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ttps://theermgroup-my.sharepoint.com/personal/victoria_francis_erm_com/Documents/CFIHOS documents/CFIHOS Reference Data Library RDL/"/>
    </mc:Choice>
  </mc:AlternateContent>
  <bookViews>
    <workbookView xWindow="0" yWindow="0" windowWidth="19200" windowHeight="8300"/>
  </bookViews>
  <sheets>
    <sheet name="Cover and Index" sheetId="18" r:id="rId1"/>
    <sheet name="Guidance" sheetId="32" r:id="rId2"/>
    <sheet name="Release Notes " sheetId="19" r:id="rId3"/>
    <sheet name="CFIHOS RDL Master Objects " sheetId="5" r:id="rId4"/>
    <sheet name="Discipline" sheetId="14" r:id="rId5"/>
    <sheet name="Tag class " sheetId="1" r:id="rId6"/>
    <sheet name=" Equipment class" sheetId="2" r:id="rId7"/>
    <sheet name="Tag class properties" sheetId="3" r:id="rId8"/>
    <sheet name="Equipment class props" sheetId="4" r:id="rId9"/>
    <sheet name="Property" sheetId="12" r:id="rId10"/>
    <sheet name="Property picklist" sheetId="11" r:id="rId11"/>
    <sheet name="Property picklist value " sheetId="10" r:id="rId12"/>
    <sheet name="Unit of measure" sheetId="6" r:id="rId13"/>
    <sheet name="Unit of measure dimensio" sheetId="7" r:id="rId14"/>
    <sheet name="Discipline document type  " sheetId="30" r:id="rId15"/>
    <sheet name="Document type" sheetId="31" r:id="rId16"/>
    <sheet name="Tag class required disci" sheetId="8" r:id="rId17"/>
    <sheet name="Tag equipment class rela" sheetId="9" r:id="rId18"/>
    <sheet name="Model part class properties" sheetId="13" r:id="rId19"/>
    <sheet name="Backcover" sheetId="22" r:id="rId20"/>
  </sheets>
  <externalReferences>
    <externalReference r:id="rId21"/>
  </externalReferences>
  <definedNames>
    <definedName name="_xlnm._FilterDatabase" localSheetId="6" hidden="1">' Equipment class'!$A$1:$Q$677</definedName>
    <definedName name="_xlnm._FilterDatabase" localSheetId="3" hidden="1">'CFIHOS RDL Master Objects '!$A$1:$P$4658</definedName>
    <definedName name="_xlnm._FilterDatabase" localSheetId="4" hidden="1">Discipline!$A$1:$J$44</definedName>
    <definedName name="_xlnm._FilterDatabase" localSheetId="14" hidden="1">'Discipline document type  '!$A$1:$J$7</definedName>
    <definedName name="_xlnm._FilterDatabase" localSheetId="15" hidden="1">'Document type'!$A$1:$R$712</definedName>
    <definedName name="_xlnm._FilterDatabase" localSheetId="8" hidden="1">'Equipment class props'!$A$1:$Q$4418</definedName>
    <definedName name="_xlnm._FilterDatabase" localSheetId="9" hidden="1">Property!$A$1:$Q$677</definedName>
    <definedName name="_xlnm._FilterDatabase" localSheetId="10" hidden="1">'Property picklist'!$A$1:$H$135</definedName>
    <definedName name="_xlnm._FilterDatabase" localSheetId="11" hidden="1">'Property picklist value '!$A$1:$L$1764</definedName>
    <definedName name="_xlnm._FilterDatabase" localSheetId="5" hidden="1">'Tag class '!$A$1:$R$712</definedName>
    <definedName name="_xlnm._FilterDatabase" localSheetId="7" hidden="1">'Tag class properties'!$A$7:$M$2633</definedName>
    <definedName name="_xlnm._FilterDatabase" localSheetId="16" hidden="1">'Tag class required disci'!$A$1:$I$822</definedName>
    <definedName name="_xlnm._FilterDatabase" localSheetId="17" hidden="1">'Tag equipment class rela'!$A$1:$J$677</definedName>
    <definedName name="_xlnm._FilterDatabase" localSheetId="12" hidden="1">'Unit of measure'!$A$1:$L$91</definedName>
    <definedName name="_xlnm._FilterDatabase" localSheetId="13" hidden="1">'Unit of measure dimensio'!$A$1:$I$36</definedName>
    <definedName name="Format">'[1]Pick Lists'!$E$21:$E$28</definedName>
  </definedNames>
  <calcPr calcId="162913" calcMode="manual"/>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8" i="3" l="1"/>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9" i="3"/>
  <c r="D1580" i="3"/>
  <c r="D1581" i="3"/>
  <c r="D1582" i="3"/>
  <c r="D1583" i="3"/>
  <c r="D1584" i="3"/>
  <c r="D1585" i="3"/>
  <c r="D1586" i="3"/>
  <c r="D1587" i="3"/>
  <c r="D1588" i="3"/>
  <c r="D1589" i="3"/>
  <c r="D1590" i="3"/>
  <c r="D1591" i="3"/>
  <c r="D1592" i="3"/>
  <c r="D1593" i="3"/>
  <c r="D1594" i="3"/>
  <c r="D1595"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2" i="3"/>
  <c r="D1993" i="3"/>
  <c r="D1994" i="3"/>
  <c r="D1995" i="3"/>
  <c r="D1996" i="3"/>
  <c r="D1997" i="3"/>
  <c r="D1998" i="3"/>
  <c r="D1999" i="3"/>
  <c r="D2000" i="3"/>
  <c r="D2001" i="3"/>
  <c r="D2002" i="3"/>
  <c r="D2003" i="3"/>
  <c r="D2004" i="3"/>
  <c r="D2005" i="3"/>
  <c r="D2006" i="3"/>
  <c r="D2007" i="3"/>
  <c r="D2008" i="3"/>
  <c r="D2009" i="3"/>
  <c r="D2010" i="3"/>
  <c r="D2011" i="3"/>
  <c r="D2012" i="3"/>
  <c r="D2013" i="3"/>
  <c r="D2014" i="3"/>
  <c r="D2015" i="3"/>
  <c r="D2016" i="3"/>
  <c r="D2017" i="3"/>
  <c r="D2018" i="3"/>
  <c r="D2019" i="3"/>
  <c r="D2020" i="3"/>
  <c r="D2021" i="3"/>
  <c r="D2022" i="3"/>
  <c r="D2023" i="3"/>
  <c r="D2024" i="3"/>
  <c r="D2025" i="3"/>
  <c r="D2026" i="3"/>
  <c r="D2027" i="3"/>
  <c r="D2028" i="3"/>
  <c r="D2029" i="3"/>
  <c r="D2030" i="3"/>
  <c r="D2031" i="3"/>
  <c r="D2032" i="3"/>
  <c r="D2033" i="3"/>
  <c r="D2034" i="3"/>
  <c r="D2035" i="3"/>
  <c r="D2036" i="3"/>
  <c r="D2037" i="3"/>
  <c r="D2038" i="3"/>
  <c r="D2039" i="3"/>
  <c r="D2040" i="3"/>
  <c r="D2041" i="3"/>
  <c r="D2042" i="3"/>
  <c r="D2043" i="3"/>
  <c r="D2044" i="3"/>
  <c r="D2045" i="3"/>
  <c r="D2046" i="3"/>
  <c r="D2047" i="3"/>
  <c r="D2048" i="3"/>
  <c r="D2049" i="3"/>
  <c r="D2050" i="3"/>
  <c r="D2051" i="3"/>
  <c r="D2052" i="3"/>
  <c r="D2053" i="3"/>
  <c r="D2054" i="3"/>
  <c r="D2055" i="3"/>
  <c r="D2056" i="3"/>
  <c r="D2057" i="3"/>
  <c r="D2058" i="3"/>
  <c r="D2059" i="3"/>
  <c r="D2060" i="3"/>
  <c r="D2061" i="3"/>
  <c r="D2062" i="3"/>
  <c r="D2063" i="3"/>
  <c r="D2064" i="3"/>
  <c r="D2065" i="3"/>
  <c r="D2066" i="3"/>
  <c r="D2067" i="3"/>
  <c r="D2068" i="3"/>
  <c r="D2069" i="3"/>
  <c r="D2070" i="3"/>
  <c r="D2071" i="3"/>
  <c r="D2072" i="3"/>
  <c r="D2073" i="3"/>
  <c r="D2074" i="3"/>
  <c r="D2075" i="3"/>
  <c r="D2076" i="3"/>
  <c r="D2077" i="3"/>
  <c r="D2078" i="3"/>
  <c r="D2079" i="3"/>
  <c r="D2080" i="3"/>
  <c r="D2081" i="3"/>
  <c r="D2082" i="3"/>
  <c r="D2083" i="3"/>
  <c r="D2084" i="3"/>
  <c r="D2085" i="3"/>
  <c r="D2086" i="3"/>
  <c r="D2087" i="3"/>
  <c r="D2088" i="3"/>
  <c r="D2089" i="3"/>
  <c r="D2090" i="3"/>
  <c r="D2091" i="3"/>
  <c r="D2092" i="3"/>
  <c r="D2093" i="3"/>
  <c r="D2094" i="3"/>
  <c r="D2095" i="3"/>
  <c r="D2096" i="3"/>
  <c r="D2097" i="3"/>
  <c r="D2098" i="3"/>
  <c r="D2099" i="3"/>
  <c r="D2100" i="3"/>
  <c r="D2101" i="3"/>
  <c r="D2102" i="3"/>
  <c r="D2103" i="3"/>
  <c r="D2104" i="3"/>
  <c r="D2105" i="3"/>
  <c r="D2106" i="3"/>
  <c r="D2107" i="3"/>
  <c r="D2108" i="3"/>
  <c r="D2109" i="3"/>
  <c r="D2110" i="3"/>
  <c r="D2111" i="3"/>
  <c r="D2112" i="3"/>
  <c r="D2113" i="3"/>
  <c r="D2114" i="3"/>
  <c r="D2115" i="3"/>
  <c r="D2116" i="3"/>
  <c r="D2117" i="3"/>
  <c r="D2118" i="3"/>
  <c r="D2119" i="3"/>
  <c r="D2120" i="3"/>
  <c r="D2121" i="3"/>
  <c r="D2122" i="3"/>
  <c r="D2123" i="3"/>
  <c r="D2124" i="3"/>
  <c r="D2125" i="3"/>
  <c r="D2126" i="3"/>
  <c r="D2127" i="3"/>
  <c r="D2128" i="3"/>
  <c r="D2129" i="3"/>
  <c r="D2130" i="3"/>
  <c r="D2131" i="3"/>
  <c r="D2132" i="3"/>
  <c r="D2133" i="3"/>
  <c r="D2134" i="3"/>
  <c r="D2135" i="3"/>
  <c r="D2136" i="3"/>
  <c r="D2137" i="3"/>
  <c r="D2138" i="3"/>
  <c r="D2139" i="3"/>
  <c r="D2140" i="3"/>
  <c r="D2141" i="3"/>
  <c r="D2142" i="3"/>
  <c r="D2143" i="3"/>
  <c r="D2144" i="3"/>
  <c r="D2145" i="3"/>
  <c r="D2146" i="3"/>
  <c r="D2147" i="3"/>
  <c r="D2148" i="3"/>
  <c r="D2149" i="3"/>
  <c r="D2150" i="3"/>
  <c r="D2151" i="3"/>
  <c r="D2152" i="3"/>
  <c r="D2153" i="3"/>
  <c r="D2154" i="3"/>
  <c r="D2155" i="3"/>
  <c r="D2156" i="3"/>
  <c r="D2157" i="3"/>
  <c r="D2158" i="3"/>
  <c r="D2159" i="3"/>
  <c r="D2160" i="3"/>
  <c r="D2161" i="3"/>
  <c r="D2162" i="3"/>
  <c r="D2163" i="3"/>
  <c r="D2164" i="3"/>
  <c r="D2165" i="3"/>
  <c r="D2166" i="3"/>
  <c r="D2167" i="3"/>
  <c r="D2168" i="3"/>
  <c r="D2169" i="3"/>
  <c r="D2170" i="3"/>
  <c r="D2171" i="3"/>
  <c r="D2172" i="3"/>
  <c r="D2173" i="3"/>
  <c r="D2174" i="3"/>
  <c r="D2175" i="3"/>
  <c r="D2176" i="3"/>
  <c r="D2177" i="3"/>
  <c r="D2178" i="3"/>
  <c r="D2179" i="3"/>
  <c r="D2180" i="3"/>
  <c r="D2181" i="3"/>
  <c r="D2182" i="3"/>
  <c r="D2183" i="3"/>
  <c r="D2184" i="3"/>
  <c r="D2185" i="3"/>
  <c r="D2186" i="3"/>
  <c r="D2187" i="3"/>
  <c r="D2188" i="3"/>
  <c r="D2189" i="3"/>
  <c r="D2190" i="3"/>
  <c r="D2191" i="3"/>
  <c r="D2192" i="3"/>
  <c r="D2193" i="3"/>
  <c r="D2194" i="3"/>
  <c r="D2195" i="3"/>
  <c r="D2196" i="3"/>
  <c r="D2197" i="3"/>
  <c r="D2198" i="3"/>
  <c r="D2199" i="3"/>
  <c r="D2200" i="3"/>
  <c r="D2201" i="3"/>
  <c r="D2202" i="3"/>
  <c r="D2203" i="3"/>
  <c r="D2204" i="3"/>
  <c r="D2205" i="3"/>
  <c r="D2206" i="3"/>
  <c r="D2207" i="3"/>
  <c r="D2208" i="3"/>
  <c r="D2209" i="3"/>
  <c r="D2210" i="3"/>
  <c r="D2211" i="3"/>
  <c r="D2212" i="3"/>
  <c r="D2213" i="3"/>
  <c r="D2214" i="3"/>
  <c r="D2215" i="3"/>
  <c r="D2216" i="3"/>
  <c r="D2217" i="3"/>
  <c r="D2218" i="3"/>
  <c r="D2219" i="3"/>
  <c r="D2220" i="3"/>
  <c r="D2221" i="3"/>
  <c r="D2222" i="3"/>
  <c r="D2223" i="3"/>
  <c r="D2224" i="3"/>
  <c r="D2225" i="3"/>
  <c r="D2226" i="3"/>
  <c r="D2227" i="3"/>
  <c r="D2228" i="3"/>
  <c r="D2229" i="3"/>
  <c r="D2230" i="3"/>
  <c r="D2231" i="3"/>
  <c r="D2232" i="3"/>
  <c r="D2233" i="3"/>
  <c r="D2234" i="3"/>
  <c r="D2235" i="3"/>
  <c r="D2236" i="3"/>
  <c r="D2237" i="3"/>
  <c r="D2238" i="3"/>
  <c r="D2239" i="3"/>
  <c r="D2240" i="3"/>
  <c r="D2241" i="3"/>
  <c r="D2242" i="3"/>
  <c r="D2243" i="3"/>
  <c r="D2244" i="3"/>
  <c r="D2245" i="3"/>
  <c r="D2246" i="3"/>
  <c r="D2247" i="3"/>
  <c r="D2248" i="3"/>
  <c r="D2249" i="3"/>
  <c r="D2250" i="3"/>
  <c r="D2251" i="3"/>
  <c r="D2252" i="3"/>
  <c r="D2253" i="3"/>
  <c r="D2254" i="3"/>
  <c r="D2255" i="3"/>
  <c r="D2256" i="3"/>
  <c r="D2257" i="3"/>
  <c r="D2258" i="3"/>
  <c r="D2259" i="3"/>
  <c r="D2260" i="3"/>
  <c r="D2261" i="3"/>
  <c r="D2262" i="3"/>
  <c r="D2263" i="3"/>
  <c r="D2264" i="3"/>
  <c r="D2265" i="3"/>
  <c r="D2266" i="3"/>
  <c r="D2267" i="3"/>
  <c r="D2268" i="3"/>
  <c r="D2269" i="3"/>
  <c r="D2270" i="3"/>
  <c r="D2271" i="3"/>
  <c r="D2272" i="3"/>
  <c r="D2273" i="3"/>
  <c r="D2274" i="3"/>
  <c r="D2275" i="3"/>
  <c r="D2276" i="3"/>
  <c r="D2277" i="3"/>
  <c r="D2278" i="3"/>
  <c r="D2279" i="3"/>
  <c r="D2280" i="3"/>
  <c r="D2281" i="3"/>
  <c r="D2282" i="3"/>
  <c r="D2283" i="3"/>
  <c r="D2284" i="3"/>
  <c r="D2285" i="3"/>
  <c r="D2286" i="3"/>
  <c r="D2287" i="3"/>
  <c r="D2288" i="3"/>
  <c r="D2289" i="3"/>
  <c r="D2290" i="3"/>
  <c r="D2291" i="3"/>
  <c r="D2292" i="3"/>
  <c r="D2293" i="3"/>
  <c r="D2294" i="3"/>
  <c r="D2295" i="3"/>
  <c r="D2296" i="3"/>
  <c r="D2297" i="3"/>
  <c r="D2298" i="3"/>
  <c r="D2299" i="3"/>
  <c r="D2300" i="3"/>
  <c r="D2301" i="3"/>
  <c r="D2302" i="3"/>
  <c r="D2303" i="3"/>
  <c r="D2304" i="3"/>
  <c r="D2305" i="3"/>
  <c r="D2306" i="3"/>
  <c r="D2307" i="3"/>
  <c r="D2308" i="3"/>
  <c r="D2309" i="3"/>
  <c r="D2310" i="3"/>
  <c r="D2311" i="3"/>
  <c r="D2312" i="3"/>
  <c r="D2313" i="3"/>
  <c r="D2314" i="3"/>
  <c r="D2315" i="3"/>
  <c r="D2316" i="3"/>
  <c r="D2317" i="3"/>
  <c r="D2318" i="3"/>
  <c r="D2319" i="3"/>
  <c r="D2320" i="3"/>
  <c r="D2321" i="3"/>
  <c r="D2322" i="3"/>
  <c r="D2323" i="3"/>
  <c r="D2324" i="3"/>
  <c r="D2325" i="3"/>
  <c r="D2326" i="3"/>
  <c r="D2327" i="3"/>
  <c r="D2328" i="3"/>
  <c r="D2329" i="3"/>
  <c r="D2330" i="3"/>
  <c r="D2331" i="3"/>
  <c r="D2332" i="3"/>
  <c r="D2333" i="3"/>
  <c r="D2334" i="3"/>
  <c r="D2335" i="3"/>
  <c r="D2336" i="3"/>
  <c r="D2337" i="3"/>
  <c r="D2338" i="3"/>
  <c r="D2339" i="3"/>
  <c r="D2340" i="3"/>
  <c r="D2341" i="3"/>
  <c r="D2342" i="3"/>
  <c r="D2343" i="3"/>
  <c r="D2344" i="3"/>
  <c r="D2345" i="3"/>
  <c r="D2346" i="3"/>
  <c r="D2347" i="3"/>
  <c r="D2348" i="3"/>
  <c r="D2349" i="3"/>
  <c r="D2350" i="3"/>
  <c r="D2351" i="3"/>
  <c r="D2352" i="3"/>
  <c r="D2353" i="3"/>
  <c r="D2354" i="3"/>
  <c r="D2355" i="3"/>
  <c r="D2356" i="3"/>
  <c r="D2357" i="3"/>
  <c r="D2358" i="3"/>
  <c r="D2359" i="3"/>
  <c r="D2360" i="3"/>
  <c r="D2361" i="3"/>
  <c r="D2362" i="3"/>
  <c r="D2363" i="3"/>
  <c r="D2364" i="3"/>
  <c r="D2365" i="3"/>
  <c r="D2366" i="3"/>
  <c r="D2367" i="3"/>
  <c r="D2368" i="3"/>
  <c r="D2369" i="3"/>
  <c r="D2370" i="3"/>
  <c r="D2371" i="3"/>
  <c r="D2372" i="3"/>
  <c r="D2373" i="3"/>
  <c r="D2374" i="3"/>
  <c r="D2375" i="3"/>
  <c r="D2376" i="3"/>
  <c r="D2377" i="3"/>
  <c r="D2378" i="3"/>
  <c r="D2379" i="3"/>
  <c r="D2380" i="3"/>
  <c r="D2381" i="3"/>
  <c r="D2382" i="3"/>
  <c r="D2383" i="3"/>
  <c r="D2384" i="3"/>
  <c r="D2385" i="3"/>
  <c r="D2386" i="3"/>
  <c r="D2387" i="3"/>
  <c r="D2388" i="3"/>
  <c r="D2389" i="3"/>
  <c r="D2390" i="3"/>
  <c r="D2391" i="3"/>
  <c r="D2392" i="3"/>
  <c r="D2393" i="3"/>
  <c r="D2394" i="3"/>
  <c r="D2395" i="3"/>
  <c r="D2396" i="3"/>
  <c r="D2397" i="3"/>
  <c r="D2398" i="3"/>
  <c r="D2399" i="3"/>
  <c r="D2400" i="3"/>
  <c r="D2401" i="3"/>
  <c r="D2402" i="3"/>
  <c r="D2403" i="3"/>
  <c r="D2404" i="3"/>
  <c r="D2405" i="3"/>
  <c r="D2406" i="3"/>
  <c r="D2407" i="3"/>
  <c r="D2408" i="3"/>
  <c r="D2409" i="3"/>
  <c r="D2410" i="3"/>
  <c r="D2411" i="3"/>
  <c r="D2412" i="3"/>
  <c r="D2413" i="3"/>
  <c r="D2414" i="3"/>
  <c r="D2415" i="3"/>
  <c r="D2416" i="3"/>
  <c r="D2417" i="3"/>
  <c r="D2418" i="3"/>
  <c r="D2419" i="3"/>
  <c r="D2420" i="3"/>
  <c r="D2421" i="3"/>
  <c r="D2422" i="3"/>
  <c r="D2423" i="3"/>
  <c r="D2424" i="3"/>
  <c r="D2425" i="3"/>
  <c r="D2426" i="3"/>
  <c r="D2427" i="3"/>
  <c r="D2428" i="3"/>
  <c r="D2429" i="3"/>
  <c r="D2430" i="3"/>
  <c r="D2431" i="3"/>
  <c r="D2432" i="3"/>
  <c r="D2433" i="3"/>
  <c r="D2434" i="3"/>
  <c r="D2435" i="3"/>
  <c r="D2436" i="3"/>
  <c r="D2437" i="3"/>
  <c r="D2438" i="3"/>
  <c r="D2439" i="3"/>
  <c r="D2440" i="3"/>
  <c r="D2441" i="3"/>
  <c r="D2442" i="3"/>
  <c r="D2443" i="3"/>
  <c r="D2444" i="3"/>
  <c r="D2445" i="3"/>
  <c r="D2446" i="3"/>
  <c r="D2447" i="3"/>
  <c r="D2448" i="3"/>
  <c r="D2449" i="3"/>
  <c r="D2450" i="3"/>
  <c r="D2451" i="3"/>
  <c r="D2452" i="3"/>
  <c r="D2453" i="3"/>
  <c r="D2454" i="3"/>
  <c r="D2455" i="3"/>
  <c r="D2456" i="3"/>
  <c r="D2457" i="3"/>
  <c r="D2458" i="3"/>
  <c r="D2459" i="3"/>
  <c r="D2460" i="3"/>
  <c r="D2461" i="3"/>
  <c r="D2462" i="3"/>
  <c r="D2463" i="3"/>
  <c r="D2464" i="3"/>
  <c r="D2465" i="3"/>
  <c r="D2466" i="3"/>
  <c r="D2467" i="3"/>
  <c r="D2468" i="3"/>
  <c r="D2469" i="3"/>
  <c r="D2470" i="3"/>
  <c r="D2471" i="3"/>
  <c r="D2472" i="3"/>
  <c r="D2473" i="3"/>
  <c r="D2474" i="3"/>
  <c r="D2475" i="3"/>
  <c r="D2476" i="3"/>
  <c r="D2477" i="3"/>
  <c r="D2478" i="3"/>
  <c r="D2479" i="3"/>
  <c r="D2480" i="3"/>
  <c r="D2481" i="3"/>
  <c r="D2482" i="3"/>
  <c r="D2483" i="3"/>
  <c r="D2484" i="3"/>
  <c r="D2485" i="3"/>
  <c r="D2486" i="3"/>
  <c r="D2487" i="3"/>
  <c r="D2488" i="3"/>
  <c r="D2489" i="3"/>
  <c r="D2490" i="3"/>
  <c r="D2491" i="3"/>
  <c r="D2492" i="3"/>
  <c r="D2493" i="3"/>
  <c r="D2494" i="3"/>
  <c r="D2495" i="3"/>
  <c r="D2496" i="3"/>
  <c r="D2497" i="3"/>
  <c r="D2498" i="3"/>
  <c r="D2499" i="3"/>
  <c r="D2500" i="3"/>
  <c r="D2501" i="3"/>
  <c r="D2502" i="3"/>
  <c r="D2503" i="3"/>
  <c r="D2504" i="3"/>
  <c r="D2505" i="3"/>
  <c r="D2506" i="3"/>
  <c r="D2507" i="3"/>
  <c r="D2508" i="3"/>
  <c r="D2509" i="3"/>
  <c r="D2510" i="3"/>
  <c r="D2511" i="3"/>
  <c r="D2512" i="3"/>
  <c r="D2513" i="3"/>
  <c r="D2514" i="3"/>
  <c r="D2515" i="3"/>
  <c r="D2516" i="3"/>
  <c r="D2517" i="3"/>
  <c r="D2518" i="3"/>
  <c r="D2519" i="3"/>
  <c r="D2520" i="3"/>
  <c r="D2521" i="3"/>
  <c r="D2522" i="3"/>
  <c r="D2523" i="3"/>
  <c r="D2524" i="3"/>
  <c r="D2525" i="3"/>
  <c r="D2526" i="3"/>
  <c r="D2527" i="3"/>
  <c r="D2528" i="3"/>
  <c r="D2529" i="3"/>
  <c r="D2530" i="3"/>
  <c r="D2531" i="3"/>
  <c r="D2532" i="3"/>
  <c r="D2533" i="3"/>
  <c r="D2534" i="3"/>
  <c r="D2535" i="3"/>
  <c r="D2536" i="3"/>
  <c r="D2537" i="3"/>
  <c r="D2538" i="3"/>
  <c r="D2539" i="3"/>
  <c r="D2540" i="3"/>
  <c r="D2541" i="3"/>
  <c r="D2542" i="3"/>
  <c r="D2543" i="3"/>
  <c r="D2544" i="3"/>
  <c r="D2545" i="3"/>
  <c r="D2546" i="3"/>
  <c r="D2547" i="3"/>
  <c r="D2548" i="3"/>
  <c r="D2549" i="3"/>
  <c r="D2550" i="3"/>
  <c r="D2551" i="3"/>
  <c r="D2553" i="3"/>
  <c r="D2554" i="3"/>
  <c r="D2555" i="3"/>
  <c r="D2556" i="3"/>
  <c r="D2557" i="3"/>
  <c r="D2558" i="3"/>
  <c r="D2559" i="3"/>
  <c r="D2560" i="3"/>
  <c r="D2561" i="3"/>
  <c r="D2562" i="3"/>
  <c r="D2563" i="3"/>
  <c r="D2564" i="3"/>
  <c r="D2565" i="3"/>
  <c r="D2566" i="3"/>
  <c r="D2567" i="3"/>
  <c r="D2568" i="3"/>
  <c r="D2569" i="3"/>
  <c r="D2570" i="3"/>
  <c r="D2571" i="3"/>
  <c r="D2572" i="3"/>
  <c r="D2573" i="3"/>
  <c r="D2574" i="3"/>
  <c r="D2575" i="3"/>
  <c r="D2576" i="3"/>
  <c r="D2577" i="3"/>
  <c r="D2578" i="3"/>
  <c r="D2579" i="3"/>
  <c r="D2580" i="3"/>
  <c r="D2581" i="3"/>
  <c r="D2582" i="3"/>
  <c r="D2583" i="3"/>
  <c r="D2584" i="3"/>
  <c r="D2585" i="3"/>
  <c r="D2586" i="3"/>
  <c r="D2587" i="3"/>
  <c r="D2588" i="3"/>
  <c r="D2589" i="3"/>
  <c r="D2590" i="3"/>
  <c r="D2591" i="3"/>
  <c r="D2592" i="3"/>
  <c r="D2593" i="3"/>
  <c r="D2594" i="3"/>
  <c r="D2595" i="3"/>
  <c r="D2596" i="3"/>
  <c r="D2597" i="3"/>
  <c r="D2598" i="3"/>
  <c r="D2599" i="3"/>
  <c r="D2600" i="3"/>
  <c r="D2601" i="3"/>
  <c r="D2602" i="3"/>
  <c r="D2603" i="3"/>
  <c r="D2604" i="3"/>
  <c r="D2605" i="3"/>
  <c r="D2606" i="3"/>
  <c r="D2607" i="3"/>
  <c r="D2608" i="3"/>
  <c r="D2609" i="3"/>
  <c r="D2610" i="3"/>
  <c r="D2611" i="3"/>
  <c r="D2612" i="3"/>
  <c r="D2613" i="3"/>
  <c r="D2614" i="3"/>
  <c r="D2615" i="3"/>
  <c r="D2616" i="3"/>
  <c r="D2617" i="3"/>
  <c r="D2618" i="3"/>
  <c r="D2619" i="3"/>
  <c r="D2620" i="3"/>
  <c r="D2621" i="3"/>
  <c r="D2622" i="3"/>
  <c r="D2623" i="3"/>
  <c r="D2624" i="3"/>
  <c r="D2625" i="3"/>
  <c r="D2626" i="3"/>
  <c r="D2627" i="3"/>
  <c r="D2628" i="3"/>
  <c r="D2629" i="3"/>
  <c r="D2630" i="3"/>
  <c r="D2631" i="3"/>
  <c r="D2632" i="3"/>
  <c r="D2633" i="3"/>
  <c r="H33" i="19"/>
  <c r="G33" i="19"/>
  <c r="F33" i="19"/>
  <c r="H32" i="19"/>
  <c r="G32" i="19"/>
  <c r="F32" i="19"/>
  <c r="F27" i="19"/>
  <c r="H20" i="19"/>
  <c r="G20" i="19"/>
  <c r="F20" i="19"/>
  <c r="G19" i="19"/>
  <c r="F19" i="19"/>
  <c r="G17" i="19"/>
  <c r="G16" i="19"/>
  <c r="H15" i="19"/>
  <c r="G15" i="19"/>
  <c r="F15" i="19"/>
  <c r="H14" i="19"/>
  <c r="G14" i="19"/>
  <c r="F14" i="19"/>
</calcChain>
</file>

<file path=xl/sharedStrings.xml><?xml version="1.0" encoding="utf-8"?>
<sst xmlns="http://schemas.openxmlformats.org/spreadsheetml/2006/main" count="158714" uniqueCount="14724">
  <si>
    <t>STANDARD</t>
  </si>
  <si>
    <t>blow out preventer</t>
  </si>
  <si>
    <t>CFIHOS-30000003</t>
  </si>
  <si>
    <t>cabinet</t>
  </si>
  <si>
    <t>CFIHOS-30000007</t>
  </si>
  <si>
    <t>level transmitter</t>
  </si>
  <si>
    <t>cctv camera</t>
  </si>
  <si>
    <t>CFIHOS-30000012</t>
  </si>
  <si>
    <t>chain hoist</t>
  </si>
  <si>
    <t>CFIHOS-30000013</t>
  </si>
  <si>
    <t>analysing instrument</t>
  </si>
  <si>
    <t>cold filter plugging point analyser</t>
  </si>
  <si>
    <t>CFIHOS-30000019</t>
  </si>
  <si>
    <t>colour analyser</t>
  </si>
  <si>
    <t>CFIHOS-30000020</t>
  </si>
  <si>
    <t>concentration transmitter</t>
  </si>
  <si>
    <t>CFIHOS-30000021</t>
  </si>
  <si>
    <t>control module</t>
  </si>
  <si>
    <t>CFIHOS-30000022</t>
  </si>
  <si>
    <t>flow element</t>
  </si>
  <si>
    <t>coriolis mass flow element</t>
  </si>
  <si>
    <t>CFIHOS-30000023</t>
  </si>
  <si>
    <t>degasser</t>
  </si>
  <si>
    <t>CFIHOS-30000026</t>
  </si>
  <si>
    <t>dew point transmitter</t>
  </si>
  <si>
    <t>CFIHOS-30000029</t>
  </si>
  <si>
    <t>flow transmitter</t>
  </si>
  <si>
    <t>differential pressure flow transmitter</t>
  </si>
  <si>
    <t>CFIHOS-30000031</t>
  </si>
  <si>
    <t>displacer level transmitter</t>
  </si>
  <si>
    <t>CFIHOS-30000034</t>
  </si>
  <si>
    <t>distillation analyser</t>
  </si>
  <si>
    <t>CFIHOS-30000035</t>
  </si>
  <si>
    <t>pump</t>
  </si>
  <si>
    <t>eductor</t>
  </si>
  <si>
    <t>CFIHOS-30000038</t>
  </si>
  <si>
    <t>electromagnetic flow element</t>
  </si>
  <si>
    <t>CFIHOS-30000040</t>
  </si>
  <si>
    <t>exhaust</t>
  </si>
  <si>
    <t>CFIHOS-30000042</t>
  </si>
  <si>
    <t>expansion joint</t>
  </si>
  <si>
    <t>CFIHOS-30000043</t>
  </si>
  <si>
    <t>fired heater</t>
  </si>
  <si>
    <t>CFIHOS-30000053</t>
  </si>
  <si>
    <t>flame arrestor</t>
  </si>
  <si>
    <t>CFIHOS-30000056</t>
  </si>
  <si>
    <t>flame switch</t>
  </si>
  <si>
    <t>CFIHOS-30000057</t>
  </si>
  <si>
    <t>flash drum</t>
  </si>
  <si>
    <t>CFIHOS-30000059</t>
  </si>
  <si>
    <t>fog detector</t>
  </si>
  <si>
    <t>CFIHOS-30000065</t>
  </si>
  <si>
    <t>freezing point analyser</t>
  </si>
  <si>
    <t>CFIHOS-30000068</t>
  </si>
  <si>
    <t>electrical isolator</t>
  </si>
  <si>
    <t>galvanic isolator</t>
  </si>
  <si>
    <t>CFIHOS-30000073</t>
  </si>
  <si>
    <t>gas composition analyser</t>
  </si>
  <si>
    <t>CFIHOS-30000074</t>
  </si>
  <si>
    <t>separator</t>
  </si>
  <si>
    <t>gas cyclone separator</t>
  </si>
  <si>
    <t>CFIHOS-30000075</t>
  </si>
  <si>
    <t>heat and smoke detector</t>
  </si>
  <si>
    <t>CFIHOS-30000082</t>
  </si>
  <si>
    <t>horn</t>
  </si>
  <si>
    <t>CFIHOS-30000084</t>
  </si>
  <si>
    <t>humidity analyser</t>
  </si>
  <si>
    <t>CFIHOS-30000088</t>
  </si>
  <si>
    <t>instrument loop</t>
  </si>
  <si>
    <t>CFIHOS-30000099</t>
  </si>
  <si>
    <t>agitator</t>
  </si>
  <si>
    <t>CFIHOS-30000102</t>
  </si>
  <si>
    <t>analyser element</t>
  </si>
  <si>
    <t>CFIHOS-30000105</t>
  </si>
  <si>
    <t>CFIHOS-30000106</t>
  </si>
  <si>
    <t>attenuator</t>
  </si>
  <si>
    <t>CFIHOS-30000108</t>
  </si>
  <si>
    <t>axial displacement transmitter</t>
  </si>
  <si>
    <t>CFIHOS-30000109</t>
  </si>
  <si>
    <t>balancing damper</t>
  </si>
  <si>
    <t>CFIHOS-30000110</t>
  </si>
  <si>
    <t>liquid composition analyser</t>
  </si>
  <si>
    <t>CFIHOS-30000120</t>
  </si>
  <si>
    <t>liquid detector</t>
  </si>
  <si>
    <t>CFIHOS-30000121</t>
  </si>
  <si>
    <t>load cell</t>
  </si>
  <si>
    <t>CFIHOS-30000123</t>
  </si>
  <si>
    <t>magnetic level transmitter</t>
  </si>
  <si>
    <t>CFIHOS-30000126</t>
  </si>
  <si>
    <t>manual call point</t>
  </si>
  <si>
    <t>CFIHOS-30000127</t>
  </si>
  <si>
    <t>manual control switch</t>
  </si>
  <si>
    <t>CFIHOS-30000128</t>
  </si>
  <si>
    <t>multi property analyser</t>
  </si>
  <si>
    <t>CFIHOS-30000137</t>
  </si>
  <si>
    <t>optical beacon</t>
  </si>
  <si>
    <t>CFIHOS-30000164</t>
  </si>
  <si>
    <t>pager</t>
  </si>
  <si>
    <t>CFIHOS-30000170</t>
  </si>
  <si>
    <t>corrosion element</t>
  </si>
  <si>
    <t>pH element</t>
  </si>
  <si>
    <t>CFIHOS-30000173</t>
  </si>
  <si>
    <t>pig launcher</t>
  </si>
  <si>
    <t>CFIHOS-30000175</t>
  </si>
  <si>
    <t>pig loop</t>
  </si>
  <si>
    <t>CFIHOS-30000176</t>
  </si>
  <si>
    <t>pig receiver</t>
  </si>
  <si>
    <t>CFIHOS-30000177</t>
  </si>
  <si>
    <t>pig transmitter</t>
  </si>
  <si>
    <t>CFIHOS-30000178</t>
  </si>
  <si>
    <t>pig trap</t>
  </si>
  <si>
    <t>CFIHOS-30000179</t>
  </si>
  <si>
    <t>positioning system</t>
  </si>
  <si>
    <t>CFIHOS-30000184</t>
  </si>
  <si>
    <t>positive displacement flow element</t>
  </si>
  <si>
    <t>CFIHOS-30000185</t>
  </si>
  <si>
    <t>power stabiliser</t>
  </si>
  <si>
    <t>CFIHOS-30000186</t>
  </si>
  <si>
    <t>process data acquisition and control</t>
  </si>
  <si>
    <t>CFIHOS-30000189</t>
  </si>
  <si>
    <t>public address and alarm system</t>
  </si>
  <si>
    <t>CFIHOS-30000191</t>
  </si>
  <si>
    <t>level element</t>
  </si>
  <si>
    <t>radar level element</t>
  </si>
  <si>
    <t>CFIHOS-30000200</t>
  </si>
  <si>
    <t>radio transceiver</t>
  </si>
  <si>
    <t>CFIHOS-30000203</t>
  </si>
  <si>
    <t>redox analyser</t>
  </si>
  <si>
    <t>CFIHOS-30000206</t>
  </si>
  <si>
    <t>pressure transmitter</t>
  </si>
  <si>
    <t>relative pressure transmitter</t>
  </si>
  <si>
    <t>CFIHOS-30000208</t>
  </si>
  <si>
    <t>remote terminal unit</t>
  </si>
  <si>
    <t>CFIHOS-30000209</t>
  </si>
  <si>
    <t>router</t>
  </si>
  <si>
    <t>CFIHOS-30000221</t>
  </si>
  <si>
    <t>safety barrier</t>
  </si>
  <si>
    <t>CFIHOS-30000222</t>
  </si>
  <si>
    <t>TERMINATED</t>
  </si>
  <si>
    <t>shut off damper</t>
  </si>
  <si>
    <t>CFIHOS-30000232</t>
  </si>
  <si>
    <t>junction box</t>
  </si>
  <si>
    <t>solid composition analyser</t>
  </si>
  <si>
    <t>CFIHOS-30000242</t>
  </si>
  <si>
    <t>sand detector</t>
  </si>
  <si>
    <t>CFIHOS-30000243</t>
  </si>
  <si>
    <t>sound pressure level analyser</t>
  </si>
  <si>
    <t>CFIHOS-30000245</t>
  </si>
  <si>
    <t>spark arrestor</t>
  </si>
  <si>
    <t>CFIHOS-30000246</t>
  </si>
  <si>
    <t>specific gravity analyser</t>
  </si>
  <si>
    <t>CFIHOS-30000248</t>
  </si>
  <si>
    <t>stack</t>
  </si>
  <si>
    <t>CFIHOS-30000251</t>
  </si>
  <si>
    <t>sump</t>
  </si>
  <si>
    <t>CFIHOS-30000254</t>
  </si>
  <si>
    <t>thermal flow element</t>
  </si>
  <si>
    <t>CFIHOS-30000259</t>
  </si>
  <si>
    <t>thermal flow transmitter</t>
  </si>
  <si>
    <t>CFIHOS-30000260</t>
  </si>
  <si>
    <t>turbine flow transmitter</t>
  </si>
  <si>
    <t>CFIHOS-30000264</t>
  </si>
  <si>
    <t>ultrasonic flow transmitter</t>
  </si>
  <si>
    <t>CFIHOS-30000265</t>
  </si>
  <si>
    <t>ultrasonic level element</t>
  </si>
  <si>
    <t>CFIHOS-30000266</t>
  </si>
  <si>
    <t>vapour pressure analyser</t>
  </si>
  <si>
    <t>CFIHOS-30000271</t>
  </si>
  <si>
    <t>vibration switch</t>
  </si>
  <si>
    <t>CFIHOS-30000273</t>
  </si>
  <si>
    <t>video monitor</t>
  </si>
  <si>
    <t>CFIHOS-30000275</t>
  </si>
  <si>
    <t>voltage transmitter</t>
  </si>
  <si>
    <t>CFIHOS-30000276</t>
  </si>
  <si>
    <t>vortex flow transmitter</t>
  </si>
  <si>
    <t>CFIHOS-30000277</t>
  </si>
  <si>
    <t>winch</t>
  </si>
  <si>
    <t>CFIHOS-30000285</t>
  </si>
  <si>
    <t>anemometer</t>
  </si>
  <si>
    <t>CFIHOS-30000286</t>
  </si>
  <si>
    <t>wire hoist</t>
  </si>
  <si>
    <t>CFIHOS-30000287</t>
  </si>
  <si>
    <t>wireless access point</t>
  </si>
  <si>
    <t>CFIHOS-30000290</t>
  </si>
  <si>
    <t>indicating instrument</t>
  </si>
  <si>
    <t>CFIHOS-30000292</t>
  </si>
  <si>
    <t>control valve</t>
  </si>
  <si>
    <t>down hole safety valve</t>
  </si>
  <si>
    <t>CFIHOS-30000294</t>
  </si>
  <si>
    <t>relief valve</t>
  </si>
  <si>
    <t>CFIHOS-30000295</t>
  </si>
  <si>
    <t>flange</t>
  </si>
  <si>
    <t>CFIHOS-30000304</t>
  </si>
  <si>
    <t>manifold</t>
  </si>
  <si>
    <t>CFIHOS-30000308</t>
  </si>
  <si>
    <t>accumulator</t>
  </si>
  <si>
    <t>CFIHOS-30000315</t>
  </si>
  <si>
    <t>amplifier</t>
  </si>
  <si>
    <t>CFIHOS-30000316</t>
  </si>
  <si>
    <t>battery back-up power supply unit</t>
  </si>
  <si>
    <t>CFIHOS-30000318</t>
  </si>
  <si>
    <t>battery charger</t>
  </si>
  <si>
    <t>CFIHOS-30000319</t>
  </si>
  <si>
    <t>busbar</t>
  </si>
  <si>
    <t>CFIHOS-30000320</t>
  </si>
  <si>
    <t>capacitor bank</t>
  </si>
  <si>
    <t>CFIHOS-30000322</t>
  </si>
  <si>
    <t>circuit-breaker</t>
  </si>
  <si>
    <t>CFIHOS-30000323</t>
  </si>
  <si>
    <t>conductivity transmitter</t>
  </si>
  <si>
    <t>CFIHOS-30000325</t>
  </si>
  <si>
    <t>contactor</t>
  </si>
  <si>
    <t>CFIHOS-30000326</t>
  </si>
  <si>
    <t>control panel</t>
  </si>
  <si>
    <t>CFIHOS-30000327</t>
  </si>
  <si>
    <t>current transmitter</t>
  </si>
  <si>
    <t>CFIHOS-30000329</t>
  </si>
  <si>
    <t>switchgear and controlgear</t>
  </si>
  <si>
    <t>distribution board</t>
  </si>
  <si>
    <t>CFIHOS-30000330</t>
  </si>
  <si>
    <t>actuator</t>
  </si>
  <si>
    <t>electric actuator</t>
  </si>
  <si>
    <t>CFIHOS-30000336</t>
  </si>
  <si>
    <t>electric battery</t>
  </si>
  <si>
    <t>CFIHOS-30000337</t>
  </si>
  <si>
    <t>electric generator</t>
  </si>
  <si>
    <t>CFIHOS-30000338</t>
  </si>
  <si>
    <t>electric heater</t>
  </si>
  <si>
    <t>CFIHOS-30000339</t>
  </si>
  <si>
    <t>electric motor</t>
  </si>
  <si>
    <t>CFIHOS-30000340</t>
  </si>
  <si>
    <t>electrical motor starter</t>
  </si>
  <si>
    <t>CFIHOS-30000343</t>
  </si>
  <si>
    <t>electrical socket</t>
  </si>
  <si>
    <t>CFIHOS-30000344</t>
  </si>
  <si>
    <t>electronic frequency converter</t>
  </si>
  <si>
    <t>CFIHOS-30000345</t>
  </si>
  <si>
    <t>electronic power inverter</t>
  </si>
  <si>
    <t>CFIHOS-30000346</t>
  </si>
  <si>
    <t>floodlight</t>
  </si>
  <si>
    <t>CFIHOS-30000347</t>
  </si>
  <si>
    <t>fuse</t>
  </si>
  <si>
    <t>CFIHOS-30000348</t>
  </si>
  <si>
    <t>heating cable</t>
  </si>
  <si>
    <t>CFIHOS-30000349</t>
  </si>
  <si>
    <t>CFIHOS-30000353</t>
  </si>
  <si>
    <t>lamp</t>
  </si>
  <si>
    <t>CFIHOS-30000354</t>
  </si>
  <si>
    <t>luminaire</t>
  </si>
  <si>
    <t>CFIHOS-30000357</t>
  </si>
  <si>
    <t>power cable</t>
  </si>
  <si>
    <t>CFIHOS-30000360</t>
  </si>
  <si>
    <t>power supply unit</t>
  </si>
  <si>
    <t>CFIHOS-30000361</t>
  </si>
  <si>
    <t>transformer</t>
  </si>
  <si>
    <t>CFIHOS-30000362</t>
  </si>
  <si>
    <t>rectifier</t>
  </si>
  <si>
    <t>CFIHOS-30000363</t>
  </si>
  <si>
    <t>relay</t>
  </si>
  <si>
    <t>CFIHOS-30000364</t>
  </si>
  <si>
    <t>signal cable</t>
  </si>
  <si>
    <t>CFIHOS-30000365</t>
  </si>
  <si>
    <t>solenoid</t>
  </si>
  <si>
    <t>CFIHOS-30000368</t>
  </si>
  <si>
    <t>switchboard</t>
  </si>
  <si>
    <t>CFIHOS-30000369</t>
  </si>
  <si>
    <t>CFIHOS-30000370</t>
  </si>
  <si>
    <t>telephone</t>
  </si>
  <si>
    <t>CFIHOS-30000371</t>
  </si>
  <si>
    <t>temperature detector</t>
  </si>
  <si>
    <t>CFIHOS-30000372</t>
  </si>
  <si>
    <t>thermostatic switch</t>
  </si>
  <si>
    <t>CFIHOS-30000373</t>
  </si>
  <si>
    <t>trip amplifier</t>
  </si>
  <si>
    <t>CFIHOS-30000375</t>
  </si>
  <si>
    <t>ups unit</t>
  </si>
  <si>
    <t>CFIHOS-30000376</t>
  </si>
  <si>
    <t>variable speed drive unit</t>
  </si>
  <si>
    <t>CFIHOS-30000377</t>
  </si>
  <si>
    <t>vibration transmitter</t>
  </si>
  <si>
    <t>CFIHOS-30000378</t>
  </si>
  <si>
    <t>weight transmitter</t>
  </si>
  <si>
    <t>CFIHOS-30000380</t>
  </si>
  <si>
    <t>air conditioner</t>
  </si>
  <si>
    <t>CFIHOS-30000382</t>
  </si>
  <si>
    <t>air cooled heat exchanger</t>
  </si>
  <si>
    <t>boiler</t>
  </si>
  <si>
    <t>CFIHOS-30000384</t>
  </si>
  <si>
    <t>drier</t>
  </si>
  <si>
    <t>CFIHOS-30000388</t>
  </si>
  <si>
    <t>incinerator</t>
  </si>
  <si>
    <t>CFIHOS-30000391</t>
  </si>
  <si>
    <t>absolute pressure transmitter</t>
  </si>
  <si>
    <t>CFIHOS-30000395</t>
  </si>
  <si>
    <t>axial displacement element</t>
  </si>
  <si>
    <t>CFIHOS-30000398</t>
  </si>
  <si>
    <t>cloud point analyser</t>
  </si>
  <si>
    <t>CFIHOS-30000401</t>
  </si>
  <si>
    <t>computer</t>
  </si>
  <si>
    <t>CFIHOS-30000402</t>
  </si>
  <si>
    <t>conductivity cell</t>
  </si>
  <si>
    <t>CFIHOS-30000403</t>
  </si>
  <si>
    <t>conductivity level transmitter</t>
  </si>
  <si>
    <t>CFIHOS-30000404</t>
  </si>
  <si>
    <t>control box</t>
  </si>
  <si>
    <t>CFIHOS-30000405</t>
  </si>
  <si>
    <t>corrosion meter</t>
  </si>
  <si>
    <t>CFIHOS-30000407</t>
  </si>
  <si>
    <t>CFIHOS-30000408</t>
  </si>
  <si>
    <t>counter</t>
  </si>
  <si>
    <t>CFIHOS-30000409</t>
  </si>
  <si>
    <t>signal converter</t>
  </si>
  <si>
    <t>current to current converter</t>
  </si>
  <si>
    <t>CFIHOS-30000410</t>
  </si>
  <si>
    <t>current to pressure converter</t>
  </si>
  <si>
    <t>CFIHOS-30000411</t>
  </si>
  <si>
    <t>current to voltage converter</t>
  </si>
  <si>
    <t>CFIHOS-30000412</t>
  </si>
  <si>
    <t>density analyser</t>
  </si>
  <si>
    <t>CFIHOS-30000413</t>
  </si>
  <si>
    <t>dew point analyser</t>
  </si>
  <si>
    <t>CFIHOS-30000414</t>
  </si>
  <si>
    <t>differential pressure gauge</t>
  </si>
  <si>
    <t>CFIHOS-30000415</t>
  </si>
  <si>
    <t>differential pressure level transmitter</t>
  </si>
  <si>
    <t>CFIHOS-30000416</t>
  </si>
  <si>
    <t>differential pressure switch</t>
  </si>
  <si>
    <t>CFIHOS-30000417</t>
  </si>
  <si>
    <t>differential pressure transmitter</t>
  </si>
  <si>
    <t>CFIHOS-30000418</t>
  </si>
  <si>
    <t>electromagnetic flow transmitter</t>
  </si>
  <si>
    <t>CFIHOS-30000420</t>
  </si>
  <si>
    <t>controller</t>
  </si>
  <si>
    <t>electronic controller</t>
  </si>
  <si>
    <t>CFIHOS-30000421</t>
  </si>
  <si>
    <t>flame detector</t>
  </si>
  <si>
    <t>CFIHOS-30000425</t>
  </si>
  <si>
    <t>flash point analyser</t>
  </si>
  <si>
    <t>CFIHOS-30000426</t>
  </si>
  <si>
    <t>flow gauge</t>
  </si>
  <si>
    <t>CFIHOS-30000428</t>
  </si>
  <si>
    <t>self operating valve</t>
  </si>
  <si>
    <t>flow regulator</t>
  </si>
  <si>
    <t>CFIHOS-30000429</t>
  </si>
  <si>
    <t>flow switch</t>
  </si>
  <si>
    <t>CFIHOS-30000430</t>
  </si>
  <si>
    <t>frequency to current converter</t>
  </si>
  <si>
    <t>CFIHOS-30000431</t>
  </si>
  <si>
    <t>gas detector</t>
  </si>
  <si>
    <t>CFIHOS-30000432</t>
  </si>
  <si>
    <t>hydraulic actuator</t>
  </si>
  <si>
    <t>CFIHOS-30000433</t>
  </si>
  <si>
    <t>hydraulic controller</t>
  </si>
  <si>
    <t>CFIHOS-30000434</t>
  </si>
  <si>
    <t>loudspeaker</t>
  </si>
  <si>
    <t>CFIHOS-30000436</t>
  </si>
  <si>
    <t>level gauge</t>
  </si>
  <si>
    <t>magnetic level gauge</t>
  </si>
  <si>
    <t>CFIHOS-30000437</t>
  </si>
  <si>
    <t>mechanical positioner</t>
  </si>
  <si>
    <t>CFIHOS-30000438</t>
  </si>
  <si>
    <t>ph analyser</t>
  </si>
  <si>
    <t>CFIHOS-30000440</t>
  </si>
  <si>
    <t>pig detector</t>
  </si>
  <si>
    <t>CFIHOS-30000441</t>
  </si>
  <si>
    <t>pneumatic actuator</t>
  </si>
  <si>
    <t>CFIHOS-30000443</t>
  </si>
  <si>
    <t>pneumatic controller</t>
  </si>
  <si>
    <t>CFIHOS-30000444</t>
  </si>
  <si>
    <t>position transmitter</t>
  </si>
  <si>
    <t>CFIHOS-30000449</t>
  </si>
  <si>
    <t>positive displacement flow transmitter</t>
  </si>
  <si>
    <t>CFIHOS-30000450</t>
  </si>
  <si>
    <t>pour point analyser</t>
  </si>
  <si>
    <t>CFIHOS-30000451</t>
  </si>
  <si>
    <t>pressure gauge</t>
  </si>
  <si>
    <t>CFIHOS-30000452</t>
  </si>
  <si>
    <t>pressure regulator</t>
  </si>
  <si>
    <t>CFIHOS-30000453</t>
  </si>
  <si>
    <t>pressure switch</t>
  </si>
  <si>
    <t>CFIHOS-30000454</t>
  </si>
  <si>
    <t>pressure to current converter</t>
  </si>
  <si>
    <t>CFIHOS-30000455</t>
  </si>
  <si>
    <t>proximity element</t>
  </si>
  <si>
    <t>CFIHOS-30000457</t>
  </si>
  <si>
    <t>push button</t>
  </si>
  <si>
    <t>CFIHOS-30000459</t>
  </si>
  <si>
    <t>radar level transmitter</t>
  </si>
  <si>
    <t>CFIHOS-30000460</t>
  </si>
  <si>
    <t>radioactive level transmitter</t>
  </si>
  <si>
    <t>CFIHOS-30000461</t>
  </si>
  <si>
    <t>recording instrument</t>
  </si>
  <si>
    <t>CFIHOS-30000462</t>
  </si>
  <si>
    <t>temperature element</t>
  </si>
  <si>
    <t>resistance temperature element</t>
  </si>
  <si>
    <t>CFIHOS-30000463</t>
  </si>
  <si>
    <t>rupture disc</t>
  </si>
  <si>
    <t>CFIHOS-30000466</t>
  </si>
  <si>
    <t>sampler</t>
  </si>
  <si>
    <t>CFIHOS-30000467</t>
  </si>
  <si>
    <t>servo tank gauge</t>
  </si>
  <si>
    <t>CFIHOS-30000468</t>
  </si>
  <si>
    <t>smoke detector</t>
  </si>
  <si>
    <t>CFIHOS-30000470</t>
  </si>
  <si>
    <t>speed meter</t>
  </si>
  <si>
    <t>CFIHOS-30000471</t>
  </si>
  <si>
    <t>speed transmitter</t>
  </si>
  <si>
    <t>CFIHOS-30000472</t>
  </si>
  <si>
    <t>temperature gauge</t>
  </si>
  <si>
    <t>CFIHOS-30000473</t>
  </si>
  <si>
    <t>temperature regulator</t>
  </si>
  <si>
    <t>CFIHOS-30000474</t>
  </si>
  <si>
    <t>temperature switch</t>
  </si>
  <si>
    <t>CFIHOS-30000475</t>
  </si>
  <si>
    <t>temperature transmitter</t>
  </si>
  <si>
    <t>CFIHOS-30000476</t>
  </si>
  <si>
    <t>thermal conductivity analyser</t>
  </si>
  <si>
    <t>CFIHOS-30000477</t>
  </si>
  <si>
    <t>thermocouple</t>
  </si>
  <si>
    <t>CFIHOS-30000478</t>
  </si>
  <si>
    <t>timer</t>
  </si>
  <si>
    <t>CFIHOS-30000480</t>
  </si>
  <si>
    <t>ultrasonic level transmitter</t>
  </si>
  <si>
    <t>CFIHOS-30000484</t>
  </si>
  <si>
    <t>vibration element</t>
  </si>
  <si>
    <t>CFIHOS-30000487</t>
  </si>
  <si>
    <t>video recorder</t>
  </si>
  <si>
    <t>CFIHOS-30000488</t>
  </si>
  <si>
    <t>viscosity analyser</t>
  </si>
  <si>
    <t>CFIHOS-30000489</t>
  </si>
  <si>
    <t>voltage to current converter</t>
  </si>
  <si>
    <t>CFIHOS-30000490</t>
  </si>
  <si>
    <t>wind sensor</t>
  </si>
  <si>
    <t>CFIHOS-30000492</t>
  </si>
  <si>
    <t>wobbe index meter</t>
  </si>
  <si>
    <t>CFIHOS-30000493</t>
  </si>
  <si>
    <t>pipe</t>
  </si>
  <si>
    <t>CFIHOS-30000496</t>
  </si>
  <si>
    <t>pipeline</t>
  </si>
  <si>
    <t>CFIHOS-30000500</t>
  </si>
  <si>
    <t>riser</t>
  </si>
  <si>
    <t>CFIHOS-30000502</t>
  </si>
  <si>
    <t>silencer</t>
  </si>
  <si>
    <t>CFIHOS-30000514</t>
  </si>
  <si>
    <t>aerator</t>
  </si>
  <si>
    <t>CFIHOS-30000515</t>
  </si>
  <si>
    <t>compressor</t>
  </si>
  <si>
    <t>axial compressor</t>
  </si>
  <si>
    <t>CFIHOS-30000516</t>
  </si>
  <si>
    <t>blower</t>
  </si>
  <si>
    <t>CFIHOS-30000518</t>
  </si>
  <si>
    <t>centrifugal compressor</t>
  </si>
  <si>
    <t>CFIHOS-30000520</t>
  </si>
  <si>
    <t>centrifugal pump</t>
  </si>
  <si>
    <t>CFIHOS-30000521</t>
  </si>
  <si>
    <t>centrifuge</t>
  </si>
  <si>
    <t>CFIHOS-30000522</t>
  </si>
  <si>
    <t>CFIHOS-30000524</t>
  </si>
  <si>
    <t>engine</t>
  </si>
  <si>
    <t>diesel engine</t>
  </si>
  <si>
    <t>CFIHOS-30000527</t>
  </si>
  <si>
    <t>fan</t>
  </si>
  <si>
    <t>CFIHOS-30000532</t>
  </si>
  <si>
    <t>gas engine</t>
  </si>
  <si>
    <t>CFIHOS-30000533</t>
  </si>
  <si>
    <t>turbine</t>
  </si>
  <si>
    <t>gas turbine</t>
  </si>
  <si>
    <t>CFIHOS-30000534</t>
  </si>
  <si>
    <t>gear box</t>
  </si>
  <si>
    <t>CFIHOS-30000535</t>
  </si>
  <si>
    <t>hydraulic cylinder</t>
  </si>
  <si>
    <t>CFIHOS-30000538</t>
  </si>
  <si>
    <t>hydraulic motor</t>
  </si>
  <si>
    <t>CFIHOS-30000539</t>
  </si>
  <si>
    <t>petrol engine</t>
  </si>
  <si>
    <t>CFIHOS-30000544</t>
  </si>
  <si>
    <t>pneumatic motor</t>
  </si>
  <si>
    <t>CFIHOS-30000548</t>
  </si>
  <si>
    <t>pulsation damper</t>
  </si>
  <si>
    <t>CFIHOS-30000549</t>
  </si>
  <si>
    <t>CFIHOS-30000550</t>
  </si>
  <si>
    <t>reciprocating compressor</t>
  </si>
  <si>
    <t>CFIHOS-30000551</t>
  </si>
  <si>
    <t>rotary compressor</t>
  </si>
  <si>
    <t>CFIHOS-30000552</t>
  </si>
  <si>
    <t>steam turbine</t>
  </si>
  <si>
    <t>CFIHOS-30000556</t>
  </si>
  <si>
    <t>torque converter</t>
  </si>
  <si>
    <t>CFIHOS-30000557</t>
  </si>
  <si>
    <t>turbo expander</t>
  </si>
  <si>
    <t>CFIHOS-30000558</t>
  </si>
  <si>
    <t>forklift truck</t>
  </si>
  <si>
    <t>CFIHOS-30000567</t>
  </si>
  <si>
    <t>coalescer</t>
  </si>
  <si>
    <t>CFIHOS-30000572</t>
  </si>
  <si>
    <t>demister</t>
  </si>
  <si>
    <t>CFIHOS-30000573</t>
  </si>
  <si>
    <t>hydro cyclone</t>
  </si>
  <si>
    <t>CFIHOS-30000581</t>
  </si>
  <si>
    <t>process column</t>
  </si>
  <si>
    <t>CFIHOS-30000586</t>
  </si>
  <si>
    <t>scrubber</t>
  </si>
  <si>
    <t>CFIHOS-30000588</t>
  </si>
  <si>
    <t>slug catcher</t>
  </si>
  <si>
    <t>CFIHOS-30000591</t>
  </si>
  <si>
    <t>stripper</t>
  </si>
  <si>
    <t>CFIHOS-30000592</t>
  </si>
  <si>
    <t>tank</t>
  </si>
  <si>
    <t>CFIHOS-30000593</t>
  </si>
  <si>
    <t>crane</t>
  </si>
  <si>
    <t>CFIHOS-30000597</t>
  </si>
  <si>
    <t>loading arm</t>
  </si>
  <si>
    <t>CFIHOS-30000602</t>
  </si>
  <si>
    <t>CFIHOS-30000607</t>
  </si>
  <si>
    <t>bus duct</t>
  </si>
  <si>
    <t>CFIHOS-30000612</t>
  </si>
  <si>
    <t>electrical reactor</t>
  </si>
  <si>
    <t>CFIHOS-30000616</t>
  </si>
  <si>
    <t>electrical switch</t>
  </si>
  <si>
    <t>CFIHOS-30000617</t>
  </si>
  <si>
    <t>emergency position indicating radio beacon</t>
  </si>
  <si>
    <t>CFIHOS-30000618</t>
  </si>
  <si>
    <t>motor control centre</t>
  </si>
  <si>
    <t>CFIHOS-30000623</t>
  </si>
  <si>
    <t>radar</t>
  </si>
  <si>
    <t>CFIHOS-30000626</t>
  </si>
  <si>
    <t>static mixer</t>
  </si>
  <si>
    <t>CFIHOS-30000630</t>
  </si>
  <si>
    <t>vacuum relief valve</t>
  </si>
  <si>
    <t>CFIHOS-30000634</t>
  </si>
  <si>
    <t>blow down valve</t>
  </si>
  <si>
    <t>CFIHOS-30000635</t>
  </si>
  <si>
    <t>check valve</t>
  </si>
  <si>
    <t>CFIHOS-30000636</t>
  </si>
  <si>
    <t>CFIHOS-30000638</t>
  </si>
  <si>
    <t>deluge valve</t>
  </si>
  <si>
    <t>CFIHOS-30000639</t>
  </si>
  <si>
    <t>emergency shut down valve</t>
  </si>
  <si>
    <t>CFIHOS-30000642</t>
  </si>
  <si>
    <t>CFIHOS-30000643</t>
  </si>
  <si>
    <t>CFIHOS-30000646</t>
  </si>
  <si>
    <t>manual valve</t>
  </si>
  <si>
    <t>CFIHOS-30000649</t>
  </si>
  <si>
    <t>CFIHOS-30000654</t>
  </si>
  <si>
    <t>termination panel</t>
  </si>
  <si>
    <t>CFIHOS-30000659</t>
  </si>
  <si>
    <t>flow totalizer</t>
  </si>
  <si>
    <t>CFIHOS-30000662</t>
  </si>
  <si>
    <t>CFIHOS-30000663</t>
  </si>
  <si>
    <t>CFIHOS-30000666</t>
  </si>
  <si>
    <t>CFIHOS-30000671</t>
  </si>
  <si>
    <t>CFIHOS-30000672</t>
  </si>
  <si>
    <t>pressure element</t>
  </si>
  <si>
    <t>CFIHOS-30000673</t>
  </si>
  <si>
    <t>CFIHOS-30000674</t>
  </si>
  <si>
    <t>level switch</t>
  </si>
  <si>
    <t>CFIHOS-30000677</t>
  </si>
  <si>
    <t>position switch</t>
  </si>
  <si>
    <t>CFIHOS-30000678</t>
  </si>
  <si>
    <t>subsea distribution unit</t>
  </si>
  <si>
    <t>CFIHOS-30000679</t>
  </si>
  <si>
    <t>solenoid valve</t>
  </si>
  <si>
    <t>CFIHOS-30000681</t>
  </si>
  <si>
    <t>CFIHOS-30000682</t>
  </si>
  <si>
    <t>CFIHOS-30000683</t>
  </si>
  <si>
    <t>CFIHOS-30000685</t>
  </si>
  <si>
    <t>dust detector</t>
  </si>
  <si>
    <t>CFIHOS-30000686</t>
  </si>
  <si>
    <t>CFIHOS-30000687</t>
  </si>
  <si>
    <t>multiphase meter</t>
  </si>
  <si>
    <t>CFIHOS-30000688</t>
  </si>
  <si>
    <t>oil mist detector</t>
  </si>
  <si>
    <t>CFIHOS-30000689</t>
  </si>
  <si>
    <t>speed switch</t>
  </si>
  <si>
    <t>CFIHOS-30000690</t>
  </si>
  <si>
    <t>knock out drum</t>
  </si>
  <si>
    <t>CFIHOS-30000697</t>
  </si>
  <si>
    <t>CFIHOS-30000698</t>
  </si>
  <si>
    <t>sample vessel</t>
  </si>
  <si>
    <t>CFIHOS-30000711</t>
  </si>
  <si>
    <t>subsea flexible flowline</t>
  </si>
  <si>
    <t>CFIHOS-30000714</t>
  </si>
  <si>
    <t>subsea jumper</t>
  </si>
  <si>
    <t>CFIHOS-30000718</t>
  </si>
  <si>
    <t>CFIHOS-30000727</t>
  </si>
  <si>
    <t>protection relay</t>
  </si>
  <si>
    <t>CFIHOS-30000728</t>
  </si>
  <si>
    <t>ring main unit</t>
  </si>
  <si>
    <t>CFIHOS-30000729</t>
  </si>
  <si>
    <t>automatic switching equipment</t>
  </si>
  <si>
    <t>CFIHOS-30000731</t>
  </si>
  <si>
    <t>surge protection</t>
  </si>
  <si>
    <t>CFIHOS-30000732</t>
  </si>
  <si>
    <t>capacitor</t>
  </si>
  <si>
    <t>CFIHOS-30000733</t>
  </si>
  <si>
    <t>electrical connector</t>
  </si>
  <si>
    <t>CFIHOS-30000734</t>
  </si>
  <si>
    <t>electrical distribution unit</t>
  </si>
  <si>
    <t>CFIHOS-30000735</t>
  </si>
  <si>
    <t>motor operated valve</t>
  </si>
  <si>
    <t>CFIHOS-30000738</t>
  </si>
  <si>
    <t>solar panel</t>
  </si>
  <si>
    <t>CFIHOS-30000740</t>
  </si>
  <si>
    <t>siren</t>
  </si>
  <si>
    <t>CFIHOS-30000744</t>
  </si>
  <si>
    <t>current transformer</t>
  </si>
  <si>
    <t>CFIHOS-30000745</t>
  </si>
  <si>
    <t>voltage transformer</t>
  </si>
  <si>
    <t>CFIHOS-30000746</t>
  </si>
  <si>
    <t>alarm unit</t>
  </si>
  <si>
    <t>CFIHOS-30000747</t>
  </si>
  <si>
    <t>rotational speed element</t>
  </si>
  <si>
    <t>CFIHOS-30000750</t>
  </si>
  <si>
    <t>corrosion transmitter</t>
  </si>
  <si>
    <t>CFIHOS-30000751</t>
  </si>
  <si>
    <t>plate heat exchanger</t>
  </si>
  <si>
    <t>CFIHOS-30000752</t>
  </si>
  <si>
    <t>printed circuit heat exchanger</t>
  </si>
  <si>
    <t>CFIHOS-30000754</t>
  </si>
  <si>
    <t>shell and tube heat exchanger</t>
  </si>
  <si>
    <t>CFIHOS-30000755</t>
  </si>
  <si>
    <t>kettle reboiler</t>
  </si>
  <si>
    <t>CFIHOS-30000756</t>
  </si>
  <si>
    <t>process reactor</t>
  </si>
  <si>
    <t>CFIHOS-30000758</t>
  </si>
  <si>
    <t>absorber column</t>
  </si>
  <si>
    <t>CFIHOS-30000800</t>
  </si>
  <si>
    <t>adaptor connector</t>
  </si>
  <si>
    <t>CFIHOS-30000801</t>
  </si>
  <si>
    <t>adsorber column</t>
  </si>
  <si>
    <t>CFIHOS-30000802</t>
  </si>
  <si>
    <t>air circuit-breaker</t>
  </si>
  <si>
    <t>CFIHOS-30000803</t>
  </si>
  <si>
    <t>alternating current generator</t>
  </si>
  <si>
    <t>CFIHOS-30000804</t>
  </si>
  <si>
    <t>alternating current motor</t>
  </si>
  <si>
    <t>CFIHOS-30000805</t>
  </si>
  <si>
    <t>ball control valve</t>
  </si>
  <si>
    <t>CFIHOS-30000806</t>
  </si>
  <si>
    <t>ball valve</t>
  </si>
  <si>
    <t>CFIHOS-30000807</t>
  </si>
  <si>
    <t>block and bleed valve</t>
  </si>
  <si>
    <t>CFIHOS-30000808</t>
  </si>
  <si>
    <t>butterfly control valve</t>
  </si>
  <si>
    <t>CFIHOS-30000809</t>
  </si>
  <si>
    <t>butterfly valve</t>
  </si>
  <si>
    <t>CFIHOS-30000810</t>
  </si>
  <si>
    <t>choke control valve</t>
  </si>
  <si>
    <t>CFIHOS-30000811</t>
  </si>
  <si>
    <t>choke valve</t>
  </si>
  <si>
    <t>CFIHOS-30000812</t>
  </si>
  <si>
    <t>contactor column</t>
  </si>
  <si>
    <t>CFIHOS-30000814</t>
  </si>
  <si>
    <t>conventional relief valve</t>
  </si>
  <si>
    <t>CFIHOS-30000815</t>
  </si>
  <si>
    <t>diaphragm control valve</t>
  </si>
  <si>
    <t>CFIHOS-30000817</t>
  </si>
  <si>
    <t>diaphragm valve</t>
  </si>
  <si>
    <t>CFIHOS-30000818</t>
  </si>
  <si>
    <t>direct current generator</t>
  </si>
  <si>
    <t>CFIHOS-30000819</t>
  </si>
  <si>
    <t>direct current motor</t>
  </si>
  <si>
    <t>CFIHOS-30000820</t>
  </si>
  <si>
    <t>distillation column</t>
  </si>
  <si>
    <t>CFIHOS-30000821</t>
  </si>
  <si>
    <t>double block and bleed valve</t>
  </si>
  <si>
    <t>CFIHOS-30000822</t>
  </si>
  <si>
    <t>dry transformer</t>
  </si>
  <si>
    <t>CFIHOS-30000823</t>
  </si>
  <si>
    <t>eccentric rotating disc control valve</t>
  </si>
  <si>
    <t>CFIHOS-30000824</t>
  </si>
  <si>
    <t>eccentric rotating disc valve</t>
  </si>
  <si>
    <t>CFIHOS-30000825</t>
  </si>
  <si>
    <t>flexible riser</t>
  </si>
  <si>
    <t>CFIHOS-30000828</t>
  </si>
  <si>
    <t>gas-blast circuit-breaker</t>
  </si>
  <si>
    <t>CFIHOS-30000836</t>
  </si>
  <si>
    <t>gate control valve</t>
  </si>
  <si>
    <t>CFIHOS-30000837</t>
  </si>
  <si>
    <t>gate valve</t>
  </si>
  <si>
    <t>CFIHOS-30000838</t>
  </si>
  <si>
    <t>globe control valve</t>
  </si>
  <si>
    <t>CFIHOS-30000839</t>
  </si>
  <si>
    <t>globe valve</t>
  </si>
  <si>
    <t>CFIHOS-30000840</t>
  </si>
  <si>
    <t>gravity separator</t>
  </si>
  <si>
    <t>CFIHOS-30000841</t>
  </si>
  <si>
    <t>hydraulic turbine</t>
  </si>
  <si>
    <t>CFIHOS-30000843</t>
  </si>
  <si>
    <t>linear polarization resistance element</t>
  </si>
  <si>
    <t>CFIHOS-30000844</t>
  </si>
  <si>
    <t>multiport valve</t>
  </si>
  <si>
    <t>CFIHOS-30000850</t>
  </si>
  <si>
    <t>needle control valve</t>
  </si>
  <si>
    <t>CFIHOS-30000851</t>
  </si>
  <si>
    <t>needle valve</t>
  </si>
  <si>
    <t>CFIHOS-30000852</t>
  </si>
  <si>
    <t>oil circuit-breaker</t>
  </si>
  <si>
    <t>CFIHOS-30000854</t>
  </si>
  <si>
    <t>oxidation reduction potential element</t>
  </si>
  <si>
    <t>CFIHOS-30000855</t>
  </si>
  <si>
    <t>pilot operated relief valve</t>
  </si>
  <si>
    <t>CFIHOS-30000856</t>
  </si>
  <si>
    <t>piston check valve</t>
  </si>
  <si>
    <t>CFIHOS-30000857</t>
  </si>
  <si>
    <t>pitot tube flow meter</t>
  </si>
  <si>
    <t>CFIHOS-30000858</t>
  </si>
  <si>
    <t>plug control valve</t>
  </si>
  <si>
    <t>CFIHOS-30000859</t>
  </si>
  <si>
    <t>plug valve</t>
  </si>
  <si>
    <t>CFIHOS-30000860</t>
  </si>
  <si>
    <t>pressure-vacuum relief valve</t>
  </si>
  <si>
    <t>CFIHOS-30000861</t>
  </si>
  <si>
    <t>reciprocating pump</t>
  </si>
  <si>
    <t>CFIHOS-30000862</t>
  </si>
  <si>
    <t>rigid riser</t>
  </si>
  <si>
    <t>CFIHOS-30000863</t>
  </si>
  <si>
    <t>rotary pump</t>
  </si>
  <si>
    <t>CFIHOS-30000864</t>
  </si>
  <si>
    <t>slide control valve</t>
  </si>
  <si>
    <t>CFIHOS-30000865</t>
  </si>
  <si>
    <t>slide valve</t>
  </si>
  <si>
    <t>CFIHOS-30000866</t>
  </si>
  <si>
    <t>stabilizer column</t>
  </si>
  <si>
    <t>CFIHOS-30000868</t>
  </si>
  <si>
    <t>stripper column</t>
  </si>
  <si>
    <t>CFIHOS-30000869</t>
  </si>
  <si>
    <t>submersible connector</t>
  </si>
  <si>
    <t>CFIHOS-30000870</t>
  </si>
  <si>
    <t>swing check valve</t>
  </si>
  <si>
    <t>CFIHOS-30000873</t>
  </si>
  <si>
    <t>vacuum circuit-breaker</t>
  </si>
  <si>
    <t>CFIHOS-30000874</t>
  </si>
  <si>
    <t>vacuum column</t>
  </si>
  <si>
    <t>CFIHOS-30000875</t>
  </si>
  <si>
    <t>wafer check valve</t>
  </si>
  <si>
    <t>CFIHOS-30000876</t>
  </si>
  <si>
    <t>wet transformer</t>
  </si>
  <si>
    <t>CFIHOS-30000877</t>
  </si>
  <si>
    <t>explosion protection gas group</t>
  </si>
  <si>
    <t>CFIHOS-40000110</t>
  </si>
  <si>
    <t>IEC 60529</t>
  </si>
  <si>
    <t>2017-02-13T22:35:17.395Z</t>
  </si>
  <si>
    <t>2019-10-01T01:04:06.792Z</t>
  </si>
  <si>
    <t>CR0002</t>
  </si>
  <si>
    <t>explosion protection temperature class</t>
  </si>
  <si>
    <t>CFIHOS-40000112</t>
  </si>
  <si>
    <t>explosion protection zone</t>
  </si>
  <si>
    <t>CFIHOS-40000113</t>
  </si>
  <si>
    <t>safety integrity level</t>
  </si>
  <si>
    <t>CFIHOS-40000579</t>
  </si>
  <si>
    <t>CR0029</t>
  </si>
  <si>
    <t>bottom section normal operating pressure</t>
  </si>
  <si>
    <t>CFIHOS-40000026</t>
  </si>
  <si>
    <t>bottom section normal operating temperature</t>
  </si>
  <si>
    <t>CFIHOS-40000027</t>
  </si>
  <si>
    <t>design specification</t>
  </si>
  <si>
    <t>CFIHOS-40000487</t>
  </si>
  <si>
    <t>external coating specification</t>
  </si>
  <si>
    <t>CFIHOS-40000613</t>
  </si>
  <si>
    <t>external insulation type</t>
  </si>
  <si>
    <t>CFIHOS-40000114</t>
  </si>
  <si>
    <t>ASME SECTION VIII</t>
  </si>
  <si>
    <t>fluid name</t>
  </si>
  <si>
    <t>CFIHOS-40000132</t>
  </si>
  <si>
    <t>insulation code</t>
  </si>
  <si>
    <t>CFIHOS-40000178</t>
  </si>
  <si>
    <t>intermediate section normal operating pressure</t>
  </si>
  <si>
    <t>CFIHOS-40000184</t>
  </si>
  <si>
    <t>intermediate section normal operating temperature</t>
  </si>
  <si>
    <t>CFIHOS-40000185</t>
  </si>
  <si>
    <t>top section normal operating pressure</t>
  </si>
  <si>
    <t>CFIHOS-40000420</t>
  </si>
  <si>
    <t>top section normal operating temperature</t>
  </si>
  <si>
    <t>CFIHOS-40000421</t>
  </si>
  <si>
    <t>upper limit design pressure</t>
  </si>
  <si>
    <t>CFIHOS-40000535</t>
  </si>
  <si>
    <t>upper limit design temperature</t>
  </si>
  <si>
    <t>CFIHOS-40000536</t>
  </si>
  <si>
    <t>2019-05-14T08:38:36.409Z</t>
  </si>
  <si>
    <t>CR0028</t>
  </si>
  <si>
    <t>V1.2</t>
  </si>
  <si>
    <t>lower limit operating pressure</t>
  </si>
  <si>
    <t>CFIHOS-40000556</t>
  </si>
  <si>
    <t>lower limit operating temperature</t>
  </si>
  <si>
    <t>CFIHOS-40000504</t>
  </si>
  <si>
    <t>orientation</t>
  </si>
  <si>
    <t>CFIHOS-40000561</t>
  </si>
  <si>
    <t>upper limit operating pressure</t>
  </si>
  <si>
    <t>CFIHOS-40000537</t>
  </si>
  <si>
    <t>upper limit operating temperature</t>
  </si>
  <si>
    <t>CFIHOS-40000538</t>
  </si>
  <si>
    <t>normal operating pressure</t>
  </si>
  <si>
    <t>CFIHOS-40000512</t>
  </si>
  <si>
    <t>normal operating temperature</t>
  </si>
  <si>
    <t>CFIHOS-40000514</t>
  </si>
  <si>
    <t>operation continuous intermittent</t>
  </si>
  <si>
    <t>CFIHOS-40000309</t>
  </si>
  <si>
    <t>breaking capacity</t>
  </si>
  <si>
    <t>CFIHOS-40000029</t>
  </si>
  <si>
    <t>nominal current</t>
  </si>
  <si>
    <t>CFIHOS-40000241</t>
  </si>
  <si>
    <t>number of electrical phases</t>
  </si>
  <si>
    <t>CFIHOS-40000302</t>
  </si>
  <si>
    <t>operating voltage</t>
  </si>
  <si>
    <t>CFIHOS-40000603</t>
  </si>
  <si>
    <t>rated current</t>
  </si>
  <si>
    <t>CFIHOS-40000521</t>
  </si>
  <si>
    <t>rated frequency</t>
  </si>
  <si>
    <t>CFIHOS-40000522</t>
  </si>
  <si>
    <t>rated short circuit current</t>
  </si>
  <si>
    <t>CFIHOS-40000331</t>
  </si>
  <si>
    <t>rated voltage</t>
  </si>
  <si>
    <t>CFIHOS-40000528</t>
  </si>
  <si>
    <t>normal operating power consumption</t>
  </si>
  <si>
    <t>CFIHOS-40000602</t>
  </si>
  <si>
    <t>2019-06-04T16:47:45.816Z</t>
  </si>
  <si>
    <t>rated power consumption</t>
  </si>
  <si>
    <t>CFIHOS-40000524</t>
  </si>
  <si>
    <t>2019-06-11T10:56:41.158Z</t>
  </si>
  <si>
    <t>CFIHOS-30000753</t>
  </si>
  <si>
    <t>normal operating inlet pressure</t>
  </si>
  <si>
    <t>CFIHOS-40000511</t>
  </si>
  <si>
    <t>normal operating inlet temperature</t>
  </si>
  <si>
    <t>CFIHOS-40000272</t>
  </si>
  <si>
    <t>normal operating outlet temperature</t>
  </si>
  <si>
    <t>CFIHOS-40000282</t>
  </si>
  <si>
    <t>direction of rotation</t>
  </si>
  <si>
    <t>CFIHOS-40000075</t>
  </si>
  <si>
    <t>normal output power</t>
  </si>
  <si>
    <t>CFIHOS-40000292</t>
  </si>
  <si>
    <t>normal operating rotational speed</t>
  </si>
  <si>
    <t>CFIHOS-40000283</t>
  </si>
  <si>
    <t>API 546 - duty</t>
  </si>
  <si>
    <t>rated output power</t>
  </si>
  <si>
    <t>CFIHOS-40000523</t>
  </si>
  <si>
    <t>compressibility factor Z at inlet</t>
  </si>
  <si>
    <t>CFIHOS-40000060</t>
  </si>
  <si>
    <t>CR0009</t>
  </si>
  <si>
    <t>ISO 14224</t>
  </si>
  <si>
    <t>insulation class</t>
  </si>
  <si>
    <t>CFIHOS-40000177</t>
  </si>
  <si>
    <t>lower limit design outlet temperature</t>
  </si>
  <si>
    <t>CFIHOS-40000550</t>
  </si>
  <si>
    <t>lower limit operating suction pressure</t>
  </si>
  <si>
    <t>CFIHOS-40000219</t>
  </si>
  <si>
    <t>ISO14224</t>
  </si>
  <si>
    <t>lower limit operating volume flow rate</t>
  </si>
  <si>
    <t>CFIHOS-40000505</t>
  </si>
  <si>
    <t>molecular weight</t>
  </si>
  <si>
    <t>CFIHOS-40000506</t>
  </si>
  <si>
    <t>normal operating outlet pressure</t>
  </si>
  <si>
    <t>CFIHOS-40000278</t>
  </si>
  <si>
    <t>normal operating volume flow rate (at normal operating pressure and normal operating temperature)</t>
  </si>
  <si>
    <t>CFIHOS-40000289</t>
  </si>
  <si>
    <t>specific heat ratio Cp/Cv at inlet</t>
  </si>
  <si>
    <t>CFIHOS-40000373</t>
  </si>
  <si>
    <t>test medium</t>
  </si>
  <si>
    <t>CFIHOS-40000412</t>
  </si>
  <si>
    <t>test pressure</t>
  </si>
  <si>
    <t>CFIHOS-40000532</t>
  </si>
  <si>
    <t>upper limit allowable speed</t>
  </si>
  <si>
    <t>CFIHOS-40000453</t>
  </si>
  <si>
    <t>upper limit design outlet temperature</t>
  </si>
  <si>
    <t>CFIHOS-40000572</t>
  </si>
  <si>
    <t>upper limit design volume flow rate</t>
  </si>
  <si>
    <t>CFIHOS-40000573</t>
  </si>
  <si>
    <t>ISO 14224 - discharge temperature - design</t>
  </si>
  <si>
    <t>upper limit operating inlet pressure</t>
  </si>
  <si>
    <t>CFIHOS-40000466</t>
  </si>
  <si>
    <t>upper limit operating outlet pressure</t>
  </si>
  <si>
    <t>CFIHOS-40000575</t>
  </si>
  <si>
    <t>actuation service</t>
  </si>
  <si>
    <t>CFIHOS-40000638</t>
  </si>
  <si>
    <t>ISA 20 Section 23</t>
  </si>
  <si>
    <t>communication protocol</t>
  </si>
  <si>
    <t>CFIHOS-40000599</t>
  </si>
  <si>
    <t>IEC 60534-7: 97 Output Signal</t>
  </si>
  <si>
    <t>IEC 60534-7: 99 Valve Position Feedback</t>
  </si>
  <si>
    <t>failure action</t>
  </si>
  <si>
    <t>CFIHOS-40000580</t>
  </si>
  <si>
    <t>API Specification 6D</t>
  </si>
  <si>
    <t>fire safe</t>
  </si>
  <si>
    <t>CFIHOS-40000585</t>
  </si>
  <si>
    <t>ISO 14224, IEC 60537-7, ISA 20</t>
  </si>
  <si>
    <t>full opening valve</t>
  </si>
  <si>
    <t>CFIHOS-40000584</t>
  </si>
  <si>
    <t>ANSI/ISA-84.00.01</t>
  </si>
  <si>
    <t>input signal range</t>
  </si>
  <si>
    <t>CFIHOS-40000600</t>
  </si>
  <si>
    <t>input signal type</t>
  </si>
  <si>
    <t>CFIHOS-40000597</t>
  </si>
  <si>
    <t>IEC 60534-7: 79 Digital Communication System</t>
  </si>
  <si>
    <t>nominal diameter</t>
  </si>
  <si>
    <t>CFIHOS-40000509</t>
  </si>
  <si>
    <t>ISO 14224, ISA 20, API Specification 6D</t>
  </si>
  <si>
    <t>ISO 14224, IEC 60537-7, ISA 75.05.01</t>
  </si>
  <si>
    <t>output signal range</t>
  </si>
  <si>
    <t>CFIHOS-40000601</t>
  </si>
  <si>
    <t>output signal type</t>
  </si>
  <si>
    <t>CFIHOS-40000598</t>
  </si>
  <si>
    <t>IEC 60534-7: 97 Input Signal</t>
  </si>
  <si>
    <t>piping class</t>
  </si>
  <si>
    <t>CFIHOS-40000488</t>
  </si>
  <si>
    <t>IEC 60534-7: 71 Input Signal</t>
  </si>
  <si>
    <t>ASME B31.3, ISO 14224, IEC 60537-7</t>
  </si>
  <si>
    <t>ISO 14224, IEC 60537-7</t>
  </si>
  <si>
    <t>autonomy time</t>
  </si>
  <si>
    <t>CFIHOS-40000012</t>
  </si>
  <si>
    <t>ISA 75.05.01</t>
  </si>
  <si>
    <t>ISA 20, API Specification 6D</t>
  </si>
  <si>
    <t>signal type</t>
  </si>
  <si>
    <t>CFIHOS-40000371</t>
  </si>
  <si>
    <t>lower limit design pressure</t>
  </si>
  <si>
    <t>CFIHOS-40000551</t>
  </si>
  <si>
    <t>lower limit design temperature</t>
  </si>
  <si>
    <t>CFIHOS-40000503</t>
  </si>
  <si>
    <t>normal operating volume flow rate</t>
  </si>
  <si>
    <t>CFIHOS-40000558</t>
  </si>
  <si>
    <t>API 673</t>
  </si>
  <si>
    <t>minimum design metal temperature</t>
  </si>
  <si>
    <t>CFIHOS-40000232</t>
  </si>
  <si>
    <t>steam drum relief valve set pressure</t>
  </si>
  <si>
    <t>CFIHOS-40000388</t>
  </si>
  <si>
    <t>superheater relief valve set pressure</t>
  </si>
  <si>
    <t>CFIHOS-40000403</t>
  </si>
  <si>
    <t>density</t>
  </si>
  <si>
    <t>CFIHOS-40000546</t>
  </si>
  <si>
    <t>ISO14224 - fluid handled</t>
  </si>
  <si>
    <t>immersed</t>
  </si>
  <si>
    <t>CFIHOS-40000172</t>
  </si>
  <si>
    <t>lower limit ambient operating temperature</t>
  </si>
  <si>
    <t>CFIHOS-40000206</t>
  </si>
  <si>
    <t>lower limit operating inlet pressure</t>
  </si>
  <si>
    <t>CFIHOS-40000552</t>
  </si>
  <si>
    <t>API 675 Operating conditions suction pressure minimum, ISO 13709 / API 610 OPERATING CONDITIONS minimum suction pressure</t>
  </si>
  <si>
    <t>lower limit operating outlet pressure</t>
  </si>
  <si>
    <t>CFIHOS-40000554</t>
  </si>
  <si>
    <t>API 675 Operating conditions discharge pressure minimum, ISO 13709 / API 610 OPERATING CONDITIONS minimum discharge pressure</t>
  </si>
  <si>
    <t>net positive suction head available</t>
  </si>
  <si>
    <t>CFIHOS-40000507</t>
  </si>
  <si>
    <t>normal operating dynamic viscosity</t>
  </si>
  <si>
    <t>CFIHOS-40000255</t>
  </si>
  <si>
    <t>API 675 - operating conditions capacity @ PT rated</t>
  </si>
  <si>
    <t>operation single/parallel</t>
  </si>
  <si>
    <t>CFIHOS-40000310</t>
  </si>
  <si>
    <t>ISO 14224 shaft orietation</t>
  </si>
  <si>
    <t>pump type</t>
  </si>
  <si>
    <t>CFIHOS-40000637</t>
  </si>
  <si>
    <t>API 610, ISO 13709, API 675,â”¬Ã¡API 676, API 681</t>
  </si>
  <si>
    <t>ISO 13709 / API 610 - CONSTRUCTION Case Pressure Rating: HYDROTEST, API 675 - PERFORMANCE HYDRO TEST PRESSURE</t>
  </si>
  <si>
    <t>upper limit ambient operating temperature</t>
  </si>
  <si>
    <t>CFIHOS-40000454</t>
  </si>
  <si>
    <t>API 675 Operating conditions discharge pressure maximum, ISO 13709 / API 610 OPERATING CONDITIONS Maximum discharge pressure</t>
  </si>
  <si>
    <t>upper limit operating volume flow rate</t>
  </si>
  <si>
    <t>CFIHOS-40000577</t>
  </si>
  <si>
    <t>ISO14224 - suction pressure operating - first stage</t>
  </si>
  <si>
    <t>ISO 10439-2 Operating Conditions Inlet Conditions Temperature; API 617-8</t>
  </si>
  <si>
    <t>ISO 14224 - compressed medium</t>
  </si>
  <si>
    <t>ISO14224 - discharge pressure operating - last stage</t>
  </si>
  <si>
    <t>CR0014</t>
  </si>
  <si>
    <t>ISO 14224, IEC 60537-7, ASME B31.3</t>
  </si>
  <si>
    <t>body material</t>
  </si>
  <si>
    <t>CFIHOS-40000017</t>
  </si>
  <si>
    <t>ISO 23251 / ISO 28300</t>
  </si>
  <si>
    <t>cold differential test pressure</t>
  </si>
  <si>
    <t>CFIHOS-40000045</t>
  </si>
  <si>
    <t>constant back pressure</t>
  </si>
  <si>
    <t>CFIHOS-40000490</t>
  </si>
  <si>
    <t>fluid phase</t>
  </si>
  <si>
    <t>CFIHOS-40000133</t>
  </si>
  <si>
    <t>nominal inlet diameter</t>
  </si>
  <si>
    <t>CFIHOS-40000242</t>
  </si>
  <si>
    <t>nominal outlet diameter</t>
  </si>
  <si>
    <t>CFIHOS-40000244</t>
  </si>
  <si>
    <t>orifice area calculated</t>
  </si>
  <si>
    <t>CFIHOS-40000518</t>
  </si>
  <si>
    <t>relief bellows</t>
  </si>
  <si>
    <t>CFIHOS-40000334</t>
  </si>
  <si>
    <t>set pressure</t>
  </si>
  <si>
    <t>CFIHOS-40000530</t>
  </si>
  <si>
    <t>spring material specification</t>
  </si>
  <si>
    <t>CFIHOS-40000375</t>
  </si>
  <si>
    <t>ISO 23251, ISO 28300</t>
  </si>
  <si>
    <t>variable back pressure</t>
  </si>
  <si>
    <t>CFIHOS-40000539</t>
  </si>
  <si>
    <t>ISA 75.05.01, ISO 14224, IEC 60537-7</t>
  </si>
  <si>
    <t>coil normal operating pressure</t>
  </si>
  <si>
    <t>CFIHOS-40000042</t>
  </si>
  <si>
    <t>coil normal operating temperature</t>
  </si>
  <si>
    <t>CFIHOS-40000043</t>
  </si>
  <si>
    <t>external upper limit design pressure</t>
  </si>
  <si>
    <t>CFIHOS-40000119</t>
  </si>
  <si>
    <t>internal insulation type</t>
  </si>
  <si>
    <t>CFIHOS-40000187</t>
  </si>
  <si>
    <t>internal upper limit design pressure</t>
  </si>
  <si>
    <t>CFIHOS-40000192</t>
  </si>
  <si>
    <t>jacket normal operating pressure</t>
  </si>
  <si>
    <t>CFIHOS-40000196</t>
  </si>
  <si>
    <t>jacket normal operating temperature</t>
  </si>
  <si>
    <t>CFIHOS-40000197</t>
  </si>
  <si>
    <t>shell normal external operating pressure</t>
  </si>
  <si>
    <t>CFIHOS-40000356</t>
  </si>
  <si>
    <t>shell normal internal operating pressure</t>
  </si>
  <si>
    <t>CFIHOS-40000357</t>
  </si>
  <si>
    <t>shell normal operating temperature</t>
  </si>
  <si>
    <t>CFIHOS-40000358</t>
  </si>
  <si>
    <t>fuel type</t>
  </si>
  <si>
    <t>CFIHOS-40000135</t>
  </si>
  <si>
    <t>rated primary winding voltage</t>
  </si>
  <si>
    <t>CFIHOS-40000525</t>
  </si>
  <si>
    <t>rated secondary winding voltage</t>
  </si>
  <si>
    <t>CFIHOS-40000526</t>
  </si>
  <si>
    <t>API 546 - namelate output power</t>
  </si>
  <si>
    <t>ISO 8528-1</t>
  </si>
  <si>
    <t>2019-06-12T14:10:28.551Z</t>
  </si>
  <si>
    <t>rated output frequency</t>
  </si>
  <si>
    <t>CFIHOS-40000326</t>
  </si>
  <si>
    <t>rated output voltage</t>
  </si>
  <si>
    <t>CFIHOS-40000328</t>
  </si>
  <si>
    <t>ISA 20, ISO 14224, IEC 60537-7</t>
  </si>
  <si>
    <t>external operating pressure</t>
  </si>
  <si>
    <t>CFIHOS-40000116</t>
  </si>
  <si>
    <t>ISO 15348</t>
  </si>
  <si>
    <t>external operating temperature</t>
  </si>
  <si>
    <t>CFIHOS-40000117</t>
  </si>
  <si>
    <t>external test pressure</t>
  </si>
  <si>
    <t>CFIHOS-40000118</t>
  </si>
  <si>
    <t>internal operating pressure</t>
  </si>
  <si>
    <t>CFIHOS-40000189</t>
  </si>
  <si>
    <t>internal operating temperature</t>
  </si>
  <si>
    <t>CFIHOS-40000190</t>
  </si>
  <si>
    <t>internal test pressure</t>
  </si>
  <si>
    <t>CFIHOS-40000191</t>
  </si>
  <si>
    <t>coil upper limit design pressure</t>
  </si>
  <si>
    <t>CFIHOS-40000044</t>
  </si>
  <si>
    <t>ISO 13705:2006</t>
  </si>
  <si>
    <t>hydrostatic test pressure</t>
  </si>
  <si>
    <t>CFIHOS-40000497</t>
  </si>
  <si>
    <t>number of passes</t>
  </si>
  <si>
    <t>CFIHOS-40000304</t>
  </si>
  <si>
    <t>set point high</t>
  </si>
  <si>
    <t>CFIHOS-40000582</t>
  </si>
  <si>
    <t>ASME B31.3, ISO 14224</t>
  </si>
  <si>
    <t>V1.2;CR0013</t>
  </si>
  <si>
    <t>set point low</t>
  </si>
  <si>
    <t>CFIHOS-40000583</t>
  </si>
  <si>
    <t>driven unit normal operating shaft power</t>
  </si>
  <si>
    <t>CFIHOS-40000085</t>
  </si>
  <si>
    <t>driven unit normal speed</t>
  </si>
  <si>
    <t>CFIHOS-40000086</t>
  </si>
  <si>
    <t>lower limit operating inlet temperature</t>
  </si>
  <si>
    <t>CFIHOS-40000553</t>
  </si>
  <si>
    <t>lower limit operating outlet temperature</t>
  </si>
  <si>
    <t>CFIHOS-40000555</t>
  </si>
  <si>
    <t>lower limit output power</t>
  </si>
  <si>
    <t>CFIHOS-40000220</t>
  </si>
  <si>
    <t>API 616 General  DESIRED MINIMUM SITE POWER</t>
  </si>
  <si>
    <t>normal operating cooling water inlet temperature</t>
  </si>
  <si>
    <t>CFIHOS-40000252</t>
  </si>
  <si>
    <t>normal operating extraction steam mass flow rate</t>
  </si>
  <si>
    <t>CFIHOS-40000256</t>
  </si>
  <si>
    <t>normal operating extraction steam pressure</t>
  </si>
  <si>
    <t>CFIHOS-40000257</t>
  </si>
  <si>
    <t>normal operating extraction steam temperature</t>
  </si>
  <si>
    <t>CFIHOS-40000258</t>
  </si>
  <si>
    <t>normal operating inlet steam pressure</t>
  </si>
  <si>
    <t>CFIHOS-40000285</t>
  </si>
  <si>
    <t>normal operating inlet steam temperature</t>
  </si>
  <si>
    <t>CFIHOS-40000286</t>
  </si>
  <si>
    <t>normal operating outlet steam pressure</t>
  </si>
  <si>
    <t>CFIHOS-40000287</t>
  </si>
  <si>
    <t>normal operating outlet steam temperature</t>
  </si>
  <si>
    <t>CFIHOS-40000288</t>
  </si>
  <si>
    <t>API 616 General  DRIVEN EQUIPMENT POWER: NORMAL SHAFT @</t>
  </si>
  <si>
    <t>API 616 General  DRIVEN EQUIPMENT POWER: NORMAL SHAFT</t>
  </si>
  <si>
    <t>number of shafts</t>
  </si>
  <si>
    <t>CFIHOS-40000307</t>
  </si>
  <si>
    <t>turbine cycle</t>
  </si>
  <si>
    <t>CFIHOS-40000445</t>
  </si>
  <si>
    <t>upper limit cooling water outlet temperature</t>
  </si>
  <si>
    <t>CFIHOS-40000456</t>
  </si>
  <si>
    <t>upper limit operating inlet temperature</t>
  </si>
  <si>
    <t>CFIHOS-40000574</t>
  </si>
  <si>
    <t>upper limit operating outlet temperature</t>
  </si>
  <si>
    <t>CFIHOS-40000576</t>
  </si>
  <si>
    <t>length</t>
  </si>
  <si>
    <t>CFIHOS-40000201</t>
  </si>
  <si>
    <t>2019-06-11T10:51:55.457Z</t>
  </si>
  <si>
    <t>design tube metal temperature</t>
  </si>
  <si>
    <t>CFIHOS-40000074</t>
  </si>
  <si>
    <t>controlled property</t>
  </si>
  <si>
    <t>CFIHOS-40000063</t>
  </si>
  <si>
    <t>loop application</t>
  </si>
  <si>
    <t>CFIHOS-40000636</t>
  </si>
  <si>
    <t>ISO 14224 Application</t>
  </si>
  <si>
    <t>shell side fluid name</t>
  </si>
  <si>
    <t>CFIHOS-40000362</t>
  </si>
  <si>
    <t>shell side normal operating inlet pressure</t>
  </si>
  <si>
    <t>CFIHOS-40000620</t>
  </si>
  <si>
    <t>shell side normal operating inlet temperature</t>
  </si>
  <si>
    <t>CFIHOS-40000621</t>
  </si>
  <si>
    <t>shell side normal operating mass flow rate</t>
  </si>
  <si>
    <t>CFIHOS-40000622</t>
  </si>
  <si>
    <t>shell side normal operating outlet temperature</t>
  </si>
  <si>
    <t>CFIHOS-40000623</t>
  </si>
  <si>
    <t>tube side fluid name</t>
  </si>
  <si>
    <t>CFIHOS-40000436</t>
  </si>
  <si>
    <t>tube side normal operating inlet pressure</t>
  </si>
  <si>
    <t>CFIHOS-40000438</t>
  </si>
  <si>
    <t>tube side normal operating inlet temperature</t>
  </si>
  <si>
    <t>CFIHOS-40000437</t>
  </si>
  <si>
    <t>tube side normal operating mass flow rate</t>
  </si>
  <si>
    <t>CFIHOS-40000624</t>
  </si>
  <si>
    <t>tube side normal operating outlet temperature</t>
  </si>
  <si>
    <t>CFIHOS-40000439</t>
  </si>
  <si>
    <t>OCIMF</t>
  </si>
  <si>
    <t>on-off valve</t>
  </si>
  <si>
    <t>CFIHOS-30000651</t>
  </si>
  <si>
    <t>corrosion allowance</t>
  </si>
  <si>
    <t>CFIHOS-40000491</t>
  </si>
  <si>
    <t>insulation thickness</t>
  </si>
  <si>
    <t>CFIHOS-40000499</t>
  </si>
  <si>
    <t>insulation type</t>
  </si>
  <si>
    <t>CFIHOS-40000179</t>
  </si>
  <si>
    <t>lower limit operating heat tracing temperature</t>
  </si>
  <si>
    <t>CFIHOS-40000211</t>
  </si>
  <si>
    <t>material specification</t>
  </si>
  <si>
    <t>CFIHOS-40000614</t>
  </si>
  <si>
    <t>nominal wall thickness</t>
  </si>
  <si>
    <t>CFIHOS-40000249</t>
  </si>
  <si>
    <t>non destructive testing methods</t>
  </si>
  <si>
    <t>CFIHOS-40000250</t>
  </si>
  <si>
    <t>paint code</t>
  </si>
  <si>
    <t>CFIHOS-40000314</t>
  </si>
  <si>
    <t>service code</t>
  </si>
  <si>
    <t>CFIHOS-40000615</t>
  </si>
  <si>
    <t>buried</t>
  </si>
  <si>
    <t>CFIHOS-40000030</t>
  </si>
  <si>
    <t>pipeline material and grade</t>
  </si>
  <si>
    <t>CFIHOS-40000316</t>
  </si>
  <si>
    <t>weight coating density</t>
  </si>
  <si>
    <t>CFIHOS-40000482</t>
  </si>
  <si>
    <t>weight coating thickness</t>
  </si>
  <si>
    <t>CFIHOS-40000483</t>
  </si>
  <si>
    <t>cold side fluid name</t>
  </si>
  <si>
    <t>CFIHOS-40000046</t>
  </si>
  <si>
    <t>cold side normal operating inlet pressure</t>
  </si>
  <si>
    <t>CFIHOS-40000049</t>
  </si>
  <si>
    <t>cold side normal operating inlet temperature</t>
  </si>
  <si>
    <t>CFIHOS-40000050</t>
  </si>
  <si>
    <t>cold side normal operating mass flow rate</t>
  </si>
  <si>
    <t>CFIHOS-40000616</t>
  </si>
  <si>
    <t>cold side normal operating outlet temperature</t>
  </si>
  <si>
    <t>CFIHOS-40000052</t>
  </si>
  <si>
    <t>hot side fluid name</t>
  </si>
  <si>
    <t>CFIHOS-40000159</t>
  </si>
  <si>
    <t>hot side normal operating inlet pressure</t>
  </si>
  <si>
    <t>CFIHOS-40000162</t>
  </si>
  <si>
    <t>hot side normal operating inlet temperature</t>
  </si>
  <si>
    <t>CFIHOS-40000617</t>
  </si>
  <si>
    <t>hot side normal operating mass flow rate</t>
  </si>
  <si>
    <t>CFIHOS-40000618</t>
  </si>
  <si>
    <t>hot side normal operating outlet temperature</t>
  </si>
  <si>
    <t>CFIHOS-40000619</t>
  </si>
  <si>
    <t>number of cores</t>
  </si>
  <si>
    <t>CFIHOS-40000301</t>
  </si>
  <si>
    <t>ISO 14224 - submerged or dry mounted</t>
  </si>
  <si>
    <t>API 610, ISO 13709 - operating conditions minimum pumping temperature</t>
  </si>
  <si>
    <t>ISO 13709 - OPERATING CONDITIONS Rated NPSHA; API 675 - OPERATING CONDITIONS NPIP AVAILABLE:</t>
  </si>
  <si>
    <t>ISO 13709 / API 610 OPERATING CONDITION Normal SUCTION PRESSURE</t>
  </si>
  <si>
    <t>ISO 13709 / API 610 OPERATING CONDITION Normal DISCHARGE PRESSURE</t>
  </si>
  <si>
    <t>API 610, ISO 13709 - operating conditions normal pumping temperature</t>
  </si>
  <si>
    <t>API 610, ISO 13709, API 675, API 676, API 681</t>
  </si>
  <si>
    <t>API 675 Operating conditions suction pressure maximum, ISO 13709 / API 610 OPERATING CONDITIONS Maximum suction pressure</t>
  </si>
  <si>
    <t>API 610, ISO 13709 - operating conditions maximum pumping temperature</t>
  </si>
  <si>
    <t>burst pressure</t>
  </si>
  <si>
    <t>CFIHOS-40000578</t>
  </si>
  <si>
    <t>maximum back pressure</t>
  </si>
  <si>
    <t>CFIHOS-40000226</t>
  </si>
  <si>
    <t>cross section area</t>
  </si>
  <si>
    <t>CFIHOS-40000492</t>
  </si>
  <si>
    <t>set point</t>
  </si>
  <si>
    <t>CFIHOS-40000581</t>
  </si>
  <si>
    <t>stack type</t>
  </si>
  <si>
    <t>CFIHOS-40000381</t>
  </si>
  <si>
    <t>API 17F,  ISO14224</t>
  </si>
  <si>
    <t>API SPECIFICATION 17J; also known as minimum incidental temperature in Table 2, API SPECIFICATION 17J</t>
  </si>
  <si>
    <t>pigging requirements</t>
  </si>
  <si>
    <t>CFIHOS-40000562</t>
  </si>
  <si>
    <t>API SPECIFICATION 17K and API SPECIFICATION 17J</t>
  </si>
  <si>
    <t>API SPECIFICATION 17J; also known as incidental pressure in Table 2, API SPECIFICATION 17J</t>
  </si>
  <si>
    <t>API SPECIFICATION 17J; also known as maximum incidental temperature in Table 2, API SPECIFICATION 17J</t>
  </si>
  <si>
    <t>atmospheric</t>
  </si>
  <si>
    <t>CFIHOS-40000625</t>
  </si>
  <si>
    <t>diameter</t>
  </si>
  <si>
    <t>CFIHOS-40000493</t>
  </si>
  <si>
    <t>height</t>
  </si>
  <si>
    <t>CFIHOS-40000496</t>
  </si>
  <si>
    <t>nominal tank capacity</t>
  </si>
  <si>
    <t>CFIHOS-40000248</t>
  </si>
  <si>
    <t>tank roof type</t>
  </si>
  <si>
    <t>CFIHOS-40000409</t>
  </si>
  <si>
    <t>tank shape</t>
  </si>
  <si>
    <t>CFIHOS-40000626</t>
  </si>
  <si>
    <t>CR0012</t>
  </si>
  <si>
    <t>rated input frequency</t>
  </si>
  <si>
    <t>CFIHOS-40000605</t>
  </si>
  <si>
    <t>rated input voltage</t>
  </si>
  <si>
    <t>CFIHOS-40000604</t>
  </si>
  <si>
    <t>rated output apparent power</t>
  </si>
  <si>
    <t>CFIHOS-40000325</t>
  </si>
  <si>
    <t>rated power factor (lagging)</t>
  </si>
  <si>
    <t>CFIHOS-40000329</t>
  </si>
  <si>
    <t>ASME B31.3</t>
  </si>
  <si>
    <t>CR0005</t>
  </si>
  <si>
    <t>V1.4</t>
  </si>
  <si>
    <t>CLS360 Library Version</t>
  </si>
  <si>
    <t>Date Issued</t>
  </si>
  <si>
    <t>Date updated</t>
  </si>
  <si>
    <t>N/A</t>
  </si>
  <si>
    <t>All Files are formatted as follows:</t>
  </si>
  <si>
    <t>UTF-8</t>
  </si>
  <si>
    <t xml:space="preserve">" = Text Qualifier_x000D_
_x000D_
</t>
  </si>
  <si>
    <t>RDL Change Summary</t>
  </si>
  <si>
    <t>Original Files from v1.3</t>
  </si>
  <si>
    <t>File Version Number</t>
  </si>
  <si>
    <t>File Version Date</t>
  </si>
  <si>
    <t>Structural Change Summary</t>
  </si>
  <si>
    <t>Content Change Summary</t>
  </si>
  <si>
    <t>Added</t>
  </si>
  <si>
    <t>Deleted</t>
  </si>
  <si>
    <t>Modified</t>
  </si>
  <si>
    <t>URL link to RDL File</t>
  </si>
  <si>
    <t>CFIHOS property</t>
  </si>
  <si>
    <r>
      <rPr>
        <b/>
        <sz val="11"/>
        <color theme="1"/>
        <rFont val="Calibri"/>
        <family val="2"/>
        <scheme val="minor"/>
      </rPr>
      <t xml:space="preserve">CR0006 </t>
    </r>
    <r>
      <rPr>
        <sz val="11"/>
        <color theme="1"/>
        <rFont val="Calibri"/>
        <family val="2"/>
        <scheme val="minor"/>
      </rPr>
      <t xml:space="preserve">- Synonym column added
</t>
    </r>
    <r>
      <rPr>
        <b/>
        <sz val="11"/>
        <color theme="1"/>
        <rFont val="Calibri"/>
        <family val="2"/>
        <scheme val="minor"/>
      </rPr>
      <t>CR0022</t>
    </r>
    <r>
      <rPr>
        <sz val="11"/>
        <color theme="1"/>
        <rFont val="Calibri"/>
        <family val="2"/>
        <scheme val="minor"/>
      </rPr>
      <t xml:space="preserve"> - new column added to record unit of measure dimension &amp; 2 SI &amp; Imperial unit of measure columns removed</t>
    </r>
  </si>
  <si>
    <r>
      <rPr>
        <b/>
        <sz val="11"/>
        <color theme="1"/>
        <rFont val="Calibri"/>
        <family val="2"/>
        <scheme val="minor"/>
      </rPr>
      <t xml:space="preserve">CR0028 </t>
    </r>
    <r>
      <rPr>
        <sz val="11"/>
        <color theme="1"/>
        <rFont val="Calibri"/>
        <family val="2"/>
        <scheme val="minor"/>
      </rPr>
      <t xml:space="preserve">- Properties Added &amp; Updated
</t>
    </r>
    <r>
      <rPr>
        <b/>
        <sz val="11"/>
        <color theme="1"/>
        <rFont val="Calibri"/>
        <family val="2"/>
        <scheme val="minor"/>
      </rPr>
      <t>CR0025</t>
    </r>
    <r>
      <rPr>
        <sz val="11"/>
        <color theme="1"/>
        <rFont val="Calibri"/>
        <family val="2"/>
        <scheme val="minor"/>
      </rPr>
      <t xml:space="preserve"> - mapping to unit of measure dimension added</t>
    </r>
  </si>
  <si>
    <t>CFIHOS tag class</t>
  </si>
  <si>
    <r>
      <rPr>
        <b/>
        <sz val="11"/>
        <color theme="1"/>
        <rFont val="Calibri"/>
        <family val="2"/>
        <scheme val="minor"/>
      </rPr>
      <t>CR0006</t>
    </r>
    <r>
      <rPr>
        <sz val="11"/>
        <color theme="1"/>
        <rFont val="Calibri"/>
        <family val="2"/>
        <scheme val="minor"/>
      </rPr>
      <t xml:space="preserve"> - Synonym column added
</t>
    </r>
    <r>
      <rPr>
        <b/>
        <sz val="11"/>
        <color theme="1"/>
        <rFont val="Calibri"/>
        <family val="2"/>
        <scheme val="minor"/>
      </rPr>
      <t>CR0021</t>
    </r>
    <r>
      <rPr>
        <sz val="11"/>
        <color theme="1"/>
        <rFont val="Calibri"/>
        <family val="2"/>
        <scheme val="minor"/>
      </rPr>
      <t xml:space="preserve"> - constraint added to Source standard code</t>
    </r>
  </si>
  <si>
    <r>
      <rPr>
        <b/>
        <sz val="11"/>
        <color theme="1"/>
        <rFont val="Calibri"/>
        <family val="2"/>
        <scheme val="minor"/>
      </rPr>
      <t>CR0009; CR0011; CR0012: CR0013; CR0014; CR0015; CR0028</t>
    </r>
    <r>
      <rPr>
        <sz val="11"/>
        <color theme="1"/>
        <rFont val="Calibri"/>
        <family val="2"/>
        <scheme val="minor"/>
      </rPr>
      <t xml:space="preserve"> - Classes added, deleted &amp; updated</t>
    </r>
  </si>
  <si>
    <t>CFIHOS equipment class</t>
  </si>
  <si>
    <r>
      <rPr>
        <b/>
        <sz val="11"/>
        <color theme="1"/>
        <rFont val="Calibri"/>
        <family val="2"/>
        <scheme val="minor"/>
      </rPr>
      <t>CR0006</t>
    </r>
    <r>
      <rPr>
        <sz val="11"/>
        <color theme="1"/>
        <rFont val="Calibri"/>
        <family val="2"/>
        <scheme val="minor"/>
      </rPr>
      <t xml:space="preserve"> - Synonym column added
</t>
    </r>
    <r>
      <rPr>
        <b/>
        <sz val="11"/>
        <color theme="1"/>
        <rFont val="Calibri"/>
        <family val="2"/>
        <scheme val="minor"/>
      </rPr>
      <t>CR0021</t>
    </r>
    <r>
      <rPr>
        <sz val="11"/>
        <color theme="1"/>
        <rFont val="Calibri"/>
        <family val="2"/>
        <scheme val="minor"/>
      </rPr>
      <t xml:space="preserve"> - 'Referenced standard' column removed</t>
    </r>
  </si>
  <si>
    <t>CFIHOS tag class properties</t>
  </si>
  <si>
    <r>
      <rPr>
        <b/>
        <sz val="11"/>
        <color theme="1"/>
        <rFont val="Calibri"/>
        <family val="2"/>
        <scheme val="minor"/>
      </rPr>
      <t>CR0006</t>
    </r>
    <r>
      <rPr>
        <sz val="11"/>
        <color theme="1"/>
        <rFont val="Calibri"/>
        <family val="2"/>
        <scheme val="minor"/>
      </rPr>
      <t xml:space="preserve"> - Synonym &amp; CFIIHOS unique ID columns added 
</t>
    </r>
    <r>
      <rPr>
        <b/>
        <sz val="11"/>
        <color theme="1"/>
        <rFont val="Calibri"/>
        <family val="2"/>
        <scheme val="minor"/>
      </rPr>
      <t>CR0022</t>
    </r>
    <r>
      <rPr>
        <sz val="11"/>
        <color theme="1"/>
        <rFont val="Calibri"/>
        <family val="2"/>
        <scheme val="minor"/>
      </rPr>
      <t xml:space="preserve"> - Columns added to record Source standard code and unit of measure relationships</t>
    </r>
  </si>
  <si>
    <r>
      <rPr>
        <b/>
        <sz val="11"/>
        <color theme="1"/>
        <rFont val="Calibri"/>
        <family val="2"/>
        <scheme val="minor"/>
      </rPr>
      <t>CR0014</t>
    </r>
    <r>
      <rPr>
        <sz val="11"/>
        <color theme="1"/>
        <rFont val="Calibri"/>
        <family val="2"/>
        <scheme val="minor"/>
      </rPr>
      <t xml:space="preserve"> - Mappings deleted
</t>
    </r>
    <r>
      <rPr>
        <b/>
        <sz val="11"/>
        <color theme="1"/>
        <rFont val="Calibri"/>
        <family val="2"/>
        <scheme val="minor"/>
      </rPr>
      <t xml:space="preserve">CR0028 </t>
    </r>
    <r>
      <rPr>
        <sz val="11"/>
        <color theme="1"/>
        <rFont val="Calibri"/>
        <family val="2"/>
        <scheme val="minor"/>
      </rPr>
      <t>- Mappings updated</t>
    </r>
  </si>
  <si>
    <t>CFIHOS equipment class properties</t>
  </si>
  <si>
    <r>
      <rPr>
        <b/>
        <sz val="11"/>
        <color theme="1"/>
        <rFont val="Calibri"/>
        <family val="2"/>
        <scheme val="minor"/>
      </rPr>
      <t xml:space="preserve">CR0006 </t>
    </r>
    <r>
      <rPr>
        <sz val="11"/>
        <color theme="1"/>
        <rFont val="Calibri"/>
        <family val="2"/>
        <scheme val="minor"/>
      </rPr>
      <t xml:space="preserve">- Synonym &amp; CFIIHOS unique ID columns added
</t>
    </r>
    <r>
      <rPr>
        <b/>
        <sz val="11"/>
        <color theme="1"/>
        <rFont val="Calibri"/>
        <family val="2"/>
        <scheme val="minor"/>
      </rPr>
      <t>CR0022</t>
    </r>
    <r>
      <rPr>
        <sz val="11"/>
        <color theme="1"/>
        <rFont val="Calibri"/>
        <family val="2"/>
        <scheme val="minor"/>
      </rPr>
      <t xml:space="preserve"> - Columns added to record Source standard code, equipment or model indicator and unit of measure relationships</t>
    </r>
  </si>
  <si>
    <r>
      <rPr>
        <b/>
        <sz val="11"/>
        <color theme="1"/>
        <rFont val="Calibri"/>
        <family val="2"/>
        <scheme val="minor"/>
      </rPr>
      <t>CR0014</t>
    </r>
    <r>
      <rPr>
        <sz val="11"/>
        <color theme="1"/>
        <rFont val="Calibri"/>
        <family val="2"/>
        <scheme val="minor"/>
      </rPr>
      <t xml:space="preserve"> - Mappings deleted
</t>
    </r>
    <r>
      <rPr>
        <b/>
        <sz val="11"/>
        <color theme="1"/>
        <rFont val="Calibri"/>
        <family val="2"/>
        <scheme val="minor"/>
      </rPr>
      <t>CR0028</t>
    </r>
    <r>
      <rPr>
        <sz val="11"/>
        <color theme="1"/>
        <rFont val="Calibri"/>
        <family val="2"/>
        <scheme val="minor"/>
      </rPr>
      <t xml:space="preserve"> - Mappings updated</t>
    </r>
  </si>
  <si>
    <t>CFIHOS model part class properties</t>
  </si>
  <si>
    <r>
      <rPr>
        <b/>
        <sz val="11"/>
        <color theme="1"/>
        <rFont val="Calibri"/>
        <family val="2"/>
        <scheme val="minor"/>
      </rPr>
      <t>CR0006</t>
    </r>
    <r>
      <rPr>
        <sz val="11"/>
        <color theme="1"/>
        <rFont val="Calibri"/>
        <family val="2"/>
        <scheme val="minor"/>
      </rPr>
      <t xml:space="preserve"> - Synonym &amp; CFIIHOS unique ID columns added</t>
    </r>
  </si>
  <si>
    <t>CFIHOS property picklist</t>
  </si>
  <si>
    <r>
      <rPr>
        <b/>
        <sz val="11"/>
        <color theme="1"/>
        <rFont val="Calibri"/>
        <family val="2"/>
        <scheme val="minor"/>
      </rPr>
      <t>CR0006</t>
    </r>
    <r>
      <rPr>
        <sz val="11"/>
        <color theme="1"/>
        <rFont val="Calibri"/>
        <family val="2"/>
        <scheme val="minor"/>
      </rPr>
      <t xml:space="preserve"> - Synonym column added</t>
    </r>
  </si>
  <si>
    <t>CFIHOS property picklist value</t>
  </si>
  <si>
    <r>
      <rPr>
        <b/>
        <sz val="11"/>
        <color theme="1"/>
        <rFont val="Calibri"/>
        <family val="2"/>
        <scheme val="minor"/>
      </rPr>
      <t>CR0006</t>
    </r>
    <r>
      <rPr>
        <sz val="11"/>
        <color theme="1"/>
        <rFont val="Calibri"/>
        <family val="2"/>
        <scheme val="minor"/>
      </rPr>
      <t xml:space="preserve"> - Synonym column added
</t>
    </r>
    <r>
      <rPr>
        <b/>
        <sz val="11"/>
        <color theme="1"/>
        <rFont val="Calibri"/>
        <family val="2"/>
        <scheme val="minor"/>
      </rPr>
      <t>CR0022</t>
    </r>
    <r>
      <rPr>
        <sz val="11"/>
        <color theme="1"/>
        <rFont val="Calibri"/>
        <family val="2"/>
        <scheme val="minor"/>
      </rPr>
      <t xml:space="preserve"> - Constraint added to Source standard code</t>
    </r>
  </si>
  <si>
    <t>CFIHOS discipline</t>
  </si>
  <si>
    <r>
      <rPr>
        <b/>
        <sz val="11"/>
        <color theme="1"/>
        <rFont val="Calibri"/>
        <family val="2"/>
        <scheme val="minor"/>
      </rPr>
      <t xml:space="preserve">CR0006 </t>
    </r>
    <r>
      <rPr>
        <sz val="11"/>
        <color theme="1"/>
        <rFont val="Calibri"/>
        <family val="2"/>
        <scheme val="minor"/>
      </rPr>
      <t>- Change Request number column added</t>
    </r>
  </si>
  <si>
    <r>
      <rPr>
        <b/>
        <sz val="11"/>
        <color theme="1"/>
        <rFont val="Calibri"/>
        <family val="2"/>
        <scheme val="minor"/>
      </rPr>
      <t>CR0027</t>
    </r>
    <r>
      <rPr>
        <sz val="11"/>
        <color theme="1"/>
        <rFont val="Calibri"/>
        <family val="2"/>
        <scheme val="minor"/>
      </rPr>
      <t xml:space="preserve"> - discipline updated</t>
    </r>
  </si>
  <si>
    <t>CFIHOS discipline document type</t>
  </si>
  <si>
    <r>
      <rPr>
        <b/>
        <sz val="11"/>
        <color theme="1"/>
        <rFont val="Calibri"/>
        <family val="2"/>
        <scheme val="minor"/>
      </rPr>
      <t xml:space="preserve">CR0006 </t>
    </r>
    <r>
      <rPr>
        <sz val="11"/>
        <color theme="1"/>
        <rFont val="Calibri"/>
        <family val="2"/>
        <scheme val="minor"/>
      </rPr>
      <t>- Synonym column added</t>
    </r>
    <r>
      <rPr>
        <b/>
        <sz val="11"/>
        <color theme="1"/>
        <rFont val="Calibri"/>
        <family val="2"/>
        <scheme val="minor"/>
      </rPr>
      <t xml:space="preserve">
CR0023</t>
    </r>
    <r>
      <rPr>
        <sz val="11"/>
        <color theme="1"/>
        <rFont val="Calibri"/>
        <family val="2"/>
        <scheme val="minor"/>
      </rPr>
      <t xml:space="preserve"> - </t>
    </r>
    <r>
      <rPr>
        <i/>
        <sz val="11"/>
        <color rgb="FFFF0000"/>
        <rFont val="Calibri"/>
        <family val="2"/>
        <scheme val="minor"/>
      </rPr>
      <t>added</t>
    </r>
    <r>
      <rPr>
        <sz val="11"/>
        <color theme="1"/>
        <rFont val="Calibri"/>
        <family val="2"/>
        <scheme val="minor"/>
      </rPr>
      <t xml:space="preserve"> 'Document type short code' column.</t>
    </r>
    <r>
      <rPr>
        <i/>
        <sz val="11"/>
        <color rgb="FFFF0000"/>
        <rFont val="Calibri"/>
        <family val="2"/>
        <scheme val="minor"/>
      </rPr>
      <t xml:space="preserve"> Deleted</t>
    </r>
    <r>
      <rPr>
        <sz val="11"/>
        <color theme="1"/>
        <rFont val="Calibri"/>
        <family val="2"/>
        <scheme val="minor"/>
      </rPr>
      <t xml:space="preserve"> 'Commissioning required status code'; Startup required status code; 'Storage type code'; 'During project document reason code'; 'Discipline document type to be kept live after startup indicator'; 'After project document reason code'; 'Discipline document type internal standard reference' and 'Discipline document type to be kept as built indicator' columns.  </t>
    </r>
    <r>
      <rPr>
        <i/>
        <sz val="11"/>
        <color rgb="FFFF0000"/>
        <rFont val="Calibri"/>
        <family val="2"/>
        <scheme val="minor"/>
      </rPr>
      <t xml:space="preserve">Updated name </t>
    </r>
    <r>
      <rPr>
        <sz val="11"/>
        <color theme="1"/>
        <rFont val="Calibri"/>
        <family val="2"/>
        <scheme val="minor"/>
      </rPr>
      <t xml:space="preserve">of 'During project format' and 'After project format' columns. </t>
    </r>
    <r>
      <rPr>
        <i/>
        <sz val="11"/>
        <color rgb="FFFF0000"/>
        <rFont val="Calibri"/>
        <family val="2"/>
        <scheme val="minor"/>
      </rPr>
      <t xml:space="preserve"> Updated descriptions</t>
    </r>
    <r>
      <rPr>
        <sz val="11"/>
        <color theme="1"/>
        <rFont val="Calibri"/>
        <family val="2"/>
        <scheme val="minor"/>
      </rPr>
      <t xml:space="preserve"> for 'Discipline document type short code'; 'Representation type' and 'Retention period'
</t>
    </r>
    <r>
      <rPr>
        <b/>
        <sz val="11"/>
        <color theme="1"/>
        <rFont val="Calibri"/>
        <family val="2"/>
        <scheme val="minor"/>
      </rPr>
      <t xml:space="preserve">CR0024 </t>
    </r>
    <r>
      <rPr>
        <sz val="11"/>
        <color theme="1"/>
        <rFont val="Calibri"/>
        <family val="2"/>
        <scheme val="minor"/>
      </rPr>
      <t>-</t>
    </r>
    <r>
      <rPr>
        <i/>
        <sz val="11"/>
        <color rgb="FFFF0000"/>
        <rFont val="Calibri"/>
        <family val="2"/>
        <scheme val="minor"/>
      </rPr>
      <t xml:space="preserve"> deleted </t>
    </r>
    <r>
      <rPr>
        <sz val="11"/>
        <color theme="1"/>
        <rFont val="Calibri"/>
        <family val="2"/>
        <scheme val="minor"/>
      </rPr>
      <t xml:space="preserve">'Information security classification' column.  </t>
    </r>
    <r>
      <rPr>
        <i/>
        <sz val="11"/>
        <color rgb="FFFF0000"/>
        <rFont val="Calibri"/>
        <family val="2"/>
        <scheme val="minor"/>
      </rPr>
      <t>Updated name</t>
    </r>
    <r>
      <rPr>
        <sz val="11"/>
        <color theme="1"/>
        <rFont val="Calibri"/>
        <family val="2"/>
        <scheme val="minor"/>
      </rPr>
      <t xml:space="preserve"> of 'representation type code' ; 'document review type' and 'document type comment' columns.  Changed 'Retention period' to an </t>
    </r>
    <r>
      <rPr>
        <i/>
        <sz val="11"/>
        <color rgb="FFFF0000"/>
        <rFont val="Calibri"/>
        <family val="2"/>
        <scheme val="minor"/>
      </rPr>
      <t>optional attribute</t>
    </r>
  </si>
  <si>
    <r>
      <rPr>
        <b/>
        <sz val="11"/>
        <color theme="1"/>
        <rFont val="Calibri"/>
        <family val="2"/>
        <scheme val="minor"/>
      </rPr>
      <t xml:space="preserve">CR0027 </t>
    </r>
    <r>
      <rPr>
        <sz val="11"/>
        <color theme="1"/>
        <rFont val="Calibri"/>
        <family val="2"/>
        <scheme val="minor"/>
      </rPr>
      <t xml:space="preserve">- discipline document type added </t>
    </r>
  </si>
  <si>
    <t>CFIHOS document type</t>
  </si>
  <si>
    <r>
      <rPr>
        <b/>
        <sz val="11"/>
        <color theme="1"/>
        <rFont val="Calibri"/>
        <family val="2"/>
        <scheme val="minor"/>
      </rPr>
      <t xml:space="preserve">CR0006 - </t>
    </r>
    <r>
      <rPr>
        <sz val="11"/>
        <color theme="1"/>
        <rFont val="Calibri"/>
        <family val="2"/>
        <scheme val="minor"/>
      </rPr>
      <t>Synonym column added</t>
    </r>
    <r>
      <rPr>
        <b/>
        <sz val="11"/>
        <color theme="1"/>
        <rFont val="Calibri"/>
        <family val="2"/>
        <scheme val="minor"/>
      </rPr>
      <t xml:space="preserve">
CR0023</t>
    </r>
    <r>
      <rPr>
        <sz val="11"/>
        <color theme="1"/>
        <rFont val="Calibri"/>
        <family val="2"/>
        <scheme val="minor"/>
      </rPr>
      <t xml:space="preserve"> - 2 new columns added - 'Document type short code' and Document type classification</t>
    </r>
  </si>
  <si>
    <r>
      <rPr>
        <b/>
        <sz val="11"/>
        <color theme="1"/>
        <rFont val="Calibri"/>
        <family val="2"/>
        <scheme val="minor"/>
      </rPr>
      <t>CR0027</t>
    </r>
    <r>
      <rPr>
        <sz val="11"/>
        <color theme="1"/>
        <rFont val="Calibri"/>
        <family val="2"/>
        <scheme val="minor"/>
      </rPr>
      <t xml:space="preserve"> - types updated</t>
    </r>
  </si>
  <si>
    <t>CFIHOS required documents per class</t>
  </si>
  <si>
    <t>CFIHOS RDL Master Objects V1.4</t>
  </si>
  <si>
    <t xml:space="preserve">Contents amended to excluded terminated objects.  This provides a single listing of all active objects now in the standard. </t>
  </si>
  <si>
    <t>New files in v1.4</t>
  </si>
  <si>
    <t>tag and equipment relationship</t>
  </si>
  <si>
    <r>
      <rPr>
        <b/>
        <sz val="11"/>
        <color theme="1"/>
        <rFont val="Calibri"/>
        <family val="2"/>
        <scheme val="minor"/>
      </rPr>
      <t>CR0010 -</t>
    </r>
    <r>
      <rPr>
        <sz val="11"/>
        <color theme="1"/>
        <rFont val="Calibri"/>
        <family val="2"/>
        <scheme val="minor"/>
      </rPr>
      <t xml:space="preserve"> relationship between tag and equipment classes created</t>
    </r>
  </si>
  <si>
    <r>
      <rPr>
        <b/>
        <sz val="11"/>
        <color theme="1"/>
        <rFont val="Calibri"/>
        <family val="2"/>
        <scheme val="minor"/>
      </rPr>
      <t>CR0009; CR0011; CR0012; CR0013; CR0014; CR0015</t>
    </r>
    <r>
      <rPr>
        <sz val="11"/>
        <color theme="1"/>
        <rFont val="Calibri"/>
        <family val="2"/>
        <scheme val="minor"/>
      </rPr>
      <t xml:space="preserve"> - relationships added</t>
    </r>
  </si>
  <si>
    <t>Units of Measure</t>
  </si>
  <si>
    <r>
      <rPr>
        <b/>
        <sz val="11"/>
        <color theme="1"/>
        <rFont val="Calibri"/>
        <family val="2"/>
        <scheme val="minor"/>
      </rPr>
      <t>CR0022</t>
    </r>
    <r>
      <rPr>
        <sz val="11"/>
        <color theme="1"/>
        <rFont val="Calibri"/>
        <family val="2"/>
        <scheme val="minor"/>
      </rPr>
      <t xml:space="preserve"> - unit of measure entity created and 3 new attributes added.  Unit of measure synonym entity created</t>
    </r>
  </si>
  <si>
    <r>
      <rPr>
        <b/>
        <sz val="11"/>
        <color theme="1"/>
        <rFont val="Calibri"/>
        <family val="2"/>
        <scheme val="minor"/>
      </rPr>
      <t xml:space="preserve">CR0022 </t>
    </r>
    <r>
      <rPr>
        <sz val="11"/>
        <color theme="1"/>
        <rFont val="Calibri"/>
        <family val="2"/>
        <scheme val="minor"/>
      </rPr>
      <t xml:space="preserve">- existing unit of measure picklist converted to objects. 
</t>
    </r>
    <r>
      <rPr>
        <b/>
        <sz val="11"/>
        <color theme="1"/>
        <rFont val="Calibri"/>
        <family val="2"/>
        <scheme val="minor"/>
      </rPr>
      <t>CR0025</t>
    </r>
    <r>
      <rPr>
        <sz val="11"/>
        <color theme="1"/>
        <rFont val="Calibri"/>
        <family val="2"/>
        <scheme val="minor"/>
      </rPr>
      <t xml:space="preserve"> - units of measure deleted and updated</t>
    </r>
  </si>
  <si>
    <t>Unit of Measure Dimension</t>
  </si>
  <si>
    <r>
      <rPr>
        <b/>
        <sz val="11"/>
        <color theme="1"/>
        <rFont val="Calibri"/>
        <family val="2"/>
        <scheme val="minor"/>
      </rPr>
      <t>CR0022</t>
    </r>
    <r>
      <rPr>
        <sz val="11"/>
        <color theme="1"/>
        <rFont val="Calibri"/>
        <family val="2"/>
        <scheme val="minor"/>
      </rPr>
      <t xml:space="preserve"> - unit of measure dimension entity created</t>
    </r>
  </si>
  <si>
    <r>
      <rPr>
        <b/>
        <sz val="11"/>
        <color theme="1"/>
        <rFont val="Calibri"/>
        <family val="2"/>
        <scheme val="minor"/>
      </rPr>
      <t xml:space="preserve">CR0022 </t>
    </r>
    <r>
      <rPr>
        <sz val="11"/>
        <color theme="1"/>
        <rFont val="Calibri"/>
        <family val="2"/>
        <scheme val="minor"/>
      </rPr>
      <t xml:space="preserve">- unit of measure dimension values added </t>
    </r>
  </si>
  <si>
    <t>tag or equipment class_terminated V1.4.csv</t>
  </si>
  <si>
    <r>
      <rPr>
        <b/>
        <sz val="11"/>
        <color theme="1"/>
        <rFont val="Calibri"/>
        <family val="2"/>
        <scheme val="minor"/>
      </rPr>
      <t>CR0029</t>
    </r>
    <r>
      <rPr>
        <sz val="11"/>
        <color theme="1"/>
        <rFont val="Calibri"/>
        <family val="2"/>
        <scheme val="minor"/>
      </rPr>
      <t xml:space="preserve"> - created new tag or equipment class entity</t>
    </r>
  </si>
  <si>
    <t>Data Dictionary Updates</t>
  </si>
  <si>
    <t>Entities</t>
  </si>
  <si>
    <r>
      <rPr>
        <b/>
        <sz val="11"/>
        <color theme="1"/>
        <rFont val="Calibri"/>
        <family val="2"/>
        <scheme val="minor"/>
      </rPr>
      <t>CR0008; CR0020; CR0021; CR0022</t>
    </r>
    <r>
      <rPr>
        <sz val="11"/>
        <color theme="1"/>
        <rFont val="Calibri"/>
        <family val="2"/>
        <scheme val="minor"/>
      </rPr>
      <t xml:space="preserve">- New entities added
</t>
    </r>
    <r>
      <rPr>
        <b/>
        <sz val="11"/>
        <color theme="1"/>
        <rFont val="Calibri"/>
        <family val="2"/>
        <scheme val="minor"/>
      </rPr>
      <t>CR0017</t>
    </r>
    <r>
      <rPr>
        <sz val="11"/>
        <color theme="1"/>
        <rFont val="Calibri"/>
        <family val="2"/>
        <scheme val="minor"/>
      </rPr>
      <t xml:space="preserve"> - New entity added &amp; 1 deleted
</t>
    </r>
    <r>
      <rPr>
        <b/>
        <sz val="11"/>
        <color theme="1"/>
        <rFont val="Calibri"/>
        <family val="2"/>
        <scheme val="minor"/>
      </rPr>
      <t>CR0023 &amp; CR0024</t>
    </r>
    <r>
      <rPr>
        <sz val="11"/>
        <color theme="1"/>
        <rFont val="Calibri"/>
        <family val="2"/>
        <scheme val="minor"/>
      </rPr>
      <t xml:space="preserve"> - Document related entities updated</t>
    </r>
  </si>
  <si>
    <t>Attributes</t>
  </si>
  <si>
    <r>
      <rPr>
        <b/>
        <sz val="11"/>
        <color theme="1"/>
        <rFont val="Calibri"/>
        <family val="2"/>
        <scheme val="minor"/>
      </rPr>
      <t>CR0008; CR0017</t>
    </r>
    <r>
      <rPr>
        <sz val="11"/>
        <color theme="1"/>
        <rFont val="Calibri"/>
        <family val="2"/>
        <scheme val="minor"/>
      </rPr>
      <t xml:space="preserve"> - attributes updated
</t>
    </r>
    <r>
      <rPr>
        <b/>
        <sz val="11"/>
        <color theme="1"/>
        <rFont val="Calibri"/>
        <family val="2"/>
        <scheme val="minor"/>
      </rPr>
      <t xml:space="preserve">CR0022 </t>
    </r>
    <r>
      <rPr>
        <sz val="11"/>
        <color theme="1"/>
        <rFont val="Calibri"/>
        <family val="2"/>
        <scheme val="minor"/>
      </rPr>
      <t xml:space="preserve">- Tag, equipment and model entities have 1 attribute added.  Site &amp; Plant entities have 1 attribute added
</t>
    </r>
    <r>
      <rPr>
        <b/>
        <sz val="11"/>
        <color theme="1"/>
        <rFont val="Calibri"/>
        <family val="2"/>
        <scheme val="minor"/>
      </rPr>
      <t xml:space="preserve">CR0024 </t>
    </r>
    <r>
      <rPr>
        <sz val="11"/>
        <color theme="1"/>
        <rFont val="Calibri"/>
        <family val="2"/>
        <scheme val="minor"/>
      </rPr>
      <t>- Document related entities attributes deleted</t>
    </r>
  </si>
  <si>
    <t>Comma Separated Values (CSV)*</t>
  </si>
  <si>
    <r>
      <rPr>
        <b/>
        <sz val="11"/>
        <color theme="1"/>
        <rFont val="Calibri"/>
        <family val="2"/>
        <scheme val="minor"/>
      </rPr>
      <t>CR0007; CR0008; CR0020; CR0022; CR0023; CR0024;CR0027</t>
    </r>
    <r>
      <rPr>
        <sz val="11"/>
        <color theme="1"/>
        <rFont val="Calibri"/>
        <family val="2"/>
        <scheme val="minor"/>
      </rPr>
      <t xml:space="preserve"> - picklist values added, deleted &amp; updated</t>
    </r>
  </si>
  <si>
    <r>
      <rPr>
        <b/>
        <sz val="11"/>
        <color theme="1"/>
        <rFont val="Calibri"/>
        <family val="2"/>
        <scheme val="minor"/>
      </rPr>
      <t>CR0007; CR0008; CR0020; CR0022; CR0023; CR0024</t>
    </r>
    <r>
      <rPr>
        <sz val="11"/>
        <color theme="1"/>
        <rFont val="Calibri"/>
        <family val="2"/>
        <scheme val="minor"/>
      </rPr>
      <t xml:space="preserve"> - picklist added, deleted &amp; updated</t>
    </r>
  </si>
  <si>
    <t>Terminated items remain in the RDL files.  This is to assist with legacy implementations that still use these classifications.  Please ensure these are filtered out before applying the standard in a new implementation</t>
  </si>
  <si>
    <t>As a result of CR0029 implementation, historical tag or equipment class terminations are not shown in the V1.4 files. Therefore for this release only a Terminated class file has been produced 'CFIHOS tag or equipment class_terminated V1.4.csv'. This will not form part of the standard going forward.</t>
  </si>
  <si>
    <t>Full change log included on separate tab</t>
  </si>
  <si>
    <t xml:space="preserve">RDL Master objects file replaced with Master Active Objects.  This new file is included for reference, it is created as a combination of all the active RDL objects from each of the individual RDL files.  This allows an easy cross reference for active objects in this release. </t>
  </si>
  <si>
    <t xml:space="preserve"> </t>
  </si>
  <si>
    <t>NOTES</t>
  </si>
  <si>
    <t>Time</t>
  </si>
  <si>
    <t>manufacturer</t>
  </si>
  <si>
    <t>If set to Yes, indicates that the Company is manufacturing model part.</t>
  </si>
  <si>
    <t>supplier</t>
  </si>
  <si>
    <t>If set to Yes, indicates that the Company is supplying model part.</t>
  </si>
  <si>
    <t>stack lining material</t>
  </si>
  <si>
    <t>Status</t>
  </si>
  <si>
    <t>change request number</t>
  </si>
  <si>
    <t>CR0003</t>
  </si>
  <si>
    <t>country</t>
  </si>
  <si>
    <t>Indicates the Country where the Company Head Office is located</t>
  </si>
  <si>
    <t>picklist name</t>
  </si>
  <si>
    <t>ISO-3166-1</t>
  </si>
  <si>
    <t>language</t>
  </si>
  <si>
    <t>ISO-639</t>
  </si>
  <si>
    <t>review type</t>
  </si>
  <si>
    <t>document review type</t>
  </si>
  <si>
    <t>document master review type</t>
  </si>
  <si>
    <t>Review type</t>
  </si>
  <si>
    <t>Document Version</t>
  </si>
  <si>
    <t>SITE</t>
  </si>
  <si>
    <t>PLANT</t>
  </si>
  <si>
    <t>PROCESS UNIT</t>
  </si>
  <si>
    <t>AREA</t>
  </si>
  <si>
    <t>CONSTRUCTION ASSEMBLY</t>
  </si>
  <si>
    <t>Version</t>
  </si>
  <si>
    <t>Release Notes - RDL</t>
  </si>
  <si>
    <t>CFIHOS unique id</t>
  </si>
  <si>
    <t>ISO15926 part4 unique number</t>
  </si>
  <si>
    <t>ISO15926-4 Unique name</t>
  </si>
  <si>
    <t>ISO15926-4 Synonym 1</t>
  </si>
  <si>
    <t>ISO15926-4 Text definition</t>
  </si>
  <si>
    <t>ISO15926-4 Source</t>
  </si>
  <si>
    <t>ISO15926-4 Notes</t>
  </si>
  <si>
    <t>ISO15926-4 superclass 1</t>
  </si>
  <si>
    <t>ISO 15926-2 entity</t>
  </si>
  <si>
    <t>created date</t>
  </si>
  <si>
    <t>modified date</t>
  </si>
  <si>
    <t>terminated date</t>
  </si>
  <si>
    <t>CFIHOS-00000001</t>
  </si>
  <si>
    <t>A geographical surface that can be identified on a map.</t>
  </si>
  <si>
    <t>CFIHOS-00000002</t>
  </si>
  <si>
    <t>A decomposition of the "high level" Facility function into more granular "sub-functions".</t>
  </si>
  <si>
    <t>CFIHOS-00000003</t>
  </si>
  <si>
    <t>A geographical surface occupied by a Plant.</t>
  </si>
  <si>
    <t>CFIHOS-00000004</t>
  </si>
  <si>
    <t>COMMISSIONING UNIT</t>
  </si>
  <si>
    <t>A grouping of tags (if the commissioning unit is at the lowest level in the structure), or sub-commissioning units, by the commissioning discipline.</t>
  </si>
  <si>
    <t>CFIHOS-00000006</t>
  </si>
  <si>
    <t>MAINTENANCE UNIT</t>
  </si>
  <si>
    <t>A grouping of maintenance system by the maintenance discipline. This grouping allows one to perform maintenance activities.</t>
  </si>
  <si>
    <t>CFIHOS-00000007</t>
  </si>
  <si>
    <t>MAINTENANCE SYSTEM</t>
  </si>
  <si>
    <t>A grouping of tags  that can be maintained at the same time.</t>
  </si>
  <si>
    <t>CFIHOS-00000008</t>
  </si>
  <si>
    <t>MODEL PART</t>
  </si>
  <si>
    <t>A type of equipment that is manufactured by a manufacturer.</t>
  </si>
  <si>
    <t>CFIHOS-00000009</t>
  </si>
  <si>
    <t>COMPANY</t>
  </si>
  <si>
    <t>A legal entity engaged in business as a proprietorship, partnership, corporation, or other form.</t>
  </si>
  <si>
    <t>CFIHOS-00000010</t>
  </si>
  <si>
    <t>CORROSION LOOP</t>
  </si>
  <si>
    <t>A grouping of tags with similar operating conditions, e.g. pipe, equipment, .. (i.e., made of similar materials of construction, sharing similar corrosion/degradation rate).</t>
  </si>
  <si>
    <t>CFIHOS-00000011</t>
  </si>
  <si>
    <t>CORROSION LOOP TYPE</t>
  </si>
  <si>
    <t>A classification of corrosion loops.</t>
  </si>
  <si>
    <t>CFIHOS-00000012</t>
  </si>
  <si>
    <t>EQUIPMENT</t>
  </si>
  <si>
    <t>A physical device designed to perform a function.</t>
  </si>
  <si>
    <t>CFIHOS-00000013</t>
  </si>
  <si>
    <t>EQUIPMENT PROPERTY</t>
  </si>
  <si>
    <t>A characteristic, or property, that an equipment has.</t>
  </si>
  <si>
    <t>CFIHOS-00000014</t>
  </si>
  <si>
    <t>MODEL PART PROPERTY</t>
  </si>
  <si>
    <t>A characteristic, or property, than an equipment model has.</t>
  </si>
  <si>
    <t>CFIHOS-00000015</t>
  </si>
  <si>
    <t>TAG PROPERTY</t>
  </si>
  <si>
    <t>A characteristic, or property, that a tag has.</t>
  </si>
  <si>
    <t>CFIHOS-00000016</t>
  </si>
  <si>
    <t>TAG CLASS PROPERTY</t>
  </si>
  <si>
    <t>A characteristic, or property, that a tag class has.</t>
  </si>
  <si>
    <t>CFIHOS-00000017</t>
  </si>
  <si>
    <t>EQUIPMENT CLASS PROPERTY</t>
  </si>
  <si>
    <t>A characteristic, or property, that an equipment class has.</t>
  </si>
  <si>
    <t>CFIHOS-00000019</t>
  </si>
  <si>
    <t>PROPERTY PICKLIST</t>
  </si>
  <si>
    <t>A set of possible values that can be assigned to a property.</t>
  </si>
  <si>
    <t>CFIHOS-00000020</t>
  </si>
  <si>
    <t>PROPERTY PICKLIST VALUE</t>
  </si>
  <si>
    <t>A predefined value that can be assigned to a property, in the context of a property picklist.</t>
  </si>
  <si>
    <t>CFIHOS-00000021</t>
  </si>
  <si>
    <t>DISCIPLINE</t>
  </si>
  <si>
    <t>A branch of knowledge of expertise which is responsible for the content of the deliverable</t>
  </si>
  <si>
    <t>CFIHOS-00000022</t>
  </si>
  <si>
    <t>DOCUMENT MASTER</t>
  </si>
  <si>
    <t>A placeholder that allows a project to identify a particular information content to be created or updated.</t>
  </si>
  <si>
    <t>CFIHOS-00000023</t>
  </si>
  <si>
    <t>ADDITIONAL FILE</t>
  </si>
  <si>
    <t>A file that makes up a particular document revision..</t>
  </si>
  <si>
    <t>CFIHOS-00000024</t>
  </si>
  <si>
    <t>TRANSMITTAL</t>
  </si>
  <si>
    <t>An exchange of information between two companies.</t>
  </si>
  <si>
    <t>CFIHOS-00000026</t>
  </si>
  <si>
    <t>A grouping of tags intended to be assembled and installed as a whole.</t>
  </si>
  <si>
    <t>CFIHOS-00000027</t>
  </si>
  <si>
    <t>DISCIPLINE DOCUMENT TYPE</t>
  </si>
  <si>
    <t>An identification of what type of document is required for what discipline, and what are their delivery requirements.</t>
  </si>
  <si>
    <t>CFIHOS-00000028</t>
  </si>
  <si>
    <t>TAG</t>
  </si>
  <si>
    <t>A decomposition of a "high level" Process Unit function into more granular "sub functions"</t>
  </si>
  <si>
    <t>CFIHOS-00000029</t>
  </si>
  <si>
    <t>PROPERTY</t>
  </si>
  <si>
    <t>A type of feature that is used to distinguish and describe tags, equipment, models or their class.</t>
  </si>
  <si>
    <t>CFIHOS-00000030</t>
  </si>
  <si>
    <t>PROJECT</t>
  </si>
  <si>
    <t>A temporary endeavour undertaken to create an asset or a service.</t>
  </si>
  <si>
    <t>CFIHOS-00000031</t>
  </si>
  <si>
    <t>An assembly of equipment that perform a physical or chemical process, including production, transportation and storage.</t>
  </si>
  <si>
    <t>CFIHOS-00000032</t>
  </si>
  <si>
    <t>DOCUMENT TYPE</t>
  </si>
  <si>
    <t>A classification of documents.</t>
  </si>
  <si>
    <t>CFIHOS-00000033</t>
  </si>
  <si>
    <t>EQUIPMENT CLASS</t>
  </si>
  <si>
    <t>A classification of equipment and equipment models, according to its physical assembly of component(s).</t>
  </si>
  <si>
    <t>CFIHOS-00000034</t>
  </si>
  <si>
    <t>TAG CLASS</t>
  </si>
  <si>
    <t>A classification of tags according to the function they provide.</t>
  </si>
  <si>
    <t>CFIHOS-00000035</t>
  </si>
  <si>
    <t>DOCUMENT REVISION</t>
  </si>
  <si>
    <t>A user-readable set of data structured in order to be printed and stored as a whole (includes drawings).</t>
  </si>
  <si>
    <t>CFIHOS-00000036</t>
  </si>
  <si>
    <t>PURCHASE ORDER</t>
  </si>
  <si>
    <t>A commercial document used to request a third party to supply goods or services in return for payment.</t>
  </si>
  <si>
    <t>CFIHOS-00000037</t>
  </si>
  <si>
    <t>LEAF NODE COMMISSIONING UNIT</t>
  </si>
  <si>
    <t>A commissioning unit that is at the lowest level in the hierarchical structure of commissioning units.</t>
  </si>
  <si>
    <t>CFIHOS-00000038</t>
  </si>
  <si>
    <t>TAG PHYSICAL CONNECTION</t>
  </si>
  <si>
    <t>A physical connection between tags.</t>
  </si>
  <si>
    <t>CFIHOS-00000039</t>
  </si>
  <si>
    <t>ISO COUNTRY</t>
  </si>
  <si>
    <t>A country, as recognized by ISO in its 3166-1 standard.</t>
  </si>
  <si>
    <t>CFIHOS-00000040</t>
  </si>
  <si>
    <t>ENGINEERING STATUS</t>
  </si>
  <si>
    <t>A phase of the engineering activities</t>
  </si>
  <si>
    <t>CFIHOS-00000041</t>
  </si>
  <si>
    <t>SAFETY CRITICAL ITEM  GROUP</t>
  </si>
  <si>
    <t>A classification of tags according to safety requirements.</t>
  </si>
  <si>
    <t>CFIHOS-00000042</t>
  </si>
  <si>
    <t>ISO CURRENCY</t>
  </si>
  <si>
    <t>A currency, as recognized by the ISO organization in its 4217 standard</t>
  </si>
  <si>
    <t>CFIHOS-00000043</t>
  </si>
  <si>
    <t>DOCUMENT STATUS</t>
  </si>
  <si>
    <t>A status that a document, revision can have during its lifecycle.</t>
  </si>
  <si>
    <t>CFIHOS-00000044</t>
  </si>
  <si>
    <t>ISO LANGUAGE</t>
  </si>
  <si>
    <t>A language, as recognized by ISO in its 639-1 standard.</t>
  </si>
  <si>
    <t>CFIHOS-00000045</t>
  </si>
  <si>
    <t>EXPORT CONTROL CLASSIFICATION</t>
  </si>
  <si>
    <t>A rule that applies to some goods and services when being exported.</t>
  </si>
  <si>
    <t>CFIHOS-00000047</t>
  </si>
  <si>
    <t>PROJECT STAGE</t>
  </si>
  <si>
    <t>A phase through which a project goes from conception to implementation.</t>
  </si>
  <si>
    <t>CFIHOS-00000048</t>
  </si>
  <si>
    <t>REASON FOR ISSUE</t>
  </si>
  <si>
    <t>The reason for which transmittals are issued</t>
  </si>
  <si>
    <t>CFIHOS-00000050</t>
  </si>
  <si>
    <t>TAG CLASS EQUIPMENT CLASS RELATIONSHIP</t>
  </si>
  <si>
    <t>An equipment class that can be used to implement the function of a tag class.</t>
  </si>
  <si>
    <t>CFIHOS-00000051</t>
  </si>
  <si>
    <t>CODING SOURCE</t>
  </si>
  <si>
    <t>A system that has similarities to CFIHOS, and has been coding the objects relevant to CFIHOS in a different way.</t>
  </si>
  <si>
    <t>CFIHOS-00000052</t>
  </si>
  <si>
    <t>CFIHOS OBJECT EQUIVALENT MAPPING</t>
  </si>
  <si>
    <t>A code assigned by a coding source to a tag class.</t>
  </si>
  <si>
    <t>CFIHOS-00000054</t>
  </si>
  <si>
    <t>DOCUMENT TYPE CLASSIFICATION</t>
  </si>
  <si>
    <t>A classification of document types according to their nature.</t>
  </si>
  <si>
    <t>CFIHOS-00000055</t>
  </si>
  <si>
    <t>REQUIREMENT STANDARD SOURCE</t>
  </si>
  <si>
    <t>The source that has identified this document requirement and proposed it as a standard.</t>
  </si>
  <si>
    <t>CFIHOS-00000056</t>
  </si>
  <si>
    <t>ASSET TYPE</t>
  </si>
  <si>
    <t>A classification of discipline document types according to the type of asset they refer to.</t>
  </si>
  <si>
    <t>CFIHOS-00000057</t>
  </si>
  <si>
    <t>DOCUMENT REPRESENTATION TYPE</t>
  </si>
  <si>
    <t>A classification of the documents according to how they should be represented.</t>
  </si>
  <si>
    <t>CFIHOS-00000058</t>
  </si>
  <si>
    <t>DOCUMENT FORMAT</t>
  </si>
  <si>
    <t>A format, or package, that has to be used to provide a given type of document.</t>
  </si>
  <si>
    <t>CFIHOS-00000059</t>
  </si>
  <si>
    <t>DOCUMENT RETENTION PERIOD</t>
  </si>
  <si>
    <t>A duration during which documents of a given type anda given discipline have to be kept.</t>
  </si>
  <si>
    <t>CFIHOS-00000060</t>
  </si>
  <si>
    <t>DOCUMENT REVIEW TYPE</t>
  </si>
  <si>
    <t>A type of review that is required for a document.</t>
  </si>
  <si>
    <t>CFIHOS-00000061</t>
  </si>
  <si>
    <t>SOURCE STANDARD</t>
  </si>
  <si>
    <t>A standard used to define requirements like engineering, operations, etc.</t>
  </si>
  <si>
    <t>CFIHOS-00000068</t>
  </si>
  <si>
    <t>LIFE CYCLE ACTIVITY CLASS</t>
  </si>
  <si>
    <t>A classification of activities in the life cycle of a capital asset.</t>
  </si>
  <si>
    <t>CFIHOS-00000069</t>
  </si>
  <si>
    <t>APPLICATION CONDITION</t>
  </si>
  <si>
    <t>A condition under which some document or data requirements have to be applied.</t>
  </si>
  <si>
    <t>CFIHOS-00000070</t>
  </si>
  <si>
    <t>QUANTITATIVE PROPERTY</t>
  </si>
  <si>
    <t>A type of feature that 
(a) is used to distinguish and describe tags, equipments, models or their class 
(b) is numeric 
(c) may have an associated unit of measure</t>
  </si>
  <si>
    <t>CFIHOS-00000071</t>
  </si>
  <si>
    <t>QUALITATIVE PROPERTY</t>
  </si>
  <si>
    <t>A type of feature that 
(a) is used to distinguish and describe  tags, equipments, models or their class 
(b) may have defined list of values to select from 
(c) is non-numeric</t>
  </si>
  <si>
    <t>CFIHOS-00000072</t>
  </si>
  <si>
    <t>UNIT OF MEASURE DIMENSION</t>
  </si>
  <si>
    <t>A grouping of units of measure sharing the same base or combination of the base 7 SI units of measure.</t>
  </si>
  <si>
    <t>CFIHOS-00000073</t>
  </si>
  <si>
    <t>UNIT OF MEASURE</t>
  </si>
  <si>
    <t>A unit that qualifies the size of a quantity.</t>
  </si>
  <si>
    <t>CFIHOS-00000074</t>
  </si>
  <si>
    <t>UNIT OF MEASURE SYNONYM</t>
  </si>
  <si>
    <t>A synonyms that uniquely identifies or represents a unit of measure.</t>
  </si>
  <si>
    <t>CFIHOS-00000075</t>
  </si>
  <si>
    <t>MEASUREMENT SYSTEM</t>
  </si>
  <si>
    <t>A collection of units of measure related to each other.</t>
  </si>
  <si>
    <t>CFIHOS-00000078</t>
  </si>
  <si>
    <t>DOCUMENT REVISION SITE REFERENCE</t>
  </si>
  <si>
    <t>A reference to a site that is included in a document revision.</t>
  </si>
  <si>
    <t>CFIHOS-00000079</t>
  </si>
  <si>
    <t>DOCUMENT REVISION PLANT REFERENCE</t>
  </si>
  <si>
    <t>A reference to a plant that is included in a document revision</t>
  </si>
  <si>
    <t>CFIHOS-00000080</t>
  </si>
  <si>
    <t>DOCUMENT REVISION PROCESS UNIT REFERENCE</t>
  </si>
  <si>
    <t>A process unit that is referred to in a document revision.</t>
  </si>
  <si>
    <t>CFIHOS-00000081</t>
  </si>
  <si>
    <t>DOCUMENT REVISION PLANT AREA REFERENCE</t>
  </si>
  <si>
    <t>A facility area that is reffered to in a document revision.</t>
  </si>
  <si>
    <t>CFIHOS-00000082</t>
  </si>
  <si>
    <t>DOCUMENT REVISION TAG REFERENCE</t>
  </si>
  <si>
    <t>A tag that is referred to in a document revision.</t>
  </si>
  <si>
    <t>CFIHOS-00000083</t>
  </si>
  <si>
    <t>DOCUMENT REVISION EQUIPMENT REFERENCE</t>
  </si>
  <si>
    <t>An equipment that is referred to in a document revision.</t>
  </si>
  <si>
    <t>CFIHOS-00000084</t>
  </si>
  <si>
    <t>DOCUMENT REVISION MODEL PART REFERENCE</t>
  </si>
  <si>
    <t>A model part that is referred to in a document revision.</t>
  </si>
  <si>
    <t>CFIHOS-00000085</t>
  </si>
  <si>
    <t>DOCUMENT REVISION PURCHASE ORDER REFERENCE</t>
  </si>
  <si>
    <t>A purchase order that is referred to in a document revision.</t>
  </si>
  <si>
    <t>CFIHOS-00000086</t>
  </si>
  <si>
    <t>DOCUMENT REVISION CROSS REFERENCE</t>
  </si>
  <si>
    <t>A reference to a document revision in another document revision.</t>
  </si>
  <si>
    <t>CFIHOS-00000087</t>
  </si>
  <si>
    <t>DOCUMENT REVISION PROJECT REFERENCE</t>
  </si>
  <si>
    <t>A project that is referred to in a document revision.</t>
  </si>
  <si>
    <t>CFIHOS-00000088</t>
  </si>
  <si>
    <t>STORAGE MEDIA</t>
  </si>
  <si>
    <t>A type of technology used to store some documents.</t>
  </si>
  <si>
    <t>CFIHOS-00000089</t>
  </si>
  <si>
    <t>TAG OR EQUIPMENT CLASS PROPERTY APPLICATION CONDITION</t>
  </si>
  <si>
    <t>A condition that applies to the capture or supply of a tag or equipment class property.</t>
  </si>
  <si>
    <t>CFIHOS-00000090</t>
  </si>
  <si>
    <t>TAG OR EQUIPMENT CLASS</t>
  </si>
  <si>
    <t>A tag class or an equipment class</t>
  </si>
  <si>
    <t>CFIHOS-00000091</t>
  </si>
  <si>
    <t>TAG OR EQUIPMENT CLASS SYNONYM</t>
  </si>
  <si>
    <t>An alternate name used to designate a tag or equipment class</t>
  </si>
  <si>
    <t>CFIHOS-00000092</t>
  </si>
  <si>
    <t>TAG OR EQUIPMENT CLASS SOURCE STANDARD</t>
  </si>
  <si>
    <t>A tag or equipment class whose engineering information is documented in a source standard.</t>
  </si>
  <si>
    <t>CFIHOS-00000093</t>
  </si>
  <si>
    <t>NON ABSTRACT TAG OR EQUIPMENT CLASS</t>
  </si>
  <si>
    <t>A tag or equipment class that is not marked as abstract.</t>
  </si>
  <si>
    <t>CFIHOS-00000094</t>
  </si>
  <si>
    <t>TAG OR EQUIPMENT CLASS PROPERTY</t>
  </si>
  <si>
    <t>A characteristic, or property, that a tag or equipment class has.</t>
  </si>
  <si>
    <t>CFIHOS-00000095</t>
  </si>
  <si>
    <t>TAG OR EQUIPMENT CLASS REQUIRED DISCIPLINE DOCUMENT TYPE</t>
  </si>
  <si>
    <t>A discipline document type that is required to be delivered for a specific tag or equipment class</t>
  </si>
  <si>
    <t>CFIHOS-10000001</t>
  </si>
  <si>
    <t>Area code</t>
  </si>
  <si>
    <t>A code that uniquely identifies the area within the plant</t>
  </si>
  <si>
    <t>CFIHOS-10000002</t>
  </si>
  <si>
    <t>Area name</t>
  </si>
  <si>
    <t>A name describing the location of an area within the plant.</t>
  </si>
  <si>
    <t>CFIHOS-10000003</t>
  </si>
  <si>
    <t>Site code</t>
  </si>
  <si>
    <t>A code that uniquely identifies the site</t>
  </si>
  <si>
    <t>CFIHOS-10000004</t>
  </si>
  <si>
    <t>Site name</t>
  </si>
  <si>
    <t>A unique name to identify a geographical location.</t>
  </si>
  <si>
    <t>CFIHOS-10000005</t>
  </si>
  <si>
    <t>Plant code</t>
  </si>
  <si>
    <t>A code that uniquely identifies the plant</t>
  </si>
  <si>
    <t>CFIHOS-10000006</t>
  </si>
  <si>
    <t>Plant name</t>
  </si>
  <si>
    <t>The full name of the plant</t>
  </si>
  <si>
    <t>CFIHOS-10000008</t>
  </si>
  <si>
    <t>Process unit name</t>
  </si>
  <si>
    <t>A  name describing the function of the process unit.</t>
  </si>
  <si>
    <t>CFIHOS-10000009</t>
  </si>
  <si>
    <t>Commissioning unit code</t>
  </si>
  <si>
    <t>A code that uniquely identifies the commissioning unit within a plant</t>
  </si>
  <si>
    <t>CFIHOS-10000010</t>
  </si>
  <si>
    <t>Commissioning unit name</t>
  </si>
  <si>
    <t>The name by which the commission unit is usually designated</t>
  </si>
  <si>
    <t>CFIHOS-10000013</t>
  </si>
  <si>
    <t>Maintenance unit code</t>
  </si>
  <si>
    <t>A code that uniquely identifies the maintenance unit at a plant</t>
  </si>
  <si>
    <t>CFIHOS-10000014</t>
  </si>
  <si>
    <t>Maintenance unit name</t>
  </si>
  <si>
    <t>The name by which the maintenance unit is usually designated</t>
  </si>
  <si>
    <t>CFIHOS-10000015</t>
  </si>
  <si>
    <t>Maintenance system code</t>
  </si>
  <si>
    <t>A code that uniquely identifies the maintenance system within a maintenance unit</t>
  </si>
  <si>
    <t>CFIHOS-10000016</t>
  </si>
  <si>
    <t>Maintenance system name</t>
  </si>
  <si>
    <t>The name by which the maintenance system is usually designated</t>
  </si>
  <si>
    <t>CFIHOS-10000017</t>
  </si>
  <si>
    <t>Maintenance system actual startup date</t>
  </si>
  <si>
    <t>The date at which the maintenance system has been started for the first time (on a continuous basis).</t>
  </si>
  <si>
    <t>CFIHOS-10000018</t>
  </si>
  <si>
    <t>Corrosion loop code</t>
  </si>
  <si>
    <t>A code that uniquely identifies the corrosion loop at a plant</t>
  </si>
  <si>
    <t>CFIHOS-10000019</t>
  </si>
  <si>
    <t>Corrosion loop name</t>
  </si>
  <si>
    <t>The name by which the corrosion loop is usually designated</t>
  </si>
  <si>
    <t>CFIHOS-10000020</t>
  </si>
  <si>
    <t>Corrosion loop description</t>
  </si>
  <si>
    <t>A description of what the corrosion loop is</t>
  </si>
  <si>
    <t>CFIHOS-10000021</t>
  </si>
  <si>
    <t>Process description</t>
  </si>
  <si>
    <t>A description of the process performed by the elements of the corrosion loop</t>
  </si>
  <si>
    <t>CFIHOS-10000022</t>
  </si>
  <si>
    <t>Corrosion type description</t>
  </si>
  <si>
    <t>A description of the expected effects of the corrosion</t>
  </si>
  <si>
    <t>CFIHOS-10000023</t>
  </si>
  <si>
    <t>Corrosion loop type code</t>
  </si>
  <si>
    <t>The type of corrosion loop that classifies this corrosion loop</t>
  </si>
  <si>
    <t>CFIHOS-10000024</t>
  </si>
  <si>
    <t>Corrosion loop type name</t>
  </si>
  <si>
    <t>The name by which the corrosion loop type is usually designated</t>
  </si>
  <si>
    <t>CFIHOS-10000025</t>
  </si>
  <si>
    <t>Tag status</t>
  </si>
  <si>
    <t>An identification of the engineering phase in which the tag is.</t>
  </si>
  <si>
    <t>CFIHOS-10000026</t>
  </si>
  <si>
    <t>Tag requisition number</t>
  </si>
  <si>
    <t>A requisition number that has been placed to acquire the tag.</t>
  </si>
  <si>
    <t>CFIHOS-10000027</t>
  </si>
  <si>
    <t>Production critical item indicator</t>
  </si>
  <si>
    <t xml:space="preserve">An indication whether the loss of the functionality provided by the tag would have an immediate cost impact, like a loss of production.
</t>
  </si>
  <si>
    <t>CFIHOS-10000028</t>
  </si>
  <si>
    <t>Safety critical item indicator</t>
  </si>
  <si>
    <t xml:space="preserve">An indication whether the tag should be considered as a safety critical element, as per International Standards.
</t>
  </si>
  <si>
    <t>CFIHOS-10000029</t>
  </si>
  <si>
    <t>Safety critical item group code</t>
  </si>
  <si>
    <t>The safety critical item group assigned to the tag, and identified according to International Standard.</t>
  </si>
  <si>
    <t>CFIHOS-10000030</t>
  </si>
  <si>
    <t>Safety critical item reason awarded</t>
  </si>
  <si>
    <t>A documentation of the outcome of the SCE assessment.</t>
  </si>
  <si>
    <t>CFIHOS-10000031</t>
  </si>
  <si>
    <t>Equipment code</t>
  </si>
  <si>
    <t>A code used to identify uniquely the equipment.</t>
  </si>
  <si>
    <t>CFIHOS-10000032</t>
  </si>
  <si>
    <t>Equipment actual purchase date</t>
  </si>
  <si>
    <t>The date at which the equipment was actually purchased</t>
  </si>
  <si>
    <t>CFIHOS-10000033</t>
  </si>
  <si>
    <t>Equipment actual startup date</t>
  </si>
  <si>
    <t>The date at which the equipment was actually started up</t>
  </si>
  <si>
    <t>CFIHOS-10000035</t>
  </si>
  <si>
    <t>Equipment warranty end date</t>
  </si>
  <si>
    <t>The date at which the warrant on the equipment will end.</t>
  </si>
  <si>
    <t>CFIHOS-10000036</t>
  </si>
  <si>
    <t>Manufacturer indicator</t>
  </si>
  <si>
    <t>An indicator whether the company is a manufacturer or not.</t>
  </si>
  <si>
    <t>CFIHOS-10000037</t>
  </si>
  <si>
    <t>Supplier indicator</t>
  </si>
  <si>
    <t>An indicator whether the company is a supplier or not.</t>
  </si>
  <si>
    <t>CFIHOS-10000038</t>
  </si>
  <si>
    <t>Company contact person</t>
  </si>
  <si>
    <t>The name of the person to contact in the company.</t>
  </si>
  <si>
    <t>CFIHOS-10000039</t>
  </si>
  <si>
    <t>Company contact person function</t>
  </si>
  <si>
    <t>A description of the role of the contact person within the organization of the company..</t>
  </si>
  <si>
    <t>CFIHOS-10000040</t>
  </si>
  <si>
    <t>Tag class name</t>
  </si>
  <si>
    <t>The full name of the tag or equipment class</t>
  </si>
  <si>
    <t>CFIHOS-10000042</t>
  </si>
  <si>
    <t>Abstract  class indicator</t>
  </si>
  <si>
    <t>An indication whether the tag or equipment class is an aggregation of other tag or equipment classes and should not be used for associating properties</t>
  </si>
  <si>
    <t>CFIHOS-10000045</t>
  </si>
  <si>
    <t>Equipment expected to be installed indicator</t>
  </si>
  <si>
    <t>An indication whether the equipment associated through to the tag this tag class are expected to be installed</t>
  </si>
  <si>
    <t>CFIHOS-10000047</t>
  </si>
  <si>
    <t>Equipment class name</t>
  </si>
  <si>
    <t>CFIHOS-10000053</t>
  </si>
  <si>
    <t>Source standard code</t>
  </si>
  <si>
    <t>A code used to designate the standard used to define requirements like engineering, operations, etc.</t>
  </si>
  <si>
    <t>CFIHOS-10000055</t>
  </si>
  <si>
    <t>Spare part information required indicator</t>
  </si>
  <si>
    <t>An indication whether spare part information is required for equipment related to this class or not.</t>
  </si>
  <si>
    <t>CFIHOS-10000056</t>
  </si>
  <si>
    <t>Property name</t>
  </si>
  <si>
    <t>A name that uniquely identifies the property</t>
  </si>
  <si>
    <t>CFIHOS-10000057</t>
  </si>
  <si>
    <t>Property existence reason description</t>
  </si>
  <si>
    <t>The reason why the property has been added in CFIHOS</t>
  </si>
  <si>
    <t>CFIHOS-10000059</t>
  </si>
  <si>
    <t>Property picklist name</t>
  </si>
  <si>
    <t>The name by which the pick list is designated.</t>
  </si>
  <si>
    <t>CFIHOS-10000060</t>
  </si>
  <si>
    <t>Property picklist value code</t>
  </si>
  <si>
    <t>A code that uniquely identifies an entry in a pick list</t>
  </si>
  <si>
    <t>CFIHOS-10000064</t>
  </si>
  <si>
    <t>A code that identifies the type of review to be conducted for the documents classified with this document type.</t>
  </si>
  <si>
    <t>CFIHOS-10000065</t>
  </si>
  <si>
    <t>Forecast review date</t>
  </si>
  <si>
    <t>The latest forecast date at which the document is expected to be issued for review.</t>
  </si>
  <si>
    <t>CFIHOS-10000066</t>
  </si>
  <si>
    <t>Actual review date</t>
  </si>
  <si>
    <t>The date on which the document revision  was actually reviewed.</t>
  </si>
  <si>
    <t>CFIHOS-10000067</t>
  </si>
  <si>
    <t>Forecast approval date</t>
  </si>
  <si>
    <t>The latest forecast date at which the document is expected to be issued for approval.</t>
  </si>
  <si>
    <t>CFIHOS-10000068</t>
  </si>
  <si>
    <t>Actual approval date</t>
  </si>
  <si>
    <t>The date at which the document revision has been issued for approval.</t>
  </si>
  <si>
    <t>CFIHOS-10000069</t>
  </si>
  <si>
    <t>Forecast approved for design date</t>
  </si>
  <si>
    <t>The latest forecast date at which the document is expected to be issued approved for design.</t>
  </si>
  <si>
    <t>CFIHOS-10000070</t>
  </si>
  <si>
    <t>Actual approved for design date</t>
  </si>
  <si>
    <t>The date at which the document revision has been issued approved for design.</t>
  </si>
  <si>
    <t>CFIHOS-10000071</t>
  </si>
  <si>
    <t>Forecast approved for construction date</t>
  </si>
  <si>
    <t>The latest forecast date at which the document is expected to be issued approved for construction.</t>
  </si>
  <si>
    <t>CFIHOS-10000072</t>
  </si>
  <si>
    <t>Actual approved for construction date</t>
  </si>
  <si>
    <t>The date at which the document revision has been issued approved for construction.</t>
  </si>
  <si>
    <t>CFIHOS-10000073</t>
  </si>
  <si>
    <t>Forecast as built date</t>
  </si>
  <si>
    <t>The latest forecast date at which the document is expected to be issued as-built.</t>
  </si>
  <si>
    <t>CFIHOS-10000074</t>
  </si>
  <si>
    <t>Actual as built date</t>
  </si>
  <si>
    <t>The date at which the document revision has been issued as-built.</t>
  </si>
  <si>
    <t>CFIHOS-10000075</t>
  </si>
  <si>
    <t>Discipline name</t>
  </si>
  <si>
    <t>The name by which the discipline is designated</t>
  </si>
  <si>
    <t>CFIHOS-10000076</t>
  </si>
  <si>
    <t>Document revision date</t>
  </si>
  <si>
    <t>The date the document was revised</t>
  </si>
  <si>
    <t>CFIHOS-10000077</t>
  </si>
  <si>
    <t>Originator company</t>
  </si>
  <si>
    <t>The name of the company who has generated the document revision</t>
  </si>
  <si>
    <t>CFIHOS-10000078</t>
  </si>
  <si>
    <t>Document revision author</t>
  </si>
  <si>
    <t>The name of the person who created the document revision</t>
  </si>
  <si>
    <t>CFIHOS-10000079</t>
  </si>
  <si>
    <t>Document revision approver</t>
  </si>
  <si>
    <t>The name (or the User ID) of the person who has approved the document revision</t>
  </si>
  <si>
    <t>CFIHOS-10000080</t>
  </si>
  <si>
    <t>Document revision file name</t>
  </si>
  <si>
    <t>The name of the electronic file (including the file extension) with the full path.</t>
  </si>
  <si>
    <t>CFIHOS-10000081</t>
  </si>
  <si>
    <t>Originator document revision code</t>
  </si>
  <si>
    <t>A code used to identify the content of a document at a certain point in time according to the  originator which doesn't necessarily conform to the Owner/Operator</t>
  </si>
  <si>
    <t>CFIHOS-10000082</t>
  </si>
  <si>
    <t>Originator fille name</t>
  </si>
  <si>
    <t>The name of the file as provided by the manufacturer</t>
  </si>
  <si>
    <t>CFIHOS-10000083</t>
  </si>
  <si>
    <t>Document  status code</t>
  </si>
  <si>
    <t>The status of the document revision</t>
  </si>
  <si>
    <t>CFIHOS-10000084</t>
  </si>
  <si>
    <t>Project name</t>
  </si>
  <si>
    <t>A unique name used to identify the project</t>
  </si>
  <si>
    <t>CFIHOS-10000085</t>
  </si>
  <si>
    <t>Document revision comment</t>
  </si>
  <si>
    <t>Any additional comment / explanation for a document revision.</t>
  </si>
  <si>
    <t>CFIHOS-10000086</t>
  </si>
  <si>
    <t>Export control classification</t>
  </si>
  <si>
    <t>The Export Control Rule that is applicable for the document revision (e.g., ECCN, EAR).</t>
  </si>
  <si>
    <t>CFIHOS-10000087</t>
  </si>
  <si>
    <t>Transmittal number</t>
  </si>
  <si>
    <t>The transmittal through which this document revision was communicated.</t>
  </si>
  <si>
    <t>CFIHOS-10000091</t>
  </si>
  <si>
    <t>Document revision recipient</t>
  </si>
  <si>
    <t>The full name of the recipient of the document. revision</t>
  </si>
  <si>
    <t>CFIHOS-10000093</t>
  </si>
  <si>
    <t>Document revision physical storage location</t>
  </si>
  <si>
    <t>The location of a media when not stored as an electronic file.</t>
  </si>
  <si>
    <t>CFIHOS-10000094</t>
  </si>
  <si>
    <t>Storage media</t>
  </si>
  <si>
    <t>An Indication of the media type used for storing the content. of the document revision.</t>
  </si>
  <si>
    <t>CFIHOS-10000096</t>
  </si>
  <si>
    <t>Project stage</t>
  </si>
  <si>
    <t>The project stage in which the document revision is created or modified.</t>
  </si>
  <si>
    <t>CFIHOS-10000099</t>
  </si>
  <si>
    <t>Tag number format</t>
  </si>
  <si>
    <t>An expression that represents the format of the tags belonging to the tag class</t>
  </si>
  <si>
    <t>CFIHOS-10000100</t>
  </si>
  <si>
    <t>Document type short code</t>
  </si>
  <si>
    <t>A code that uniquely identifies a document type.</t>
  </si>
  <si>
    <t>CFIHOS-10000101</t>
  </si>
  <si>
    <t>Asset type reference</t>
  </si>
  <si>
    <t>The type of asset that is used as reference for the discipline document type</t>
  </si>
  <si>
    <t>CFIHOS-10000102</t>
  </si>
  <si>
    <t>Required for conceptual design</t>
  </si>
  <si>
    <t>An indication whether the document type is required during the CONCEPTUAL DESIGN phase (Select)</t>
  </si>
  <si>
    <t>CFIHOS-10000103</t>
  </si>
  <si>
    <t>Required for project specification</t>
  </si>
  <si>
    <t>An indication whether the document type is required during the project SPECIFICATION phase (Define).</t>
  </si>
  <si>
    <t>CFIHOS-10000104</t>
  </si>
  <si>
    <t>Required for detailed design</t>
  </si>
  <si>
    <t>An indication whether the document type is required during the DETAILED DESIGN phase (Execute)</t>
  </si>
  <si>
    <t>CFIHOS-10000105</t>
  </si>
  <si>
    <t>Required handover status</t>
  </si>
  <si>
    <t>The required status of the document at handover time</t>
  </si>
  <si>
    <t>CFIHOS-10000106</t>
  </si>
  <si>
    <t>Required for commissioning</t>
  </si>
  <si>
    <t>An indication whether the document type is required during the COMMISSIONING phase</t>
  </si>
  <si>
    <t>CFIHOS-10000108</t>
  </si>
  <si>
    <t>Required for startup</t>
  </si>
  <si>
    <t>An indication whether the document type is required during STARTUP phase</t>
  </si>
  <si>
    <t>CFIHOS-10000110</t>
  </si>
  <si>
    <t>Required for offshore</t>
  </si>
  <si>
    <t>An indication whether this Document Type is required for Off- Shore facilities.</t>
  </si>
  <si>
    <t>CFIHOS-10000111</t>
  </si>
  <si>
    <t>Required for onshore</t>
  </si>
  <si>
    <t>An indication whether this Document Type is required for On- Shore facilities.</t>
  </si>
  <si>
    <t>CFIHOS-10000112</t>
  </si>
  <si>
    <t>Representation type</t>
  </si>
  <si>
    <t>The type of representation that is expected for a combination of discipline and document type</t>
  </si>
  <si>
    <t>CFIHOS-10000115</t>
  </si>
  <si>
    <t>During project transmittal format</t>
  </si>
  <si>
    <t>The electronic format of the document in transmittals, during the project.</t>
  </si>
  <si>
    <t>CFIHOS-10000118</t>
  </si>
  <si>
    <t>After project electronic transmittal format</t>
  </si>
  <si>
    <t>The electronic format of the document in transmittals, after the project.</t>
  </si>
  <si>
    <t>CFIHOS-10000122</t>
  </si>
  <si>
    <t>Discipline document type comment</t>
  </si>
  <si>
    <t>A comment about this discipline and document type</t>
  </si>
  <si>
    <t>CFIHOS-10000123</t>
  </si>
  <si>
    <t>Hardcopy document required</t>
  </si>
  <si>
    <t>An indicator which specifies if documents classified with this document type require a paper hardcopy.during project and/or after project</t>
  </si>
  <si>
    <t>CFIHOS-10000124</t>
  </si>
  <si>
    <t>Translated document required</t>
  </si>
  <si>
    <t>An indicator which specifies if documents classified with this document type have to be translated in another language.during project and/or after project.</t>
  </si>
  <si>
    <t>CFIHOS-10000126</t>
  </si>
  <si>
    <t>File title</t>
  </si>
  <si>
    <t>A description in a short and concise manner of the content of the additional file</t>
  </si>
  <si>
    <t>CFIHOS-10000127</t>
  </si>
  <si>
    <t>File name</t>
  </si>
  <si>
    <t>The unique name of the electronic file (including its extension).</t>
  </si>
  <si>
    <t>CFIHOS-10000128</t>
  </si>
  <si>
    <t>Purchase order number</t>
  </si>
  <si>
    <t>The purchase order number that contains all specifications for the tag.</t>
  </si>
  <si>
    <t>CFIHOS-10000129</t>
  </si>
  <si>
    <t>Number of media</t>
  </si>
  <si>
    <t>The number of media provided with the transmittal</t>
  </si>
  <si>
    <t>CFIHOS-10000130</t>
  </si>
  <si>
    <t>Construction assembly code</t>
  </si>
  <si>
    <t>A code that uniquely identifies the construction assembly at a plant.</t>
  </si>
  <si>
    <t>CFIHOS-10000131</t>
  </si>
  <si>
    <t>Construction assembly name</t>
  </si>
  <si>
    <t>A name describing the purpose of a construction assembly.</t>
  </si>
  <si>
    <t>CFIHOS-10000135</t>
  </si>
  <si>
    <t>Property definition</t>
  </si>
  <si>
    <t>A definition of what the property represents</t>
  </si>
  <si>
    <t>CFIHOS-10000136</t>
  </si>
  <si>
    <t>Purchase order date</t>
  </si>
  <si>
    <t>The date the purchase order is issued</t>
  </si>
  <si>
    <t>CFIHOS-10000142</t>
  </si>
  <si>
    <t>Reason for issue</t>
  </si>
  <si>
    <t>The reason for issuing the transmittal.</t>
  </si>
  <si>
    <t>CFIHOS-10000144</t>
  </si>
  <si>
    <t>Transmittal send date</t>
  </si>
  <si>
    <t>The date of sending the transmittal</t>
  </si>
  <si>
    <t>CFIHOS-10000146</t>
  </si>
  <si>
    <t>CFIHOS unique code</t>
  </si>
  <si>
    <t>A unique identifier, assigned in the CFIHOS Reference Data Library (RDL) to the tag or equipment class</t>
  </si>
  <si>
    <t>CFIHOS-10000147</t>
  </si>
  <si>
    <t>ISO language code</t>
  </si>
  <si>
    <t>The language that should be used by default for all exchange of information related to that plant</t>
  </si>
  <si>
    <t>CFIHOS-10000148</t>
  </si>
  <si>
    <t>Document type name</t>
  </si>
  <si>
    <t>The name by which the document type is designated</t>
  </si>
  <si>
    <t>CFIHOS-10000149</t>
  </si>
  <si>
    <t>Company address line 1</t>
  </si>
  <si>
    <t>The first line of the address of the company.</t>
  </si>
  <si>
    <t>CFIHOS-10000150</t>
  </si>
  <si>
    <t>Company name</t>
  </si>
  <si>
    <t>A name used to uniquely identify the company.</t>
  </si>
  <si>
    <t>CFIHOS-10000151</t>
  </si>
  <si>
    <t>ISO country code</t>
  </si>
  <si>
    <t>The country where the company address is located.</t>
  </si>
  <si>
    <t>CFIHOS-10000152</t>
  </si>
  <si>
    <t>Property picklist value description</t>
  </si>
  <si>
    <t>A description of what the entry inthe pick list represents</t>
  </si>
  <si>
    <t>CFIHOS-10000153</t>
  </si>
  <si>
    <t>Discipline code</t>
  </si>
  <si>
    <t>A code that  uniquely identifies a discipline</t>
  </si>
  <si>
    <t>CFIHOS-10000154</t>
  </si>
  <si>
    <t>Document number</t>
  </si>
  <si>
    <t>The unique identifier for the Document according to the Owner/Operator Document numbering scheme.</t>
  </si>
  <si>
    <t>CFIHOS-10000155</t>
  </si>
  <si>
    <t>Company email address</t>
  </si>
  <si>
    <t>The official email address of the company.</t>
  </si>
  <si>
    <t>CFIHOS-10000156</t>
  </si>
  <si>
    <t>Company fax number</t>
  </si>
  <si>
    <t>The official fax number of the company.</t>
  </si>
  <si>
    <t>CFIHOS-10000157</t>
  </si>
  <si>
    <t>Process unit code</t>
  </si>
  <si>
    <t>A code that uniquely identifies the process unit within the plant</t>
  </si>
  <si>
    <t>CFIHOS-10000158</t>
  </si>
  <si>
    <t>Manufacturer company name</t>
  </si>
  <si>
    <t>A name used to uniquely identify the company who manufactures the model / part.</t>
  </si>
  <si>
    <t>CFIHOS-10000159</t>
  </si>
  <si>
    <t>Model part name</t>
  </si>
  <si>
    <t>A unique name to identify the model part of the manufacturer</t>
  </si>
  <si>
    <t>CFIHOS-10000160</t>
  </si>
  <si>
    <t>Originator document number</t>
  </si>
  <si>
    <t>The unique identifier for the Document according to the originator document numbering scheme.</t>
  </si>
  <si>
    <t>CFIHOS-10000161</t>
  </si>
  <si>
    <t>Project code</t>
  </si>
  <si>
    <t>The code that identifies the project the document revision refers to.</t>
  </si>
  <si>
    <t>CFIHOS-10000162</t>
  </si>
  <si>
    <t>Document revision code</t>
  </si>
  <si>
    <t>A code used to identify the content of a document at a certain point in time.</t>
  </si>
  <si>
    <t>CFIHOS-10000163</t>
  </si>
  <si>
    <t>Equipment manufacturer serial number</t>
  </si>
  <si>
    <t>A unique identification number for the equipment as prescribed by the manufacturer.</t>
  </si>
  <si>
    <t>CFIHOS-10000164</t>
  </si>
  <si>
    <t>Vendor company name</t>
  </si>
  <si>
    <t>The name of the company supplying ("vendor") the equipment</t>
  </si>
  <si>
    <t>CFIHOS-10000165</t>
  </si>
  <si>
    <t>Purchase order receiver company name</t>
  </si>
  <si>
    <t>The name of the company that receives the purchase order.</t>
  </si>
  <si>
    <t>CFIHOS-10000166</t>
  </si>
  <si>
    <t>Tag name</t>
  </si>
  <si>
    <t>The full name of a tag</t>
  </si>
  <si>
    <t>CFIHOS-10000167</t>
  </si>
  <si>
    <t>Company telephone number</t>
  </si>
  <si>
    <t>The official telephone number of the company.</t>
  </si>
  <si>
    <t>CFIHOS-10000168</t>
  </si>
  <si>
    <t>Document title</t>
  </si>
  <si>
    <t>A description, in a short and concise manner, of the content of the document</t>
  </si>
  <si>
    <t>CFIHOS-10000169</t>
  </si>
  <si>
    <t>Equipment actual installation date</t>
  </si>
  <si>
    <t>The date at which the equipment was actually installed.</t>
  </si>
  <si>
    <t>CFIHOS-10000170</t>
  </si>
  <si>
    <t>Equipment price</t>
  </si>
  <si>
    <t>The price of the equipment for accounting, excluding freight, shipping and insurance costs.</t>
  </si>
  <si>
    <t>CFIHOS-10000171</t>
  </si>
  <si>
    <t>Property data type</t>
  </si>
  <si>
    <t>An indication whether the values of the property are numeric or not</t>
  </si>
  <si>
    <t>CFIHOS-10000173</t>
  </si>
  <si>
    <t>SI unit of measure code</t>
  </si>
  <si>
    <t>The SI (metric) unit of measure recommended for the property of this tag or equipment class</t>
  </si>
  <si>
    <t>CFIHOS-10000174</t>
  </si>
  <si>
    <t>Imperial unit of measure code</t>
  </si>
  <si>
    <t>The Imperial unit of measure recommended for the property of this tag or equipment class</t>
  </si>
  <si>
    <t>CFIHOS-10000175</t>
  </si>
  <si>
    <t>Parent construction assembly code</t>
  </si>
  <si>
    <t>A code that uniquely identifies the parent of a construction assembly at a plant.</t>
  </si>
  <si>
    <t>CFIHOS-10000176</t>
  </si>
  <si>
    <t>Parent commissioning unit code</t>
  </si>
  <si>
    <t>A code that uniquely identifies the parent of the commission unit at the plant.</t>
  </si>
  <si>
    <t>CFIHOS-10000177</t>
  </si>
  <si>
    <t>Tag description</t>
  </si>
  <si>
    <t>A functional description of the tag.</t>
  </si>
  <si>
    <t>CFIHOS-10000178</t>
  </si>
  <si>
    <t>Parent tag name</t>
  </si>
  <si>
    <t>An identification of the parentage of the tag.</t>
  </si>
  <si>
    <t>CFIHOS-10000179</t>
  </si>
  <si>
    <t>Designed by company name</t>
  </si>
  <si>
    <t>The company responsible for the design of the tag.</t>
  </si>
  <si>
    <t>CFIHOS-10000180</t>
  </si>
  <si>
    <t>Purchase order issuer company name</t>
  </si>
  <si>
    <t>The name of the company issuing the purchase order for the acquisition of the tag</t>
  </si>
  <si>
    <t>CFIHOS-10000181</t>
  </si>
  <si>
    <t>From plant code</t>
  </si>
  <si>
    <t>The plant the process unit is part of, and to which the originating tag belongs</t>
  </si>
  <si>
    <t>CFIHOS-10000182</t>
  </si>
  <si>
    <t>From tag name</t>
  </si>
  <si>
    <t>The full name of the tag at the origin of the connection.</t>
  </si>
  <si>
    <t>CFIHOS-10000183</t>
  </si>
  <si>
    <t>To plant code</t>
  </si>
  <si>
    <t>The plant the process unit is part of, and to which the ending tag belongs</t>
  </si>
  <si>
    <t>CFIHOS-10000184</t>
  </si>
  <si>
    <t>To tag name</t>
  </si>
  <si>
    <t>The full name of the tag .at the end of the connection</t>
  </si>
  <si>
    <t>CFIHOS-10000185</t>
  </si>
  <si>
    <t>Company address line 2</t>
  </si>
  <si>
    <t>The second line of the address of the company</t>
  </si>
  <si>
    <t>CFIHOS-10000186</t>
  </si>
  <si>
    <t>Company address line 3</t>
  </si>
  <si>
    <t>The third line of the address of the company</t>
  </si>
  <si>
    <t>CFIHOS-10000187</t>
  </si>
  <si>
    <t>Purchase order description</t>
  </si>
  <si>
    <t>A description of what is being purchased</t>
  </si>
  <si>
    <t>CFIHOS-10000188</t>
  </si>
  <si>
    <t>ISO country name</t>
  </si>
  <si>
    <t>The name assigned by ISO to the country, in its 3166-1 standard</t>
  </si>
  <si>
    <t>CFIHOS-10000189</t>
  </si>
  <si>
    <t>Engineering status code</t>
  </si>
  <si>
    <t>A code that uniquely identifies an engineering phase or status.</t>
  </si>
  <si>
    <t>CFIHOS-10000190</t>
  </si>
  <si>
    <t>Engineering status description</t>
  </si>
  <si>
    <t>The description of what the engineering status or phase represents.</t>
  </si>
  <si>
    <t>CFIHOS-10000191</t>
  </si>
  <si>
    <t>Safety critical item group description</t>
  </si>
  <si>
    <t>A description of what the safety critical item group represents.</t>
  </si>
  <si>
    <t>CFIHOS-10000192</t>
  </si>
  <si>
    <t>Model part  description</t>
  </si>
  <si>
    <t>A description of the main function of the model part.</t>
  </si>
  <si>
    <t>CFIHOS-10000193</t>
  </si>
  <si>
    <t>ISO currency code</t>
  </si>
  <si>
    <t>The currency in which the price of the equipment is labeled.</t>
  </si>
  <si>
    <t>CFIHOS-10000194</t>
  </si>
  <si>
    <t>ISO currency name</t>
  </si>
  <si>
    <t>The name that is assigned to the ISO currency.</t>
  </si>
  <si>
    <t>CFIHOS-10000195</t>
  </si>
  <si>
    <t>Regulatory required indicator</t>
  </si>
  <si>
    <t>An indication whether this document is to be developed to meet regulatory compliance requirements</t>
  </si>
  <si>
    <t>CFIHOS-10000196</t>
  </si>
  <si>
    <t>Document status description</t>
  </si>
  <si>
    <t>The description of what the document status represents</t>
  </si>
  <si>
    <t>CFIHOS-10000197</t>
  </si>
  <si>
    <t>ISO language name</t>
  </si>
  <si>
    <t>The name that ISO assigns to a language, in its ISO639-1 standard</t>
  </si>
  <si>
    <t>CFIHOS-10000198</t>
  </si>
  <si>
    <t>Export control classification description</t>
  </si>
  <si>
    <t>A description of what the export control classification represents</t>
  </si>
  <si>
    <t>CFIHOS-10000200</t>
  </si>
  <si>
    <t>Project stage name</t>
  </si>
  <si>
    <t>The name of the project stage</t>
  </si>
  <si>
    <t>CFIHOS-10000201</t>
  </si>
  <si>
    <t>Reason for issue description</t>
  </si>
  <si>
    <t>A description of what the reason for issue represents</t>
  </si>
  <si>
    <t>CFIHOS-10000204</t>
  </si>
  <si>
    <t>Coding source code</t>
  </si>
  <si>
    <t>A code that uniquely identifies the system that has been assigning codes to objects relevant to CFIHOS.</t>
  </si>
  <si>
    <t>CFIHOS-10000205</t>
  </si>
  <si>
    <t>CFIHOS coding equivalent source description</t>
  </si>
  <si>
    <t>A description of what that coding source is.</t>
  </si>
  <si>
    <t>CFIHOS-10000206</t>
  </si>
  <si>
    <t>CFIHOS code equivalent value</t>
  </si>
  <si>
    <t>The code, assigned in the coding source, to the object that is equivalent to the CFIHOS object.</t>
  </si>
  <si>
    <t>CFIHOS-10000207</t>
  </si>
  <si>
    <t>Discipline document type short code</t>
  </si>
  <si>
    <t>At alternate way of identifying uniquely a combination of discipline and document type</t>
  </si>
  <si>
    <t>CFIHOS-10000208</t>
  </si>
  <si>
    <t>Discipline description</t>
  </si>
  <si>
    <t>A description of what the discipline covers</t>
  </si>
  <si>
    <t>CFIHOS-10000209</t>
  </si>
  <si>
    <t>Document type description</t>
  </si>
  <si>
    <t>The full description of what the document type covers</t>
  </si>
  <si>
    <t>CFIHOS-10000210</t>
  </si>
  <si>
    <t>Document type classification</t>
  </si>
  <si>
    <t>The classification to which the document type belongs</t>
  </si>
  <si>
    <t>CFIHOS-10000211</t>
  </si>
  <si>
    <t>Document type classification description</t>
  </si>
  <si>
    <t>A description of what the document type classification represents</t>
  </si>
  <si>
    <t>CFIHOS-10000212</t>
  </si>
  <si>
    <t>Asset type description</t>
  </si>
  <si>
    <t>A description of what the asset type represents</t>
  </si>
  <si>
    <t>CFIHOS-10000213</t>
  </si>
  <si>
    <t>Documentation representation type description</t>
  </si>
  <si>
    <t>A description of what the document representation type is or represents.</t>
  </si>
  <si>
    <t>CFIHOS-10000214</t>
  </si>
  <si>
    <t>Document format code</t>
  </si>
  <si>
    <t>A code that uniquely identifies a format that a document can take.</t>
  </si>
  <si>
    <t>CFIHOS-10000215</t>
  </si>
  <si>
    <t>Document format name</t>
  </si>
  <si>
    <t>A description of what the document format represents</t>
  </si>
  <si>
    <t>CFIHOS-10000216</t>
  </si>
  <si>
    <t>Document review type description</t>
  </si>
  <si>
    <t>A description of what the document review type represents</t>
  </si>
  <si>
    <t>CFIHOS-10000217</t>
  </si>
  <si>
    <t>Retention period</t>
  </si>
  <si>
    <t>The period during which the document should be retained regardless the status of the document.</t>
  </si>
  <si>
    <t>CFIHOS-10000218</t>
  </si>
  <si>
    <t>Document retention period description</t>
  </si>
  <si>
    <t>A description of what the document retention period represents</t>
  </si>
  <si>
    <t>CFIHOS-10000219</t>
  </si>
  <si>
    <t>Requirement standard source code</t>
  </si>
  <si>
    <t>A code that uniquely identifies the source of the requirement</t>
  </si>
  <si>
    <t>CFIHOS-10000220</t>
  </si>
  <si>
    <t>Requirement standard source name</t>
  </si>
  <si>
    <t>A description of what the source of the requirement represents</t>
  </si>
  <si>
    <t>CFIHOS-10000221</t>
  </si>
  <si>
    <t>Discipline document type description</t>
  </si>
  <si>
    <t>A description of what the combination of the discipline and document type represents / is used for.</t>
  </si>
  <si>
    <t>CFIHOS-10000222</t>
  </si>
  <si>
    <t>Source standard description</t>
  </si>
  <si>
    <t>The description of what that reference standard represents or covers.</t>
  </si>
  <si>
    <t>CFIHOS-10000223</t>
  </si>
  <si>
    <t>Source standard still to be completed indicator</t>
  </si>
  <si>
    <t>An indicator whether the source standard is complete, or if it is still evolving and needs to be completed</t>
  </si>
  <si>
    <t>CFIHOS-10000224</t>
  </si>
  <si>
    <t>Tag or equipment class synonym name</t>
  </si>
  <si>
    <t>A name that can be used as synonym for a tag or equipment class.</t>
  </si>
  <si>
    <t>CFIHOS-10000230</t>
  </si>
  <si>
    <t>Life cycle activity class code</t>
  </si>
  <si>
    <t>A code that uniquely identifies a class of activities inthe life cycle of a capital asset</t>
  </si>
  <si>
    <t>CFIHOS-10000231</t>
  </si>
  <si>
    <t>Life cycle activity class description</t>
  </si>
  <si>
    <t>A description of what the life cycle activity class represents</t>
  </si>
  <si>
    <t>CFIHOS-10000232</t>
  </si>
  <si>
    <t>Application condition code</t>
  </si>
  <si>
    <t>A code that uniquely identifies an application condition</t>
  </si>
  <si>
    <t>CFIHOS-10000233</t>
  </si>
  <si>
    <t>Application condition description</t>
  </si>
  <si>
    <t>A description of what the application condition represents</t>
  </si>
  <si>
    <t>CFIHOS-10000234</t>
  </si>
  <si>
    <t>Unit of measure dimension code</t>
  </si>
  <si>
    <t>A code that uniquely identifies the unit of measure dimension</t>
  </si>
  <si>
    <t>CFIHOS-10000235</t>
  </si>
  <si>
    <t>Unit of measure dimension name</t>
  </si>
  <si>
    <t>The name of the unit of measure dimension</t>
  </si>
  <si>
    <t>CFIHOS-10000236</t>
  </si>
  <si>
    <t>Property data type length</t>
  </si>
  <si>
    <t>The maximum length that a property value may have in a pick list</t>
  </si>
  <si>
    <t>CFIHOS-10000237</t>
  </si>
  <si>
    <t>Unit of measure code</t>
  </si>
  <si>
    <t>A code that uniquely identifies the unit of measure</t>
  </si>
  <si>
    <t>CFIHOS-10000238</t>
  </si>
  <si>
    <t>Unit of measure name</t>
  </si>
  <si>
    <t>The name by which is designated the unit of measure</t>
  </si>
  <si>
    <t>CFIHOS-10000239</t>
  </si>
  <si>
    <t>Unit of measure symbol</t>
  </si>
  <si>
    <t>The symbol that usually used to represent the unit of measure</t>
  </si>
  <si>
    <t>CFIHOS-10000240</t>
  </si>
  <si>
    <t>Measurement system code</t>
  </si>
  <si>
    <t>The default measurement system that is used by a site</t>
  </si>
  <si>
    <t>CFIHOS-10000241</t>
  </si>
  <si>
    <t>Measurement system name</t>
  </si>
  <si>
    <t>The name under which the measurement system is known</t>
  </si>
  <si>
    <t>CFIHOS-10000242</t>
  </si>
  <si>
    <t>Reason for deviating from standard unit of measure</t>
  </si>
  <si>
    <t>The reason why the unit of measure as prescribed by the source standard as not been used to report the tag property value</t>
  </si>
  <si>
    <t>CFIHOS-10000243</t>
  </si>
  <si>
    <t>Unit of measure synonym name</t>
  </si>
  <si>
    <t>The name by which a unit of measure can alternatively be designated</t>
  </si>
  <si>
    <t>CFIHOS-10000244</t>
  </si>
  <si>
    <t>Source standard section</t>
  </si>
  <si>
    <t>The section of the source standard in which the property is documented</t>
  </si>
  <si>
    <t>CFIHOS-10000245</t>
  </si>
  <si>
    <t>Property name in source standard</t>
  </si>
  <si>
    <t>The name of the property in the source standard document</t>
  </si>
  <si>
    <t>CFIHOS-10000246</t>
  </si>
  <si>
    <t>Property relevant  for equipment indicator</t>
  </si>
  <si>
    <t>An indicator whether the propert y should be provided for a given equipment</t>
  </si>
  <si>
    <t>CFIHOS-10000247</t>
  </si>
  <si>
    <t>Property relevant  for model / part indicator</t>
  </si>
  <si>
    <t>An indication whether the property must by provided by the EPC (or the manufacturer) for a given model.</t>
  </si>
  <si>
    <t>CFIHOS-10000248</t>
  </si>
  <si>
    <t>Tag property value</t>
  </si>
  <si>
    <t>The value of the property for that tag.</t>
  </si>
  <si>
    <t>CFIHOS-10000249</t>
  </si>
  <si>
    <t>Model part property value</t>
  </si>
  <si>
    <t>The value of the property for that model part.</t>
  </si>
  <si>
    <t>CFIHOS-10000250</t>
  </si>
  <si>
    <t>Equipment property value</t>
  </si>
  <si>
    <t>The value of that propert for this equipment.</t>
  </si>
  <si>
    <t>CFIHOS-10000251</t>
  </si>
  <si>
    <t>Application condition value</t>
  </si>
  <si>
    <t>CFIHOS-10000252</t>
  </si>
  <si>
    <t>Sending company name</t>
  </si>
  <si>
    <t>The name of the company who has sent the transmittal</t>
  </si>
  <si>
    <t>CFIHOS-10000253</t>
  </si>
  <si>
    <t>Referenced document number</t>
  </si>
  <si>
    <t>The unique identifier for the document according to the Owner/Operator document numbering scheme.</t>
  </si>
  <si>
    <t>CFIHOS-10000254</t>
  </si>
  <si>
    <t>Referenced document revision code</t>
  </si>
  <si>
    <t>CFIHOS-10000255</t>
  </si>
  <si>
    <t>Storage media description</t>
  </si>
  <si>
    <t>A description of what the storage media represents</t>
  </si>
  <si>
    <t>CFIHOS-10000256</t>
  </si>
  <si>
    <t>Tag or equipment class name</t>
  </si>
  <si>
    <t>CFIHOS-10000257</t>
  </si>
  <si>
    <t>Parent tag or equipment class name</t>
  </si>
  <si>
    <t>CFIHOS-10000258</t>
  </si>
  <si>
    <t>Tag or equipment class definition</t>
  </si>
  <si>
    <t>A definition of what the tag or equipment class is</t>
  </si>
  <si>
    <t>CFIHOS-10000259</t>
  </si>
  <si>
    <t>Tag class indicator</t>
  </si>
  <si>
    <t>An indication that the tag or equipment class is considered as a tag class</t>
  </si>
  <si>
    <t>CFIHOS-10000260</t>
  </si>
  <si>
    <t>Equipment class indicator</t>
  </si>
  <si>
    <t>An indication that the tag or equipment class is considered as an equipment class</t>
  </si>
  <si>
    <t>CFIHOS-10000261</t>
  </si>
  <si>
    <t>Tag or equipment class existence reason description</t>
  </si>
  <si>
    <t>An explanation of why the tag or equipment class was created / needed.</t>
  </si>
  <si>
    <t>CFIHOS-10000262</t>
  </si>
  <si>
    <t>Property is relevant for tag indicator</t>
  </si>
  <si>
    <t>An indication that the property is relevant for tags associated with the class.</t>
  </si>
  <si>
    <t>CFIHOS-10000263</t>
  </si>
  <si>
    <t>Discipline document type required for tag indicator</t>
  </si>
  <si>
    <t>An indication that the discipline document type is required for tags associated with this class</t>
  </si>
  <si>
    <t>CFIHOS-10000264</t>
  </si>
  <si>
    <t>Discipline document type required for model part indicator</t>
  </si>
  <si>
    <t>An indication that the discipline document type is required for models or parts associated with this class</t>
  </si>
  <si>
    <t>CFIHOS-10000265</t>
  </si>
  <si>
    <t>Discipline document type required for equipment indicator</t>
  </si>
  <si>
    <t>An indication that the discipline document type is required for equipment associated with this class</t>
  </si>
  <si>
    <t>CFIHOS-20000001</t>
  </si>
  <si>
    <t>Project Management and Engineering</t>
  </si>
  <si>
    <t>A macro discipline covering the administrative and management related items associated with a major capital project, including organization, cross-engineering discipline philosophies, basis of design, regulatory activities, etc.</t>
  </si>
  <si>
    <t>2017-02-13T20:52:31.148Z</t>
  </si>
  <si>
    <t>2019-03-29T14:43:21.281Z</t>
  </si>
  <si>
    <t>CFIHOS-20000002</t>
  </si>
  <si>
    <t>Construction</t>
  </si>
  <si>
    <t>A macro discipline covering the specification and management of field installation and hook up of facilities.  May includes but is not limited to installation, transportation, fabrication, construction and mechanical completion related information.</t>
  </si>
  <si>
    <t>CFIHOS-20000003</t>
  </si>
  <si>
    <t>Architectural Engineering</t>
  </si>
  <si>
    <t>a civil engineering specialty addressing the design of buildings meant for occupancy.</t>
  </si>
  <si>
    <t>CFIHOS-20000004</t>
  </si>
  <si>
    <t>Geotechnical Engineering</t>
  </si>
  <si>
    <t>a civil engineering specialty addressing the engineering behaviors of earth materials.</t>
  </si>
  <si>
    <t>CFIHOS-20000005</t>
  </si>
  <si>
    <t>Infrastructure Engineering</t>
  </si>
  <si>
    <t>a civil engineering specialty addressing systems necessary to support a site, including but not limited to roads, ports, sewer, utilities, and power.</t>
  </si>
  <si>
    <t>CFIHOS-20000006</t>
  </si>
  <si>
    <t>Structural Engineering</t>
  </si>
  <si>
    <t>a civil engineering specialty addressing the design of structures which resist loads, specifically constructed of concrete and steel.</t>
  </si>
  <si>
    <t>CFIHOS-20000007</t>
  </si>
  <si>
    <t>Civil Engineering</t>
  </si>
  <si>
    <t>a discipline addressing the design and maintenance of earthworks, including but not limited to levees, berms, grade, and drainage.</t>
  </si>
  <si>
    <t>CFIHOS-20000008</t>
  </si>
  <si>
    <t>Electrical Engineering</t>
  </si>
  <si>
    <t>a discipline addressing the design and application of circuitry and equipment for power generation and distribution</t>
  </si>
  <si>
    <t>CFIHOS-20000009</t>
  </si>
  <si>
    <t>Cost and Planning Management</t>
  </si>
  <si>
    <t>a discipline addressing the management of project cost and schedule, involving such activities as estimating, cost control, cost and schedule forecasting, investment appraisal and risk analysis</t>
  </si>
  <si>
    <t>CFIHOS-20000010</t>
  </si>
  <si>
    <t>Environmental</t>
  </si>
  <si>
    <t>a discipline addressing the interface between capital project and the natural environment, specifically addressing risk analysis and mitigation to impact to air, water, flora and fauna.</t>
  </si>
  <si>
    <t>CFIHOS-20000011</t>
  </si>
  <si>
    <t>Health</t>
  </si>
  <si>
    <t>a discipline addressing the health and welfare of personnel engaged in work or employment</t>
  </si>
  <si>
    <t>CFIHOS-20000012</t>
  </si>
  <si>
    <t>Security</t>
  </si>
  <si>
    <t>a discipline addressing assessment of condition, analysis of risk and mitigation of potential harm to physical assets from external forces.</t>
  </si>
  <si>
    <t>CFIHOS-20000013</t>
  </si>
  <si>
    <t>Safety</t>
  </si>
  <si>
    <t>a discipline addressing assessment of condition, analysis of risk and mitigation of potential harm to personnel as a result of their working conditions or behaviors</t>
  </si>
  <si>
    <t>CFIHOS-20000014</t>
  </si>
  <si>
    <t>Health, Safety, Environmental and Security</t>
  </si>
  <si>
    <t>a macro discipline used to classify content generally addressing a combination of Safety, Security, Health and Environmental, or any combination thereof.</t>
  </si>
  <si>
    <t>CFIHOS-20000015</t>
  </si>
  <si>
    <t>Instrumentation Engineering</t>
  </si>
  <si>
    <t>a discipline addressing the design and application of monitoring and control systems.</t>
  </si>
  <si>
    <t>CFIHOS-20000016</t>
  </si>
  <si>
    <t>Information Management</t>
  </si>
  <si>
    <t>a discipline addressing the collection and management of information both in document and data formats</t>
  </si>
  <si>
    <t>CFIHOS-20000017</t>
  </si>
  <si>
    <t>Information Technology</t>
  </si>
  <si>
    <t>a discipline addressing internal networks, security, and equipment to store, retrieve, transmit and manipulate data at a facility, etc.  Specifically excluded facility control systems.</t>
  </si>
  <si>
    <t>CFIHOS-20000018</t>
  </si>
  <si>
    <t>Pipeline Engineering</t>
  </si>
  <si>
    <t>a discipline addressing the systems that are used to transport liquids and gases. Including but not limited to pipeline design hydraulics, routes &amp; stability,specification and other accessories such as cathodic protection, pigging equipment etc.</t>
  </si>
  <si>
    <t>CFIHOS-20000019</t>
  </si>
  <si>
    <t>Heating, Ventilating, and Air Conditioning</t>
  </si>
  <si>
    <t>a mechanical engineering specialty addressing the design and application of systems for heating, ventilation, and/or air-conditioning (HVAC)</t>
  </si>
  <si>
    <t>CFIHOS-20000020</t>
  </si>
  <si>
    <t>Piping Engineering</t>
  </si>
  <si>
    <t>a mechanical engineering specialty addressing the design, routing, and control of flow inside process and utilities via piping and related specialty equipment</t>
  </si>
  <si>
    <t>CFIHOS-20000021</t>
  </si>
  <si>
    <t>Mechanical Rotating Engineering</t>
  </si>
  <si>
    <t>a mechanical engineering specialty addressing mechanical components used to add kinetic energy to any process in order to make a material move. The equipment may include pumps, turbines, gearboxes, compressors, engines, etc.</t>
  </si>
  <si>
    <t>CFIHOS-20000022</t>
  </si>
  <si>
    <t>Mechanical Static Engineering</t>
  </si>
  <si>
    <t>a mechanical engineering specialty addressing mechanical equipment with no rotating components.  The equipment may include tanks, vessels, heat exchangers, and fired equipment such as furnaces and boilers.</t>
  </si>
  <si>
    <t>CFIHOS-20000023</t>
  </si>
  <si>
    <t>Mechanical Engineering</t>
  </si>
  <si>
    <t>a macro discipline used to classify content generally addressing a combination of Piping, HVAC, Rotating, or Static equipment, or any combination thereof.</t>
  </si>
  <si>
    <t>CFIHOS-20000024</t>
  </si>
  <si>
    <t>Maintenance Management</t>
  </si>
  <si>
    <t>a discipline addressing equipment reliability and planning required to maintain the equipment and other infrastructure. Includes procedures, spares, etc.</t>
  </si>
  <si>
    <t>CFIHOS-20000025</t>
  </si>
  <si>
    <t>Operations Management</t>
  </si>
  <si>
    <t>a discipline related to the planning, scheduling and future operations management post turnover. Including but not limited to training materials, procedures, strategies, organization design, etc.</t>
  </si>
  <si>
    <t>CFIHOS-20000026</t>
  </si>
  <si>
    <t>Process Engineering</t>
  </si>
  <si>
    <t>a discipline related to the design, operation, control, and optimization of chemical, physical, and biological processes. Including but not limited to process flow definition, process modeling, etc.</t>
  </si>
  <si>
    <t>CFIHOS-20000027</t>
  </si>
  <si>
    <t>Quality Management</t>
  </si>
  <si>
    <t>a discipline addressing quality planning, assurance, control and improvement.</t>
  </si>
  <si>
    <t>CFIHOS-20000028</t>
  </si>
  <si>
    <t>Materials Engineering</t>
  </si>
  <si>
    <t>a discipline addressing material selection and methods to manage integrity for the facility lifecycle, including corrosion management through coatings, linings, cathodic protection, inhibition, weld procedures, etc.</t>
  </si>
  <si>
    <t>CFIHOS-20000029</t>
  </si>
  <si>
    <t>Logistics Management</t>
  </si>
  <si>
    <t>a discipline addressing the management of the transport, storage, distribution, and warehousing of materials and finished goods.  May also include transport and logistics of personnel, where applicable.</t>
  </si>
  <si>
    <t>CFIHOS-20000030</t>
  </si>
  <si>
    <t>Telecommunications</t>
  </si>
  <si>
    <t>a discipline addressing external communication systems.  This typically includes, any systems or equipment used for transmission of information across a distance, such as coax cable, optical fiber, radio, dish, etc.</t>
  </si>
  <si>
    <t>CFIHOS-20000031</t>
  </si>
  <si>
    <t>Subsea Engineering</t>
  </si>
  <si>
    <t>A discipline addressing design and control of production systems to be installed on the sea floor as well as any support equipment which tether those systems to a facility. Including but not limited to flowlines, wellheads, umbilicals, risers, etc.</t>
  </si>
  <si>
    <t>2019-07-01T19:49:43.455Z</t>
  </si>
  <si>
    <t>CFIHOS-20000032</t>
  </si>
  <si>
    <t>Contracting and Procurement Management</t>
  </si>
  <si>
    <t>a discipline addressing management of contractual development and administration, as well as procurement of finished goods from third parties.</t>
  </si>
  <si>
    <t>CFIHOS-20000033</t>
  </si>
  <si>
    <t>Ocean Engineering</t>
  </si>
  <si>
    <t>a discipline addressing the collection and analysis of environmental conditions specific to offshore locations, including but not limited to metocean analysis, navigational analysis, ice studies, etc. Excludes structural design and loading.</t>
  </si>
  <si>
    <t>CFIHOS-20000043</t>
  </si>
  <si>
    <t>Commissioning</t>
  </si>
  <si>
    <t>a discipline covering the management of verification of installation, energization and testing of equipment.  May include but is not limited to multi-discipline procedures, etc.</t>
  </si>
  <si>
    <t>2019-03-29T14:42:31.660Z</t>
  </si>
  <si>
    <t>2019-08-09T13:59:45.295Z</t>
  </si>
  <si>
    <t>CFIHOS-20000500</t>
  </si>
  <si>
    <t>AA0480</t>
  </si>
  <si>
    <t>a document which records scope and obligations as mutually agreed between two or more parties.</t>
  </si>
  <si>
    <t>2017-02-13T21:51:20.370Z</t>
  </si>
  <si>
    <t>2019-08-09T14:10:17.356Z</t>
  </si>
  <si>
    <t>CFIHOS-20000501</t>
  </si>
  <si>
    <t>AA0706</t>
  </si>
  <si>
    <t>an assessment which is generated by 3rd party technical or execution expert on work done in their relevant field to assess correctness of approach/deliverable.</t>
  </si>
  <si>
    <t>CFIHOS-20000502</t>
  </si>
  <si>
    <t>AA0709</t>
  </si>
  <si>
    <t>an assessment which details the quantitative or qualitative risk related to a specific scenario presented to Company.</t>
  </si>
  <si>
    <t>CFIHOS-20000504</t>
  </si>
  <si>
    <t>AA0780</t>
  </si>
  <si>
    <t>an assessment which details a Health check, GAP analysis, etc. both informal and to meet Project Management Framework requirements. Not to be used if a more specific document type can be used. Can be used for singular/specialty deliverables which do not have a unique document type.</t>
  </si>
  <si>
    <t>CFIHOS-20000507</t>
  </si>
  <si>
    <t>AA3180</t>
  </si>
  <si>
    <t>a judgement based calculation showing a summation of cost/schedule taking into consider probabilities to develop a projected performance and should document rationale, approach, inputs, etc.</t>
  </si>
  <si>
    <t>CFIHOS-20000508</t>
  </si>
  <si>
    <t>AA3311</t>
  </si>
  <si>
    <t>an advance notice to another party, e.g. another design department or fabrication facility, that there is going to be a change to a document that has been issued for construction. Synonyms include Design Change Notice (DCN), Advanced Change Notice (ACN).</t>
  </si>
  <si>
    <t>CFIHOS-20000509</t>
  </si>
  <si>
    <t>AA3322</t>
  </si>
  <si>
    <t>A document that demonstrates that the design meets the Process Safety Basic Requirements (PSBR) of DEM 2 with evidences and references to documents.</t>
  </si>
  <si>
    <t>CFIHOS-20000510</t>
  </si>
  <si>
    <t>AA3341</t>
  </si>
  <si>
    <t>a diagram detailing current and predicted manpower through project broken down by trade/profession</t>
  </si>
  <si>
    <t>CFIHOS-20000511</t>
  </si>
  <si>
    <t>AA3347</t>
  </si>
  <si>
    <t>a summary of a meeting highlighting attendees, status, committed action items and issues. Minutes of meetings between client and contractor as requested in contract procedures.</t>
  </si>
  <si>
    <t>CFIHOS-20000512</t>
  </si>
  <si>
    <t>AA3352</t>
  </si>
  <si>
    <t>a diagram represents an organisation of people, indicating roles and reporting lines in a tree-like structure. May include the names of individuals</t>
  </si>
  <si>
    <t>CFIHOS-20000513</t>
  </si>
  <si>
    <t>AA4018</t>
  </si>
  <si>
    <t>A diagram showing the main features and locations of major items. Usually has some dimensions to convey spatial relationships but is generally inadequate for construction.</t>
  </si>
  <si>
    <t>CFIHOS-20000514</t>
  </si>
  <si>
    <t>AA4301</t>
  </si>
  <si>
    <t>a collection of activities tracking responsible parties and status, including but not limited to punch lists, issues lists, and check lists.</t>
  </si>
  <si>
    <t>CFIHOS-20000515</t>
  </si>
  <si>
    <t>AA4303</t>
  </si>
  <si>
    <t>a collection of all applicable Company Standards, International, National and Industry Codes &amp; Standards that are referenced in the Company Standards and project specific Specifications</t>
  </si>
  <si>
    <t>CFIHOS-20000516</t>
  </si>
  <si>
    <t>AA4322</t>
  </si>
  <si>
    <t>a customized list developed to support discipline activities, extract from a Register that is used as a secondary reference (i.e. not the master). Considers all potential disciplines. Covers: conduits, panels, pipe supports, piping speciality items, lighting, etc.</t>
  </si>
  <si>
    <t>CFIHOS-20000517</t>
  </si>
  <si>
    <t>AA4880</t>
  </si>
  <si>
    <t>a document that describes methods of working to be used to accomplish an activity. Synonym: Guide, Guideline. Warning: this should not be a compilation of other deliverables. Not to be used if a more specific document type can be used. Can be used for singular/specialty deliverables which do not have a unique document type</t>
  </si>
  <si>
    <t>CFIHOS-20000520</t>
  </si>
  <si>
    <t>AA5706</t>
  </si>
  <si>
    <t>a plan assuring that standards of quality are being met by systematically monitoring and evaluating the various aspects of deliverables vs standards. Predecessor to Document Distribution Matrix.</t>
  </si>
  <si>
    <t>CFIHOS-20000521</t>
  </si>
  <si>
    <t>AA5726</t>
  </si>
  <si>
    <t>a plan providing an evaluation of field development alternatives together with the selection of an optimal development concept based on subsurface scenarios (uncertainty) and field engineering options.</t>
  </si>
  <si>
    <t>CFIHOS-20000522</t>
  </si>
  <si>
    <t>AA5753</t>
  </si>
  <si>
    <t>a document capturing what particular activities and requirements will be executed and delivered to secure the appropriate regulatory permits and licenses required to allow project work, construction and eventual operations to take place</t>
  </si>
  <si>
    <t>CFIHOS-20000523</t>
  </si>
  <si>
    <t>AA5759</t>
  </si>
  <si>
    <t>a document capturing key project control execution plans applicable across the project scope</t>
  </si>
  <si>
    <t>CFIHOS-20000524</t>
  </si>
  <si>
    <t>AA5768</t>
  </si>
  <si>
    <t>a document capturing how risks and opportunities will be documented, communicated, managed, and closed. Typically the plan is built upon a strategy.</t>
  </si>
  <si>
    <t>CFIHOS-20000525</t>
  </si>
  <si>
    <t>AA5775</t>
  </si>
  <si>
    <t>a document capturing what particular activities and requirements will be executed and delivered to support effective communication with partners and external stakeholders.</t>
  </si>
  <si>
    <t>CFIHOS-20000526</t>
  </si>
  <si>
    <t>AA5778</t>
  </si>
  <si>
    <t>a document capturing what particular activities and requirements will be executed and delivered to support a comprehensive development of the asset. This includes but is not limited to Community Affairs, local content issues, societal effects of project, local business development, etc.</t>
  </si>
  <si>
    <t>CFIHOS-20000528</t>
  </si>
  <si>
    <t>AA5798</t>
  </si>
  <si>
    <t>a document capturing key discipline execution plans applicable across the project scope (e.g., IM Plan, Execution Plan, Quality Plan).</t>
  </si>
  <si>
    <t>CFIHOS-20000529</t>
  </si>
  <si>
    <t>AA5800</t>
  </si>
  <si>
    <t>a document capturing what particular activities and requirements will be executed and delivered to mange interface between internal and external parties (esp. between contract scopes)</t>
  </si>
  <si>
    <t>CFIHOS-20000530</t>
  </si>
  <si>
    <t>AA5806</t>
  </si>
  <si>
    <t>a consolidated document describing discipline specific activities and deliverables and their criticality to drive appropriate review processes. This is a starting point for document distribution matrix stating quality assurance and control requirements.</t>
  </si>
  <si>
    <t>CFIHOS-20000532</t>
  </si>
  <si>
    <t>AA5880</t>
  </si>
  <si>
    <t>a document capturing what particular activities and requirements will be executed and delivered. Typically the plan is built upon a strategy.</t>
  </si>
  <si>
    <t>CFIHOS-20000533</t>
  </si>
  <si>
    <t>AA5980</t>
  </si>
  <si>
    <t>a document outlining the application of a philosophical stance for decisions and the resulting principles that are to be followed to achieve the intent. Typically developed based on a philosophy.</t>
  </si>
  <si>
    <t>CFIHOS-20000535</t>
  </si>
  <si>
    <t>AA6006</t>
  </si>
  <si>
    <t>a procedure describing how changes through Design, Construction and Commissioning will be managed.</t>
  </si>
  <si>
    <t>CFIHOS-20000536</t>
  </si>
  <si>
    <t>AA6048</t>
  </si>
  <si>
    <t>a cross-discipline, internal and external communication procedure, responsibilities, and governance.</t>
  </si>
  <si>
    <t>CFIHOS-20000537</t>
  </si>
  <si>
    <t>AA6069</t>
  </si>
  <si>
    <t>a procedures around Interface management activities between internal and external parties</t>
  </si>
  <si>
    <t>CFIHOS-20000539</t>
  </si>
  <si>
    <t>AA6402</t>
  </si>
  <si>
    <t>a document which captures a recommended course of action with justifications from technical and/or commercial aspects to execute an activity to change something. May lead to a change request.</t>
  </si>
  <si>
    <t>CFIHOS-20000540</t>
  </si>
  <si>
    <t>AA6480</t>
  </si>
  <si>
    <t>a document which captures a recommended course of action with justifications from technical and/or commercial aspects.</t>
  </si>
  <si>
    <t>CFIHOS-20000541</t>
  </si>
  <si>
    <t>AA6603</t>
  </si>
  <si>
    <t>A list or register of people or organisations authorised to perform a range of tasks which may be technical, financial, contractual, organisational, or other. Includes Technical Authorities Matrix.</t>
  </si>
  <si>
    <t>CFIHOS-20000542</t>
  </si>
  <si>
    <t>AA6605</t>
  </si>
  <si>
    <t>a consolidated register of proposed and/or processed change associated with all change to originally agreed design scope/statement of requirements, including basis for design.</t>
  </si>
  <si>
    <t>CFIHOS-20000545</t>
  </si>
  <si>
    <t>AA6619</t>
  </si>
  <si>
    <t>an authoritative collection of items with a relationship to risks and/or opportunities which have a potential to impact overall project performance. The columns of this collection are specified and controlled.</t>
  </si>
  <si>
    <t>CFIHOS-20000546</t>
  </si>
  <si>
    <t>AA6627</t>
  </si>
  <si>
    <t>a register documenting agreements and responsibilities between internal and external parties (esp. between contract scopes). An overview of all communications (also called interface queries) and their status between two parties for the management of interface communication.</t>
  </si>
  <si>
    <t>CFIHOS-20000547</t>
  </si>
  <si>
    <t>AA6680</t>
  </si>
  <si>
    <t>an authoritative collection of values with a relationship to a specific topic or object that could be either technical or business related.  The columns of this collection are specified and controlled.</t>
  </si>
  <si>
    <t>CFIHOS-20000549</t>
  </si>
  <si>
    <t>AA6926</t>
  </si>
  <si>
    <t>Workshop, MOM, whitepapers, studies, brainstorm session etc.</t>
  </si>
  <si>
    <t>CFIHOS-20000550</t>
  </si>
  <si>
    <t>AA6944</t>
  </si>
  <si>
    <t>a report documenting progress made against a previously communicated plan or schedule.  Progress Reports can address time, scope, money, etc.</t>
  </si>
  <si>
    <t>CFIHOS-20000552</t>
  </si>
  <si>
    <t>AA7180</t>
  </si>
  <si>
    <t>a written account of activities, conditions, occurrences, observations, or investigations at a specific time. Not to be used if a more specific document type can be used.  Can be used for singular/specialty deliverables which do not have a unique document type. May include presentation.</t>
  </si>
  <si>
    <t>CFIHOS-20000553</t>
  </si>
  <si>
    <t>AA7202</t>
  </si>
  <si>
    <t>Request, approval or rejection for the relaxation of an element of the particular regulatory Code, Standard, Rule or Regulation where such element conflicts with the International Code or Standard proposed for the facilities.</t>
  </si>
  <si>
    <t>CFIHOS-20000554</t>
  </si>
  <si>
    <t>AA7205</t>
  </si>
  <si>
    <t>a request, approval or rejection of changes to a technical specification. Would typically include justification and reasons for the request, and acceptance or rejection from a purely technical perspective. Synonym: Concession, Change Request</t>
  </si>
  <si>
    <t>CFIHOS-20000555</t>
  </si>
  <si>
    <t>AA7403</t>
  </si>
  <si>
    <t>a report documenting verification of a design, based on comparison with standards, constructability, operability, safety, etc. May be performed by internal or external resources.</t>
  </si>
  <si>
    <t>CFIHOS-20000557</t>
  </si>
  <si>
    <t>AA7417</t>
  </si>
  <si>
    <t>a report which documents lessons gained from the execution of the project.</t>
  </si>
  <si>
    <t>CFIHOS-20000558</t>
  </si>
  <si>
    <t>AA7480</t>
  </si>
  <si>
    <t>a report documenting results of a review. Not to be used if a more specific document type can be used. Can be used for singular/specialty deliverables which do not have a unique document type.</t>
  </si>
  <si>
    <t>CFIHOS-20000559</t>
  </si>
  <si>
    <t>AA7704</t>
  </si>
  <si>
    <t>a document outlining the premise for decisions and the resulting principles that are to be followed regarding the design of the facility and comprising all process design philosophies including but not limited to environmental, drainage, ventilation, spading/isolation, plant availability/down time assessment and relief/blowdown philosophy etc.</t>
  </si>
  <si>
    <t>CFIHOS-20000560</t>
  </si>
  <si>
    <t>AA7739</t>
  </si>
  <si>
    <t>a specification describing scope and objectives of the project and its execution; details to be provided by Owner Operator.</t>
  </si>
  <si>
    <t>CFIHOS-20000561</t>
  </si>
  <si>
    <t>AA7753</t>
  </si>
  <si>
    <t>a document capturing scope and details of the activity to which it refers and any conditions relating to the appointment of a person(s) to undertake the activity. Includes the distribution of work, schedule and the responsibilities among the people participating in an evaluation process</t>
  </si>
  <si>
    <t>CFIHOS-20000562</t>
  </si>
  <si>
    <t>AA7772</t>
  </si>
  <si>
    <t>Rules and Conventions for preparing drawings, including symbol lists, etc. may include templates</t>
  </si>
  <si>
    <t>CFIHOS-20000564</t>
  </si>
  <si>
    <t>AA7877</t>
  </si>
  <si>
    <t>a specific standard documenting additional design, construction, work process, and documentation of plant as required by local regulations. This document type shall not be used to classify the engineering technical standards (e.g. API, ISO, etc.).</t>
  </si>
  <si>
    <t>CFIHOS-20000565</t>
  </si>
  <si>
    <t>AA7878</t>
  </si>
  <si>
    <t>a technical document describing the facilities that are proposed to be built in a country and includes all information required for regulatory approval to proceed. The document is submitted to the regulatory authorities for review and approval.</t>
  </si>
  <si>
    <t>CFIHOS-20000566</t>
  </si>
  <si>
    <t>AA7880</t>
  </si>
  <si>
    <t>a document formally establishing the mandatory limits or parameters which are to be met. Not to be used if a more specific document type can be used.  Can be used for singular/specialty deliverables which do not have a unique document type.</t>
  </si>
  <si>
    <t>CFIHOS-20000567</t>
  </si>
  <si>
    <t>AA8203</t>
  </si>
  <si>
    <t>a document assessing the practicality and/or economics of a proposed solution</t>
  </si>
  <si>
    <t>CFIHOS-20000570</t>
  </si>
  <si>
    <t>AA8380</t>
  </si>
  <si>
    <t>a document detailing the result of a professional evaluation and/or investigation of a specific subject. Not to be used if a more specific document type can be used.  Can be used for singular/specialty deliverables which do not have a unique document type.</t>
  </si>
  <si>
    <t>CFIHOS-20000571</t>
  </si>
  <si>
    <t>AA8502</t>
  </si>
  <si>
    <t>request (e.g., from a Contractor) for clarification of scope, technical details, or assumptions. Synonyms include Technical Query (TQ) and Request for Information (RFI).</t>
  </si>
  <si>
    <t>CFIHOS-20000572</t>
  </si>
  <si>
    <t>BA0709</t>
  </si>
  <si>
    <t>CFIHOS-20000573</t>
  </si>
  <si>
    <t>BA0780</t>
  </si>
  <si>
    <t>CFIHOS-20000579</t>
  </si>
  <si>
    <t>BA3323</t>
  </si>
  <si>
    <t>a communication documenting how an engineering or maintenance issue will be resolved and what the implication of the solution is.</t>
  </si>
  <si>
    <t>CFIHOS-20000585</t>
  </si>
  <si>
    <t>BA5736</t>
  </si>
  <si>
    <t>a document capturing what particular activities and requirements will be executed and delivered for lifting, hoisting, and rigging. Should cover scope regardless of timing in asset lifecycle. Specific risks relating to simultaneous operations should be addressed</t>
  </si>
  <si>
    <t>CFIHOS-20000586</t>
  </si>
  <si>
    <t>BA5789</t>
  </si>
  <si>
    <t>a drawing that usually identifies all welds and relates them to the relevant welding procedure number and non destructive testing requirements.</t>
  </si>
  <si>
    <t>CFIHOS-20000590</t>
  </si>
  <si>
    <t>BA6064</t>
  </si>
  <si>
    <t>a document which describes a set of logically sequenced instructions to execute a weld repair</t>
  </si>
  <si>
    <t>CFIHOS-20000591</t>
  </si>
  <si>
    <t>BA6065</t>
  </si>
  <si>
    <t>A specified course of action followed in welding including the list of materials and, where necessary, tools to be used. Abreviation is WPS.</t>
  </si>
  <si>
    <t>CFIHOS-20000592</t>
  </si>
  <si>
    <t>BA6066</t>
  </si>
  <si>
    <t>a record documenting the execution and satisfactory testing of a weld procedure specification, typically includes all testing procedure references and both destructive and non-destructive testing results.</t>
  </si>
  <si>
    <t>CFIHOS-20000595</t>
  </si>
  <si>
    <t>BA7180</t>
  </si>
  <si>
    <t>CFIHOS-20000596</t>
  </si>
  <si>
    <t>BA7303</t>
  </si>
  <si>
    <t>a request with a brief description of the parts to be ordered, with a statement of the pertinent drawings, specifications, etc., as well as a list of drawings and documents to be provided by the manufacturer/supplier</t>
  </si>
  <si>
    <t>CFIHOS-20000597</t>
  </si>
  <si>
    <t>BA7739</t>
  </si>
  <si>
    <t>CFIHOS-20000598</t>
  </si>
  <si>
    <t>BA7753</t>
  </si>
  <si>
    <t>CFIHOS-20000601</t>
  </si>
  <si>
    <t>BA7880</t>
  </si>
  <si>
    <t>CFIHOS-20000603</t>
  </si>
  <si>
    <t>BA8236</t>
  </si>
  <si>
    <t>a study determine needs for cranes and handling equipment access for project phase also access and cost related considerations to be made. Including project related materials handling and bulk handling</t>
  </si>
  <si>
    <t>CFIHOS-20000604</t>
  </si>
  <si>
    <t>BA8382</t>
  </si>
  <si>
    <t>a document assessing sequence and method of construction of a facility to determine the best way to proceed</t>
  </si>
  <si>
    <t>CFIHOS-20000606</t>
  </si>
  <si>
    <t>CB3309</t>
  </si>
  <si>
    <t>a consolidated list of assemblies or bulk material showing the quantity of each required to suit a purpose. Use Bill of Materials for sub assemblies and parts.</t>
  </si>
  <si>
    <t>CFIHOS-20000607</t>
  </si>
  <si>
    <t>CB3328</t>
  </si>
  <si>
    <t>a document that describes methods of installing a piece of equipment. Installation refers to the mounting, setting, erection, etc.</t>
  </si>
  <si>
    <t>CFIHOS-20000608</t>
  </si>
  <si>
    <t>CB4018</t>
  </si>
  <si>
    <t>CFIHOS-20000611</t>
  </si>
  <si>
    <t>CB7205</t>
  </si>
  <si>
    <t>CFIHOS-20000612</t>
  </si>
  <si>
    <t>CB7303</t>
  </si>
  <si>
    <t>CFIHOS-20000613</t>
  </si>
  <si>
    <t>CB7753</t>
  </si>
  <si>
    <t>CFIHOS-20000614</t>
  </si>
  <si>
    <t>CB7880</t>
  </si>
  <si>
    <t>CFIHOS-20000615</t>
  </si>
  <si>
    <t>CB8502</t>
  </si>
  <si>
    <t>CFIHOS-20000617</t>
  </si>
  <si>
    <t>CG2401</t>
  </si>
  <si>
    <t>a diagram showing all dimensions, length width or diameter depending on square vs round.  Shows welding detail if splices for steel piles.  Show where all reinforcing steel (rebar) or pretensioned cable configuration and tension for concrete.</t>
  </si>
  <si>
    <t>CFIHOS-20000619</t>
  </si>
  <si>
    <t>CG6968</t>
  </si>
  <si>
    <t>onshore and/or offshore investigation and survey reports and topographic data. Includes soil, rock, minerals and organic matter from soil investigations and surveys.</t>
  </si>
  <si>
    <t>CFIHOS-20000620</t>
  </si>
  <si>
    <t>CG7303</t>
  </si>
  <si>
    <t>CFIHOS-20000621</t>
  </si>
  <si>
    <t>CG7753</t>
  </si>
  <si>
    <t>CFIHOS-20000622</t>
  </si>
  <si>
    <t>CG7880</t>
  </si>
  <si>
    <t>CFIHOS-20000627</t>
  </si>
  <si>
    <t>CG8380</t>
  </si>
  <si>
    <t>CFIHOS-20000628</t>
  </si>
  <si>
    <t>CI4018</t>
  </si>
  <si>
    <t>CFIHOS-20000629</t>
  </si>
  <si>
    <t>CI7303</t>
  </si>
  <si>
    <t>CFIHOS-20000630</t>
  </si>
  <si>
    <t>CI7753</t>
  </si>
  <si>
    <t>CFIHOS-20000631</t>
  </si>
  <si>
    <t>CS0514</t>
  </si>
  <si>
    <t>a report documenting assumptions and method determining computer structural analysis for topsides modules including piperack, flare tower, bridge for in-place loading condition.</t>
  </si>
  <si>
    <t>CFIHOS-20000632</t>
  </si>
  <si>
    <t>CS0519</t>
  </si>
  <si>
    <t>a report documenting  assumptions and method determining computer analysis of cyclic loads due to vibratory equipment. (e.g. module and foundations for rotating equipment)</t>
  </si>
  <si>
    <t>CFIHOS-20000633</t>
  </si>
  <si>
    <t>CS0520</t>
  </si>
  <si>
    <t>a report documenting assumptions and method determining computer analysis to verify the module design for loadout/in condition.</t>
  </si>
  <si>
    <t>CFIHOS-20000634</t>
  </si>
  <si>
    <t>CS0521</t>
  </si>
  <si>
    <t>a report documenting  assumptions and method determining computer analysis to verify the module design for transportation condition.</t>
  </si>
  <si>
    <t>CFIHOS-20000635</t>
  </si>
  <si>
    <t>CS0522</t>
  </si>
  <si>
    <t>a report documenting assumptions and method determining computer analysis to verify the module design for setdown condition.</t>
  </si>
  <si>
    <t>CFIHOS-20000636</t>
  </si>
  <si>
    <t>CS1448</t>
  </si>
  <si>
    <t>a report shows weight and center of gravity of equipment. If large items are to be handled for equipment installation or maintenance, then the weight and center of gravity of these individual parts should be shown.</t>
  </si>
  <si>
    <t>CFIHOS-20000639</t>
  </si>
  <si>
    <t>CS2332</t>
  </si>
  <si>
    <t>a diagram detailing static and dynamic forces or movements acting on foundations or other load bearing supports, anchor bolt details, lengths and pre-tensioning. May include Civil Structural for loads imposed, and Civil Foundations for foundation design.  Also see Foundation Design Diagram, specifically for construction details.</t>
  </si>
  <si>
    <t>CFIHOS-20000640</t>
  </si>
  <si>
    <t>CS2358</t>
  </si>
  <si>
    <t>a detail diagram depicting the support of pipe, cable, instrument and other supports (e.g., pipe shoes, sleeper, hangers)</t>
  </si>
  <si>
    <t>CFIHOS-20000642</t>
  </si>
  <si>
    <t>CS2408</t>
  </si>
  <si>
    <t>a diagram depicting primary steel(e.g., bracing, beams)</t>
  </si>
  <si>
    <t>CFIHOS-20000643</t>
  </si>
  <si>
    <t>CS4018</t>
  </si>
  <si>
    <t>CFIHOS-20000646</t>
  </si>
  <si>
    <t>CS6180</t>
  </si>
  <si>
    <t>a document which describes a set of logically sequenced instructions to execute an activity. Not to be used if a more specific document type can be used. Can be used for singular/speciality deliverables which do not have a unique document type.</t>
  </si>
  <si>
    <t>CFIHOS-20000647</t>
  </si>
  <si>
    <t>CS7205</t>
  </si>
  <si>
    <t>CFIHOS-20000648</t>
  </si>
  <si>
    <t>CS7303</t>
  </si>
  <si>
    <t>CFIHOS-20000649</t>
  </si>
  <si>
    <t>CS7403</t>
  </si>
  <si>
    <t>CFIHOS-20000650</t>
  </si>
  <si>
    <t>CS7753</t>
  </si>
  <si>
    <t>CFIHOS-20000651</t>
  </si>
  <si>
    <t>CS7770</t>
  </si>
  <si>
    <t>a specification that describes the deliverable in terms of form, fit, function, and performance characteristics to satisfy the intended use where interpretation is required.Includes most discipline specifications describing the functionality (e.g., relief and blowdown specification, surface coating, inspection specifications, operating envelopes, etc.)</t>
  </si>
  <si>
    <t>CFIHOS-20000652</t>
  </si>
  <si>
    <t>CS7771</t>
  </si>
  <si>
    <t>a specification that describes the physical equipment for the purpose of procurement or fabrication. Compliments the datasheet.</t>
  </si>
  <si>
    <t>CFIHOS-20000653</t>
  </si>
  <si>
    <t>CS7880</t>
  </si>
  <si>
    <t>CFIHOS-20000657</t>
  </si>
  <si>
    <t>CS8380</t>
  </si>
  <si>
    <t>CFIHOS-20000658</t>
  </si>
  <si>
    <t>CS8502</t>
  </si>
  <si>
    <t>CFIHOS-20000659</t>
  </si>
  <si>
    <t>CX0502</t>
  </si>
  <si>
    <t>Verification of module/substructure design for cyclic loads.</t>
  </si>
  <si>
    <t>CFIHOS-20000660</t>
  </si>
  <si>
    <t>CX0503</t>
  </si>
  <si>
    <t>a report documenting method (including software) and results of finite element analysis of components.</t>
  </si>
  <si>
    <t>CFIHOS-20000662</t>
  </si>
  <si>
    <t>CX0780</t>
  </si>
  <si>
    <t>CFIHOS-20000663</t>
  </si>
  <si>
    <t>CX1380</t>
  </si>
  <si>
    <t>a document showing inputs, formulas, rationale, and conclusions/mathematical results as required to enhance design or bound activities.</t>
  </si>
  <si>
    <t>CFIHOS-20000666</t>
  </si>
  <si>
    <t>CX2397</t>
  </si>
  <si>
    <t>Includes steel reinforcement in concrete structures (e.g., rebar)</t>
  </si>
  <si>
    <t>CFIHOS-20000667</t>
  </si>
  <si>
    <t>CX2405</t>
  </si>
  <si>
    <t>a diagram showing anchoring and mooring of offshore vessels and structures and the interaction of anchor lines with sub-sea pipelines and structures.</t>
  </si>
  <si>
    <t>CFIHOS-20000668</t>
  </si>
  <si>
    <t>CX3309</t>
  </si>
  <si>
    <t>CFIHOS-20000669</t>
  </si>
  <si>
    <t>CX3323</t>
  </si>
  <si>
    <t>CFIHOS-20000670</t>
  </si>
  <si>
    <t>CX4018</t>
  </si>
  <si>
    <t>CFIHOS-20000671</t>
  </si>
  <si>
    <t>CX4024</t>
  </si>
  <si>
    <t>a plan view diagram of a plant/group of plants showing the interfaces of layout diagrams of components. Typically only shows major equipment and infrastructure to provide context and orientation.</t>
  </si>
  <si>
    <t>CFIHOS-20000672</t>
  </si>
  <si>
    <t>CX4038</t>
  </si>
  <si>
    <t>a diagram showing the precise location of assets/objects at a plant, process unit, or area basis, describing elevation and relative to surrounding structures and equipment</t>
  </si>
  <si>
    <t>CFIHOS-20000674</t>
  </si>
  <si>
    <t>CX4306</t>
  </si>
  <si>
    <t>a list of all parts and sub assemblies that constitute a particular assembly, showing the quantity of each required item. Typically developed from analyzing a drawing</t>
  </si>
  <si>
    <t>CFIHOS-20000675</t>
  </si>
  <si>
    <t>CX4904</t>
  </si>
  <si>
    <t>a diagram describing grade and elevation of a given area. Also for seafloor at offshore site and access route</t>
  </si>
  <si>
    <t>CFIHOS-20000677</t>
  </si>
  <si>
    <t>CX5880</t>
  </si>
  <si>
    <t>CFIHOS-20000679</t>
  </si>
  <si>
    <t>CX7205</t>
  </si>
  <si>
    <t>CFIHOS-20000680</t>
  </si>
  <si>
    <t>CX7739</t>
  </si>
  <si>
    <t>CFIHOS-20000681</t>
  </si>
  <si>
    <t>CX7753</t>
  </si>
  <si>
    <t>CFIHOS-20000682</t>
  </si>
  <si>
    <t>CX7770</t>
  </si>
  <si>
    <t>CFIHOS-20000683</t>
  </si>
  <si>
    <t>CX7880</t>
  </si>
  <si>
    <t>CFIHOS-20000684</t>
  </si>
  <si>
    <t>CX8218</t>
  </si>
  <si>
    <t>a document assessing different physical configurations of a set of equipment and explaining the rationale supporting the adoption of a particular layout</t>
  </si>
  <si>
    <t>CFIHOS-20000686</t>
  </si>
  <si>
    <t>CX8268</t>
  </si>
  <si>
    <t>Includes anchoring of offshore vessels and the interaction of anchor lines with sub-sea pipelines and structures.</t>
  </si>
  <si>
    <t>CFIHOS-20000687</t>
  </si>
  <si>
    <t>CX8380</t>
  </si>
  <si>
    <t>CFIHOS-20000688</t>
  </si>
  <si>
    <t>CX8502</t>
  </si>
  <si>
    <t>CFIHOS-20000690</t>
  </si>
  <si>
    <t>EA0980</t>
  </si>
  <si>
    <t>a schematic diagram which shows the relation between the main functions or the main component in the plant or group of plants</t>
  </si>
  <si>
    <t>CFIHOS-20000691</t>
  </si>
  <si>
    <t>EA1380</t>
  </si>
  <si>
    <t>CFIHOS-20000695</t>
  </si>
  <si>
    <t>EA1979</t>
  </si>
  <si>
    <t>Data stored in a proprietary (e.g. SPI Watcom) or neutral (e.g. CSV) format from which multiple information contents can be generated by computer software (e.g. EDW). Includes 3D Model.</t>
  </si>
  <si>
    <t>CFIHOS-20000696</t>
  </si>
  <si>
    <t>EA2105</t>
  </si>
  <si>
    <t>a datasheet which provides precise information about a  tag and compliments equipment specification</t>
  </si>
  <si>
    <t>CFIHOS-20000698</t>
  </si>
  <si>
    <t>EA2305</t>
  </si>
  <si>
    <t>a diagram utilized for transient activity during assembly (e.g. sequence of activity) and not finished work.</t>
  </si>
  <si>
    <t>CFIHOS-20000700</t>
  </si>
  <si>
    <t>EA2335</t>
  </si>
  <si>
    <t>a diagram which may show the instrument impulse, pneumatic and electronic connections, pipe work, valves, fittings, flanges and support details with associated material take-off list. Used for removal/hook up purposes and modifications. Synonym: Installation details.</t>
  </si>
  <si>
    <t>CFIHOS-20000702</t>
  </si>
  <si>
    <t>EA2384</t>
  </si>
  <si>
    <t>a diagram depicting the main equipment items (switchboards, transformers etc.) and their relationships within the facility electrical distribution system including details of fault levels and current and voltage ratings.</t>
  </si>
  <si>
    <t>CFIHOS-20000703</t>
  </si>
  <si>
    <t>EA2398</t>
  </si>
  <si>
    <t>a diagram detailing electrical tracing. Includes anchoring and expansion joint details where applicable. Drawings to indicate thicknesses, specification and limit of application.</t>
  </si>
  <si>
    <t>CFIHOS-20000704</t>
  </si>
  <si>
    <t>EA2580</t>
  </si>
  <si>
    <t>a pictorial representation of the main elements and functions of a control circuit for electrical equipment with input/output sources (switches, relays etc.) and their relationships. Details logic functions of the circuit</t>
  </si>
  <si>
    <t>CFIHOS-20000705</t>
  </si>
  <si>
    <t>EA2901</t>
  </si>
  <si>
    <t>Calculations required for sizing of cables</t>
  </si>
  <si>
    <t>CFIHOS-20000706</t>
  </si>
  <si>
    <t>EA3323</t>
  </si>
  <si>
    <t>CFIHOS-20000707</t>
  </si>
  <si>
    <t>EA3328</t>
  </si>
  <si>
    <t>CFIHOS-20000711</t>
  </si>
  <si>
    <t>EA4018</t>
  </si>
  <si>
    <t>CFIHOS-20000712</t>
  </si>
  <si>
    <t>EA4024</t>
  </si>
  <si>
    <t>CFIHOS-20000714</t>
  </si>
  <si>
    <t>EA4306</t>
  </si>
  <si>
    <t>CFIHOS-20000715</t>
  </si>
  <si>
    <t>EA4308</t>
  </si>
  <si>
    <t>a collection of values relating to List of all cables, their specifications and end points. Indicates salient features of all cables in Vendor's supply and connecting cables supplied by Principal. Synonym: Cable List</t>
  </si>
  <si>
    <t>CFIHOS-20000718</t>
  </si>
  <si>
    <t>EA4329</t>
  </si>
  <si>
    <t>an authoritative collection of electrical loads which the electrical system must accommodate listed against each piece of equipment.  The columns of this collection are specified and controlled.</t>
  </si>
  <si>
    <t>CFIHOS-20000719</t>
  </si>
  <si>
    <t>EA4606</t>
  </si>
  <si>
    <t>Calculations necessary to determine the capacity of electrical equipment under fault conditions.</t>
  </si>
  <si>
    <t>CFIHOS-20000720</t>
  </si>
  <si>
    <t>EA5507</t>
  </si>
  <si>
    <t>a document outlining the premise and intent for decisions that are to be followed regarding a design. A set of ideas, beliefs, or underlying theory</t>
  </si>
  <si>
    <t>CFIHOS-20000722</t>
  </si>
  <si>
    <t>EA5680</t>
  </si>
  <si>
    <t>a document outlining the premise and intent for decisions that are to be followed regarding a specific subject. Typically provided as instruction from Owner Operator.</t>
  </si>
  <si>
    <t>CFIHOS-20000724</t>
  </si>
  <si>
    <t>EA6180</t>
  </si>
  <si>
    <t>CFIHOS-20000726</t>
  </si>
  <si>
    <t>EA7180</t>
  </si>
  <si>
    <t>CFIHOS-20000727</t>
  </si>
  <si>
    <t>EA7205</t>
  </si>
  <si>
    <t>CFIHOS-20000728</t>
  </si>
  <si>
    <t>EA7303</t>
  </si>
  <si>
    <t>CFIHOS-20000729</t>
  </si>
  <si>
    <t>EA7739</t>
  </si>
  <si>
    <t>CFIHOS-20000730</t>
  </si>
  <si>
    <t>EA7753</t>
  </si>
  <si>
    <t>CFIHOS-20000731</t>
  </si>
  <si>
    <t>EA7770</t>
  </si>
  <si>
    <t>CFIHOS-20000732</t>
  </si>
  <si>
    <t>EA7771</t>
  </si>
  <si>
    <t>CFIHOS-20000733</t>
  </si>
  <si>
    <t>EA7880</t>
  </si>
  <si>
    <t>CFIHOS-20000735</t>
  </si>
  <si>
    <t>EA8251</t>
  </si>
  <si>
    <t>a study validating electrical systems design will allow for safe operation.</t>
  </si>
  <si>
    <t>CFIHOS-20000736</t>
  </si>
  <si>
    <t>EA8260</t>
  </si>
  <si>
    <t>Includes load flows, transient and dynamic stability, short circuit, protection study, co-ordination and setting.</t>
  </si>
  <si>
    <t>CFIHOS-20000737</t>
  </si>
  <si>
    <t>EA8502</t>
  </si>
  <si>
    <t>CFIHOS-20000738</t>
  </si>
  <si>
    <t>EA8804</t>
  </si>
  <si>
    <t>a diagram showing details of cable numbers and terminations point to point (e.g., to/from vendor packages, equipment)</t>
  </si>
  <si>
    <t>CFIHOS-20000739</t>
  </si>
  <si>
    <t>EA8809</t>
  </si>
  <si>
    <t>a diagram detailing earthing (grounding) for plant and equipment and between modules and dissimilar structural elements.</t>
  </si>
  <si>
    <t>CFIHOS-20000740</t>
  </si>
  <si>
    <t>EA8880</t>
  </si>
  <si>
    <t>a diagram which depicts an electrical circuit. It shows the components of the circuit as simplified shapes, and the power and signal connections between devices.</t>
  </si>
  <si>
    <t>CFIHOS-20000741</t>
  </si>
  <si>
    <t>FA0709</t>
  </si>
  <si>
    <t>CFIHOS-20000742</t>
  </si>
  <si>
    <t>FA0780</t>
  </si>
  <si>
    <t>CFIHOS-20000744</t>
  </si>
  <si>
    <t>FA5722</t>
  </si>
  <si>
    <t>a time-based document outlining order in which tasks are to be carried out and the amounts of time allocated to them. Addresses design phase as well as engineering support during manufacturing, construction, tie-in, test/inspect, shutdown.</t>
  </si>
  <si>
    <t>CFIHOS-20000745</t>
  </si>
  <si>
    <t>FA5765</t>
  </si>
  <si>
    <t>a time-based document summarizing all discipline related activities outlining sequence and duration</t>
  </si>
  <si>
    <t>CFIHOS-20000746</t>
  </si>
  <si>
    <t>FA5780</t>
  </si>
  <si>
    <t>a time-based document outlining order in which tasks are to be carried out and the amounts of time allocated to them to achieve inspection and testing scope.</t>
  </si>
  <si>
    <t>CFIHOS-20000747</t>
  </si>
  <si>
    <t>FA5792</t>
  </si>
  <si>
    <t>a document formally establishing scope of work into smaller manageable blocks to manage cost and schedule control</t>
  </si>
  <si>
    <t>CFIHOS-20000748</t>
  </si>
  <si>
    <t>FA5802</t>
  </si>
  <si>
    <t>a time-based document outlining sequence and duration of activities related to the completion of construction scope. Construction includes site erection and assembly but not fabrication at third party sites.</t>
  </si>
  <si>
    <t>CFIHOS-20000749</t>
  </si>
  <si>
    <t>FA5803</t>
  </si>
  <si>
    <t>a time-based document outlining sequence and duration of activities related to the completion of fabrication scope at third party sites.</t>
  </si>
  <si>
    <t>CFIHOS-20000750</t>
  </si>
  <si>
    <t>FA5804</t>
  </si>
  <si>
    <t>a time-based document outlining sequence and duration of activities related to the completion of scope.</t>
  </si>
  <si>
    <t>CFIHOS-20000751</t>
  </si>
  <si>
    <t>FA5805</t>
  </si>
  <si>
    <t>a time-based document outlining sequence and duration of activities related to procurement activities (RFQs, purchase orders, Required On Site milestones, etc.).</t>
  </si>
  <si>
    <t>CFIHOS-20000752</t>
  </si>
  <si>
    <t>FA6015</t>
  </si>
  <si>
    <t>a procedure for monitoring, controlling and reporting expenditures</t>
  </si>
  <si>
    <t>CFIHOS-20000754</t>
  </si>
  <si>
    <t>FA6401</t>
  </si>
  <si>
    <t>a document which captures a recommended course of action with justifications from technical and/or commercial aspects to allocate money to activities</t>
  </si>
  <si>
    <t>CFIHOS-20000755</t>
  </si>
  <si>
    <t>FA6833</t>
  </si>
  <si>
    <t>a report of all costs incurred over a period of time.</t>
  </si>
  <si>
    <t>CFIHOS-20000756</t>
  </si>
  <si>
    <t>FA6834</t>
  </si>
  <si>
    <t>estimate of resources (people and money) required to produce certain deliverables, typically associated with scope change. Often becomes the basis for an agreement or a contract. Synonym CTR.</t>
  </si>
  <si>
    <t>CFIHOS-20000758</t>
  </si>
  <si>
    <t>FA7179</t>
  </si>
  <si>
    <t>a document outlining the premise for decisions and the resulting principles that are to be followed regarding estimates. This document should be updated with each formal update of the project cost estimate, particularly at each stage gate. As much detail as possible should be provided in the document, relative to the scope definition available for the compilation of the estimate</t>
  </si>
  <si>
    <t>CFIHOS-20000760</t>
  </si>
  <si>
    <t>FA7739</t>
  </si>
  <si>
    <t>CFIHOS-20000761</t>
  </si>
  <si>
    <t>FA7753</t>
  </si>
  <si>
    <t>CFIHOS-20000762</t>
  </si>
  <si>
    <t>HE0702</t>
  </si>
  <si>
    <t>an assessment which details the impact of facility on the surrounding environment.</t>
  </si>
  <si>
    <t>CFIHOS-20000763</t>
  </si>
  <si>
    <t>HE0709</t>
  </si>
  <si>
    <t>CFIHOS-20000764</t>
  </si>
  <si>
    <t>HE1904</t>
  </si>
  <si>
    <t>data which further describes an element of an organisation's activities, products or services that can interact with the environment.  Enhances Aspect Register.</t>
  </si>
  <si>
    <t>CFIHOS-20000765</t>
  </si>
  <si>
    <t>HE1909</t>
  </si>
  <si>
    <t>a report detailing accumulated environmental emissions over a set period of time.</t>
  </si>
  <si>
    <t>CFIHOS-20000768</t>
  </si>
  <si>
    <t>HE3375</t>
  </si>
  <si>
    <t>Step by Step instruction for the accomplishment of a task. More detailed than a Procedure.</t>
  </si>
  <si>
    <t>CFIHOS-20000769</t>
  </si>
  <si>
    <t>HE5798</t>
  </si>
  <si>
    <t>CFIHOS-20000771</t>
  </si>
  <si>
    <t>HE6852</t>
  </si>
  <si>
    <t>Shall include a brief description of Vendor's documented Environmental Management System showing how the system is structured and reference to the standard on which it is based (e.g. ISO 14001 or similar).</t>
  </si>
  <si>
    <t>CFIHOS-20000772</t>
  </si>
  <si>
    <t>HE6873</t>
  </si>
  <si>
    <t>a report summarizing all project (HAZID) exercises. Usually includes action lists, follow up, and close out action descriptions and acceptance.</t>
  </si>
  <si>
    <t>CFIHOS-20000773</t>
  </si>
  <si>
    <t>HE7180</t>
  </si>
  <si>
    <t>CFIHOS-20000774</t>
  </si>
  <si>
    <t>HE7753</t>
  </si>
  <si>
    <t>CFIHOS-20000775</t>
  </si>
  <si>
    <t>HE8202</t>
  </si>
  <si>
    <t>a document detailing the dispersion of atmospheric releases from flaring, venting, and exhaust from compressors and machinery as well as dispersion of leaks to ground or water.</t>
  </si>
  <si>
    <t>CFIHOS-20000777</t>
  </si>
  <si>
    <t>HH0705</t>
  </si>
  <si>
    <t>an assessment which details the impact of facility on the health of the surrounding populace.</t>
  </si>
  <si>
    <t>CFIHOS-20000778</t>
  </si>
  <si>
    <t>HH0709</t>
  </si>
  <si>
    <t>CFIHOS-20000779</t>
  </si>
  <si>
    <t>HH0780</t>
  </si>
  <si>
    <t>CFIHOS-20000780</t>
  </si>
  <si>
    <t>HH5798</t>
  </si>
  <si>
    <t>CFIHOS-20000781</t>
  </si>
  <si>
    <t>HH7180</t>
  </si>
  <si>
    <t>CFIHOS-20000782</t>
  </si>
  <si>
    <t>HH7753</t>
  </si>
  <si>
    <t>CFIHOS-20000783</t>
  </si>
  <si>
    <t>HP5798</t>
  </si>
  <si>
    <t>CFIHOS-20000784</t>
  </si>
  <si>
    <t>HP7180</t>
  </si>
  <si>
    <t>CFIHOS-20000785</t>
  </si>
  <si>
    <t>HP7753</t>
  </si>
  <si>
    <t>CFIHOS-20000786</t>
  </si>
  <si>
    <t>HS1439</t>
  </si>
  <si>
    <t>a certificate issued by asset owner to Regulatory Authority demonstrating compliance with Regulatory Authority safety requirements. A Safety Declaration is a document that describes the nature and scale of hazards of an industrial facility, lays out measures developed to ensure its industrial safety and readiness for emergency response in man-induced emergency situations.</t>
  </si>
  <si>
    <t>CFIHOS-20000787</t>
  </si>
  <si>
    <t>HS2107</t>
  </si>
  <si>
    <t>a datasheet which summarizes of physical and chemical properties of the substance - description of its harmful nature including potential impact on the health and safety of personnel and of the environment - precautions necessary to ensure its safe use and eventual disposal</t>
  </si>
  <si>
    <t>CFIHOS-20000789</t>
  </si>
  <si>
    <t>HS2374</t>
  </si>
  <si>
    <t>a diagram showing the main safety features of the facility. Typically related to toxic zones. e.g. H2S Zone diagram</t>
  </si>
  <si>
    <t>CFIHOS-20000790</t>
  </si>
  <si>
    <t>HS5798</t>
  </si>
  <si>
    <t>CFIHOS-20000791</t>
  </si>
  <si>
    <t>HS6180</t>
  </si>
  <si>
    <t>CFIHOS-20000792</t>
  </si>
  <si>
    <t>HS7180</t>
  </si>
  <si>
    <t>CFIHOS-20000794</t>
  </si>
  <si>
    <t>HS7753</t>
  </si>
  <si>
    <t>CFIHOS-20000795</t>
  </si>
  <si>
    <t>HS8249</t>
  </si>
  <si>
    <t>a study related to the impact on personnel or equipment of lit or unlit relief, flaring and venting events</t>
  </si>
  <si>
    <t>CFIHOS-20000796</t>
  </si>
  <si>
    <t>HX0505</t>
  </si>
  <si>
    <t>a report identifying hazards following review exercises.</t>
  </si>
  <si>
    <t>CFIHOS-20000797</t>
  </si>
  <si>
    <t>HX0580</t>
  </si>
  <si>
    <t>a report documenting assumptions and method determining objective analysis of a set of data. Not to be used if a more specific document type can be used. Can be used for singular/specialty deliverables which do not have a unique document type.</t>
  </si>
  <si>
    <t>CFIHOS-20000798</t>
  </si>
  <si>
    <t>HX0703</t>
  </si>
  <si>
    <t>an assessment which details the emergency evacuation and rescue means from a facility.</t>
  </si>
  <si>
    <t>CFIHOS-20000799</t>
  </si>
  <si>
    <t>HX0704</t>
  </si>
  <si>
    <t>an assessment which details the fire and explosion propagation and risks based on facility design</t>
  </si>
  <si>
    <t>CFIHOS-20000800</t>
  </si>
  <si>
    <t>HX0709</t>
  </si>
  <si>
    <t>CFIHOS-20000801</t>
  </si>
  <si>
    <t>HX0713</t>
  </si>
  <si>
    <t>an assessment which details the impact of facility on the surrounding community and infrastructure</t>
  </si>
  <si>
    <t>CFIHOS-20000802</t>
  </si>
  <si>
    <t>HX0780</t>
  </si>
  <si>
    <t>CFIHOS-20000803</t>
  </si>
  <si>
    <t>HX1212</t>
  </si>
  <si>
    <t>Calculations to prove that a given quantity of agent will be delivered at a set rate &amp; time. Note: Applicable to fixed fire suppression systems designed specifically for room protection. Water mist will also be used for turbine enclosure protection.</t>
  </si>
  <si>
    <t>CFIHOS-20000804</t>
  </si>
  <si>
    <t>HX1222</t>
  </si>
  <si>
    <t>Demonstrates starting and operating reliability / availability of purchased equipment (e.g. mean time between failure data) &amp; Safety Integrity Level (SIL) calculations.</t>
  </si>
  <si>
    <t>CFIHOS-20000805</t>
  </si>
  <si>
    <t>HX1415</t>
  </si>
  <si>
    <t>a document issued by a recognised independent authority certifying that a type test has satisfied the specified standards; e.g. ATEX, BASEEFA, PTB, UL, CSA, etc. Examples of ratings include Intrinsically Safe &amp; Explosion Proof.</t>
  </si>
  <si>
    <t>CFIHOS-20000808</t>
  </si>
  <si>
    <t>HX2318</t>
  </si>
  <si>
    <t>a diagram detailing escape routes, means of emergency escape/egress</t>
  </si>
  <si>
    <t>CFIHOS-20000809</t>
  </si>
  <si>
    <t>HX2334</t>
  </si>
  <si>
    <t>a diagram which provides information on the level of explosion proofing etc. required in each area. Synonym: Electrical Area Classification</t>
  </si>
  <si>
    <t>CFIHOS-20000810</t>
  </si>
  <si>
    <t>HX2356</t>
  </si>
  <si>
    <t>a diagram of structural and module layout drawings detailing the passive fire protection i.e. firewall/boundary fire protection ratings.</t>
  </si>
  <si>
    <t>CFIHOS-20000813</t>
  </si>
  <si>
    <t>HX3323</t>
  </si>
  <si>
    <t>CFIHOS-20000814</t>
  </si>
  <si>
    <t>HX3705</t>
  </si>
  <si>
    <t>a report issued to achieve timely notification report of any accident incident occurring during the projects, including on-site, in contractors offices, etc. Severity requirements to be specified by Owner/Operator.</t>
  </si>
  <si>
    <t>CFIHOS-20000816</t>
  </si>
  <si>
    <t>HX4018</t>
  </si>
  <si>
    <t>CFIHOS-20000818</t>
  </si>
  <si>
    <t>HX4301</t>
  </si>
  <si>
    <t>CFIHOS-20000820</t>
  </si>
  <si>
    <t>HX5511</t>
  </si>
  <si>
    <t>a document outlining the premise and intent for fire protection both passive (firewalls) and active (manual, foam, monitor, deluge/sprinkler systems etc.) in a facility</t>
  </si>
  <si>
    <t>CFIHOS-20000821</t>
  </si>
  <si>
    <t>HX5680</t>
  </si>
  <si>
    <t>CFIHOS-20000823</t>
  </si>
  <si>
    <t>HX5788</t>
  </si>
  <si>
    <t>a document capturing what particular activities and requirements will be executed and delivered to support management and safe disposal of all waste</t>
  </si>
  <si>
    <t>CFIHOS-20000824</t>
  </si>
  <si>
    <t>HX5798</t>
  </si>
  <si>
    <t>CFIHOS-20000825</t>
  </si>
  <si>
    <t>HX5880</t>
  </si>
  <si>
    <t>CFIHOS-20000826</t>
  </si>
  <si>
    <t>HX5980</t>
  </si>
  <si>
    <t>CFIHOS-20000827</t>
  </si>
  <si>
    <t>HX6019</t>
  </si>
  <si>
    <t>a procedure detailing how the facility would respond to an emergency and how personnel would be able to evacuate. As defined for Facilities Operations and for Pipeline Operations.</t>
  </si>
  <si>
    <t>CFIHOS-20000828</t>
  </si>
  <si>
    <t>HX6180</t>
  </si>
  <si>
    <t>a a document which describes a set of logically sequenced instructions to execute an activity. Not to be used if a more specific document type can be used. Can be used for singular/speciality deliverables which do not have a unique document type.</t>
  </si>
  <si>
    <t>CFIHOS-20000829</t>
  </si>
  <si>
    <t>HX6613</t>
  </si>
  <si>
    <t>an authoritative collection of all individual point sources for emissions, discharge inventories and corresponding zone classifications. The columns of this collection are specified and controlled.</t>
  </si>
  <si>
    <t>CFIHOS-20000830</t>
  </si>
  <si>
    <t>HX6680</t>
  </si>
  <si>
    <t>CFIHOS-20000832</t>
  </si>
  <si>
    <t>HX6802</t>
  </si>
  <si>
    <t>Design data and information that forms the basis of the performance specification for the active fire fighting systems (manual, foam, monitor, deluge/sprinkler systems etc.).</t>
  </si>
  <si>
    <t>CFIHOS-20000835</t>
  </si>
  <si>
    <t>HX6873</t>
  </si>
  <si>
    <t>CFIHOS-20000837</t>
  </si>
  <si>
    <t>HX6875</t>
  </si>
  <si>
    <t>a report summarizing  all project HAZOP studies. To include action lists, follow up and close out action descriptions and acceptance.</t>
  </si>
  <si>
    <t>CFIHOS-20000838</t>
  </si>
  <si>
    <t>HX6881</t>
  </si>
  <si>
    <t>an authoritative collection of all safety critical elements (SCE), as defined by company. The columns of this collection are specified and controlled.</t>
  </si>
  <si>
    <t>CFIHOS-20000839</t>
  </si>
  <si>
    <t>HX7180</t>
  </si>
  <si>
    <t>CFIHOS-20000840</t>
  </si>
  <si>
    <t>HX7205</t>
  </si>
  <si>
    <t>CFIHOS-20000841</t>
  </si>
  <si>
    <t>HX7303</t>
  </si>
  <si>
    <t>CFIHOS-20000842</t>
  </si>
  <si>
    <t>HX7506</t>
  </si>
  <si>
    <t>a document outlining purpose and approach for a HSE design. Demonstrates ALARP.</t>
  </si>
  <si>
    <t>CFIHOS-20000843</t>
  </si>
  <si>
    <t>HX7739</t>
  </si>
  <si>
    <t>CFIHOS-20000844</t>
  </si>
  <si>
    <t>HX7753</t>
  </si>
  <si>
    <t>CFIHOS-20000845</t>
  </si>
  <si>
    <t>HX7876</t>
  </si>
  <si>
    <t>a statement, expressed in qualitative or quantitative terms, of the performance required of a system or item of equipment, which is used as the basis for managing risk.</t>
  </si>
  <si>
    <t>CFIHOS-20000846</t>
  </si>
  <si>
    <t>HX7880</t>
  </si>
  <si>
    <t>CFIHOS-20000847</t>
  </si>
  <si>
    <t>HX8218</t>
  </si>
  <si>
    <t>CFIHOS-20000848</t>
  </si>
  <si>
    <t>HX8380</t>
  </si>
  <si>
    <t>CFIHOS-20000849</t>
  </si>
  <si>
    <t>HX8502</t>
  </si>
  <si>
    <t>CFIHOS-20000851</t>
  </si>
  <si>
    <t>IN0780</t>
  </si>
  <si>
    <t>CFIHOS-20000853</t>
  </si>
  <si>
    <t>IN0980</t>
  </si>
  <si>
    <t>CFIHOS-20000854</t>
  </si>
  <si>
    <t>IN1580</t>
  </si>
  <si>
    <t>a document certifying compliance with specified requirements. [e.g., certificates needed for re-certifying, occupancy certificate, product certificates].Not to be used if a more specific document type can be used. Can be used for singular/specialty deliverables which do not have a unique document type.</t>
  </si>
  <si>
    <t>CFIHOS-20000855</t>
  </si>
  <si>
    <t>IN1979</t>
  </si>
  <si>
    <t>CFIHOS-20000856</t>
  </si>
  <si>
    <t>IN2105</t>
  </si>
  <si>
    <t>CFIHOS-20000857</t>
  </si>
  <si>
    <t>IN2305</t>
  </si>
  <si>
    <t>CFIHOS-20000858</t>
  </si>
  <si>
    <t>IN2312</t>
  </si>
  <si>
    <t>a pictorial representation of the main elements and functions of a control circuit/system with input/output sources (switches, relays etc.) and their relationships. Details logic functions of the circuit/system. I/O loading and cabinet layouts.</t>
  </si>
  <si>
    <t>CFIHOS-20000859</t>
  </si>
  <si>
    <t>IN2320</t>
  </si>
  <si>
    <t>a sliced view of a part or component that shows its internal make up.</t>
  </si>
  <si>
    <t>CFIHOS-20000860</t>
  </si>
  <si>
    <t>IN2335</t>
  </si>
  <si>
    <t>CFIHOS-20000862</t>
  </si>
  <si>
    <t>IN2347</t>
  </si>
  <si>
    <t>a diagram showing details all elements of a control loop, from sensing element through to controlling element, and cabling and wiring details for the associated instruments. Includes junction box, marshalling cabinet and control panel terminations and power supply details.</t>
  </si>
  <si>
    <t>CFIHOS-20000863</t>
  </si>
  <si>
    <t>IN2373</t>
  </si>
  <si>
    <t>a diagram showing alignment of cables and pipelines between plants. Includes alignment sheet for pipelines.</t>
  </si>
  <si>
    <t>CFIHOS-20000864</t>
  </si>
  <si>
    <t>IN2389</t>
  </si>
  <si>
    <t>a diagram for equipment, panels, junction boxes, etc. identifies all connections and cable terminations at input/output rails. Required for removal/hook up purposes and modifications. To include vendor interfaces.</t>
  </si>
  <si>
    <t>CFIHOS-20000865</t>
  </si>
  <si>
    <t>IN3309</t>
  </si>
  <si>
    <t>CFIHOS-20000866</t>
  </si>
  <si>
    <t>IN3323</t>
  </si>
  <si>
    <t>CFIHOS-20000867</t>
  </si>
  <si>
    <t>IN3328</t>
  </si>
  <si>
    <t>CFIHOS-20000868</t>
  </si>
  <si>
    <t>IN3375</t>
  </si>
  <si>
    <t>CFIHOS-20000870</t>
  </si>
  <si>
    <t>IN4013</t>
  </si>
  <si>
    <t>a diagram showing building, rooms, doorways, cabinet and other permanent equipment installed. Including external layouts and elevation.</t>
  </si>
  <si>
    <t>CFIHOS-20000871</t>
  </si>
  <si>
    <t>IN4018</t>
  </si>
  <si>
    <t>CFIHOS-20000872</t>
  </si>
  <si>
    <t>IN4024</t>
  </si>
  <si>
    <t>CFIHOS-20000874</t>
  </si>
  <si>
    <t>IN4302</t>
  </si>
  <si>
    <t>a collection of all instrument set points and/or alarms. Each instrument having an alarm or trip function is listed. Alarms and settings are given as percentages of transmitter range and in engineering units, together with transmitter range, location of the annunciation point, cabinet, identification and relevant P&amp;IDs/PEFS or logic drawing.</t>
  </si>
  <si>
    <t>CFIHOS-20000875</t>
  </si>
  <si>
    <t>IN4306</t>
  </si>
  <si>
    <t>CFIHOS-20000876</t>
  </si>
  <si>
    <t>IN4308</t>
  </si>
  <si>
    <t>CFIHOS-20000877</t>
  </si>
  <si>
    <t>IN4327</t>
  </si>
  <si>
    <t>an authoritative collection of values with a relationship to a specific equipment.  List to show input and output of an equipment (e.g. instrument, telecom equipment) connected to other equipment (e.g. distributed control system, programmable logic controller).The columns of this collection is specified and controlled.</t>
  </si>
  <si>
    <t>CFIHOS-20000878</t>
  </si>
  <si>
    <t>IN4380</t>
  </si>
  <si>
    <t>a collection of values with a relationship to a specific topic or object that could be either technical or business related.</t>
  </si>
  <si>
    <t>CFIHOS-20000879</t>
  </si>
  <si>
    <t>IN4780</t>
  </si>
  <si>
    <t>a graphical representation of a system using formal logic. It displays the existence of functional elements and the paths by which they interact with each other. Includes SAMA drawings</t>
  </si>
  <si>
    <t>CFIHOS-20000880</t>
  </si>
  <si>
    <t>IN5306</t>
  </si>
  <si>
    <t>a document describing the process control functionality (e.g. level control).</t>
  </si>
  <si>
    <t>CFIHOS-20000881</t>
  </si>
  <si>
    <t>IN5505</t>
  </si>
  <si>
    <t>a document outlining the premise and intent for start-up and shutdown for process control. May also list instrument and control equipment, pre-alarm and shutdown alarm/trip requirements, failure modes of valves and equipment and type of signals to and from the control logic. Basis to develop more detailed control narrative.</t>
  </si>
  <si>
    <t>CFIHOS-20000882</t>
  </si>
  <si>
    <t>IN5507</t>
  </si>
  <si>
    <t>CFIHOS-20000883</t>
  </si>
  <si>
    <t>IN5520</t>
  </si>
  <si>
    <t>a document outlining the premise and intent for the metering and allocation philosophy for fiscal measurement for the purpose of sales or purchase relating to utilities and/or products/feedstocks.</t>
  </si>
  <si>
    <t>CFIHOS-20000884</t>
  </si>
  <si>
    <t>IN5531</t>
  </si>
  <si>
    <t>a document outlining the premise and intent for decisions that are to be followed regarding safety instrumented systems (SIS) and flare and relief systems for process integrity of a facility. Protecting against temperature and pressure extremes, hydrates, fire, explosion, etc.</t>
  </si>
  <si>
    <t>CFIHOS-20000885</t>
  </si>
  <si>
    <t>IN5680</t>
  </si>
  <si>
    <t>CFIHOS-20000886</t>
  </si>
  <si>
    <t>IN5880</t>
  </si>
  <si>
    <t>CFIHOS-20000888</t>
  </si>
  <si>
    <t>IN6180</t>
  </si>
  <si>
    <t>CFIHOS-20000890</t>
  </si>
  <si>
    <t>IN7180</t>
  </si>
  <si>
    <t>CFIHOS-20000891</t>
  </si>
  <si>
    <t>IN7205</t>
  </si>
  <si>
    <t>CFIHOS-20000892</t>
  </si>
  <si>
    <t>IN7303</t>
  </si>
  <si>
    <t>CFIHOS-20000896</t>
  </si>
  <si>
    <t>IN7739</t>
  </si>
  <si>
    <t>CFIHOS-20000897</t>
  </si>
  <si>
    <t>IN7753</t>
  </si>
  <si>
    <t>CFIHOS-20000898</t>
  </si>
  <si>
    <t>IN7770</t>
  </si>
  <si>
    <t>CFIHOS-20000899</t>
  </si>
  <si>
    <t>IN7771</t>
  </si>
  <si>
    <t>CFIHOS-20000900</t>
  </si>
  <si>
    <t>IN7880</t>
  </si>
  <si>
    <t>CFIHOS-20000901</t>
  </si>
  <si>
    <t>IN8380</t>
  </si>
  <si>
    <t>CFIHOS-20000902</t>
  </si>
  <si>
    <t>IN8502</t>
  </si>
  <si>
    <t>CFIHOS-20000903</t>
  </si>
  <si>
    <t>IN8804</t>
  </si>
  <si>
    <t>CFIHOS-20000904</t>
  </si>
  <si>
    <t>IN8880</t>
  </si>
  <si>
    <t>CFIHOS-20000905</t>
  </si>
  <si>
    <t>JA1780</t>
  </si>
  <si>
    <t>any form of written communication sent or received in the course of affairs including transmittals, letters, postcards, memoranda, electronic mail, facsimiles, telegrams or cables</t>
  </si>
  <si>
    <t>CFIHOS-20000906</t>
  </si>
  <si>
    <t>JA1979</t>
  </si>
  <si>
    <t>CFIHOS-20000908</t>
  </si>
  <si>
    <t>JA3375</t>
  </si>
  <si>
    <t>CFIHOS-20000909</t>
  </si>
  <si>
    <t>JA4372</t>
  </si>
  <si>
    <t>Books, as defined in the CFIHOS require this Index to be created. Since the purpose of the Index is management of a group of documents, this can only be associated with JA Information Management. Examples: Health, Safety, Environment, Quality Communication Dossier Basic Design, Engineering Package Authority Approval Package</t>
  </si>
  <si>
    <t>CFIHOS-20000911</t>
  </si>
  <si>
    <t>JA5680</t>
  </si>
  <si>
    <t>CFIHOS-20000912</t>
  </si>
  <si>
    <t>JA5762</t>
  </si>
  <si>
    <t>a list of content types to be delivered by the project.</t>
  </si>
  <si>
    <t>CFIHOS-20000913</t>
  </si>
  <si>
    <t>JA5798</t>
  </si>
  <si>
    <t>CFIHOS-20000914</t>
  </si>
  <si>
    <t>JA5980</t>
  </si>
  <si>
    <t>CFIHOS-20000915</t>
  </si>
  <si>
    <t>JA6017</t>
  </si>
  <si>
    <t>a procedure specifically for document and data control (IM). Includes Document Control charts and other procedure components.</t>
  </si>
  <si>
    <t>CFIHOS-20000916</t>
  </si>
  <si>
    <t>JA6180</t>
  </si>
  <si>
    <t>CFIHOS-20000917</t>
  </si>
  <si>
    <t>JA6610</t>
  </si>
  <si>
    <t>a document providing an overview of distribution (workflow) process for information. Often a report out of a electronic document management system.</t>
  </si>
  <si>
    <t>CFIHOS-20000918</t>
  </si>
  <si>
    <t>JA6611</t>
  </si>
  <si>
    <t>a register (at Document, not Document Type level) of the information delivered on the project, including all deliverables which receive a document number including but not limited to drawings, lists, applications, databases, and models provided by Contractor or Vendor to satisfy Company requirements</t>
  </si>
  <si>
    <t>CFIHOS-20000920</t>
  </si>
  <si>
    <t>JA7712</t>
  </si>
  <si>
    <t>Specification of the Information types required by the owner for delivery and handover</t>
  </si>
  <si>
    <t>CFIHOS-20000921</t>
  </si>
  <si>
    <t>JA7739</t>
  </si>
  <si>
    <t>CFIHOS-20000922</t>
  </si>
  <si>
    <t>JA7753</t>
  </si>
  <si>
    <t>CFIHOS-20000923</t>
  </si>
  <si>
    <t>JA7880</t>
  </si>
  <si>
    <t>CFIHOS-20000924</t>
  </si>
  <si>
    <t>JA8380</t>
  </si>
  <si>
    <t>CFIHOS-20000925</t>
  </si>
  <si>
    <t>KA3304</t>
  </si>
  <si>
    <t>A computer program designed for a specific task or use</t>
  </si>
  <si>
    <t>CFIHOS-20000926</t>
  </si>
  <si>
    <t>KA3375</t>
  </si>
  <si>
    <t>CFIHOS-20000927</t>
  </si>
  <si>
    <t>KA4880</t>
  </si>
  <si>
    <t>CFIHOS-20000928</t>
  </si>
  <si>
    <t>KA5798</t>
  </si>
  <si>
    <t>CFIHOS-20000929</t>
  </si>
  <si>
    <t>KA5980</t>
  </si>
  <si>
    <t>CFIHOS-20000930</t>
  </si>
  <si>
    <t>KA6180</t>
  </si>
  <si>
    <t>CFIHOS-20000931</t>
  </si>
  <si>
    <t>KA7205</t>
  </si>
  <si>
    <t>CFIHOS-20000932</t>
  </si>
  <si>
    <t>KA7303</t>
  </si>
  <si>
    <t>CFIHOS-20000933</t>
  </si>
  <si>
    <t>KA7739</t>
  </si>
  <si>
    <t>CFIHOS-20000934</t>
  </si>
  <si>
    <t>KA7753</t>
  </si>
  <si>
    <t>CFIHOS-20000935</t>
  </si>
  <si>
    <t>KA7880</t>
  </si>
  <si>
    <t>CFIHOS-20000936</t>
  </si>
  <si>
    <t>KA8380</t>
  </si>
  <si>
    <t>CFIHOS-20000937</t>
  </si>
  <si>
    <t>KA8502</t>
  </si>
  <si>
    <t>CFIHOS-20000938</t>
  </si>
  <si>
    <t>LA0510</t>
  </si>
  <si>
    <t>a report to ensure pipeline stability under extreme environmental loading.</t>
  </si>
  <si>
    <t>CFIHOS-20000940</t>
  </si>
  <si>
    <t>LA0580</t>
  </si>
  <si>
    <t>CFIHOS-20000941</t>
  </si>
  <si>
    <t>LA1206</t>
  </si>
  <si>
    <t>a calculations prepared in order to prove that the item of equipment or system selected meets the design criteria</t>
  </si>
  <si>
    <t>CFIHOS-20000942</t>
  </si>
  <si>
    <t>LA1231</t>
  </si>
  <si>
    <t>Includes Mass, Buoyancy, and calculations used in the design of weight coating (eg. on submerged pipelines).</t>
  </si>
  <si>
    <t>CFIHOS-20000943</t>
  </si>
  <si>
    <t>LA1380</t>
  </si>
  <si>
    <t>CFIHOS-20000944</t>
  </si>
  <si>
    <t>LA2105</t>
  </si>
  <si>
    <t>CFIHOS-20000945</t>
  </si>
  <si>
    <t>LA2373</t>
  </si>
  <si>
    <t>CFIHOS-20000946</t>
  </si>
  <si>
    <t>LA3323</t>
  </si>
  <si>
    <t>CFIHOS-20000947</t>
  </si>
  <si>
    <t>LA3328</t>
  </si>
  <si>
    <t>CFIHOS-20000950</t>
  </si>
  <si>
    <t>LA4018</t>
  </si>
  <si>
    <t>CFIHOS-20000951</t>
  </si>
  <si>
    <t>LA4024</t>
  </si>
  <si>
    <t>CFIHOS-20000952</t>
  </si>
  <si>
    <t>LA4306</t>
  </si>
  <si>
    <t>CFIHOS-20000953</t>
  </si>
  <si>
    <t>LA4322</t>
  </si>
  <si>
    <t>CFIHOS-20000956</t>
  </si>
  <si>
    <t>LA5507</t>
  </si>
  <si>
    <t>CFIHOS-20000958</t>
  </si>
  <si>
    <t>LA5880</t>
  </si>
  <si>
    <t>CFIHOS-20000959</t>
  </si>
  <si>
    <t>LA6046</t>
  </si>
  <si>
    <t>a procedure documenting specific steps to conduct inspection of an asset/object. Typically details boundaries of the test, isolations, method of pressurization, required hold intervals etc. Includes hydrostatic, pneumatic, vacuum and leak test/examinations</t>
  </si>
  <si>
    <t>CFIHOS-20000960</t>
  </si>
  <si>
    <t>LA6180</t>
  </si>
  <si>
    <t>CFIHOS-20000962</t>
  </si>
  <si>
    <t>LA6958</t>
  </si>
  <si>
    <t>a study describing priorities and criteria, practical restrictions, and options considered for route selection. Includes route layout drawing and/or platform approach where applicable.</t>
  </si>
  <si>
    <t>CFIHOS-20000963</t>
  </si>
  <si>
    <t>LA7180</t>
  </si>
  <si>
    <t>CFIHOS-20000964</t>
  </si>
  <si>
    <t>LA7205</t>
  </si>
  <si>
    <t>CFIHOS-20000965</t>
  </si>
  <si>
    <t>LA7303</t>
  </si>
  <si>
    <t>CFIHOS-20000967</t>
  </si>
  <si>
    <t>LA7739</t>
  </si>
  <si>
    <t>CFIHOS-20000968</t>
  </si>
  <si>
    <t>LA7753</t>
  </si>
  <si>
    <t>CFIHOS-20000969</t>
  </si>
  <si>
    <t>LA7770</t>
  </si>
  <si>
    <t>CFIHOS-20000970</t>
  </si>
  <si>
    <t>LA7880</t>
  </si>
  <si>
    <t>CFIHOS-20000971</t>
  </si>
  <si>
    <t>LA8005</t>
  </si>
  <si>
    <t>a calculation to determine how a pipe or piping system behaves based on its material, pressure, temperature, fluid and support</t>
  </si>
  <si>
    <t>CFIHOS-20000973</t>
  </si>
  <si>
    <t>LA8247</t>
  </si>
  <si>
    <t>a study describing required maintenance and integrity program elements for a pipeline, e.g., cleaning and intelligent (integrity test) pigging.</t>
  </si>
  <si>
    <t>CFIHOS-20000974</t>
  </si>
  <si>
    <t>LA8263</t>
  </si>
  <si>
    <t>a document detailing the result from thermal expansion and informing design regarding the need for loops and expansion joints.</t>
  </si>
  <si>
    <t>CFIHOS-20000975</t>
  </si>
  <si>
    <t>LA8502</t>
  </si>
  <si>
    <t>CFIHOS-20000977</t>
  </si>
  <si>
    <t>MH1206</t>
  </si>
  <si>
    <t>CFIHOS-20000978</t>
  </si>
  <si>
    <t>MH1580</t>
  </si>
  <si>
    <t>CFIHOS-20000979</t>
  </si>
  <si>
    <t>MH2105</t>
  </si>
  <si>
    <t>CFIHOS-20000980</t>
  </si>
  <si>
    <t>MH2343</t>
  </si>
  <si>
    <t>construction detail diagram for Piping and Ducting, providing an accurate Bill of Materials (BOM) / Material Take Off (MTO) and represented in a 3 dimensional isometric view.</t>
  </si>
  <si>
    <t>CFIHOS-20000981</t>
  </si>
  <si>
    <t>MH2407</t>
  </si>
  <si>
    <t>A schematic diagram depicting an HVAC ducting system, including all items of duct mounted equipment complete with tag numbers, flow rate and duct sizing information.</t>
  </si>
  <si>
    <t>CFIHOS-20000982</t>
  </si>
  <si>
    <t>MH2409</t>
  </si>
  <si>
    <t>A schematic representation of an HVAC system indicating all HVAC equipment items and their control interfaces.  Abbreviation is typically D&amp;ID.</t>
  </si>
  <si>
    <t>CFIHOS-20000983</t>
  </si>
  <si>
    <t>MH3309</t>
  </si>
  <si>
    <t>CFIHOS-20000984</t>
  </si>
  <si>
    <t>MH3328</t>
  </si>
  <si>
    <t>CFIHOS-20000985</t>
  </si>
  <si>
    <t>MH4018</t>
  </si>
  <si>
    <t>CFIHOS-20000986</t>
  </si>
  <si>
    <t>MH4033</t>
  </si>
  <si>
    <t>a diagram showing the precise location of assets/objects at a plant, process unit, or area basis relative to surrounding structures and equipment.</t>
  </si>
  <si>
    <t>CFIHOS-20000988</t>
  </si>
  <si>
    <t>MH5507</t>
  </si>
  <si>
    <t>CFIHOS-20000989</t>
  </si>
  <si>
    <t>MH5680</t>
  </si>
  <si>
    <t>CFIHOS-20000990</t>
  </si>
  <si>
    <t>MH6180</t>
  </si>
  <si>
    <t>CFIHOS-20000991</t>
  </si>
  <si>
    <t>MH7180</t>
  </si>
  <si>
    <t>CFIHOS-20000992</t>
  </si>
  <si>
    <t>MH7205</t>
  </si>
  <si>
    <t>CFIHOS-20000993</t>
  </si>
  <si>
    <t>MH7303</t>
  </si>
  <si>
    <t>CFIHOS-20000994</t>
  </si>
  <si>
    <t>MH7739</t>
  </si>
  <si>
    <t>CFIHOS-20000995</t>
  </si>
  <si>
    <t>MH7753</t>
  </si>
  <si>
    <t>CFIHOS-20000996</t>
  </si>
  <si>
    <t>MH7770</t>
  </si>
  <si>
    <t>CFIHOS-20000997</t>
  </si>
  <si>
    <t>MH7771</t>
  </si>
  <si>
    <t>CFIHOS-20000998</t>
  </si>
  <si>
    <t>MH7880</t>
  </si>
  <si>
    <t>CFIHOS-20000999</t>
  </si>
  <si>
    <t>MH8502</t>
  </si>
  <si>
    <t>CFIHOS-20001000</t>
  </si>
  <si>
    <t>MP1206</t>
  </si>
  <si>
    <t>CFIHOS-20001001</t>
  </si>
  <si>
    <t>MP1380</t>
  </si>
  <si>
    <t>CFIHOS-20001002</t>
  </si>
  <si>
    <t>MP1580</t>
  </si>
  <si>
    <t>CFIHOS-20001003</t>
  </si>
  <si>
    <t>MP2105</t>
  </si>
  <si>
    <t>CFIHOS-20001004</t>
  </si>
  <si>
    <t>MP2305</t>
  </si>
  <si>
    <t>CFIHOS-20001005</t>
  </si>
  <si>
    <t>MP2321</t>
  </si>
  <si>
    <t>a diagram not otherwise described in another document type. Not to be used if a more specific document type can be used. Can be used for singular/specialty deliverables which do not have a unique document type.</t>
  </si>
  <si>
    <t>CFIHOS-20001006</t>
  </si>
  <si>
    <t>MP2343</t>
  </si>
  <si>
    <t>CFIHOS-20001007</t>
  </si>
  <si>
    <t>MP2358</t>
  </si>
  <si>
    <t>CFIHOS-20001008</t>
  </si>
  <si>
    <t>MP3328</t>
  </si>
  <si>
    <t>CFIHOS-20001009</t>
  </si>
  <si>
    <t>MP4018</t>
  </si>
  <si>
    <t>CFIHOS-20001010</t>
  </si>
  <si>
    <t>MP4024</t>
  </si>
  <si>
    <t>CFIHOS-20001011</t>
  </si>
  <si>
    <t>MP4033</t>
  </si>
  <si>
    <t>CFIHOS-20001012</t>
  </si>
  <si>
    <t>MP4306</t>
  </si>
  <si>
    <t>CFIHOS-20001014</t>
  </si>
  <si>
    <t>MP4338</t>
  </si>
  <si>
    <t>an authoritative collection of values with a relationship to piping. The columns of this collection are specified and controlled.</t>
  </si>
  <si>
    <t>CFIHOS-20001015</t>
  </si>
  <si>
    <t>MP4363</t>
  </si>
  <si>
    <t>Tie-In List identifies areas of a brownfield facility where connections will be made. May include interfaces between project stages, contractors and systems (e.g. new to existing plant connections).</t>
  </si>
  <si>
    <t>CFIHOS-20001016</t>
  </si>
  <si>
    <t>MP4368</t>
  </si>
  <si>
    <t>a list describing manually operated valves. Not check valves, not motor operated valves, not control valves, not PSVs, as these are all captured elsewhere (see instrument index for relief devices and actuated valves).</t>
  </si>
  <si>
    <t>CFIHOS-20001017</t>
  </si>
  <si>
    <t>MP5011</t>
  </si>
  <si>
    <t>Location plans/records with an identification system cross referring to the individual material certificates.</t>
  </si>
  <si>
    <t>CFIHOS-20001020</t>
  </si>
  <si>
    <t>MP6180</t>
  </si>
  <si>
    <t>a document which describes a set of logically sequenced instructions to execute an activity.Not to be used if a more specific document type can be used. Can be used for singular/speciality deliverables which do not have a unique document type.</t>
  </si>
  <si>
    <t>CFIHOS-20001021</t>
  </si>
  <si>
    <t>MP7180</t>
  </si>
  <si>
    <t>CFIHOS-20001022</t>
  </si>
  <si>
    <t>MP7205</t>
  </si>
  <si>
    <t>CFIHOS-20001023</t>
  </si>
  <si>
    <t>MP7303</t>
  </si>
  <si>
    <t>CFIHOS-20001024</t>
  </si>
  <si>
    <t>MP7402</t>
  </si>
  <si>
    <t>a report documenting the review results from 3D review addressing steelwork structure, equipment envelopes, escape routes, building envelopes, envelopes for main piping, HVAC and cable rack runs, preliminary road layouts, etc.</t>
  </si>
  <si>
    <t>CFIHOS-20001025</t>
  </si>
  <si>
    <t>MP7737</t>
  </si>
  <si>
    <t>a specialized functional design specification for piping</t>
  </si>
  <si>
    <t>CFIHOS-20001026</t>
  </si>
  <si>
    <t>MP7753</t>
  </si>
  <si>
    <t>CFIHOS-20001027</t>
  </si>
  <si>
    <t>MP7771</t>
  </si>
  <si>
    <t>CFIHOS-20001028</t>
  </si>
  <si>
    <t>MP7880</t>
  </si>
  <si>
    <t>CFIHOS-20001029</t>
  </si>
  <si>
    <t>MP8005</t>
  </si>
  <si>
    <t>CFIHOS-20001030</t>
  </si>
  <si>
    <t>MP8380</t>
  </si>
  <si>
    <t>CFIHOS-20001031</t>
  </si>
  <si>
    <t>MP8502</t>
  </si>
  <si>
    <t>CFIHOS-20001033</t>
  </si>
  <si>
    <t>MR1580</t>
  </si>
  <si>
    <t>CFIHOS-20001034</t>
  </si>
  <si>
    <t>MR2105</t>
  </si>
  <si>
    <t>CFIHOS-20001035</t>
  </si>
  <si>
    <t>MR3323</t>
  </si>
  <si>
    <t>CFIHOS-20001036</t>
  </si>
  <si>
    <t>MR4018</t>
  </si>
  <si>
    <t>CFIHOS-20001037</t>
  </si>
  <si>
    <t>MR4322</t>
  </si>
  <si>
    <t>CFIHOS-20001038</t>
  </si>
  <si>
    <t>MR4880</t>
  </si>
  <si>
    <t>CFIHOS-20001040</t>
  </si>
  <si>
    <t>MR5510</t>
  </si>
  <si>
    <t>a document outlining the premise and intent for decisions that are to be followed regarding a selection of rotating equipment. Typically provided as instruction from Owner Operator.</t>
  </si>
  <si>
    <t>CFIHOS-20001042</t>
  </si>
  <si>
    <t>MR6180</t>
  </si>
  <si>
    <t>CFIHOS-20001043</t>
  </si>
  <si>
    <t>MR6988</t>
  </si>
  <si>
    <t>a report documenting vibration and displacement measurements of piping and equipment.</t>
  </si>
  <si>
    <t>CFIHOS-20001044</t>
  </si>
  <si>
    <t>MR7180</t>
  </si>
  <si>
    <t>CFIHOS-20001045</t>
  </si>
  <si>
    <t>MR7205</t>
  </si>
  <si>
    <t>CFIHOS-20001046</t>
  </si>
  <si>
    <t>MR7303</t>
  </si>
  <si>
    <t>CFIHOS-20001047</t>
  </si>
  <si>
    <t>MR7753</t>
  </si>
  <si>
    <t>CFIHOS-20001048</t>
  </si>
  <si>
    <t>MR7770</t>
  </si>
  <si>
    <t>CFIHOS-20001049</t>
  </si>
  <si>
    <t>MR7771</t>
  </si>
  <si>
    <t>CFIHOS-20001050</t>
  </si>
  <si>
    <t>MR7880</t>
  </si>
  <si>
    <t>CFIHOS-20001052</t>
  </si>
  <si>
    <t>MR8380</t>
  </si>
  <si>
    <t>CFIHOS-20001053</t>
  </si>
  <si>
    <t>MR8502</t>
  </si>
  <si>
    <t>CFIHOS-20001054</t>
  </si>
  <si>
    <t>MS1208</t>
  </si>
  <si>
    <t>Calculations to demonstrate thermal ratings of heat exchangers.</t>
  </si>
  <si>
    <t>CFIHOS-20001056</t>
  </si>
  <si>
    <t>MS1580</t>
  </si>
  <si>
    <t>CFIHOS-20001057</t>
  </si>
  <si>
    <t>MS2105</t>
  </si>
  <si>
    <t>CFIHOS-20001059</t>
  </si>
  <si>
    <t>MS3323</t>
  </si>
  <si>
    <t>CFIHOS-20001060</t>
  </si>
  <si>
    <t>MS4018</t>
  </si>
  <si>
    <t>CFIHOS-20001061</t>
  </si>
  <si>
    <t>MS4322</t>
  </si>
  <si>
    <t>CFIHOS-20001062</t>
  </si>
  <si>
    <t>MS4880</t>
  </si>
  <si>
    <t>CFIHOS-20001063</t>
  </si>
  <si>
    <t>MS5507</t>
  </si>
  <si>
    <t>CFIHOS-20001064</t>
  </si>
  <si>
    <t>MS5680</t>
  </si>
  <si>
    <t>CFIHOS-20001066</t>
  </si>
  <si>
    <t>MS7205</t>
  </si>
  <si>
    <t>CFIHOS-20001067</t>
  </si>
  <si>
    <t>MS7303</t>
  </si>
  <si>
    <t>CFIHOS-20001068</t>
  </si>
  <si>
    <t>MS7753</t>
  </si>
  <si>
    <t>CFIHOS-20001069</t>
  </si>
  <si>
    <t>MS7771</t>
  </si>
  <si>
    <t>CFIHOS-20001070</t>
  </si>
  <si>
    <t>MS7880</t>
  </si>
  <si>
    <t>CFIHOS-20001071</t>
  </si>
  <si>
    <t>MS8370</t>
  </si>
  <si>
    <t>a study identify the most appropriate mechanical handling equipment (cranes, hoists, forklift trucks, etc.) for operations and maintenance phase for the facilities.</t>
  </si>
  <si>
    <t>CFIHOS-20001072</t>
  </si>
  <si>
    <t>MS8380</t>
  </si>
  <si>
    <t>CFIHOS-20001073</t>
  </si>
  <si>
    <t>MS8502</t>
  </si>
  <si>
    <t>CFIHOS-20001074</t>
  </si>
  <si>
    <t>MX1580</t>
  </si>
  <si>
    <t>CFIHOS-20001075</t>
  </si>
  <si>
    <t>MX2105</t>
  </si>
  <si>
    <t>CFIHOS-20001077</t>
  </si>
  <si>
    <t>MX2321</t>
  </si>
  <si>
    <t>CFIHOS-20001079</t>
  </si>
  <si>
    <t>MX3328</t>
  </si>
  <si>
    <t>CFIHOS-20001080</t>
  </si>
  <si>
    <t>MX4018</t>
  </si>
  <si>
    <t>CFIHOS-20001081</t>
  </si>
  <si>
    <t>MX4024</t>
  </si>
  <si>
    <t>CFIHOS-20001082</t>
  </si>
  <si>
    <t>MX4306</t>
  </si>
  <si>
    <t>CFIHOS-20001084</t>
  </si>
  <si>
    <t>MX5011</t>
  </si>
  <si>
    <t>CFIHOS-20001086</t>
  </si>
  <si>
    <t>MX5507</t>
  </si>
  <si>
    <t>CFIHOS-20001087</t>
  </si>
  <si>
    <t>MX5980</t>
  </si>
  <si>
    <t>CFIHOS-20001088</t>
  </si>
  <si>
    <t>MX6026</t>
  </si>
  <si>
    <t>a procedure detailing heating, soak, cooling parameters, limits of strain during forming, temperature ranges, method of attachment of thermocouples, temperature control, equipment calibration, production testing, etc.</t>
  </si>
  <si>
    <t>CFIHOS-20001089</t>
  </si>
  <si>
    <t>MX6046</t>
  </si>
  <si>
    <t>CFIHOS-20001091</t>
  </si>
  <si>
    <t>MX6180</t>
  </si>
  <si>
    <t>CFIHOS-20001093</t>
  </si>
  <si>
    <t>MX6988</t>
  </si>
  <si>
    <t>CFIHOS-20001094</t>
  </si>
  <si>
    <t>MX7180</t>
  </si>
  <si>
    <t>CFIHOS-20001095</t>
  </si>
  <si>
    <t>MX7205</t>
  </si>
  <si>
    <t>CFIHOS-20001096</t>
  </si>
  <si>
    <t>MX7739</t>
  </si>
  <si>
    <t>CFIHOS-20001097</t>
  </si>
  <si>
    <t>MX7753</t>
  </si>
  <si>
    <t>CFIHOS-20001099</t>
  </si>
  <si>
    <t>MX7770</t>
  </si>
  <si>
    <t>CFIHOS-20001100</t>
  </si>
  <si>
    <t>MX7771</t>
  </si>
  <si>
    <t>CFIHOS-20001101</t>
  </si>
  <si>
    <t>MX7880</t>
  </si>
  <si>
    <t>CFIHOS-20001102</t>
  </si>
  <si>
    <t>MX8218</t>
  </si>
  <si>
    <t>CFIHOS-20001105</t>
  </si>
  <si>
    <t>MX8380</t>
  </si>
  <si>
    <t>CFIHOS-20001106</t>
  </si>
  <si>
    <t>MX8502</t>
  </si>
  <si>
    <t>CFIHOS-20001107</t>
  </si>
  <si>
    <t>MX8611</t>
  </si>
  <si>
    <t>a report recording duration and results of hydro static, pneumatic, and leak test examinations. Typically includes a pressure chart to demonstrate satisfactory results</t>
  </si>
  <si>
    <t>CFIHOS-20001108</t>
  </si>
  <si>
    <t>NA3375</t>
  </si>
  <si>
    <t>CFIHOS-20001109</t>
  </si>
  <si>
    <t>NA4354</t>
  </si>
  <si>
    <t>a list of recommended listing of spares received from vendor/manufacturer to support installation, commissioning, operation or maintenance.</t>
  </si>
  <si>
    <t>CFIHOS-20001110</t>
  </si>
  <si>
    <t>NA4810</t>
  </si>
  <si>
    <t>a document that describes methods of maintaining a specific piece of equipment. Typically originates from the equipment or package supplier.</t>
  </si>
  <si>
    <t>CFIHOS-20001112</t>
  </si>
  <si>
    <t>NA5796</t>
  </si>
  <si>
    <t>a document outlining purpose and approach for maintenance in case of preventive, breakdown or shutdown maintenance.</t>
  </si>
  <si>
    <t>CFIHOS-20001113</t>
  </si>
  <si>
    <t>NA5880</t>
  </si>
  <si>
    <t>CFIHOS-20001116</t>
  </si>
  <si>
    <t>NA7739</t>
  </si>
  <si>
    <t>CFIHOS-20001117</t>
  </si>
  <si>
    <t>NA7753</t>
  </si>
  <si>
    <t>CFIHOS-20001118</t>
  </si>
  <si>
    <t>NA7880</t>
  </si>
  <si>
    <t>CFIHOS-20001120</t>
  </si>
  <si>
    <t>NA8270</t>
  </si>
  <si>
    <t>a consolidated study reviewing critical equipment and recommending capital spares</t>
  </si>
  <si>
    <t>CFIHOS-20001121</t>
  </si>
  <si>
    <t>OA1927</t>
  </si>
  <si>
    <t>a collection of training materials. May include Operational &amp; Maintenance Training Plan providing durations and locations of sessions</t>
  </si>
  <si>
    <t>2017-02-13T22:02:01.136Z</t>
  </si>
  <si>
    <t>CFIHOS-20001122</t>
  </si>
  <si>
    <t>OA4811</t>
  </si>
  <si>
    <t>a document that describes methods of operating a piece of equipment or process unit, including but not limited to Instructions, procedures, drawings, tables, etc. for the operation -stop, start, and emergency shutdown. Including operational limits, function testing, possible interruptions, corrective actions, hazards and corrective measures to be taken.</t>
  </si>
  <si>
    <t>CFIHOS-20001124</t>
  </si>
  <si>
    <t>OA5680</t>
  </si>
  <si>
    <t>CFIHOS-20001125</t>
  </si>
  <si>
    <t>OA5705</t>
  </si>
  <si>
    <t>an integrated lifecycle management and development plan for surface and sub-surface facilities, including development scenarios, and phased development plans.</t>
  </si>
  <si>
    <t>CFIHOS-20001126</t>
  </si>
  <si>
    <t>OA5773</t>
  </si>
  <si>
    <t>a document capturing what particular activities and requirements will be executed and delivered to manage simultaneous operations with a brownfield operating asset.</t>
  </si>
  <si>
    <t>CFIHOS-20001127</t>
  </si>
  <si>
    <t>OA5795</t>
  </si>
  <si>
    <t>a document capturing what particular activities and requirements will be executed and delivered to support recruitment. Typically the plan is built upon a strategy.</t>
  </si>
  <si>
    <t>CFIHOS-20001128</t>
  </si>
  <si>
    <t>OA5798</t>
  </si>
  <si>
    <t>CFIHOS-20001131</t>
  </si>
  <si>
    <t>OA5880</t>
  </si>
  <si>
    <t>CFIHOS-20001132</t>
  </si>
  <si>
    <t>OA5980</t>
  </si>
  <si>
    <t>CFIHOS-20001134</t>
  </si>
  <si>
    <t>OA6180</t>
  </si>
  <si>
    <t>CFIHOS-20001135</t>
  </si>
  <si>
    <t>OA7180</t>
  </si>
  <si>
    <t>CFIHOS-20001136</t>
  </si>
  <si>
    <t>OA7739</t>
  </si>
  <si>
    <t>CFIHOS-20001137</t>
  </si>
  <si>
    <t>OA7753</t>
  </si>
  <si>
    <t>CFIHOS-20001138</t>
  </si>
  <si>
    <t>OA7880</t>
  </si>
  <si>
    <t>CFIHOS-20001139</t>
  </si>
  <si>
    <t>OA8380</t>
  </si>
  <si>
    <t>CFIHOS-20001140</t>
  </si>
  <si>
    <t>PX0504</t>
  </si>
  <si>
    <t>a report documenting compositional lab analysis of fluid streams</t>
  </si>
  <si>
    <t>CFIHOS-20001141</t>
  </si>
  <si>
    <t>PX0580</t>
  </si>
  <si>
    <t>CFIHOS-20001143</t>
  </si>
  <si>
    <t>PX1206</t>
  </si>
  <si>
    <t>CFIHOS-20001145</t>
  </si>
  <si>
    <t>PX1380</t>
  </si>
  <si>
    <t>CFIHOS-20001146</t>
  </si>
  <si>
    <t>PX1979</t>
  </si>
  <si>
    <t>CFIHOS-20001147</t>
  </si>
  <si>
    <t>PX2105</t>
  </si>
  <si>
    <t>CFIHOS-20001149</t>
  </si>
  <si>
    <t>PX2336</t>
  </si>
  <si>
    <t>a schematic for any system not covered by PEFS/UEFS (e.g., P&amp;IDs) e.g. hydraulic pneumatic cooling, hydraulic controls</t>
  </si>
  <si>
    <t>CFIHOS-20001151</t>
  </si>
  <si>
    <t>PX2365</t>
  </si>
  <si>
    <t>a diagram detailing equipment, piping, and instrumentation representing topology and process flow. Includes Utility Engineering Flow Schemes (UEFS) and Fire Fighting Flow Schemes. Synonym: process engineering flow scheme (PEFS).</t>
  </si>
  <si>
    <t>CFIHOS-20001152</t>
  </si>
  <si>
    <t>PX2366</t>
  </si>
  <si>
    <t>a diagram detailing major items of equipment, primary lines and valves, operating temperatures, pressures and mass flows. Diagrams shall be provided for all hydrocarbon and utilities systems. Includes Utility Flow Schemes/Diagrams [UFS/UFD].</t>
  </si>
  <si>
    <t>CFIHOS-20001153</t>
  </si>
  <si>
    <t>PX2368</t>
  </si>
  <si>
    <t>a diagram detailing safeguarding elements for process and utility protection against uncontrolled loss of containment.</t>
  </si>
  <si>
    <t>CFIHOS-20001154</t>
  </si>
  <si>
    <t>PX2908</t>
  </si>
  <si>
    <t>Process Relief Valve calculation. The output is documented in the Process Safeguarding Memorandum.</t>
  </si>
  <si>
    <t>CFIHOS-20001155</t>
  </si>
  <si>
    <t>PX3323</t>
  </si>
  <si>
    <t>CFIHOS-20001157</t>
  </si>
  <si>
    <t>PX3342</t>
  </si>
  <si>
    <t>a report detailing heat &amp; mass balance for an individual design case. It will contain all required process compositions and parameters for selected locations through the process.</t>
  </si>
  <si>
    <t>CFIHOS-20001158</t>
  </si>
  <si>
    <t>PX3363</t>
  </si>
  <si>
    <t>a document outlining the premise and intent for decisions that are to be followed regarding process relief cases, the ultimate safeguards (relief devices) and penultimate safeguards (safeguards by instrumentation) for process integrity of a particular process unit. It complements the Process Safeguarding Flow Diagram.</t>
  </si>
  <si>
    <t>CFIHOS-20001159</t>
  </si>
  <si>
    <t>PX4322</t>
  </si>
  <si>
    <t>CFIHOS-20001161</t>
  </si>
  <si>
    <t>PX4603</t>
  </si>
  <si>
    <t>Calculations to indicate basis on which equipment is sized, including pipe friction losses, equipment elevations and terminal point static pressures. Includes Net Positive Suction Head calculations and other steady state conditions. Also includes calculation of hydraulic surge (synonym Water Hammer) for the purpose of determining valve sizing, closing speed, etc.</t>
  </si>
  <si>
    <t>CFIHOS-20001163</t>
  </si>
  <si>
    <t>PX5507</t>
  </si>
  <si>
    <t>CFIHOS-20001164</t>
  </si>
  <si>
    <t>PX5517</t>
  </si>
  <si>
    <t>a document outlining the premise and intent for isolation philosophy for safe plant operation and maintenance.</t>
  </si>
  <si>
    <t>CFIHOS-20001167</t>
  </si>
  <si>
    <t>PX5680</t>
  </si>
  <si>
    <t>CFIHOS-20001170</t>
  </si>
  <si>
    <t>PX5880</t>
  </si>
  <si>
    <t>CFIHOS-20001172</t>
  </si>
  <si>
    <t>PX6180</t>
  </si>
  <si>
    <t>CFIHOS-20001175</t>
  </si>
  <si>
    <t>PX7180</t>
  </si>
  <si>
    <t>CFIHOS-20001176</t>
  </si>
  <si>
    <t>PX7205</t>
  </si>
  <si>
    <t>CFIHOS-20001177</t>
  </si>
  <si>
    <t>PX7403</t>
  </si>
  <si>
    <t>CFIHOS-20001178</t>
  </si>
  <si>
    <t>PX7739</t>
  </si>
  <si>
    <t>CFIHOS-20001180</t>
  </si>
  <si>
    <t>PX7753</t>
  </si>
  <si>
    <t>CFIHOS-20001181</t>
  </si>
  <si>
    <t>PX7770</t>
  </si>
  <si>
    <t>CFIHOS-20001182</t>
  </si>
  <si>
    <t>PX7880</t>
  </si>
  <si>
    <t>CFIHOS-20001183</t>
  </si>
  <si>
    <t>PX8240</t>
  </si>
  <si>
    <t>a document capturing model output defining the process design cases and sensitivity cases for process modelling.</t>
  </si>
  <si>
    <t>CFIHOS-20001184</t>
  </si>
  <si>
    <t>PX8248</t>
  </si>
  <si>
    <t>a document detailing evaluation of operating scenarios and control schemas in order to optimize the facility design and control.</t>
  </si>
  <si>
    <t>CFIHOS-20001185</t>
  </si>
  <si>
    <t>PX8380</t>
  </si>
  <si>
    <t>CFIHOS-20001186</t>
  </si>
  <si>
    <t>PX8502</t>
  </si>
  <si>
    <t>CFIHOS-20001188</t>
  </si>
  <si>
    <t>QA3323</t>
  </si>
  <si>
    <t>CFIHOS-20001189</t>
  </si>
  <si>
    <t>QA3375</t>
  </si>
  <si>
    <t>CFIHOS-20001190</t>
  </si>
  <si>
    <t>QA3880</t>
  </si>
  <si>
    <t>a report documenting status and observations relating to an asset/object. Can include paint, insulation, thickness measurement, destructive weld testing, NDE, preservation, cathodic protection tests, etc. Excludes pressure tests.</t>
  </si>
  <si>
    <t>CFIHOS-20001192</t>
  </si>
  <si>
    <t>QA5707</t>
  </si>
  <si>
    <t>a document capturing what particular audits and assessments will be carried out to achieve the overall quality program. May include an overview schedule highlighting activities.</t>
  </si>
  <si>
    <t>CFIHOS-20001193</t>
  </si>
  <si>
    <t>QA5733</t>
  </si>
  <si>
    <t>a document capturing what particular activities and requirements will be executed and delivered relating to inspection and testing for construction &amp; vendor work. Synonym: ITP</t>
  </si>
  <si>
    <t>CFIHOS-20001194</t>
  </si>
  <si>
    <t>QA5798</t>
  </si>
  <si>
    <t>CFIHOS-20001195</t>
  </si>
  <si>
    <t>QA5880</t>
  </si>
  <si>
    <t>CFIHOS-20001197</t>
  </si>
  <si>
    <t>QA6830</t>
  </si>
  <si>
    <t>a report detailing actions to be taken to improve a process resulting from an audit or Quality Assessment.</t>
  </si>
  <si>
    <t>CFIHOS-20001199</t>
  </si>
  <si>
    <t>QA6918</t>
  </si>
  <si>
    <t>a report documenting the condition of any product or component in which one or more characteristics do not conform to requirements. Includes failures, deficiencies, defects and malfunctions. Is often identified during an audit.</t>
  </si>
  <si>
    <t>CFIHOS-20001201</t>
  </si>
  <si>
    <t>QA7180</t>
  </si>
  <si>
    <t>CFIHOS-20001202</t>
  </si>
  <si>
    <t>QA7403</t>
  </si>
  <si>
    <t>CFIHOS-20001203</t>
  </si>
  <si>
    <t>QA7739</t>
  </si>
  <si>
    <t>CFIHOS-20001204</t>
  </si>
  <si>
    <t>QA7753</t>
  </si>
  <si>
    <t>CFIHOS-20001205</t>
  </si>
  <si>
    <t>RA0709</t>
  </si>
  <si>
    <t>CFIHOS-20001206</t>
  </si>
  <si>
    <t>RA1206</t>
  </si>
  <si>
    <t>CFIHOS-20001207</t>
  </si>
  <si>
    <t>RA1580</t>
  </si>
  <si>
    <t>CFIHOS-20001208</t>
  </si>
  <si>
    <t>RA2105</t>
  </si>
  <si>
    <t>CFIHOS-20001209</t>
  </si>
  <si>
    <t>RA2309</t>
  </si>
  <si>
    <t>a diagram showing locations of cathodic protection and schematic diagrams</t>
  </si>
  <si>
    <t>CFIHOS-20001210</t>
  </si>
  <si>
    <t>RA2349</t>
  </si>
  <si>
    <t>a schematic diagram (ie. typically a layer on a PFS/PFD or PEFS/P&amp;ID) showing materials selected for each component of the design. May include piping class breaks (eg. CS/SS316) and vessel internals (e.g. CS Epoxy lined). Includes corrosion loop diagrams that show boundary definitions.</t>
  </si>
  <si>
    <t>CFIHOS-20001211</t>
  </si>
  <si>
    <t>RA3323</t>
  </si>
  <si>
    <t>CFIHOS-20001212</t>
  </si>
  <si>
    <t>RA3375</t>
  </si>
  <si>
    <t>CFIHOS-20001213</t>
  </si>
  <si>
    <t>RA4880</t>
  </si>
  <si>
    <t>CFIHOS-20001215</t>
  </si>
  <si>
    <t>RA5770</t>
  </si>
  <si>
    <t>a document capturing parameters and requirements to validate selection of chemicals including but not limited to corrosion inhibitors, hydrate inhibitors, and flow assurance chemicals.</t>
  </si>
  <si>
    <t>CFIHOS-20001217</t>
  </si>
  <si>
    <t>RA6038</t>
  </si>
  <si>
    <t>a procedure detailing all non-destructive tests/examinations. Excludes pressure tests.</t>
  </si>
  <si>
    <t>CFIHOS-20001219</t>
  </si>
  <si>
    <t>RA6068</t>
  </si>
  <si>
    <t>a procedure detailing painting, coating and cathodic protection.</t>
  </si>
  <si>
    <t>CFIHOS-20001220</t>
  </si>
  <si>
    <t>RA6919</t>
  </si>
  <si>
    <t>detailed report from results of corrosion inhibition, hydrates, flow assurance, etc testing plan. Includes any preliminary testing required to establish parameters for testing.</t>
  </si>
  <si>
    <t>CFIHOS-20001222</t>
  </si>
  <si>
    <t>RA7180</t>
  </si>
  <si>
    <t>CFIHOS-20001223</t>
  </si>
  <si>
    <t>RA7303</t>
  </si>
  <si>
    <t>CFIHOS-20001224</t>
  </si>
  <si>
    <t>RA7739</t>
  </si>
  <si>
    <t>CFIHOS-20001225</t>
  </si>
  <si>
    <t>RA7753</t>
  </si>
  <si>
    <t>CFIHOS-20001228</t>
  </si>
  <si>
    <t>RA7771</t>
  </si>
  <si>
    <t>CFIHOS-20001229</t>
  </si>
  <si>
    <t>RA7880</t>
  </si>
  <si>
    <t>CFIHOS-20001230</t>
  </si>
  <si>
    <t>RA8241</t>
  </si>
  <si>
    <t>a study describes materials and reasons for selecting those materials (e.g. environmental conditions). Considered a precursor to the MS Report and MS Diagram, where used.</t>
  </si>
  <si>
    <t>CFIHOS-20001231</t>
  </si>
  <si>
    <t>RA8502</t>
  </si>
  <si>
    <t>CFIHOS-20001233</t>
  </si>
  <si>
    <t>SA1447</t>
  </si>
  <si>
    <t>a document certifying the correct gross weight for a piece of equipment including packing materials. This typically should also document the center of gravity.</t>
  </si>
  <si>
    <t>CFIHOS-20001234</t>
  </si>
  <si>
    <t>SA1448</t>
  </si>
  <si>
    <t>CFIHOS-20001235</t>
  </si>
  <si>
    <t>SA4322</t>
  </si>
  <si>
    <t>CFIHOS-20001236</t>
  </si>
  <si>
    <t>SA5773</t>
  </si>
  <si>
    <t>CFIHOS-20001237</t>
  </si>
  <si>
    <t>SA5798</t>
  </si>
  <si>
    <t>CFIHOS-20001238</t>
  </si>
  <si>
    <t>SA5880</t>
  </si>
  <si>
    <t>CFIHOS-20001239</t>
  </si>
  <si>
    <t>SA5980</t>
  </si>
  <si>
    <t>CFIHOS-20001240</t>
  </si>
  <si>
    <t>SA6028</t>
  </si>
  <si>
    <t>a procedure indicate size of container, number off, weight, identification and contents, include detail preservation procedure detailing inspection periods, materials required etc., both prior to installation and post installation, but prior to commissioning. Any special unpacking/handling requirements shall be stated.</t>
  </si>
  <si>
    <t>CFIHOS-20001242</t>
  </si>
  <si>
    <t>SA7303</t>
  </si>
  <si>
    <t>CFIHOS-20001243</t>
  </si>
  <si>
    <t>SA7739</t>
  </si>
  <si>
    <t>CFIHOS-20001244</t>
  </si>
  <si>
    <t>SA7753</t>
  </si>
  <si>
    <t>CFIHOS-20001245</t>
  </si>
  <si>
    <t>SA8236</t>
  </si>
  <si>
    <t>CFIHOS-20001248</t>
  </si>
  <si>
    <t>SA8380</t>
  </si>
  <si>
    <t>CFIHOS-20001250</t>
  </si>
  <si>
    <t>TA0980</t>
  </si>
  <si>
    <t>CFIHOS-20001252</t>
  </si>
  <si>
    <t>TA1401</t>
  </si>
  <si>
    <t>a document issued by a recognised independent authority certifying the equipment has been manufactured in accordance with code/standard. Type approval certificates are normally acceptable for proprietary items. CE Mark certification or similar equivalent shall be included under this document type</t>
  </si>
  <si>
    <t>CFIHOS-20001253</t>
  </si>
  <si>
    <t>TA1580</t>
  </si>
  <si>
    <t>CFIHOS-20001254</t>
  </si>
  <si>
    <t>TA2105</t>
  </si>
  <si>
    <t>CFIHOS-20001257</t>
  </si>
  <si>
    <t>TA2389</t>
  </si>
  <si>
    <t>CFIHOS-20001258</t>
  </si>
  <si>
    <t>TA3309</t>
  </si>
  <si>
    <t>CFIHOS-20001259</t>
  </si>
  <si>
    <t>TA3323</t>
  </si>
  <si>
    <t>CFIHOS-20001260</t>
  </si>
  <si>
    <t>TA3328</t>
  </si>
  <si>
    <t>CFIHOS-20001261</t>
  </si>
  <si>
    <t>TA4018</t>
  </si>
  <si>
    <t>CFIHOS-20001263</t>
  </si>
  <si>
    <t>TA4308</t>
  </si>
  <si>
    <t>CFIHOS-20001265</t>
  </si>
  <si>
    <t>TA4380</t>
  </si>
  <si>
    <t>CFIHOS-20001266</t>
  </si>
  <si>
    <t>TA4880</t>
  </si>
  <si>
    <t>CFIHOS-20001267</t>
  </si>
  <si>
    <t>TA5507</t>
  </si>
  <si>
    <t>CFIHOS-20001268</t>
  </si>
  <si>
    <t>TA5680</t>
  </si>
  <si>
    <t>CFIHOS-20001269</t>
  </si>
  <si>
    <t>TA6180</t>
  </si>
  <si>
    <t>CFIHOS-20001270</t>
  </si>
  <si>
    <t>TA7180</t>
  </si>
  <si>
    <t>CFIHOS-20001271</t>
  </si>
  <si>
    <t>TA7205</t>
  </si>
  <si>
    <t>CFIHOS-20001272</t>
  </si>
  <si>
    <t>TA7303</t>
  </si>
  <si>
    <t>CFIHOS-20001273</t>
  </si>
  <si>
    <t>TA7739</t>
  </si>
  <si>
    <t>CFIHOS-20001274</t>
  </si>
  <si>
    <t>TA7753</t>
  </si>
  <si>
    <t>CFIHOS-20001275</t>
  </si>
  <si>
    <t>TA7770</t>
  </si>
  <si>
    <t>CFIHOS-20001276</t>
  </si>
  <si>
    <t>TA7880</t>
  </si>
  <si>
    <t>CFIHOS-20001278</t>
  </si>
  <si>
    <t>TA8380</t>
  </si>
  <si>
    <t>CFIHOS-20001279</t>
  </si>
  <si>
    <t>TA8502</t>
  </si>
  <si>
    <t>CFIHOS-20001280</t>
  </si>
  <si>
    <t>TA8804</t>
  </si>
  <si>
    <t>CFIHOS-20001281</t>
  </si>
  <si>
    <t>UA0780</t>
  </si>
  <si>
    <t>CFIHOS-20001282</t>
  </si>
  <si>
    <t>UA2105</t>
  </si>
  <si>
    <t>CFIHOS-20001284</t>
  </si>
  <si>
    <t>UA3323</t>
  </si>
  <si>
    <t>CFIHOS-20001285</t>
  </si>
  <si>
    <t>UA4018</t>
  </si>
  <si>
    <t>CFIHOS-20001286</t>
  </si>
  <si>
    <t>UA4024</t>
  </si>
  <si>
    <t>CFIHOS-20001288</t>
  </si>
  <si>
    <t>UA5880</t>
  </si>
  <si>
    <t>CFIHOS-20001289</t>
  </si>
  <si>
    <t>UA7303</t>
  </si>
  <si>
    <t>CFIHOS-20001290</t>
  </si>
  <si>
    <t>UA7739</t>
  </si>
  <si>
    <t>CFIHOS-20001291</t>
  </si>
  <si>
    <t>UA7753</t>
  </si>
  <si>
    <t>CFIHOS-20001292</t>
  </si>
  <si>
    <t>UA7771</t>
  </si>
  <si>
    <t>CFIHOS-20001293</t>
  </si>
  <si>
    <t>VA0403</t>
  </si>
  <si>
    <t>a binding document which records a agreement and its related mutual obligations and commitments. Typically having effect on a project or the future life of a facility. For example a sales contract, maintenance contract, etc.</t>
  </si>
  <si>
    <t>CFIHOS-20001294</t>
  </si>
  <si>
    <t>VA1453</t>
  </si>
  <si>
    <t>a document certifying conformity to local regulations which accompanies shipment of equipment and/or goods. e.g., Official certificate issued by OEM/Supplier or approved licensed agent of OEM/Supplier.</t>
  </si>
  <si>
    <t>CFIHOS-20001295</t>
  </si>
  <si>
    <t>VA1780</t>
  </si>
  <si>
    <t>CFIHOS-20001296</t>
  </si>
  <si>
    <t>VA3330</t>
  </si>
  <si>
    <t>a standardised document by which the Company invites Tenderers to submit a tender for a Contract. It encloses the conditions for the submission of a tender and gives the terms of reference or the technical qualifications required. Synonym: Request for Proposal (RFP), Request for Quotation (RFQ)</t>
  </si>
  <si>
    <t>CFIHOS-20001297</t>
  </si>
  <si>
    <t>VA3356</t>
  </si>
  <si>
    <t>a request for information from a third party who may provide services or supply materials in order to identify if they meet required criteria.</t>
  </si>
  <si>
    <t>CFIHOS-20001298</t>
  </si>
  <si>
    <t>VA3359</t>
  </si>
  <si>
    <t>an order that describes the scope, price and delivery conditions of an item that is bought</t>
  </si>
  <si>
    <t>CFIHOS-20001299</t>
  </si>
  <si>
    <t>VA3369</t>
  </si>
  <si>
    <t>a notification formally incorporating the change issued against existing Contracts, Agreements and/or Purchase Orders based on a change request.</t>
  </si>
  <si>
    <t>CFIHOS-20001300</t>
  </si>
  <si>
    <t>VA4305</t>
  </si>
  <si>
    <t>a collection of approved vendors and suppliers for a particular contract</t>
  </si>
  <si>
    <t>CFIHOS-20001301</t>
  </si>
  <si>
    <t>VA4322</t>
  </si>
  <si>
    <t>CFIHOS-20001302</t>
  </si>
  <si>
    <t>VA4336</t>
  </si>
  <si>
    <t>a list describing the contents of a shipment received. Synonyms: Inventory, packing slip, bill of lading.</t>
  </si>
  <si>
    <t>CFIHOS-20001306</t>
  </si>
  <si>
    <t>VA5756</t>
  </si>
  <si>
    <t>a document outlining purpose and approach for developing contracting and procurement strategies is to identify the in-house scope and the contract packages that will eventually be placed in the market. The development of contracting &amp; procurement strategies is the first step towards aligning the project demands of external parties (in terms of the required goods and services), with the market supply, in terms of capable and experienced contractors and suppliers.</t>
  </si>
  <si>
    <t>CFIHOS-20001307</t>
  </si>
  <si>
    <t>VA5793</t>
  </si>
  <si>
    <t>a document defining of work to be performed as part of a contract</t>
  </si>
  <si>
    <t>CFIHOS-20001308</t>
  </si>
  <si>
    <t>VA5879</t>
  </si>
  <si>
    <t>a document capturing what particular activities and requirements will be executed and delivered to manage subcontracts.  Also used to track status of all the essential activities to be performed. It categorises the actions to be taken (e.g. Team roles and responsibilities) and also the status of them (e.g. Open, Action party, due date).</t>
  </si>
  <si>
    <t>CFIHOS-20001309</t>
  </si>
  <si>
    <t>VA5880</t>
  </si>
  <si>
    <t>CFIHOS-20001313</t>
  </si>
  <si>
    <t>VA6180</t>
  </si>
  <si>
    <t>CFIHOS-20001314</t>
  </si>
  <si>
    <t>VA6480</t>
  </si>
  <si>
    <t>CFIHOS-20001316</t>
  </si>
  <si>
    <t>VA6856</t>
  </si>
  <si>
    <t>report of all open purchase orders containing items scheduled to be received as of a given date, but not yet received.</t>
  </si>
  <si>
    <t>CFIHOS-20001317</t>
  </si>
  <si>
    <t>VA6999</t>
  </si>
  <si>
    <t>a document capturing the results of a technical and/or commercial evaluation of tender based on pre-defined criteria and/or conditioning for purposes of selection and award.</t>
  </si>
  <si>
    <t>CFIHOS-20001318</t>
  </si>
  <si>
    <t>VA7003</t>
  </si>
  <si>
    <t>a report summarizing technical or commercial evaluation of a pre-qualification to tender.</t>
  </si>
  <si>
    <t>CFIHOS-20001319</t>
  </si>
  <si>
    <t>VA7180</t>
  </si>
  <si>
    <t>CFIHOS-20001320</t>
  </si>
  <si>
    <t>VA7206</t>
  </si>
  <si>
    <t>a request, approval or rejection of changes to an existing contract. Would typically include justification and reasons for the request, and acceptance or rejection from a commercial or contractual perspective, but may also contain some technical content. For similar documents pertaining specifically to technical deviations, with no commercial/contractual content, refer to Technical Deviation Request. May be triggered by a change proposal.</t>
  </si>
  <si>
    <t>CFIHOS-20001321</t>
  </si>
  <si>
    <t>VA7280</t>
  </si>
  <si>
    <t>a formal contractual correspondence communicating a need for action associated with an assigned scope of work.</t>
  </si>
  <si>
    <t>CFIHOS-20001322</t>
  </si>
  <si>
    <t>VA7739</t>
  </si>
  <si>
    <t>CFIHOS-20001323</t>
  </si>
  <si>
    <t>VA7753</t>
  </si>
  <si>
    <t>CFIHOS-20001324</t>
  </si>
  <si>
    <t>VA8502</t>
  </si>
  <si>
    <t>CFIHOS-20001325</t>
  </si>
  <si>
    <t>WA5798</t>
  </si>
  <si>
    <t>CFIHOS-20001326</t>
  </si>
  <si>
    <t>WA7303</t>
  </si>
  <si>
    <t>CFIHOS-20001327</t>
  </si>
  <si>
    <t>WA7739</t>
  </si>
  <si>
    <t>CFIHOS-20001328</t>
  </si>
  <si>
    <t>WA7753</t>
  </si>
  <si>
    <t>CFIHOS-20001329</t>
  </si>
  <si>
    <t>WA8373</t>
  </si>
  <si>
    <t>A study providing an analysis of ice data.</t>
  </si>
  <si>
    <t>CFIHOS-20001330</t>
  </si>
  <si>
    <t>WA8374</t>
  </si>
  <si>
    <t>A study providing a description of the ice environment.</t>
  </si>
  <si>
    <t>CFIHOS-20001331</t>
  </si>
  <si>
    <t>WA8375</t>
  </si>
  <si>
    <t>A study providing an analysis of metocean data.</t>
  </si>
  <si>
    <t>CFIHOS-20001332</t>
  </si>
  <si>
    <t>WA8379</t>
  </si>
  <si>
    <t>A study providing the metocean design and operating conditions for the proposed offshore facilities. This document should give a complete overview of all existing metocean data (wind, waves, currents, water level and weather data) and mention all existing metocean study reports.</t>
  </si>
  <si>
    <t>CFIHOS-20001333</t>
  </si>
  <si>
    <t>WA8421</t>
  </si>
  <si>
    <t>A report describing how, when and where metocean data has been collected. Includes bathymetric data</t>
  </si>
  <si>
    <t>CFIHOS-20001334</t>
  </si>
  <si>
    <t>WA8422</t>
  </si>
  <si>
    <t>a report describing how, when and where ice data has been collected.</t>
  </si>
  <si>
    <t>CFIHOS-20001357</t>
  </si>
  <si>
    <t>PX2310</t>
  </si>
  <si>
    <t>a diagram that is showing the causes and consequences of different errors, especially related to failures in the control system.</t>
  </si>
  <si>
    <t>CFIHOS-20001359</t>
  </si>
  <si>
    <t>TA8880</t>
  </si>
  <si>
    <t>2019-03-29T14:05:31.825Z</t>
  </si>
  <si>
    <t>CFIHOS-20001360</t>
  </si>
  <si>
    <t>MX4038</t>
  </si>
  <si>
    <t>a diagram showing the precise location of assets/objects at a plant, process unit, or area basis, describing elevation and relative to surrounding structures and equipment.</t>
  </si>
  <si>
    <t>CFIHOS-20001361</t>
  </si>
  <si>
    <t>EA4038</t>
  </si>
  <si>
    <t>CFIHOS-20001362</t>
  </si>
  <si>
    <t>TA4038</t>
  </si>
  <si>
    <t>CFIHOS-20001363</t>
  </si>
  <si>
    <t>IN4038</t>
  </si>
  <si>
    <t>CFIHOS-20001364</t>
  </si>
  <si>
    <t>MP4038</t>
  </si>
  <si>
    <t>CFIHOS-20001365</t>
  </si>
  <si>
    <t>MX4033</t>
  </si>
  <si>
    <t>CFIHOS-20001366</t>
  </si>
  <si>
    <t>CX4033</t>
  </si>
  <si>
    <t>CFIHOS-20001367</t>
  </si>
  <si>
    <t>EA4033</t>
  </si>
  <si>
    <t>CFIHOS-20001368</t>
  </si>
  <si>
    <t>IN4033</t>
  </si>
  <si>
    <t>CFIHOS-20001369</t>
  </si>
  <si>
    <t>TA4033</t>
  </si>
  <si>
    <t>CFIHOS-20001370</t>
  </si>
  <si>
    <t>HP4033</t>
  </si>
  <si>
    <t>CFIHOS-20001371</t>
  </si>
  <si>
    <t>UA4033</t>
  </si>
  <si>
    <t>CFIHOS-20001372</t>
  </si>
  <si>
    <t>HX4033</t>
  </si>
  <si>
    <t>CFIHOS-20001373</t>
  </si>
  <si>
    <t>EA4013</t>
  </si>
  <si>
    <t>CFIHOS-20001374</t>
  </si>
  <si>
    <t>MX4013</t>
  </si>
  <si>
    <t>CFIHOS-20001375</t>
  </si>
  <si>
    <t>CB4013</t>
  </si>
  <si>
    <t>CFIHOS-20001376</t>
  </si>
  <si>
    <t>KA4013</t>
  </si>
  <si>
    <t>CFIHOS-20001377</t>
  </si>
  <si>
    <t>TA4013</t>
  </si>
  <si>
    <t>CFIHOS-20001378</t>
  </si>
  <si>
    <t>MH4013</t>
  </si>
  <si>
    <t>CFIHOS-20001379</t>
  </si>
  <si>
    <t>KA8804</t>
  </si>
  <si>
    <t>CFIHOS-20001380</t>
  </si>
  <si>
    <t>UA2389</t>
  </si>
  <si>
    <t>CFIHOS-20001381</t>
  </si>
  <si>
    <t>CX4006</t>
  </si>
  <si>
    <t>a diagram depicting civil earthworks for utility services (e.g., piping, cables) for construction activity management. Typically depicts slope, etc.</t>
  </si>
  <si>
    <t>CFIHOS-20001382</t>
  </si>
  <si>
    <t>CS2405</t>
  </si>
  <si>
    <t>CFIHOS-20001383</t>
  </si>
  <si>
    <t>CS2386</t>
  </si>
  <si>
    <t>a diagram depicting secondary and higher order steel elements in the structure (including but not limited to cladding, roofs, grating)</t>
  </si>
  <si>
    <t>CFIHOS-20001384</t>
  </si>
  <si>
    <t>EA0903</t>
  </si>
  <si>
    <t>a diagram depicting each line (e.g., positive, negative, and ground on a DC System) describing an electrical system. Example: the connection of a pump its control station and the MCC</t>
  </si>
  <si>
    <t>CFIHOS-20001385</t>
  </si>
  <si>
    <t>EA2373</t>
  </si>
  <si>
    <t>CFIHOS-20001386</t>
  </si>
  <si>
    <t>TA2373</t>
  </si>
  <si>
    <t>CFIHOS-20001387</t>
  </si>
  <si>
    <t>PX0980</t>
  </si>
  <si>
    <t>CFIHOS-20001388</t>
  </si>
  <si>
    <t>UA0980</t>
  </si>
  <si>
    <t>CFIHOS-20001389</t>
  </si>
  <si>
    <t>MX0980</t>
  </si>
  <si>
    <t>CFIHOS-20001390</t>
  </si>
  <si>
    <t>EA2343</t>
  </si>
  <si>
    <t>CFIHOS-20001391</t>
  </si>
  <si>
    <t>AA2341</t>
  </si>
  <si>
    <t>a diagrams documenting Interfaces and demarcation of responsibilities between different organizations (e.g. battery limits, terminations).</t>
  </si>
  <si>
    <t>CFIHOS-20001392</t>
  </si>
  <si>
    <t>IN0900</t>
  </si>
  <si>
    <t>a diagram detailing insulation, including anchoring and expansion joints, etc. Includes refractory.</t>
  </si>
  <si>
    <t>CFIHOS-20001393</t>
  </si>
  <si>
    <t>MS0900</t>
  </si>
  <si>
    <t>CFIHOS-20001394</t>
  </si>
  <si>
    <t>MX0900</t>
  </si>
  <si>
    <t>CFIHOS-20001395</t>
  </si>
  <si>
    <t>MH0900</t>
  </si>
  <si>
    <t>CFIHOS-20001396</t>
  </si>
  <si>
    <t>MP0900</t>
  </si>
  <si>
    <t>CFIHOS-20001397</t>
  </si>
  <si>
    <t>UA2336</t>
  </si>
  <si>
    <t>CFIHOS-20001398</t>
  </si>
  <si>
    <t>CX2331</t>
  </si>
  <si>
    <t>Details of foundation design for construction. Also see Foundation Loading Diagram, specifically for loads and Foundation Layout Diagram, specifically for spatial location.</t>
  </si>
  <si>
    <t>CFIHOS-20001399</t>
  </si>
  <si>
    <t>CB2322</t>
  </si>
  <si>
    <t>installation refers to the mounting, setting, erection, etc. of equipment and accessories. These diagrams are for transient activity during installation (eg. sequence of activity) and not finished work.</t>
  </si>
  <si>
    <t>CFIHOS-20001400</t>
  </si>
  <si>
    <t>CX2322</t>
  </si>
  <si>
    <t>CFIHOS-20001401</t>
  </si>
  <si>
    <t>EA2322</t>
  </si>
  <si>
    <t>CFIHOS-20001402</t>
  </si>
  <si>
    <t>HX2322</t>
  </si>
  <si>
    <t>CFIHOS-20001403</t>
  </si>
  <si>
    <t>CI2322</t>
  </si>
  <si>
    <t>CFIHOS-20001404</t>
  </si>
  <si>
    <t>IN2322</t>
  </si>
  <si>
    <t>CFIHOS-20001405</t>
  </si>
  <si>
    <t>MS2322</t>
  </si>
  <si>
    <t>CFIHOS-20001406</t>
  </si>
  <si>
    <t>MX2322</t>
  </si>
  <si>
    <t>CFIHOS-20001407</t>
  </si>
  <si>
    <t>LA2322</t>
  </si>
  <si>
    <t>CFIHOS-20001408</t>
  </si>
  <si>
    <t>MP2322</t>
  </si>
  <si>
    <t>CFIHOS-20001409</t>
  </si>
  <si>
    <t>MR2322</t>
  </si>
  <si>
    <t>CFIHOS-20001410</t>
  </si>
  <si>
    <t>CS2322</t>
  </si>
  <si>
    <t>CFIHOS-20001411</t>
  </si>
  <si>
    <t>UA2322</t>
  </si>
  <si>
    <t>CFIHOS-20001412</t>
  </si>
  <si>
    <t>TA2322</t>
  </si>
  <si>
    <t>CFIHOS-20001413</t>
  </si>
  <si>
    <t>LA2321</t>
  </si>
  <si>
    <t>CFIHOS-20001414</t>
  </si>
  <si>
    <t>CB2321</t>
  </si>
  <si>
    <t>CFIHOS-20001415</t>
  </si>
  <si>
    <t>CX2321</t>
  </si>
  <si>
    <t>CFIHOS-20001416</t>
  </si>
  <si>
    <t>EA2321</t>
  </si>
  <si>
    <t>CFIHOS-20001417</t>
  </si>
  <si>
    <t>HX2321</t>
  </si>
  <si>
    <t>CFIHOS-20001418</t>
  </si>
  <si>
    <t>MH2321</t>
  </si>
  <si>
    <t>CFIHOS-20001419</t>
  </si>
  <si>
    <t>CI2321</t>
  </si>
  <si>
    <t>CFIHOS-20001420</t>
  </si>
  <si>
    <t>IN2321</t>
  </si>
  <si>
    <t>CFIHOS-20001421</t>
  </si>
  <si>
    <t>MS2321</t>
  </si>
  <si>
    <t>CFIHOS-20001422</t>
  </si>
  <si>
    <t>MR2321</t>
  </si>
  <si>
    <t>CFIHOS-20001423</t>
  </si>
  <si>
    <t>CS2321</t>
  </si>
  <si>
    <t>CFIHOS-20001424</t>
  </si>
  <si>
    <t>UA2321</t>
  </si>
  <si>
    <t>CFIHOS-20001425</t>
  </si>
  <si>
    <t>TA2321</t>
  </si>
  <si>
    <t>CFIHOS-20001426</t>
  </si>
  <si>
    <t>BA2321</t>
  </si>
  <si>
    <t>CFIHOS-20001427</t>
  </si>
  <si>
    <t>MR2320</t>
  </si>
  <si>
    <t>CFIHOS-20001428</t>
  </si>
  <si>
    <t>MS2320</t>
  </si>
  <si>
    <t>CFIHOS-20001429</t>
  </si>
  <si>
    <t>MX2320</t>
  </si>
  <si>
    <t>CFIHOS-20001430</t>
  </si>
  <si>
    <t>UA2320</t>
  </si>
  <si>
    <t>CFIHOS-20001431</t>
  </si>
  <si>
    <t>EA2404</t>
  </si>
  <si>
    <t>a diagram detailing assembly and fabrication.</t>
  </si>
  <si>
    <t>CFIHOS-20001432</t>
  </si>
  <si>
    <t>HX2404</t>
  </si>
  <si>
    <t>CFIHOS-20001433</t>
  </si>
  <si>
    <t>IN2404</t>
  </si>
  <si>
    <t>CFIHOS-20001434</t>
  </si>
  <si>
    <t>MR2404</t>
  </si>
  <si>
    <t>CFIHOS-20001435</t>
  </si>
  <si>
    <t>MS2404</t>
  </si>
  <si>
    <t>CFIHOS-20001436</t>
  </si>
  <si>
    <t>MX2404</t>
  </si>
  <si>
    <t>CFIHOS-20001437</t>
  </si>
  <si>
    <t>UA2404</t>
  </si>
  <si>
    <t>CFIHOS-20001438</t>
  </si>
  <si>
    <t>CS2404</t>
  </si>
  <si>
    <t>CFIHOS-20001439</t>
  </si>
  <si>
    <t>TA2404</t>
  </si>
  <si>
    <t>CFIHOS-20001440</t>
  </si>
  <si>
    <t>MH2404</t>
  </si>
  <si>
    <t>CFIHOS-20001441</t>
  </si>
  <si>
    <t>MP2404</t>
  </si>
  <si>
    <t>CFIHOS-20001442</t>
  </si>
  <si>
    <t>EA2309</t>
  </si>
  <si>
    <t>CFIHOS-20001443</t>
  </si>
  <si>
    <t>HX2305</t>
  </si>
  <si>
    <t>CFIHOS-20001444</t>
  </si>
  <si>
    <t>MH2305</t>
  </si>
  <si>
    <t>CFIHOS-20001445</t>
  </si>
  <si>
    <t>MR2305</t>
  </si>
  <si>
    <t>CFIHOS-20001446</t>
  </si>
  <si>
    <t>MS2305</t>
  </si>
  <si>
    <t>CFIHOS-20001447</t>
  </si>
  <si>
    <t>MX2305</t>
  </si>
  <si>
    <t>CFIHOS-20001448</t>
  </si>
  <si>
    <t>UA2305</t>
  </si>
  <si>
    <t>CFIHOS-20001449</t>
  </si>
  <si>
    <t>CS2305</t>
  </si>
  <si>
    <t>CFIHOS-20001450</t>
  </si>
  <si>
    <t>TA2305</t>
  </si>
  <si>
    <t>CFIHOS-20001451</t>
  </si>
  <si>
    <t>OA3352</t>
  </si>
  <si>
    <t>CFIHOS-20001452</t>
  </si>
  <si>
    <t>TA1206</t>
  </si>
  <si>
    <t>CFIHOS-20001453</t>
  </si>
  <si>
    <t>MS1206</t>
  </si>
  <si>
    <t>CFIHOS-20001454</t>
  </si>
  <si>
    <t>CS1206</t>
  </si>
  <si>
    <t>CFIHOS-20001455</t>
  </si>
  <si>
    <t>HX1206</t>
  </si>
  <si>
    <t>CFIHOS-20001456</t>
  </si>
  <si>
    <t>MR1206</t>
  </si>
  <si>
    <t>CFIHOS-20001457</t>
  </si>
  <si>
    <t>IN1206</t>
  </si>
  <si>
    <t>CFIHOS-20001458</t>
  </si>
  <si>
    <t>CX1206</t>
  </si>
  <si>
    <t>CFIHOS-20001459</t>
  </si>
  <si>
    <t>EA1206</t>
  </si>
  <si>
    <t>CFIHOS-20001460</t>
  </si>
  <si>
    <t>HE1380</t>
  </si>
  <si>
    <t>CFIHOS-20001461</t>
  </si>
  <si>
    <t>HX1380</t>
  </si>
  <si>
    <t>CFIHOS-20001462</t>
  </si>
  <si>
    <t>FA3180</t>
  </si>
  <si>
    <t>CFIHOS-20001463</t>
  </si>
  <si>
    <t>IN1401</t>
  </si>
  <si>
    <t>CFIHOS-20001464</t>
  </si>
  <si>
    <t>EA1401</t>
  </si>
  <si>
    <t>CFIHOS-20001465</t>
  </si>
  <si>
    <t>MX1401</t>
  </si>
  <si>
    <t>CFIHOS-20001466</t>
  </si>
  <si>
    <t>CB1401</t>
  </si>
  <si>
    <t>CFIHOS-20001467</t>
  </si>
  <si>
    <t>CB1580</t>
  </si>
  <si>
    <t>CFIHOS-20001468</t>
  </si>
  <si>
    <t>CS1580</t>
  </si>
  <si>
    <t>CFIHOS-20001469</t>
  </si>
  <si>
    <t>RA1455</t>
  </si>
  <si>
    <t>a document certifying a material's chemical and physical properties and states a product made of metal's compliance with an international standards organization (ANSI, ASME, etc.) . Synonyms: MTR, mill test report, material test report.</t>
  </si>
  <si>
    <t>CFIHOS-20001470</t>
  </si>
  <si>
    <t>RA1456</t>
  </si>
  <si>
    <t>a document certifying a welder is qualified to perform work according to certain weld procedure.</t>
  </si>
  <si>
    <t>CFIHOS-20001471</t>
  </si>
  <si>
    <t>BC1457</t>
  </si>
  <si>
    <t>a document certifying a commissioning unit has been successfully tested for functionality</t>
  </si>
  <si>
    <t>CFIHOS-20001472</t>
  </si>
  <si>
    <t>IN1458</t>
  </si>
  <si>
    <t>a document certifying that an instrument shall deliver an accurate output within a set operating range.</t>
  </si>
  <si>
    <t>CFIHOS-20001473</t>
  </si>
  <si>
    <t>EA2111</t>
  </si>
  <si>
    <t>a datasheet which provides precise information about a equipment/model or package which shows how it meets the Equipment Specification and the Design Datasheet Requirements; includes noise and other test results prepared by manufacturer/supplier</t>
  </si>
  <si>
    <t>CFIHOS-20001474</t>
  </si>
  <si>
    <t>IN2111</t>
  </si>
  <si>
    <t>CFIHOS-20001475</t>
  </si>
  <si>
    <t>LA2111</t>
  </si>
  <si>
    <t>CFIHOS-20001476</t>
  </si>
  <si>
    <t>MP2111</t>
  </si>
  <si>
    <t>CFIHOS-20001477</t>
  </si>
  <si>
    <t>MH2111</t>
  </si>
  <si>
    <t>CFIHOS-20001478</t>
  </si>
  <si>
    <t>MR2111</t>
  </si>
  <si>
    <t>CFIHOS-20001479</t>
  </si>
  <si>
    <t>MS2111</t>
  </si>
  <si>
    <t>CFIHOS-20001480</t>
  </si>
  <si>
    <t>MX2111</t>
  </si>
  <si>
    <t>CFIHOS-20001481</t>
  </si>
  <si>
    <t>PX2111</t>
  </si>
  <si>
    <t>CFIHOS-20001482</t>
  </si>
  <si>
    <t>RA2111</t>
  </si>
  <si>
    <t>CFIHOS-20001483</t>
  </si>
  <si>
    <t>TA2111</t>
  </si>
  <si>
    <t>CFIHOS-20001484</t>
  </si>
  <si>
    <t>UA2111</t>
  </si>
  <si>
    <t>CFIHOS-20001485</t>
  </si>
  <si>
    <t>HX2111</t>
  </si>
  <si>
    <t>CFIHOS-20001486</t>
  </si>
  <si>
    <t>AA5280</t>
  </si>
  <si>
    <t>multimedia being Picture, Sound or Video.  Includes laser scans, x-rays, sonograms, installation videos, photogrammetry, illustrations, 'fly-throughs', etc.</t>
  </si>
  <si>
    <t>CFIHOS-20001487</t>
  </si>
  <si>
    <t>QA5280</t>
  </si>
  <si>
    <t>CFIHOS-20001488</t>
  </si>
  <si>
    <t>BA4301</t>
  </si>
  <si>
    <t>CFIHOS-20001489</t>
  </si>
  <si>
    <t>QA4301</t>
  </si>
  <si>
    <t>CFIHOS-20001490</t>
  </si>
  <si>
    <t>TA4306</t>
  </si>
  <si>
    <t>CFIHOS-20001491</t>
  </si>
  <si>
    <t>EA3309</t>
  </si>
  <si>
    <t>CFIHOS-20001492</t>
  </si>
  <si>
    <t>MX3309</t>
  </si>
  <si>
    <t>CFIHOS-20001493</t>
  </si>
  <si>
    <t>VA6605</t>
  </si>
  <si>
    <t>CFIHOS-20001494</t>
  </si>
  <si>
    <t>BC4304</t>
  </si>
  <si>
    <t>a collection of specific activities to test completeness of installation or energization of a specific equipment class.  Includes collection of specific data based on testing parameters.</t>
  </si>
  <si>
    <t>CFIHOS-20001495</t>
  </si>
  <si>
    <t>JA6612</t>
  </si>
  <si>
    <t>an authoritative collection of values with a relationship to a specific equipment or tag. The columns of this collection is specified and controlled.</t>
  </si>
  <si>
    <t>CFIHOS-20001496</t>
  </si>
  <si>
    <t>HE4380</t>
  </si>
  <si>
    <t>CFIHOS-20001497</t>
  </si>
  <si>
    <t>VA4380</t>
  </si>
  <si>
    <t>CFIHOS-20001498</t>
  </si>
  <si>
    <t>EA4322</t>
  </si>
  <si>
    <t>CFIHOS-20001499</t>
  </si>
  <si>
    <t>HX4322</t>
  </si>
  <si>
    <t>CFIHOS-20001500</t>
  </si>
  <si>
    <t>IN4322</t>
  </si>
  <si>
    <t>CFIHOS-20001501</t>
  </si>
  <si>
    <t>MP4322</t>
  </si>
  <si>
    <t>CFIHOS-20001502</t>
  </si>
  <si>
    <t>TA4322</t>
  </si>
  <si>
    <t>CFIHOS-20001503</t>
  </si>
  <si>
    <t>CX4322</t>
  </si>
  <si>
    <t>CFIHOS-20001504</t>
  </si>
  <si>
    <t>CB4322</t>
  </si>
  <si>
    <t>CFIHOS-20001505</t>
  </si>
  <si>
    <t>CI4322</t>
  </si>
  <si>
    <t>CFIHOS-20001506</t>
  </si>
  <si>
    <t>IN4315</t>
  </si>
  <si>
    <t>an authoritative collection of values with a relationship to instrumentation. The columns of this collection is specified and controlled.</t>
  </si>
  <si>
    <t>CFIHOS-20001507</t>
  </si>
  <si>
    <t>TA4327</t>
  </si>
  <si>
    <t>CFIHOS-20001508</t>
  </si>
  <si>
    <t>IN6628</t>
  </si>
  <si>
    <t>a list of interlocks that automatically bring process to a safe state in response to specific initiating events. (Synonym: Safety Instrumented Functions (SIF) register)</t>
  </si>
  <si>
    <t>CFIHOS-20001509</t>
  </si>
  <si>
    <t>NA4321</t>
  </si>
  <si>
    <t>a consolidated spare parts list generated to support execution of project purchasing for the purpose of commissioning, start-up, maintenance support, etc.</t>
  </si>
  <si>
    <t>CFIHOS-20001510</t>
  </si>
  <si>
    <t>VA4321</t>
  </si>
  <si>
    <t>CFIHOS-20001511</t>
  </si>
  <si>
    <t>EA4328</t>
  </si>
  <si>
    <t>an authoritative collection of equipment for a specific discipline.  The columns of this collection are specified and controlled. This classification covers registers for electrical, mechanical, and telecommunications equipment.</t>
  </si>
  <si>
    <t>CFIHOS-20001512</t>
  </si>
  <si>
    <t>MX4328</t>
  </si>
  <si>
    <t>CFIHOS-20001513</t>
  </si>
  <si>
    <t>TA4328</t>
  </si>
  <si>
    <t>CFIHOS-20001514</t>
  </si>
  <si>
    <t>MR3328</t>
  </si>
  <si>
    <t>CFIHOS-20001515</t>
  </si>
  <si>
    <t>CS3328</t>
  </si>
  <si>
    <t>CFIHOS-20001516</t>
  </si>
  <si>
    <t>UA3328</t>
  </si>
  <si>
    <t>CFIHOS-20001517</t>
  </si>
  <si>
    <t>BA4880</t>
  </si>
  <si>
    <t>CFIHOS-20001518</t>
  </si>
  <si>
    <t>BC4880</t>
  </si>
  <si>
    <t>CFIHOS-20001519</t>
  </si>
  <si>
    <t>PX4880</t>
  </si>
  <si>
    <t>CFIHOS-20001520</t>
  </si>
  <si>
    <t>QA4880</t>
  </si>
  <si>
    <t>CFIHOS-20001521</t>
  </si>
  <si>
    <t>FA1905</t>
  </si>
  <si>
    <t>a data set used to evaluate or judge project estimates and or performance relative to it (i.e., ISO 19008)</t>
  </si>
  <si>
    <t>CFIHOS-20001522</t>
  </si>
  <si>
    <t>NA1979</t>
  </si>
  <si>
    <t>CFIHOS-20001523</t>
  </si>
  <si>
    <t>AA1979</t>
  </si>
  <si>
    <t>CFIHOS-20001524</t>
  </si>
  <si>
    <t>EA5517</t>
  </si>
  <si>
    <t>CFIHOS-20001525</t>
  </si>
  <si>
    <t>BA5680</t>
  </si>
  <si>
    <t>CFIHOS-20001526</t>
  </si>
  <si>
    <t>AA5801</t>
  </si>
  <si>
    <t>a document capturing what particular activities and requirements will be executed and delivered to decommission and demolish (parts of) existing assets. This would include temporary assets required only for the life of the project, as well.</t>
  </si>
  <si>
    <t>CFIHOS-20001527</t>
  </si>
  <si>
    <t>NA5736</t>
  </si>
  <si>
    <t>CFIHOS-20001528</t>
  </si>
  <si>
    <t>RA5880</t>
  </si>
  <si>
    <t>CFIHOS-20001529</t>
  </si>
  <si>
    <t>BA5798</t>
  </si>
  <si>
    <t>CFIHOS-20001530</t>
  </si>
  <si>
    <t>VA5798</t>
  </si>
  <si>
    <t>CFIHOS-20001531</t>
  </si>
  <si>
    <t>FA5798</t>
  </si>
  <si>
    <t>CFIHOS-20001532</t>
  </si>
  <si>
    <t>BC5798</t>
  </si>
  <si>
    <t>CFIHOS-20001533</t>
  </si>
  <si>
    <t>JA5807</t>
  </si>
  <si>
    <t>a listing of data and documents to be handed over by the EPC to the owner/operator. Includes timing and formats. Synonym: Handover Plan</t>
  </si>
  <si>
    <t>CFIHOS-20001534</t>
  </si>
  <si>
    <t>NA6180</t>
  </si>
  <si>
    <t>CFIHOS-20001535</t>
  </si>
  <si>
    <t>BA6180</t>
  </si>
  <si>
    <t>CFIHOS-20001536</t>
  </si>
  <si>
    <t>RA6180</t>
  </si>
  <si>
    <t>CFIHOS-20001537</t>
  </si>
  <si>
    <t>BC6180</t>
  </si>
  <si>
    <t>CFIHOS-20001538</t>
  </si>
  <si>
    <t>LA7403</t>
  </si>
  <si>
    <t>CFIHOS-20001539</t>
  </si>
  <si>
    <t>HX2701</t>
  </si>
  <si>
    <t>A report detailing accumulated environmental emissions over a set period of time</t>
  </si>
  <si>
    <t>CFIHOS-20001540</t>
  </si>
  <si>
    <t>NA3004</t>
  </si>
  <si>
    <t>a report documenting production criticality rating of equipment, sparing, maintenance testing and inspection requirements, spare parts requirements etc. Will feed into maintenance reference plan.</t>
  </si>
  <si>
    <t>CFIHOS-20001541</t>
  </si>
  <si>
    <t>MR0519</t>
  </si>
  <si>
    <t>CFIHOS-20001542</t>
  </si>
  <si>
    <t>PX0519</t>
  </si>
  <si>
    <t>CFIHOS-20001543</t>
  </si>
  <si>
    <t>MP0519</t>
  </si>
  <si>
    <t>CFIHOS-20001544</t>
  </si>
  <si>
    <t>LA0519</t>
  </si>
  <si>
    <t>CFIHOS-20001545</t>
  </si>
  <si>
    <t>RA7176</t>
  </si>
  <si>
    <t>a report documenting method and results of heat treatment. Typically includes pyrometric charts or certificates confirming the heat treatment cycles have been conducted to Purchasers requirements.</t>
  </si>
  <si>
    <t>CFIHOS-20001546</t>
  </si>
  <si>
    <t>CX7178</t>
  </si>
  <si>
    <t>a report documenting assumptions and method determining acceptable loading conditions prior to operation, including but not limited to load out, transport, and installation for handling and assembly. Intended to support handling/installation guidance to project team(s).</t>
  </si>
  <si>
    <t>CFIHOS-20001547</t>
  </si>
  <si>
    <t>BA7178</t>
  </si>
  <si>
    <t>CFIHOS-20001548</t>
  </si>
  <si>
    <t>BC7178</t>
  </si>
  <si>
    <t>CFIHOS-20001549</t>
  </si>
  <si>
    <t>CS7177</t>
  </si>
  <si>
    <t>a report documenting  assumptions and method determining that a vessel meets stability requirements during construction, tow, installation and operation phase for both intact and damage conditions as they apply based on latest deadweight weight estimate.  For FPSO will cover several loading conditions.</t>
  </si>
  <si>
    <t>CFIHOS-20001550</t>
  </si>
  <si>
    <t>AA7758</t>
  </si>
  <si>
    <t>a document describing required skill, knowledge, experience for a range of positions to execute the project. May address dates of requirement, quantities, etc. Includes job descriptions.</t>
  </si>
  <si>
    <t>CFIHOS-20001551</t>
  </si>
  <si>
    <t>MP7770</t>
  </si>
  <si>
    <t>CFIHOS-20001552</t>
  </si>
  <si>
    <t>BA7770</t>
  </si>
  <si>
    <t>CFIHOS-20001553</t>
  </si>
  <si>
    <t>BC7770</t>
  </si>
  <si>
    <t>CFIHOS-20001554</t>
  </si>
  <si>
    <t>RA7770</t>
  </si>
  <si>
    <t>CFIHOS-20001555</t>
  </si>
  <si>
    <t>QA7770</t>
  </si>
  <si>
    <t>CFIHOS-20001556</t>
  </si>
  <si>
    <t>BC5799</t>
  </si>
  <si>
    <t>a document outlining purpose and approach for commissioning and start-up.</t>
  </si>
  <si>
    <t>CFIHOS-20001557</t>
  </si>
  <si>
    <t>BA5980</t>
  </si>
  <si>
    <t>CFIHOS-20001558</t>
  </si>
  <si>
    <t>CS5980</t>
  </si>
  <si>
    <t>CFIHOS-20001559</t>
  </si>
  <si>
    <t>PX5980</t>
  </si>
  <si>
    <t>CFIHOS-20001560</t>
  </si>
  <si>
    <t>NA5980</t>
  </si>
  <si>
    <t>CFIHOS-20001561</t>
  </si>
  <si>
    <t>BC5980</t>
  </si>
  <si>
    <t>CFIHOS-20001562</t>
  </si>
  <si>
    <t>VA5980</t>
  </si>
  <si>
    <t>CFIHOS-20001563</t>
  </si>
  <si>
    <t>CX8371</t>
  </si>
  <si>
    <t>a study describing the assumptions and process of selection of suitable piling hammers for pile installation</t>
  </si>
  <si>
    <t>CFIHOS-20001564</t>
  </si>
  <si>
    <t>EA8218</t>
  </si>
  <si>
    <t>CFIHOS-20001565</t>
  </si>
  <si>
    <t>EA8380</t>
  </si>
  <si>
    <t>CFIHOS-20001566</t>
  </si>
  <si>
    <t>NA8380</t>
  </si>
  <si>
    <t>CFIHOS-20001567</t>
  </si>
  <si>
    <t>LA8380</t>
  </si>
  <si>
    <t>CFIHOS-20001568</t>
  </si>
  <si>
    <t>WA8380</t>
  </si>
  <si>
    <t>CFIHOS-20001569</t>
  </si>
  <si>
    <t>JA7180</t>
  </si>
  <si>
    <t>CFIHOS-30000001</t>
  </si>
  <si>
    <t>beam clamp</t>
  </si>
  <si>
    <t>An equipment item that can be clamped to a beam to provide an attachment.</t>
  </si>
  <si>
    <t>2019-10-01T00:47:46.434Z</t>
  </si>
  <si>
    <t>CFIHOS-30000002</t>
  </si>
  <si>
    <t>bicycle</t>
  </si>
  <si>
    <t>A two or three wheeled vehicle designed to be propelled solely by human power, or a two or three wheeled vehicle that is a power assisted pedal cycle.</t>
  </si>
  <si>
    <t>An artefact which is a stack or an assembly of heavy-duty valves intended to be attached to the top of the casing to control the well pressure.</t>
  </si>
  <si>
    <t>CFIHOS-30000004</t>
  </si>
  <si>
    <t>break glass unit</t>
  </si>
  <si>
    <t>A device for actuating an alarm system that required a person to break the glass cover.</t>
  </si>
  <si>
    <t>CFIHOS-30000005</t>
  </si>
  <si>
    <t>breathing apparatus</t>
  </si>
  <si>
    <t>A respirator in which air or oxygen is fed to a face mask carried by the wearer via a demand valve.</t>
  </si>
  <si>
    <t>CFIHOS-30000006</t>
  </si>
  <si>
    <t>bridge</t>
  </si>
  <si>
    <t>Is a support structure intended to span a space.</t>
  </si>
  <si>
    <t>Is an enclosure intended to hold and protect electrical components.</t>
  </si>
  <si>
    <t>CFIHOS-30000008</t>
  </si>
  <si>
    <t>caisson</t>
  </si>
  <si>
    <t>A protective device used to protect equipment (e.g. riser pipes and submerged pumps) against environmental exposure.</t>
  </si>
  <si>
    <t>CFIHOS-30000010</t>
  </si>
  <si>
    <t>capacitance level transmitter</t>
  </si>
  <si>
    <t>A level transmitter which uses the capacitance of the process material.</t>
  </si>
  <si>
    <t>CFIHOS-30000011</t>
  </si>
  <si>
    <t>car</t>
  </si>
  <si>
    <t>A vehicle of less than 3.5 tonnes for transporting people and small goods.</t>
  </si>
  <si>
    <t>Closed-Circuit TeleVision Camera capable of acquiring and delivering to a recording device full-motion video.</t>
  </si>
  <si>
    <t>A hoist utilizing a chain-rope for suspending load. Chain hoists are delivered as portable units or for permanent mounting, e.g. on a crane. They can be hand operated or air powered, electrical powered or hydraulic powered.</t>
  </si>
  <si>
    <t>CFIHOS-30000014</t>
  </si>
  <si>
    <t>chimney</t>
  </si>
  <si>
    <t>Is a shaft (civil) intended to transport flue gas to a high location in the atmosphere. It may also be used to supply fresh air via a separate flue.</t>
  </si>
  <si>
    <t>CFIHOS-30000016</t>
  </si>
  <si>
    <t>clamp</t>
  </si>
  <si>
    <t>A mechanical device made for keeping objects firmly in place or position, temporary or permanently.</t>
  </si>
  <si>
    <t>CFIHOS-30000017</t>
  </si>
  <si>
    <t>cleaning machine</t>
  </si>
  <si>
    <t>Any mechanical or electrical device that transmits or modifies energy to perform or assist a cleaning operation in the performance of human tasks.</t>
  </si>
  <si>
    <t>CFIHOS-30000018</t>
  </si>
  <si>
    <t>climbing net</t>
  </si>
  <si>
    <t>A net in an open-meshed fabric twisted, knotted, or woven together at regular intervals made for climbing.</t>
  </si>
  <si>
    <t>The temperature at which either the fuel specimen ceases to flow through a filter within 60 seconds or fails to return into the test jar is recorded as the Cold Filter Plugging Point.</t>
  </si>
  <si>
    <t>An analyser intended to analyze the color spectrum of radiation.</t>
  </si>
  <si>
    <t>A transmitter measuring how much of a given substance there is mixed with another substance and transmit a signal proportional to the measured level.</t>
  </si>
  <si>
    <t>A module for control functions.</t>
  </si>
  <si>
    <t>An element  located in a flowstream using the Coriolis principle to measure the flow.</t>
  </si>
  <si>
    <t>CFIHOS-30000024</t>
  </si>
  <si>
    <t>crane hook block</t>
  </si>
  <si>
    <t>A block with a hook for use with a crane.</t>
  </si>
  <si>
    <t>A device that removes air or gases (methane, H2S, CO2 and others) from drilling liquids.</t>
  </si>
  <si>
    <t>CFIHOS-30000027</t>
  </si>
  <si>
    <t>dehumidifier</t>
  </si>
  <si>
    <t>A piece of equipment specifically designed to remove moisture from air.</t>
  </si>
  <si>
    <t>CFIHOS-30000028</t>
  </si>
  <si>
    <t>deionizer</t>
  </si>
  <si>
    <t>A filtration device used to purify tap water. They are normally composed of various resins that replace positive &amp; negatively charged ions.</t>
  </si>
  <si>
    <t>A facility for measuring dew point and transmitting a signal representing the measured temperature.</t>
  </si>
  <si>
    <t>CFIHOS-30000030</t>
  </si>
  <si>
    <t>diaphragm seal</t>
  </si>
  <si>
    <t>A seal between two substance created of a impenetrable membrane.</t>
  </si>
  <si>
    <t>A flow transmitter providing an output signal that is proportional to the flow inputs from a differential pressure flow meter.</t>
  </si>
  <si>
    <t>level float transmitter;displacement level transmitter;displacer (float) level transmitter</t>
  </si>
  <si>
    <t>A level transmitter which uses a displacer as sensing element.</t>
  </si>
  <si>
    <t>An analyser intended to determine the relation between the boiling temperatures and the fraction distilled. It includes the initial boiling point and the final boiling point.</t>
  </si>
  <si>
    <t>CFIHOS-30000036</t>
  </si>
  <si>
    <t>document scanner</t>
  </si>
  <si>
    <t>A device used to translate print media into computer language so that a document can be viewed and read later on.</t>
  </si>
  <si>
    <t>CFIHOS-30000037</t>
  </si>
  <si>
    <t>drilling machine</t>
  </si>
  <si>
    <t>An artefact which is intended to operate and supply power to an artefact (instrument) with an edged or pointed end for making holes in hard substances by revolving or by a succession of blows.</t>
  </si>
  <si>
    <t>A form of suction pump; a device using a high pressure jet of water to create partial vacuum at an intake opening to draw liquid from a sump.</t>
  </si>
  <si>
    <t>CFIHOS-30000039</t>
  </si>
  <si>
    <t>electrical circuit</t>
  </si>
  <si>
    <t>Which is an arrangement of devices or media through which electrical current can flow.</t>
  </si>
  <si>
    <t>An element  located in a flowstream measuring the flow using electro-magnetic forces.</t>
  </si>
  <si>
    <t>A piping assembly intended to transport exhaust gas or steam.</t>
  </si>
  <si>
    <t>Flexible joint between two pipes to receive expansion from the pipes.</t>
  </si>
  <si>
    <t>CFIHOS-30000044</t>
  </si>
  <si>
    <t>eye bath</t>
  </si>
  <si>
    <t>A device used for cleaning your eyes.</t>
  </si>
  <si>
    <t>CFIHOS-30000045</t>
  </si>
  <si>
    <t>fall arrestor block</t>
  </si>
  <si>
    <t>A block fitted with a steel rope or web line, with an emergency locking retractor and an automatic retrieval mechanism  that is designed to offer protection to workers at heights.</t>
  </si>
  <si>
    <t>CFIHOS-30000046</t>
  </si>
  <si>
    <t>fax machine</t>
  </si>
  <si>
    <t>Machine capable of transmitting written input via telephone lines.</t>
  </si>
  <si>
    <t>CFIHOS-30000047</t>
  </si>
  <si>
    <t>fence</t>
  </si>
  <si>
    <t>Is an artefact intended to act as a barrier and boundary or means of protection or confinement.</t>
  </si>
  <si>
    <t>CFIHOS-30000048</t>
  </si>
  <si>
    <t>fire blanket</t>
  </si>
  <si>
    <t>A type of cover made of a material which does not burn very easily, which you throw over a fire to put it out or stop it from spreading.</t>
  </si>
  <si>
    <t>CFIHOS-30000049</t>
  </si>
  <si>
    <t>fire damper</t>
  </si>
  <si>
    <t>A closure intended for sealing off a duct in case of fire.</t>
  </si>
  <si>
    <t>CFIHOS-30000050</t>
  </si>
  <si>
    <t>fire door</t>
  </si>
  <si>
    <t>A door capable of withstanding fire for a certain period of time and preventing fire from diverging.</t>
  </si>
  <si>
    <t>CFIHOS-30000051</t>
  </si>
  <si>
    <t>fire fighting vehicle</t>
  </si>
  <si>
    <t>A fire fighting vehicle.</t>
  </si>
  <si>
    <t>CFIHOS-30000052</t>
  </si>
  <si>
    <t>fire hydrant</t>
  </si>
  <si>
    <t>A device where hoses can be connected for drawing water for fire fighting.</t>
  </si>
  <si>
    <t>Is a fired heat transfer equipment intended to burn fuel and to transfer the heat of combustion to a liquid without vapourizing the liquid.</t>
  </si>
  <si>
    <t>CFIHOS-30000054</t>
  </si>
  <si>
    <t>firewater monitor</t>
  </si>
  <si>
    <t>The firewater discharge controller.</t>
  </si>
  <si>
    <t>CFIHOS-30000055</t>
  </si>
  <si>
    <t>first aid kit</t>
  </si>
  <si>
    <t>A collection of functional equipment intended to be used for first aid service in case of emergency.</t>
  </si>
  <si>
    <t>An arrestor which is a trap over an opening, e.g. of a ventilation system or a pipe, to prevent flames from entering the system.</t>
  </si>
  <si>
    <t>A specially designed switch with connections for inputs from multiple flame detectors. The switch has a built in logic to determine the presence of a flame based on these inputs.</t>
  </si>
  <si>
    <t>CFIHOS-30000058</t>
  </si>
  <si>
    <t>flare</t>
  </si>
  <si>
    <t>A system that burns waste in an elevated flame in the open air.</t>
  </si>
  <si>
    <t>A tank or vessel in which a process stream is charged or pumped and where lighter products flash off or vaporize and are drawn off at the top. The remainder heavier fractions are drawn off at the bottom of the vessel.</t>
  </si>
  <si>
    <t>CFIHOS-30000063</t>
  </si>
  <si>
    <t>flow orifice plate</t>
  </si>
  <si>
    <t>An orifice plate which restrict the flow and thus develops the differential pressure that is proportional to the square of the flow rate.</t>
  </si>
  <si>
    <t>METEOROLOGICAL SENSOR (VISIBILITY)</t>
  </si>
  <si>
    <t>A device capable of detecting droplets of water vapour suspended in the air near the ground.</t>
  </si>
  <si>
    <t>CFIHOS-30000067</t>
  </si>
  <si>
    <t>foundation</t>
  </si>
  <si>
    <t>Is a civil item which is a set of items suitable to bear an item and transfer its load to the ground.</t>
  </si>
  <si>
    <t>An analyser intended to determine the freezing point of a liquid.</t>
  </si>
  <si>
    <t>CFIHOS-30000070</t>
  </si>
  <si>
    <t>funnel</t>
  </si>
  <si>
    <t>A hollow cone with a tube extending from the smaller end and that is designed to catch and direct a downward flow.</t>
  </si>
  <si>
    <t>CFIHOS-30000071</t>
  </si>
  <si>
    <t>furniture</t>
  </si>
  <si>
    <t>is an artefact which is necessary, useful or desirable, especially for living or working but is not a tool for production.</t>
  </si>
  <si>
    <t>CFIHOS-30000072</t>
  </si>
  <si>
    <t>fusible plug</t>
  </si>
  <si>
    <t>A plug capable of being melted and fused.</t>
  </si>
  <si>
    <t>Galvanic isolation is the principle of isolating functional sections of electric systems so that charge-carrying particles cannot move from one section to another.</t>
  </si>
  <si>
    <t>An analyser which analyses the composition of gaseous mixture with two or more components.</t>
  </si>
  <si>
    <t>gascyclone separator</t>
  </si>
  <si>
    <t>A static device generating centrifugal force from an incoming flow which separates solid or liquids from a gas of a different density.</t>
  </si>
  <si>
    <t>CFIHOS-30000076</t>
  </si>
  <si>
    <t>general instrument</t>
  </si>
  <si>
    <t>A process instrument that records values represented by the input signal(s).</t>
  </si>
  <si>
    <t>CFIHOS-30000077</t>
  </si>
  <si>
    <t>grease injection unit</t>
  </si>
  <si>
    <t>A system that injects grease for lubrication or sealing.</t>
  </si>
  <si>
    <t>CFIHOS-30000078</t>
  </si>
  <si>
    <t>grille</t>
  </si>
  <si>
    <t>Is a framework of metal bars or wire which is placed in front of something. Often a terminal unit for delivering supply air to a room or for collecting extract air from a room.</t>
  </si>
  <si>
    <t>CFIHOS-30000079</t>
  </si>
  <si>
    <t>grinding machine</t>
  </si>
  <si>
    <t>An artefact which is intended to wear down, polish, or sharpen by the abrasive action of a high-speed grinding wheel or disc.</t>
  </si>
  <si>
    <t>CFIHOS-30000080</t>
  </si>
  <si>
    <t>guide post</t>
  </si>
  <si>
    <t>An artefact which is an upstanding tapered shaft or rod fixed to a permanent guide base and intended to be used to guide equipment to the seabed.</t>
  </si>
  <si>
    <t>CFIHOS-30000081</t>
  </si>
  <si>
    <t>hard disk</t>
  </si>
  <si>
    <t>An electromagnetic storage device, continuously available within a computer system.</t>
  </si>
  <si>
    <t>A detector capable of detecting both heat and smoke.</t>
  </si>
  <si>
    <t>An alarm device that makes a loud warning sound.</t>
  </si>
  <si>
    <t>CFIHOS-30000085</t>
  </si>
  <si>
    <t>hose</t>
  </si>
  <si>
    <t>A tubular which is flexible and capable of conveying liquids under pressure.</t>
  </si>
  <si>
    <t>CFIHOS-30000086</t>
  </si>
  <si>
    <t>hose reel</t>
  </si>
  <si>
    <t>A reel capable of holding a hose.</t>
  </si>
  <si>
    <t>CFIHOS-30000087</t>
  </si>
  <si>
    <t>humidifier</t>
  </si>
  <si>
    <t>Device used to increase the humidity in air by adding water under pressure as a spray into the air.</t>
  </si>
  <si>
    <t>A meter intended to measure and indicate and/or produce a signal which represents the measured humidity.</t>
  </si>
  <si>
    <t>CFIHOS-30000089</t>
  </si>
  <si>
    <t>hydraulic connector</t>
  </si>
  <si>
    <t>An artefact for releasably connecting hydraulic fluid lines, having means for closing the fluid path when the connector is released.</t>
  </si>
  <si>
    <t>CFIHOS-30000090</t>
  </si>
  <si>
    <t>hydraulic power supply</t>
  </si>
  <si>
    <t>An arrangement to supply hydraulic power according to specified levels and tolerances.</t>
  </si>
  <si>
    <t>CFIHOS-30000094</t>
  </si>
  <si>
    <t>ignitor</t>
  </si>
  <si>
    <t>A device which is intended to initiate a spark that ignites a combustible mixture.</t>
  </si>
  <si>
    <t>CFIHOS-30000096</t>
  </si>
  <si>
    <t>industrial building</t>
  </si>
  <si>
    <t>A building that is used for activities associated with manufacturing and is not an office building.</t>
  </si>
  <si>
    <t>CFIHOS-30000097</t>
  </si>
  <si>
    <t>infrastructure</t>
  </si>
  <si>
    <t>A basic physical and organizational structure or facilities (e.g. buildings and roads) needed for the operation of a site.</t>
  </si>
  <si>
    <t>CFIHOS-30000098</t>
  </si>
  <si>
    <t>instrument equipment</t>
  </si>
  <si>
    <t>instrumentation</t>
  </si>
  <si>
    <t>A physical object that detects an aspect of something; records, modifies and/or displays such an aspect or performs a combination of these activities.</t>
  </si>
  <si>
    <t>loop; control loop</t>
  </si>
  <si>
    <t>which is a structure of related instrumentation and control components intended to perform a measurement, control, actuation, monitoring and/or safeguarding activity.</t>
  </si>
  <si>
    <t>CFIHOS-30000100</t>
  </si>
  <si>
    <t>intercom</t>
  </si>
  <si>
    <t>Is a communication system.</t>
  </si>
  <si>
    <t>CFIHOS-30000101</t>
  </si>
  <si>
    <t>IT and telecom equipment</t>
  </si>
  <si>
    <t>Technology and Infrastructure to manage electronic information handling.</t>
  </si>
  <si>
    <t>A propeller like device with agitational or rotational movement located in a tank to prevent the content of the tank to build component segments.</t>
  </si>
  <si>
    <t>CFIHOS-30000103</t>
  </si>
  <si>
    <t>air balancing unit</t>
  </si>
  <si>
    <t>An air balancing unit on a nodding donkey.</t>
  </si>
  <si>
    <t>CFIHOS-30000104</t>
  </si>
  <si>
    <t>air handling unit</t>
  </si>
  <si>
    <t>An artefact intended for central conditioning and pressure increase of ventilation air.</t>
  </si>
  <si>
    <t>Is an artefact intended to retrieve a material at a particular location and inserted into something so as to test its conditions.</t>
  </si>
  <si>
    <t>analyser instrument; analyser</t>
  </si>
  <si>
    <t>A detecting instrument that is intended to analyse a substance for its composition and/or properties.</t>
  </si>
  <si>
    <t>An attenuator is a telecommunication device that reduces the amplitude of a signal without appreciably distorting its waveform. Attenuators are usually passive devices. The degree of attenuation may be fixed, continuously adjustable, or incrementally adjustable.</t>
  </si>
  <si>
    <t>A transmitter measuring an axial displacement and generating a standardized output signal representing the axial measured displacement.</t>
  </si>
  <si>
    <t>Is a gas flow damper intended to adjust an air flow rate through a duct.</t>
  </si>
  <si>
    <t>CFIHOS-30000111</t>
  </si>
  <si>
    <t>jetty</t>
  </si>
  <si>
    <t>Is a loading and/or unloading system which is located in water deep enough for a ship to moor.</t>
  </si>
  <si>
    <t>CFIHOS-30000112</t>
  </si>
  <si>
    <t>lathe</t>
  </si>
  <si>
    <t>In woodturning, metalworking, metalspinning, and glassworking, a lathe is a machine tool which spins a block of material so that when abrasive, cutting, or deformation tools are applied to the block, it can be shaped to produce an object which has rotational symmetry about an axis of rotation.</t>
  </si>
  <si>
    <t>CFIHOS-30000113</t>
  </si>
  <si>
    <t>level instrument</t>
  </si>
  <si>
    <t>A physical object that detects levels; records, modifies and/or displays or performs a combination of these activities.</t>
  </si>
  <si>
    <t>CFIHOS-30000114</t>
  </si>
  <si>
    <t>life buoy</t>
  </si>
  <si>
    <t>An artefact for the rescue of personnel from an installation in the case of an emergency situation.</t>
  </si>
  <si>
    <t>CFIHOS-30000115</t>
  </si>
  <si>
    <t>life buoy light</t>
  </si>
  <si>
    <t>A facility to give light when the life buoy is in the water.</t>
  </si>
  <si>
    <t>CFIHOS-30000116</t>
  </si>
  <si>
    <t>life raft</t>
  </si>
  <si>
    <t>An artefact which is a raft for emergency situations.</t>
  </si>
  <si>
    <t>CFIHOS-30000117</t>
  </si>
  <si>
    <t>lifting beam</t>
  </si>
  <si>
    <t>Is a solid or fabricated metal or wooden beam, suspended from a hoist/crane or from a forklift, designed to provide multiple lifting points.</t>
  </si>
  <si>
    <t>CFIHOS-30000118</t>
  </si>
  <si>
    <t>lifting cap</t>
  </si>
  <si>
    <t>A lifting device also serving as a cover or protection.</t>
  </si>
  <si>
    <t>CFIHOS-30000119</t>
  </si>
  <si>
    <t>line blind</t>
  </si>
  <si>
    <t>A functional unit used to blind off a process stream.</t>
  </si>
  <si>
    <t>An analyser for liquid.</t>
  </si>
  <si>
    <t>A detector which is capable of detecting selected types of liquids.</t>
  </si>
  <si>
    <t>A transducer which produces a signal with a defined relationship to the force applied to it.</t>
  </si>
  <si>
    <t>CFIHOS-30000124</t>
  </si>
  <si>
    <t>logic cap</t>
  </si>
  <si>
    <t>A retrievable and configurable device to route and re-route flow true the cap.</t>
  </si>
  <si>
    <t>CFIHOS-30000125</t>
  </si>
  <si>
    <t>louvre</t>
  </si>
  <si>
    <t>An artefact which contains fins or vanes intended to control a flow of air. Typically also to separate water droplets from an air stream.</t>
  </si>
  <si>
    <t>A level transmitter which uses a floater and magnetic contacts to measure and transmit level.</t>
  </si>
  <si>
    <t>A manual call point is a device which enables personnel to raise an alarm in the event of a fire incident by pressing a frangible element to activate the alarm system.</t>
  </si>
  <si>
    <t>manual switch; hand switch</t>
  </si>
  <si>
    <t>A control switch that is operated by a person.</t>
  </si>
  <si>
    <t>CFIHOS-30000129</t>
  </si>
  <si>
    <t>marine</t>
  </si>
  <si>
    <t>A physical object that is related to the sea or sea transport.</t>
  </si>
  <si>
    <t>CFIHOS-30000130</t>
  </si>
  <si>
    <t>mast</t>
  </si>
  <si>
    <t>is a support (item).</t>
  </si>
  <si>
    <t>CFIHOS-30000131</t>
  </si>
  <si>
    <t>mechanical connector</t>
  </si>
  <si>
    <t>An artefact which is a pipeline fitting used to create a rigid pressure containing joint in a pipeline or flowline.</t>
  </si>
  <si>
    <t>CFIHOS-30000132</t>
  </si>
  <si>
    <t>meter prover</t>
  </si>
  <si>
    <t>An artefact for the calibration of flow meters.</t>
  </si>
  <si>
    <t>CFIHOS-30000133</t>
  </si>
  <si>
    <t>microphone</t>
  </si>
  <si>
    <t>A microphone, sometimes called a mic (pronounced mike), is a device that converts sound into an electrical signal.</t>
  </si>
  <si>
    <t>CFIHOS-30000134</t>
  </si>
  <si>
    <t>miscellaneous equipment</t>
  </si>
  <si>
    <t>An equipment class that contains classes that not covered by any other parent class.</t>
  </si>
  <si>
    <t>CFIHOS-30000135</t>
  </si>
  <si>
    <t>modem</t>
  </si>
  <si>
    <t>Short for modulator/demodulator. A communications device that converts one form of a signal to another that is suitable for transmission over communication circuits, typically from digital to analogue and then from analogue to digital.</t>
  </si>
  <si>
    <t>CFIHOS-30000136</t>
  </si>
  <si>
    <t>mounting bracket</t>
  </si>
  <si>
    <t>Is a bracket intended to attach an item to another item.</t>
  </si>
  <si>
    <t>An analyser giving as output a signal that represents more than one physical properties of the analysed substance.</t>
  </si>
  <si>
    <t>CFIHOS-30000138</t>
  </si>
  <si>
    <t>multiplexer</t>
  </si>
  <si>
    <t>Is an artefact intended for a number of input channels to share one output channel.</t>
  </si>
  <si>
    <t>CFIHOS-30000139</t>
  </si>
  <si>
    <t>Net oil computer</t>
  </si>
  <si>
    <t>A very accurate flow meter used to record oil exports.</t>
  </si>
  <si>
    <t>CFIHOS-30000163</t>
  </si>
  <si>
    <t>office building</t>
  </si>
  <si>
    <t>Is a building intended to provide a working space for people and their resources.</t>
  </si>
  <si>
    <t>A post or buoy placed over a shoal or bank to warn vessels, also a signal mark on land.</t>
  </si>
  <si>
    <t>CFIHOS-30000165</t>
  </si>
  <si>
    <t>overhead projector</t>
  </si>
  <si>
    <t>Equipment which projects an image on a screen by passing light through a transparent slide or other transparency.</t>
  </si>
  <si>
    <t>CFIHOS-30000166</t>
  </si>
  <si>
    <t>overhead runway beam</t>
  </si>
  <si>
    <t>Is a fixed assembly of rails or beams, girders, brackets and framework on which a movable or fixed hoisting mechanism travels.</t>
  </si>
  <si>
    <t>CFIHOS-30000168</t>
  </si>
  <si>
    <t>package</t>
  </si>
  <si>
    <t>An artefact which is a collection of artefacts to be managed as one for some purpose.</t>
  </si>
  <si>
    <t>CFIHOS-30000169</t>
  </si>
  <si>
    <t>padeye</t>
  </si>
  <si>
    <t>A facility used to fasten lifting or movement equipment to the structure. A padeye have hole for a shackle.</t>
  </si>
  <si>
    <t>One-way communications device in which the intended receiver is alerted to receive a message or return a phone call.</t>
  </si>
  <si>
    <t>CFIHOS-30000171</t>
  </si>
  <si>
    <t>paging system</t>
  </si>
  <si>
    <t>A system intended to contact people through a pager. It is pre-date mobile phone technology.</t>
  </si>
  <si>
    <t>CFIHOS-30000172</t>
  </si>
  <si>
    <t>personal basket</t>
  </si>
  <si>
    <t>A container that can be attached to a hook for lifting one or more people.</t>
  </si>
  <si>
    <t>an element designed to measure pH (potential of Hydrogen).</t>
  </si>
  <si>
    <t>A pressure vessel intended for sending a pig into a pipeline.</t>
  </si>
  <si>
    <t>A flowloop that allows a pipeline pig to move from one pipe to another.</t>
  </si>
  <si>
    <t>A pressure vessel intended for receiving a pig from a pipeline.</t>
  </si>
  <si>
    <t>A transmitter intended to detect a pig passage and transmit a signal representing the measured value.</t>
  </si>
  <si>
    <t>A facility on a pipeline for inserting and retrieving a scraper or pig.</t>
  </si>
  <si>
    <t>CFIHOS-30000180</t>
  </si>
  <si>
    <t>pipe bending machine</t>
  </si>
  <si>
    <t>An artefact which is intended for bending pipes.</t>
  </si>
  <si>
    <t>CFIHOS-30000181</t>
  </si>
  <si>
    <t>piping and pipeline equipment</t>
  </si>
  <si>
    <t>A physical object used in or in connection with a piping system.</t>
  </si>
  <si>
    <t>CFIHOS-30000182</t>
  </si>
  <si>
    <t>piping spool</t>
  </si>
  <si>
    <t>Is a piping assembly of piping components to be pre-fabricated as one item.</t>
  </si>
  <si>
    <t>A handheld or fixed device designed to identify and record the location of an object on the earth's surface. GPS, GALILEO, SYLEDIS, HYPERFIX, LORAN-C, DECCA etc. are all brands and working on different networks.</t>
  </si>
  <si>
    <t>Elements like impellers rotating by the pressure of the fluid  in a closed conduit to measure the flow of a liquid.</t>
  </si>
  <si>
    <t>voltage regulator</t>
  </si>
  <si>
    <t>a device that removes voltage spikes from an AC or DC electrical supply.</t>
  </si>
  <si>
    <t>programmable logic controller; plc</t>
  </si>
  <si>
    <t>is a facilty for measure &amp; control, including the main plant computerized operational system, where all process, utility and off site activities are monitored. The system may be located in the main control room. (e.g. PLC Programmable logic controller, DCS distributed control system, ENMC Electrical Network Monitoring and Control system).</t>
  </si>
  <si>
    <t>is an alarm system.</t>
  </si>
  <si>
    <t>CFIHOS-30000199</t>
  </si>
  <si>
    <t>rack</t>
  </si>
  <si>
    <t>A mechanical structure intended to receive a number of pieces of basically standardized modular equipment.</t>
  </si>
  <si>
    <t>An element intended to determine a level based on high frequency electromagnetic waves.</t>
  </si>
  <si>
    <t>CFIHOS-30000201</t>
  </si>
  <si>
    <t>radiator</t>
  </si>
  <si>
    <t>Is a heat exchanger which cools a fluid and heats the surrounding environment.</t>
  </si>
  <si>
    <t>CFIHOS-30000202</t>
  </si>
  <si>
    <t>radio caravan</t>
  </si>
  <si>
    <t>A mobile radio communications centre.</t>
  </si>
  <si>
    <t>A transceiver which has the methods of signalling through space, without connecting wires.</t>
  </si>
  <si>
    <t>CFIHOS-30000204</t>
  </si>
  <si>
    <t>radioactive source</t>
  </si>
  <si>
    <t>intended to generate radioactive radiation.</t>
  </si>
  <si>
    <t>CFIHOS-30000205</t>
  </si>
  <si>
    <t>reader</t>
  </si>
  <si>
    <t>computer peripheral</t>
  </si>
  <si>
    <t>Is a piece of hardware intended to read and decode information encoded on a carrier.</t>
  </si>
  <si>
    <t>An analyser intended to determine the oxidation and reduction capability of material.</t>
  </si>
  <si>
    <t>A pressure transmitter where pressure is applied to one side of the sensor while the other side is open to atmosphere. The transmitter generate standardized output signal representing the measured value.</t>
  </si>
  <si>
    <t>rtu</t>
  </si>
  <si>
    <t>A RTU, or Remote Terminal Unit is a device which interfaces objects in the physical world to a DCS or SCADA system by transmitting telemetry data to the system and/or altering the state of connected objects based on control messages received from the system.</t>
  </si>
  <si>
    <t>CFIHOS-30000210</t>
  </si>
  <si>
    <t>residential building</t>
  </si>
  <si>
    <t>Assigned for living and accommodation.</t>
  </si>
  <si>
    <t>CFIHOS-30000218</t>
  </si>
  <si>
    <t>road</t>
  </si>
  <si>
    <t>Is a civil item intended for vehicle traffic.</t>
  </si>
  <si>
    <t>A router is a computer networking device that forwards data packets toward their destinations through a process known as routing. Routing occurs at layer 3 (Network layer) of the OSI seven-layer model.</t>
  </si>
  <si>
    <t>safety barriers are devices that limit the current, voltage, and total energy delivered to a sensor in a hazardous area or flammable environment in order to prevent an explosion.</t>
  </si>
  <si>
    <t>CFIHOS-30000224</t>
  </si>
  <si>
    <t>sample loop component</t>
  </si>
  <si>
    <t>A sample loop adds a predetermined volume to the process.</t>
  </si>
  <si>
    <t>CFIHOS-30000225</t>
  </si>
  <si>
    <t>satellite communications terminal</t>
  </si>
  <si>
    <t>a system that provides voice and telefax communication via satellites.</t>
  </si>
  <si>
    <t>CFIHOS-30000226</t>
  </si>
  <si>
    <t>screw conveyor</t>
  </si>
  <si>
    <t>is a conveyer intended to move dry, solid material from one location to another by means of a helix or screw rotating in a cylindrical conduit.</t>
  </si>
  <si>
    <t>CFIHOS-30000227</t>
  </si>
  <si>
    <t>selector switch</t>
  </si>
  <si>
    <t>A manual control switch which has more then two possible positioning states.</t>
  </si>
  <si>
    <t>CFIHOS-30000228</t>
  </si>
  <si>
    <t>shale shaker</t>
  </si>
  <si>
    <t>A vibrating screen for sifting out rock cuttings from drilling mud.</t>
  </si>
  <si>
    <t>CFIHOS-30000230</t>
  </si>
  <si>
    <t>other mechanical equipment</t>
  </si>
  <si>
    <t>n equipment class that contains classes that normally are the responsibility of a department for mechanical engineering that are not covered by the mechanical equipment class.</t>
  </si>
  <si>
    <t>CFIHOS-30000231</t>
  </si>
  <si>
    <t>sheave</t>
  </si>
  <si>
    <t>A wheel which is grooved for use with vee-belts, ropes, round belts, wire or pipe.</t>
  </si>
  <si>
    <t>A damper intended for closing off parts of a ventilation system.</t>
  </si>
  <si>
    <t>CFIHOS-30000233</t>
  </si>
  <si>
    <t>side pocket mandrel</t>
  </si>
  <si>
    <t>A completion component that is used to house gas-lift valves and similar devices that require communication with the annulus.</t>
  </si>
  <si>
    <t>CFIHOS-30000234</t>
  </si>
  <si>
    <t>signal</t>
  </si>
  <si>
    <t>A detectable transmitted energy (e.g. voltage, current, pneumatic or magnetic field strength) by which information can be transmitted.</t>
  </si>
  <si>
    <t>CFIHOS-30000235</t>
  </si>
  <si>
    <t>signal splitter</t>
  </si>
  <si>
    <t>A device with one input and at least two outputs used for dividing a detectable transmitted energy (as a voltage, current, or  magnetic field strength) by which information can be transmitted.</t>
  </si>
  <si>
    <t>CFIHOS-30000236</t>
  </si>
  <si>
    <t>single buoy mooring</t>
  </si>
  <si>
    <t>A Single buoy mooring (SBM) or Single point mooring (SPM) is a loading buoy anchored offshore that serves as a mooring point and interconnect for tankers loading or offloading gas or fluid products. SBMs are the link between the geostatic subsea manifold connections and the weathervaning tanker. They are capable of handling any size ship, even very large crude carriers (VLCC) where no alternative facility is available.</t>
  </si>
  <si>
    <t>CFIHOS-30000237</t>
  </si>
  <si>
    <t>sink</t>
  </si>
  <si>
    <t>A large basin with taps that supplies water.</t>
  </si>
  <si>
    <t>CFIHOS-30000239</t>
  </si>
  <si>
    <t>skimmer</t>
  </si>
  <si>
    <t>Device which separates oil from water by mechanically wipe the oil of the water surface.</t>
  </si>
  <si>
    <t>CFIHOS-30000240</t>
  </si>
  <si>
    <t>snatch block</t>
  </si>
  <si>
    <t>A block through which a rope can be reeved without access to an end.</t>
  </si>
  <si>
    <t>CFIHOS-30000241</t>
  </si>
  <si>
    <t>software function</t>
  </si>
  <si>
    <t>is a software intended to describe a process step in a computer language. Typically a software implementation of a control function.</t>
  </si>
  <si>
    <t>An analyser intended to determine a mixture of solid particles in liquids or solid or liquid droplets in air.</t>
  </si>
  <si>
    <t>A detector intended to detect sand in a fluid.</t>
  </si>
  <si>
    <t>CFIHOS-30000244</t>
  </si>
  <si>
    <t>sound attenuator</t>
  </si>
  <si>
    <t>A device decreasing noise in a HVAC system.</t>
  </si>
  <si>
    <t>A meter intended to measure a sound pressure level.</t>
  </si>
  <si>
    <t>A device which removes incandescent particles from a gas stream. Spark arrestors are fitted to vehicles and stationary engines which are operated in potentially flammable atmospheres.</t>
  </si>
  <si>
    <t>CFIHOS-30000247</t>
  </si>
  <si>
    <t>special tool</t>
  </si>
  <si>
    <t>A device that is made as a tool to be used for a special purpose.</t>
  </si>
  <si>
    <t>An analyser intended to determine specific gravity's of materials. Typically of liquids.</t>
  </si>
  <si>
    <t>CFIHOS-30000249</t>
  </si>
  <si>
    <t>spreader bar</t>
  </si>
  <si>
    <t>a beam that is used to spread ropes or slings when lifting.</t>
  </si>
  <si>
    <t>CFIHOS-30000250</t>
  </si>
  <si>
    <t>spring support</t>
  </si>
  <si>
    <t>is a support (item) intended to carry the load of piping components.</t>
  </si>
  <si>
    <t>Is a support structure intended to support a flare or vent pipe.</t>
  </si>
  <si>
    <t>CFIHOS-30000253</t>
  </si>
  <si>
    <t>stroke length adjuster</t>
  </si>
  <si>
    <t>A mechanical device capable of reducing the stroke length of a pump.</t>
  </si>
  <si>
    <t>pit</t>
  </si>
  <si>
    <t>Is an artefact intended to collect a heavy phase by making use of gravity.</t>
  </si>
  <si>
    <t>CFIHOS-30000255</t>
  </si>
  <si>
    <t>swivel joint</t>
  </si>
  <si>
    <t>An artefact joining two parts so that one or both can pivot freely (as on a bolt or pin).</t>
  </si>
  <si>
    <t>CFIHOS-30000257</t>
  </si>
  <si>
    <t>tape drive</t>
  </si>
  <si>
    <t>A device that transfer data between a computer and a magnetic tape.</t>
  </si>
  <si>
    <t>CFIHOS-30000258</t>
  </si>
  <si>
    <t>temperature instrument</t>
  </si>
  <si>
    <t>A physical object that detects temperatures; records, modifies and/or displays or performs a combination of these activities.</t>
  </si>
  <si>
    <t>An element which uses the principle of thermal conductivity to measure volume flow rate.</t>
  </si>
  <si>
    <t>A velocity flow meter which uses the principle of thermal conductivity to measure volume flow rate.</t>
  </si>
  <si>
    <t>CFIHOS-30000261</t>
  </si>
  <si>
    <t>tool</t>
  </si>
  <si>
    <t>A device that is a mechanical implement for working upon something, as by cutting, striking, rubbing or other processes, in any manual art or industry; usually, one held in and operated by the hand (or fixed in position, as in a lath), but also including certain simple machines, as the lathe; sometimes extended to simple instruments of other kinds.</t>
  </si>
  <si>
    <t>CFIHOS-30000263</t>
  </si>
  <si>
    <t>trailer</t>
  </si>
  <si>
    <t>Is a vehicle which is nonautomotive and is designed to be hauled by road.</t>
  </si>
  <si>
    <t>A transmitter specially designed to convert the signal in a turbine meter into a standardized output signal.</t>
  </si>
  <si>
    <t>A flow transmitter providing electrical outputs that are proportional to the flow inputs from an ultrasonic flow meter.</t>
  </si>
  <si>
    <t>An element intended to determine a level based on  ultrasonic sound waves.</t>
  </si>
  <si>
    <t>CFIHOS-30000267</t>
  </si>
  <si>
    <t>umbilical</t>
  </si>
  <si>
    <t>An assembly of hydraulic hoses which can also include electrical cables or optic fibres, used to control a sub sea structure or remote operated vehicle from a platform or a vessel.</t>
  </si>
  <si>
    <t>CFIHOS-30000268</t>
  </si>
  <si>
    <t>UV sterilizer</t>
  </si>
  <si>
    <t>Is a sterilizer intended to make use of ultraviolet light.</t>
  </si>
  <si>
    <t>an analyser intended to determine a vapor pressure.</t>
  </si>
  <si>
    <t>vibrating fork level switch</t>
  </si>
  <si>
    <t>A switch intended to give a on/off signal when vibration level have reached a pre-set value.</t>
  </si>
  <si>
    <t>CFIHOS-30000274</t>
  </si>
  <si>
    <t>video converter</t>
  </si>
  <si>
    <t>A signal converter intended to convert one video signal type to another video signal type.</t>
  </si>
  <si>
    <t>A facility with the capability of receiving  video signals and displaying pictures.</t>
  </si>
  <si>
    <t>A transmitter which output is relative to a measured voltage.</t>
  </si>
  <si>
    <t>A transmitter specially designed to convert the signal in a vortex flow meter into a standardized output signal.</t>
  </si>
  <si>
    <t>CFIHOS-30000278</t>
  </si>
  <si>
    <t>waste compactor</t>
  </si>
  <si>
    <t>A compactor is a machine or mechanism used to reduce the size of waste material.</t>
  </si>
  <si>
    <t>CFIHOS-30000279</t>
  </si>
  <si>
    <t>water cooler</t>
  </si>
  <si>
    <t>A water cooler is a device that cools and dispenses water.</t>
  </si>
  <si>
    <t>CFIHOS-30000280</t>
  </si>
  <si>
    <t>water desalination system</t>
  </si>
  <si>
    <t>Is a fresh water system.</t>
  </si>
  <si>
    <t>CFIHOS-30000281</t>
  </si>
  <si>
    <t>water maker</t>
  </si>
  <si>
    <t>A device for producing drinking water, but not necessarily by reverse osmosis.</t>
  </si>
  <si>
    <t>CFIHOS-30000283</t>
  </si>
  <si>
    <t>well</t>
  </si>
  <si>
    <t>A well is a collection of (zero or more) holes drilled into the Earth for the purpose of either (1) finding or producing underground resources; or (2) providing services related to the production of underground resources.</t>
  </si>
  <si>
    <t>CFIHOS-30000284</t>
  </si>
  <si>
    <t>wellhead</t>
  </si>
  <si>
    <t>The wellhead is assembled from, or incorporates facilities for, the upper casing and tubing hangers. This effectively provides the upper termination of the wellbore and provides a mounting position for the surface flow-control equipment or Christmas tree.</t>
  </si>
  <si>
    <t>Is a machine for hauling or pulling; especially: a powerful machine with one or more drums on which to coil a rope, cable, or chain for hauling or hoisting.</t>
  </si>
  <si>
    <t>wind meter</t>
  </si>
  <si>
    <t>A detecting instrument for recording wind speed, and possibly wind direction.</t>
  </si>
  <si>
    <t>A hoist utilizing a wire-rope for suspending load. Wire hoists are normally electrically powered, but also (hand) lever types exists.</t>
  </si>
  <si>
    <t>CFIHOS-30000288</t>
  </si>
  <si>
    <t>wire line unit</t>
  </si>
  <si>
    <t>is a well services facility intended to handle wire lines.</t>
  </si>
  <si>
    <t>CFIHOS-30000289</t>
  </si>
  <si>
    <t>wire sling</t>
  </si>
  <si>
    <t>A sling for enclosing material to be hoisted by a tackle or crane made by wire.</t>
  </si>
  <si>
    <t>A wireless access point (WAP) is a device that allows wired communication devices to connect to a wireless network using Wi-Fi, Bluetooth or related standards. The WAP usually connects to a router, and can relay data between the wireless devices (such as computers or printers) and wired devices on the network.</t>
  </si>
  <si>
    <t>CFIHOS-30000291</t>
  </si>
  <si>
    <t>damper</t>
  </si>
  <si>
    <t>A device that damps, typically a valve or plate (as in the flue of a furnace) for regulating the draft, or a device to stop vibration, typically a shock absorber or snubber.</t>
  </si>
  <si>
    <t>indicator</t>
  </si>
  <si>
    <t>A device which gives a visual indication of a measured value.</t>
  </si>
  <si>
    <t>subsurface safety valve</t>
  </si>
  <si>
    <t>A valve that is intended for subsurface control/check operation.</t>
  </si>
  <si>
    <t>A self operating valve that is set to open at a certain pressure level to prevent the pressure in a container or system from reaching unsafe levels.</t>
  </si>
  <si>
    <t>CFIHOS-30000297</t>
  </si>
  <si>
    <t>basin</t>
  </si>
  <si>
    <t>A container intended to store liquid or solid material partly or totally below grade and that is typically open.</t>
  </si>
  <si>
    <t>CFIHOS-30000298</t>
  </si>
  <si>
    <t>basket</t>
  </si>
  <si>
    <t>A container that has a characteristic shape and that is made of material with an open structure.</t>
  </si>
  <si>
    <t>CFIHOS-30000299</t>
  </si>
  <si>
    <t>cap</t>
  </si>
  <si>
    <t>A physical object that is a hood or covering for the top or end of something.</t>
  </si>
  <si>
    <t>CFIHOS-30000300</t>
  </si>
  <si>
    <t>chamber</t>
  </si>
  <si>
    <t>A physical object that is an enclosed space.</t>
  </si>
  <si>
    <t>CFIHOS-30000301</t>
  </si>
  <si>
    <t>door</t>
  </si>
  <si>
    <t>A physical object that is an opening in a barrier and a removable physical object that can block the opening.</t>
  </si>
  <si>
    <t>CFIHOS-30000303</t>
  </si>
  <si>
    <t>enclosure</t>
  </si>
  <si>
    <t>A physical object that separates enclosed physical objects from those outside.</t>
  </si>
  <si>
    <t>A physical object that is a projecting flat rim, plate, collar or rib.</t>
  </si>
  <si>
    <t>CFIHOS-30000305</t>
  </si>
  <si>
    <t>frame</t>
  </si>
  <si>
    <t>A physical object that is an open structure of beams or bars.</t>
  </si>
  <si>
    <t>CFIHOS-30000306</t>
  </si>
  <si>
    <t>gasket</t>
  </si>
  <si>
    <t>A seal that is one or more closed loops of deformable material used between mating surfaces which have only very limited movement relative to each other.</t>
  </si>
  <si>
    <t>CFIHOS-30000307</t>
  </si>
  <si>
    <t>housing</t>
  </si>
  <si>
    <t>An enclosure that also provides support.</t>
  </si>
  <si>
    <t>A physical object that contains a chamber with several openings.</t>
  </si>
  <si>
    <t>CFIHOS-30000309</t>
  </si>
  <si>
    <t>seal</t>
  </si>
  <si>
    <t>A physical object intended to reduce or prevent the passage of fluid through an opening.</t>
  </si>
  <si>
    <t>CFIHOS-30000310</t>
  </si>
  <si>
    <t>electrical equipment class</t>
  </si>
  <si>
    <t>electrical equipment</t>
  </si>
  <si>
    <t>An equipment class that contains classes of artefacts which is electrical equipment.</t>
  </si>
  <si>
    <t>CFIHOS-30000311</t>
  </si>
  <si>
    <t>equipment class</t>
  </si>
  <si>
    <t>An artefact class that contains classes of artefacts or physical resources required for a purpose.</t>
  </si>
  <si>
    <t>CFIHOS-30000312</t>
  </si>
  <si>
    <t>fired heat transfer equipment class</t>
  </si>
  <si>
    <t>An equipment class that contains heat transfer equipment items with a purpose related to combustion.</t>
  </si>
  <si>
    <t>CFIHOS-30000313</t>
  </si>
  <si>
    <t>health, safety and environment equipment class</t>
  </si>
  <si>
    <t>An equipment class that contains classes of artefacts intended to be used to provide health and safety and to prevent environmental hazards.</t>
  </si>
  <si>
    <t>CFIHOS-30000314</t>
  </si>
  <si>
    <t>mechanical equipment class</t>
  </si>
  <si>
    <t>An equipment class that contains classes that normally are the responsibility of a department for mechanical engineering.</t>
  </si>
  <si>
    <t>A physical object for storing energy, and which after discharge may be recharged.</t>
  </si>
  <si>
    <t>A physical object for increasing the power of a signal.</t>
  </si>
  <si>
    <t>CFIHOS-30000317</t>
  </si>
  <si>
    <t>anode</t>
  </si>
  <si>
    <t>A physical object that is capable of emitting positive charge carriers to and/or receiving negative charge carriers from the medium of lower conductivity.</t>
  </si>
  <si>
    <t>A direct current power supply unit intended to supply stabilised DC electric power according to specified levels and tolerances.</t>
  </si>
  <si>
    <t>A direct current power supply unit for charging batteries.</t>
  </si>
  <si>
    <t>bus duct; bus bar</t>
  </si>
  <si>
    <t>An electrical conductor that is of low-impedance, to which several electric circuits can be connected at separate points.</t>
  </si>
  <si>
    <t>CFIHOS-30000321</t>
  </si>
  <si>
    <t>cable reel</t>
  </si>
  <si>
    <t>A physical object that is a reel on to which cable is wound during manufacture, for storage, transportation and installation.</t>
  </si>
  <si>
    <t>A physical object that is a number of capacitor units connected so as to act together.</t>
  </si>
  <si>
    <t>A mechanical switching device that at regular intervals interrupts an electric current.</t>
  </si>
  <si>
    <t>CFIHOS-30000324</t>
  </si>
  <si>
    <t>clock</t>
  </si>
  <si>
    <t>A timepiece for the measurement of time.</t>
  </si>
  <si>
    <t>A transmitter that is intended to measure and transmit conductivity.</t>
  </si>
  <si>
    <t>A mechanical switching device having only one position of rest, operated otherwise than by hand, capable of making, carrying and breaking currents under normal circuit conditions including operating overload conditions.</t>
  </si>
  <si>
    <t>electrical panel</t>
  </si>
  <si>
    <t>An instrument panel containing a set of indicating devices and control units required for operation of a system or part of it.</t>
  </si>
  <si>
    <t>A transmitter that transmits an analogue electrical current.</t>
  </si>
  <si>
    <t>A switchgear and controlgear that is an insulated  panel carrying terminals, fuses, etc, for controlling a number of subsidiary electrical circuits.</t>
  </si>
  <si>
    <t>CFIHOS-30000331</t>
  </si>
  <si>
    <t>earth busbar</t>
  </si>
  <si>
    <t>grounding busbar; earthing bar</t>
  </si>
  <si>
    <t>An electrical conductor that is a busbar used for earthing.</t>
  </si>
  <si>
    <t>CFIHOS-30000332</t>
  </si>
  <si>
    <t>earth electrode</t>
  </si>
  <si>
    <t>grounding electrode</t>
  </si>
  <si>
    <t>An electrode, which is the conductive part, that can be embedded in a specific conductive medium, e.g. concrete or coke, in electric contact with the Earth.</t>
  </si>
  <si>
    <t>CFIHOS-30000333</t>
  </si>
  <si>
    <t>earth leakage detector</t>
  </si>
  <si>
    <t>A detector intended to detect a leakage current to earth.</t>
  </si>
  <si>
    <t>CFIHOS-30000334</t>
  </si>
  <si>
    <t>earth plate</t>
  </si>
  <si>
    <t>grounding plate</t>
  </si>
  <si>
    <t>An electrode that is an earth electrode consisting of a metal plate buried in the ground.</t>
  </si>
  <si>
    <t>CFIHOS-30000335</t>
  </si>
  <si>
    <t>earthing boss</t>
  </si>
  <si>
    <t>grounding boss</t>
  </si>
  <si>
    <t>An electrical conductor that is used to connect the earthing system to structure.</t>
  </si>
  <si>
    <t>An actuator that produces a specified movement when excited by an electric signal.</t>
  </si>
  <si>
    <t>battery</t>
  </si>
  <si>
    <t>An electric accumulator that comprises one or more cells fitted with devices necessary for use, for example case, terminals, marking and protective devices.</t>
  </si>
  <si>
    <t>generator</t>
  </si>
  <si>
    <t>An energy transducer that transforms non-electric energy into electric energy.</t>
  </si>
  <si>
    <t>A heater in which electric energy is converted into heat for useful purposes.</t>
  </si>
  <si>
    <t>An electric machine for transforming electric energy into mechanical energy.</t>
  </si>
  <si>
    <t>A starter in which the force for closing the main contacts is provided exclusively by electrical energy.</t>
  </si>
  <si>
    <t>electric socket outlet</t>
  </si>
  <si>
    <t>An electrical connector in which the terminals of an electricity supply are inside holes made to receive the pins of a plug.</t>
  </si>
  <si>
    <t>An electronic ac converter for changing the frequency.</t>
  </si>
  <si>
    <t>power inverter</t>
  </si>
  <si>
    <t>An electronic converter that changes direct electric current to single-phase or polyphase alternating currents.</t>
  </si>
  <si>
    <t>A projector providing a beam of intense illumination.</t>
  </si>
  <si>
    <t>A physical object that by the fusing of one or more of its specially designed and proportioned components, opens the circuit in which it is inserted by breaking the current when this exceeds a given value for a sufficient time.</t>
  </si>
  <si>
    <t>electric cable; heat tracing</t>
  </si>
  <si>
    <t>An electric cable, that is also an electric heater, with or without a shield or a metallic sheath, intended to give off heat for heating purposes.</t>
  </si>
  <si>
    <t>CFIHOS-30000350</t>
  </si>
  <si>
    <t>high-pass filter</t>
  </si>
  <si>
    <t>An electrical filter having a single pass-band extending from a specified cut-off frequency upwards.</t>
  </si>
  <si>
    <t>CFIHOS-30000351</t>
  </si>
  <si>
    <t>interlocking device</t>
  </si>
  <si>
    <t>A physical object that makes the operation of a piece of equipment dependent upon the condition, position or operation of one or more other pieces of equipment.</t>
  </si>
  <si>
    <t>CFIHOS-30000352</t>
  </si>
  <si>
    <t>isolator</t>
  </si>
  <si>
    <t>A physical object that isolates.</t>
  </si>
  <si>
    <t>A physical object that is a closed, rigid box or casing used to enclose and protect the junctions of electric wires or cables.</t>
  </si>
  <si>
    <t>A physical object intended to produce an optical radiation, usually visible.</t>
  </si>
  <si>
    <t>CFIHOS-30000356</t>
  </si>
  <si>
    <t>low-pass filter</t>
  </si>
  <si>
    <t>An electrical filter having a single pass-band extending from zero frequency to a specified cut-off frequency.</t>
  </si>
  <si>
    <t>light fitting; lighting</t>
  </si>
  <si>
    <t>A physical object that is an electric light and its fittings.</t>
  </si>
  <si>
    <t>electric cable</t>
  </si>
  <si>
    <t>An electric cable intended for transmission of electric power.</t>
  </si>
  <si>
    <t>A physical object intended to supply electric power according to specified levels and tolerances.</t>
  </si>
  <si>
    <t>A transformer that, by electromagnetic induction, transforms a system of alternating voltage and current into another system of voltage and current usually of different values and at the same frequency for the purpose of transmitting electrical power.</t>
  </si>
  <si>
    <t>power rectifier; alternator</t>
  </si>
  <si>
    <t>An electric converter for converting an alternating current into a direct current.</t>
  </si>
  <si>
    <t>A physical object that can be any electrical device, usually incorporating an electromagnet, whereby a current or signal in one circuit can open or close another circuit.</t>
  </si>
  <si>
    <t>cable</t>
  </si>
  <si>
    <t>An electric cable intended for  transmission of electric signals.</t>
  </si>
  <si>
    <t>An electromagnetic coil, which is a cylindrical coil, the length of which is much greater than its transverse dimensions and which is used to produce a magnetic field.</t>
  </si>
  <si>
    <t>A switchgear and controlgear bearing a set of switches for connecting and disconnecting the various circuits of an electrical system, as of a telegraph, telephone, etc.</t>
  </si>
  <si>
    <t>A physical object that is a general term covering switching devices and their combination with associated control, measuring, protective and regulating equipment, also assemblies of such devices and equipment with associated interconnections, accessories, enclosures and supporting structures.</t>
  </si>
  <si>
    <t>A physical object that converts sound signals into corresponding variations of electric current (or potential), which is transmitted by wire or radio to a distant point where it is reconverted into sound.</t>
  </si>
  <si>
    <t>A detector intended to detect temperature.</t>
  </si>
  <si>
    <t>thermostat; heat trace thermostat; local controller</t>
  </si>
  <si>
    <t>A pilot switch whose function is controlled by variations of temperature and whose contacts make or break automatically a load circuit when the temperature of the ambient space in which its sensing element placed or the temperature of the surface on which it is fixed reaches a predetermined value.</t>
  </si>
  <si>
    <t>CFIHOS-30000374</t>
  </si>
  <si>
    <t>thyristor</t>
  </si>
  <si>
    <t>A semiconductor device that is a three-terminal semiconductor rectifier made up of four layers, p-n-p-n, so that when the fourth is positive with respect to the first, a voltage pulse applied to the third layer initiates a flow of current through the device which continues as long as it is greater than some minimum value.</t>
  </si>
  <si>
    <t>A pilot switch intended to create a switch action at a pre-set value.</t>
  </si>
  <si>
    <t>uninterruptible power supply</t>
  </si>
  <si>
    <t>An ac power supply unit that maintains a continuous supply of electric power to the equipment it protects.</t>
  </si>
  <si>
    <t>variable frequency drive</t>
  </si>
  <si>
    <t>A physical object that consists of an electric motor and controller that is used to adjust the motor's operating speed.</t>
  </si>
  <si>
    <t>A transmitter of which the output is proportional to a measured vibration.</t>
  </si>
  <si>
    <t>A transmitter for weighing large quantities of material, and of which the output is proportional to the measured weight. .</t>
  </si>
  <si>
    <t>CFIHOS-30000381</t>
  </si>
  <si>
    <t>welding set</t>
  </si>
  <si>
    <t>A physical object for arc welding, either ac or dc, comprising a supply unit and a regulator.</t>
  </si>
  <si>
    <t>air conditioning unit; hvac</t>
  </si>
  <si>
    <t>A physical object that is intended to bring air to a specified quality.</t>
  </si>
  <si>
    <t>CFIHOS-30000383</t>
  </si>
  <si>
    <t>A cooler that is intended to use air as the cooling medium.</t>
  </si>
  <si>
    <t>2019-10-14T17:40:54.346Z</t>
  </si>
  <si>
    <t>An indirect contact heat exchanger that is intended to heat a liquid.</t>
  </si>
  <si>
    <t>CFIHOS-30000385</t>
  </si>
  <si>
    <t>condenser</t>
  </si>
  <si>
    <t>A cooler that is intended to change a vapour to liquid.</t>
  </si>
  <si>
    <t>CFIHOS-30000386</t>
  </si>
  <si>
    <t>cooler</t>
  </si>
  <si>
    <t>A heat exchanger that is intended to cool a physical object.</t>
  </si>
  <si>
    <t>CFIHOS-30000387</t>
  </si>
  <si>
    <t>cooling tower</t>
  </si>
  <si>
    <t>A cooler and an air cooled heat exchanger that is a tall structure through which air circulates by convection.</t>
  </si>
  <si>
    <t>A drier is a physical object that is intended to remove absorbed or adsorbed liquid or water vapour below saturation state.</t>
  </si>
  <si>
    <t>CFIHOS-30000389</t>
  </si>
  <si>
    <t>flare tip</t>
  </si>
  <si>
    <t>A burner that burns gas emitted from a process into the atmosphere.</t>
  </si>
  <si>
    <t>CFIHOS-30000390</t>
  </si>
  <si>
    <t>heat exchanger</t>
  </si>
  <si>
    <t>A physical object that is intended to transfer heat from one object to another.</t>
  </si>
  <si>
    <t>A furnace that is intended for the combustion of waste material.</t>
  </si>
  <si>
    <t>A pressure transmitter where pressure is applied to one side of the sensor while the other side has a vacuum chamber.</t>
  </si>
  <si>
    <t>CFIHOS-30000397</t>
  </si>
  <si>
    <t>antenna</t>
  </si>
  <si>
    <t>An electromagnetic transducer that is a physical object made of conducting material which is capable of radiating or receiving electromagnetic waves.</t>
  </si>
  <si>
    <t>axial displacement probe</t>
  </si>
  <si>
    <t>A detecting element that is intended to detect axial displacement.</t>
  </si>
  <si>
    <t>CFIHOS-30000399</t>
  </si>
  <si>
    <t>bell</t>
  </si>
  <si>
    <t>A physical object that is a hollow body with a flared mouth made of cast metal. Formed to emit a clear musical sound by the sonorous vibration of its entire circumference when struck by a clapper, hammer or other appliance.</t>
  </si>
  <si>
    <t>CFIHOS-30000400</t>
  </si>
  <si>
    <t>capacitance probe</t>
  </si>
  <si>
    <t>A detecting element that is intended to detect changes in the dielectric constant.</t>
  </si>
  <si>
    <t>An analysing instrument that is intended to determine the cloud point of a fluid.</t>
  </si>
  <si>
    <t>A physical object that can store data and program(s) that operates on the data. A general purpose computer can be programmed to solve any reasonable problem expressed in logical and arithmetical terms.</t>
  </si>
  <si>
    <t>A detecting element or probe that is used with a conductivity meter to measure the conductivity of a liquid.</t>
  </si>
  <si>
    <t>A transmitter that is producing a standardized output signal dependent of a received input signal from a conductivity meter.</t>
  </si>
  <si>
    <t>power; control module</t>
  </si>
  <si>
    <t>A terminal box that is used as accommodation for control function circuits.</t>
  </si>
  <si>
    <t>CFIHOS-30000406</t>
  </si>
  <si>
    <t>coriolis mass flow meter</t>
  </si>
  <si>
    <t>A mass flow meter that uses the Coriolis principle to measure a mass flow rate through the meter.</t>
  </si>
  <si>
    <t>A detecting instrument intended to measure, indicate and/or produce a signal which represents the rate or degree of corrosion.</t>
  </si>
  <si>
    <t>corrosion probe</t>
  </si>
  <si>
    <t>A detecting element that is a piece of suitable metal meant to corrode and give an indication of the corrosion rate.</t>
  </si>
  <si>
    <t>A detecting instrument that counts, especially an electronic or mechanical device that automatically counts occurrences or repetitions of phenomena or events.</t>
  </si>
  <si>
    <t>A signal converter that is intended to convert one current signal to another current signal.</t>
  </si>
  <si>
    <t>A signal converter that is intended to convert an analogue signal (4 - 20 mA) to a proportional linear pneumatic output signal.</t>
  </si>
  <si>
    <t>A signal converter that is intended to convert a current input signal to a proportional voltage output signal.</t>
  </si>
  <si>
    <t>An analysing instrument intended to determine the density of a substance.</t>
  </si>
  <si>
    <t>An analysing instrument intended to determine the dew point of a substance.</t>
  </si>
  <si>
    <t>A gauge that is intended for measuring and indicating pressure differences.</t>
  </si>
  <si>
    <t>A level transmitter that is measuring liquid level by sensing pressure difference between two points, e.g. the hydrostatic pressure at the bottom of a tank to the atmosphere pressure.</t>
  </si>
  <si>
    <t>A pilot switch intended to switch or give an on/off signal when the measured differential pressure has reached a pre-set value.</t>
  </si>
  <si>
    <t>A pressure transmitter that is producing a standardized output signal dependent of a received pressure difference signal.</t>
  </si>
  <si>
    <t>CFIHOS-30000419</t>
  </si>
  <si>
    <t>coupling</t>
  </si>
  <si>
    <t>Connecting with a coupling or coupler.</t>
  </si>
  <si>
    <t>magnetic flow transmitter</t>
  </si>
  <si>
    <t>A flow transmitter that is specially designed to convert the signals from an electromagnetic flow meter into a standardized electrical output signal.</t>
  </si>
  <si>
    <t>A controller that uses in-built algorithms executed by electronic circuitry to perform its function.</t>
  </si>
  <si>
    <t>A detector that is intended to sense a flame.</t>
  </si>
  <si>
    <t>An analysing instrument intended to determine the flash point of a substance.</t>
  </si>
  <si>
    <t>A gauge intended to indicate a liquid or gas flow.</t>
  </si>
  <si>
    <t>A regulator that normally use the differential pressure principle across an orifice to control the valve trim and regulate flow.</t>
  </si>
  <si>
    <t>A functional switch that is intended to give a signal when the flow have reached a pre-set value.</t>
  </si>
  <si>
    <t>A signal converter that is intended to convert a frequency or rotational speed input signal into a 0 - 20 mA or 4 - 20 mA current output signal.</t>
  </si>
  <si>
    <t>fixed gas dectector</t>
  </si>
  <si>
    <t>A detector that is intended to sense the presence of a specified concentration of a gas.</t>
  </si>
  <si>
    <t>An actuator intended to be operated by hydraulic power.</t>
  </si>
  <si>
    <t>A controller that is designed or can be programmed to operate and control hydraulic operated systems.</t>
  </si>
  <si>
    <t>CFIHOS-30000435</t>
  </si>
  <si>
    <t>keyboard</t>
  </si>
  <si>
    <t>A control panel with an array of systematically arranged (piano like) keys by which a machine is operated or by which an instrument can be played on.</t>
  </si>
  <si>
    <t>An electroacoustic transducer that converts an electric signal into sound.</t>
  </si>
  <si>
    <t>A level gauge that use a float containing a magnet to transfer information about its position to a indicator rail with white and red flaps mounted on the outside of the tube.</t>
  </si>
  <si>
    <t>A mechanical controller that is intended to position a given item in accordance with a received input signal.</t>
  </si>
  <si>
    <t>An analysing instrument intended to measure, indicate and/or produce a signal which represents the measured alkalinity / acidity in a fluid or matter.</t>
  </si>
  <si>
    <t>A detector that is intended to detect a pig inside the pipeline or pig receiver.</t>
  </si>
  <si>
    <t>CFIHOS-30000442</t>
  </si>
  <si>
    <t>pitot tube</t>
  </si>
  <si>
    <t>A fluid sensor producing a differential pressure by means of two straigth tubes mounted in line with the direction of the fluid movement. One tube is open-ended and measures the stagnation pressure of the fluid. The other tube is closed in front but has openings along the tube to measure the static pressure of the fluid.</t>
  </si>
  <si>
    <t>An actuator that is intended to be operated by pneumatic power.</t>
  </si>
  <si>
    <t>A mechanical controller that is using pneumatic components to execute its function.</t>
  </si>
  <si>
    <t>A transmitter that is producing a standardized output signal dependent of a received input signal from a position detector.</t>
  </si>
  <si>
    <t>A flow transmitter specially designed to convert the signal from a positive displacement flow meter into a standardized electrical output signal.</t>
  </si>
  <si>
    <t>An analysing instrument intended to determine the pour point of a fluid, i.e. the lowest temperature at which an oil or other liquid will pour under given conditions.</t>
  </si>
  <si>
    <t>A gauge intended to measure and display a representation of a measured pressure.</t>
  </si>
  <si>
    <t>A regulator that is controlling/regulating the pressure in a system.</t>
  </si>
  <si>
    <t>A functional switch that (usually) turns an electrical circuit on or off when the pressure level reaches a pre-set value.</t>
  </si>
  <si>
    <t>A signal converter that is intended to convert a pressure input signal to DC output signal.</t>
  </si>
  <si>
    <t>CFIHOS-30000456</t>
  </si>
  <si>
    <t>printing machine</t>
  </si>
  <si>
    <t>A physical object that produces characters or graphic symbols on paper or other medium.</t>
  </si>
  <si>
    <t>proximity probe</t>
  </si>
  <si>
    <t>A detecting element that is intended to sense proximity.</t>
  </si>
  <si>
    <t>CFIHOS-30000458</t>
  </si>
  <si>
    <t>proximity switch</t>
  </si>
  <si>
    <t>A position switch that is operated without mechanical contact with the moving part.</t>
  </si>
  <si>
    <t>A manual control switch that is intended to switch when you push or touch the button.</t>
  </si>
  <si>
    <t>A level transmitter that is producing a standardized electrical output signal based on the input signal from a radar type level sensor.</t>
  </si>
  <si>
    <t>A level transmitter that is producing a standardized electrical output signal based on the input signal from radioactive level measurements.</t>
  </si>
  <si>
    <t>A temperature sensing element that operate on the principle of changes in electrical resistance of pure metals (sintered semiconductor material) and are characterized by an almost linear positive change in resistance with temperature.</t>
  </si>
  <si>
    <t>CFIHOS-30000464</t>
  </si>
  <si>
    <t>restriction orifice plate</t>
  </si>
  <si>
    <t>restrictive orifice plate</t>
  </si>
  <si>
    <t>An orifice plate that is intended for use as a restrictor.</t>
  </si>
  <si>
    <t>CFIHOS-30000465</t>
  </si>
  <si>
    <t>rotameter flow meter</t>
  </si>
  <si>
    <t>rotameter</t>
  </si>
  <si>
    <t>A variable area flow meter which consists of a tapered tube of glass with a float inside that is pushed up by flow and pulled down by gravity.</t>
  </si>
  <si>
    <t>burst disc; bursting disc</t>
  </si>
  <si>
    <t>A physical object that is a pressure relieving device designed to burst at a calibrated pressure to prevent pressure in systems or vessels from reaching unsafe levels.</t>
  </si>
  <si>
    <t>A physical object intended to be used to collect and contain representative specimens or selections.</t>
  </si>
  <si>
    <t>A tank gauge that is intended to intermittently lower a displacer to measure a liquid level, bottom level, interface level or density.</t>
  </si>
  <si>
    <t>A detector that is intended to sense smoke.</t>
  </si>
  <si>
    <t>A detecting instrument that is intended to measure the upload and download speed of an internet connection.</t>
  </si>
  <si>
    <t>A transmitter that is producing a standardized output signal dependent of a received input signal from a rotational speed sensor.</t>
  </si>
  <si>
    <t>A gauge that is intended to measure and indicate a temperature.</t>
  </si>
  <si>
    <t>A regulator that is intended to keep a temperature within certain boundaries.</t>
  </si>
  <si>
    <t>A functional switch that is intended to give an on or off signal when the temperature have reached a pre-set value.</t>
  </si>
  <si>
    <t>A transmitter that is producing a standardized output signal dependent of a received input signal from a temperature element.</t>
  </si>
  <si>
    <t>An analysing instrument that is intended to determine a physical property that is named thermal conductivity.</t>
  </si>
  <si>
    <t>A pair of electrical conductors of dissimilar materials, joined at one end (the measuring or hot junction), which produces an electromotive force (e.m.f.) due to the Seebeck effect in a circuit formed by connecting the other ends of the dissimilar materials used (the reference or cold junction) to a device for measuring e.m.f.  Def. acc. to IEC 902 1987.</t>
  </si>
  <si>
    <t>CFIHOS-30000479</t>
  </si>
  <si>
    <t>thermowell</t>
  </si>
  <si>
    <t>A physical object that is a pressure-tight receptacle adapted to receive a temperature sensing element, provided with external threads or other means for pressure-tight attachment to a vessel or pipe.</t>
  </si>
  <si>
    <t>time switch</t>
  </si>
  <si>
    <t>A timepiece that measures a time interval and signals its end; a time-switch.</t>
  </si>
  <si>
    <t>CFIHOS-30000481</t>
  </si>
  <si>
    <t>transponder</t>
  </si>
  <si>
    <t>A transceiver that transmits a signal automatically in response to an appropriate triggering signal.</t>
  </si>
  <si>
    <t>CFIHOS-30000482</t>
  </si>
  <si>
    <t>turbine flow meter</t>
  </si>
  <si>
    <t>turbine flow element</t>
  </si>
  <si>
    <t>A velocity flow meter that uses a multi bladed rotor to measure fluid flow rate in units of volumetric flow through a closed conduit.</t>
  </si>
  <si>
    <t>CFIHOS-30000483</t>
  </si>
  <si>
    <t>ultrasonic flow meter</t>
  </si>
  <si>
    <t>A velocity flow meter that measures the velocity of a flow by measuring the time difference between an ultrasonic pulse sent in the flow direction and an ultrasound pulse sent opposite the flow direction.</t>
  </si>
  <si>
    <t>A level transmitter that is using ultrasonic sound to continuously monitor the level of a liquid or particulate matter in a tank or vessel.</t>
  </si>
  <si>
    <t>CFIHOS-30000485</t>
  </si>
  <si>
    <t>v-cone flow meter</t>
  </si>
  <si>
    <t>A differential pressure flow meter that uses a v-cone as the restriction body in the flow stream.</t>
  </si>
  <si>
    <t>CFIHOS-30000486</t>
  </si>
  <si>
    <t>venturi tube</t>
  </si>
  <si>
    <t>venturi tube flow element</t>
  </si>
  <si>
    <t>A pipe or tube that has a constriction with a relative long passage with a smooth coned entry and exit.</t>
  </si>
  <si>
    <t>vibration probe</t>
  </si>
  <si>
    <t>A detecting element that is intended to sense mechanical vibration and in which the oscillating motion is transferred into a voltage or current signal.</t>
  </si>
  <si>
    <t>A recording instrument that is recording signals originated by a TV camera on a moving magnetic tape for subsequent reproduction or transmission.</t>
  </si>
  <si>
    <t>An analysing instrument intended to determine the viscosity of a fluid.</t>
  </si>
  <si>
    <t>A signal converter that is intended for converting an input voltage signal into an output current signal.</t>
  </si>
  <si>
    <t>CFIHOS-30000491</t>
  </si>
  <si>
    <t>vortex flow meter</t>
  </si>
  <si>
    <t>A flow meter that measures the velocity of a fluid in a pipe by detecting the frequency of vortices being shed from a specially shaped obstructing element in the fluid stream.</t>
  </si>
  <si>
    <t>windspeed sensor; windspeed direction sensor; anemometer</t>
  </si>
  <si>
    <t>A detecting element that can be the sensing element of an anemometer or wind gauge.</t>
  </si>
  <si>
    <t>An analysing instrument intended to determine the wobble index of a gas.</t>
  </si>
  <si>
    <t>CFIHOS-30000494</t>
  </si>
  <si>
    <t>christmas tree</t>
  </si>
  <si>
    <t>A physical object that is an assembly of pipes and piping parts, with valves and associated control equipment that is connected to the top of a wellhead and is intended for control of fluid from a well.</t>
  </si>
  <si>
    <t>CFIHOS-30000495</t>
  </si>
  <si>
    <t>nozzle</t>
  </si>
  <si>
    <t>A physical object that has a protruding part through which a stream of fluid is directed.</t>
  </si>
  <si>
    <t>A physical object that is a long tube or hollow body intended for conduction of liquid, gaseous or finely divided solid materials, or used for structural purposes.</t>
  </si>
  <si>
    <t>CFIHOS-30000497</t>
  </si>
  <si>
    <t>pipe bend</t>
  </si>
  <si>
    <t>A physical object that is used to change piping direction with a non-standard radius.</t>
  </si>
  <si>
    <t>CFIHOS-30000498</t>
  </si>
  <si>
    <t>pipe flange spade</t>
  </si>
  <si>
    <t>A physical object that is a circular plate with no central opening and holes to match mating flanged ends. It is also equipped with a handle.</t>
  </si>
  <si>
    <t>CFIHOS-30000499</t>
  </si>
  <si>
    <t>pipe tee</t>
  </si>
  <si>
    <t>A physical object that has three piping ends in T-shape, including a branch at 90 degrees.</t>
  </si>
  <si>
    <t>A fluid conductor that consists of pipe, possibly also including pumps, valves, and control devices, intended for conveying liquids, gases, or finely divided solids.</t>
  </si>
  <si>
    <t>CFIHOS-30000501</t>
  </si>
  <si>
    <t>piping expansion bellows</t>
  </si>
  <si>
    <t>A bellows that is a flexible corrugated tubular element providing axial and radial flexibility and pressure containment.</t>
  </si>
  <si>
    <t>A physical object that is a vertical or near vertical pipe for the upward flow of liquid or gas.</t>
  </si>
  <si>
    <t>CFIHOS-30000503</t>
  </si>
  <si>
    <t>spectacle blind</t>
  </si>
  <si>
    <t>A physical object that consists of two discs with equal thickness and outer diameter connected with a flat bar. One of the discs has a hole, while the other disc is without hole.</t>
  </si>
  <si>
    <t>CFIHOS-30000504</t>
  </si>
  <si>
    <t>spool piece</t>
  </si>
  <si>
    <t>A physical object which is a short section of pipe used to connect ends of pipes/pipelines.</t>
  </si>
  <si>
    <t>CFIHOS-30000505</t>
  </si>
  <si>
    <t>steam trap</t>
  </si>
  <si>
    <t>A trap that consists of a chamber into which condensed steam from steam pipes etc. is allowed to drain, and which automatically ejects it without permitting the escape of steam.</t>
  </si>
  <si>
    <t>CFIHOS-30000506</t>
  </si>
  <si>
    <t>strainer</t>
  </si>
  <si>
    <t>A filter that is separating solid particles from a fluid by passing the fluid through a wire mesh, screen or metal plates containing perforations or slits.</t>
  </si>
  <si>
    <t>CFIHOS-30000507</t>
  </si>
  <si>
    <t>tubing hanger</t>
  </si>
  <si>
    <t>A well string hanger that is used for production tubing. The tubing hanger incorporates a sealing system to ensure that the tubing conduit and annulus are hydraulically isolated.</t>
  </si>
  <si>
    <t>CFIHOS-30000508</t>
  </si>
  <si>
    <t>earthing resistor</t>
  </si>
  <si>
    <t>neutral ground resistor</t>
  </si>
  <si>
    <t>A resistance through which the neutral pint of a supply system is earthed, in order to limit the current that flows on the occurrence of an earth fault.</t>
  </si>
  <si>
    <t>CFIHOS-30000510</t>
  </si>
  <si>
    <t>anchor</t>
  </si>
  <si>
    <t>A physical object intended to hold an object firmly.</t>
  </si>
  <si>
    <t>CFIHOS-30000511</t>
  </si>
  <si>
    <t>arrestor</t>
  </si>
  <si>
    <t>A physical object intended to prevent something to pass.</t>
  </si>
  <si>
    <t>CFIHOS-30000512</t>
  </si>
  <si>
    <t>fire extinguisher</t>
  </si>
  <si>
    <t>A physical object designed to eject agents, e.g. water or a chemical, to put out fires.</t>
  </si>
  <si>
    <t>CFIHOS-30000513</t>
  </si>
  <si>
    <t>safety shower</t>
  </si>
  <si>
    <t>A shower intended for emergency situations.</t>
  </si>
  <si>
    <t>A physical object intended to reduce a noise level.</t>
  </si>
  <si>
    <t>A physical object that supplies and mixes air to a liquid or solids.</t>
  </si>
  <si>
    <t>A dynamic compressor in which the gas is accelerated by the action of a bladed rotor and where the main flow is along the rotation axis of the rotor.</t>
  </si>
  <si>
    <t>CFIHOS-30000517</t>
  </si>
  <si>
    <t>bearing</t>
  </si>
  <si>
    <t>A physical object intended to support and locate a moving or static element and capable of reducing friction and transfer forces in a connection.</t>
  </si>
  <si>
    <t>centrifugal fan; centrifugal blower</t>
  </si>
  <si>
    <t>A physical object intended to compress and supply air or gas at medium pressure and medium volume flow.</t>
  </si>
  <si>
    <t>CFIHOS-30000519</t>
  </si>
  <si>
    <t>brake</t>
  </si>
  <si>
    <t>A physical object intended to arrest or prevent the motion of an item. Typically by means of friction.</t>
  </si>
  <si>
    <t>A dynamic compressor in which one ore more impellers accelerate the gas and where the main flow through the impeller is radial.</t>
  </si>
  <si>
    <t>A dynamic pump that contains impellers provided with vanes to generate centrifugal force to achieve the required pressure head.</t>
  </si>
  <si>
    <t>A physical object that uses centrifugal force to separate phases of different densities.</t>
  </si>
  <si>
    <t>CFIHOS-30000523</t>
  </si>
  <si>
    <t>clutch</t>
  </si>
  <si>
    <t>A transmission that is intended to transmit energy between two shafts providing the capability to connect and disconnect the shafts.</t>
  </si>
  <si>
    <t>A physical object that is driven by a prime mover by which energy is either constantly or periodically added to an amount of gas in order to increase its pressure.</t>
  </si>
  <si>
    <t>An internal combustion engine in which ignition of the fuel injected into the cylinder is performed by the heat of compression of the air charge.</t>
  </si>
  <si>
    <t>CFIHOS-30000528</t>
  </si>
  <si>
    <t>diffuser</t>
  </si>
  <si>
    <t>A physical object that contains a diverging channel-shaped chamber in which part of the kinetic energy of the fluid is converted into pressure energy.</t>
  </si>
  <si>
    <t>CFIHOS-30000529</t>
  </si>
  <si>
    <t>driver</t>
  </si>
  <si>
    <t>A physical object that provides rotational or reciprocating energy to driven equipment.</t>
  </si>
  <si>
    <t>CFIHOS-30000531</t>
  </si>
  <si>
    <t>extruder</t>
  </si>
  <si>
    <t>A physical object that is intended to form material by forcing it in liquid phase through a shaping die by applying pressure and fix the form in the solid phase.</t>
  </si>
  <si>
    <t>axial blower; axial fan</t>
  </si>
  <si>
    <t>A physical object that is intended to deliver or exhaust volumes of vapour or gas at low differential pressure.</t>
  </si>
  <si>
    <t>gas fuel combustion engine</t>
  </si>
  <si>
    <t>An internal combustion engine that is a reciprocating engine in which gaseous fuel is mixed with air to form a combustible mixture in a cylinder which is fired by spark ignition.</t>
  </si>
  <si>
    <t>A turbine that compresses air which is then mixed with fuel for combustion and expansion through a turbine section to generate relatively high power output for either mechanical drive or power generation.</t>
  </si>
  <si>
    <t>gearbox</t>
  </si>
  <si>
    <t>A physical object that is a casing with an arrangement of two or more gear-wheels transmitting rotating motion from the input shaft to the output shaft.</t>
  </si>
  <si>
    <t>CFIHOS-30000537</t>
  </si>
  <si>
    <t>hood</t>
  </si>
  <si>
    <t>An enclosure intended to protect equipment from weather influences or to protect surroundings of equipment from equipment noise.</t>
  </si>
  <si>
    <t>cylinder</t>
  </si>
  <si>
    <t>A cylinder where the piston is actuated by pressurized hydraulic fluid.</t>
  </si>
  <si>
    <t>A motor that is intended to generate power by means of high pressure oil.</t>
  </si>
  <si>
    <t>CFIHOS-30000541</t>
  </si>
  <si>
    <t>lubrication system</t>
  </si>
  <si>
    <t>A system that provides lubricant to rotating or moving items.</t>
  </si>
  <si>
    <t>CFIHOS-30000542</t>
  </si>
  <si>
    <t>mechanical seal</t>
  </si>
  <si>
    <t>A seal that comprises of a set of one or more rotating and stationary seal faces, together with auxiliary hardware, separated by a film of fluid intended to reduce flow loss around a rotating shaft to an acceptable level.</t>
  </si>
  <si>
    <t>CFIHOS-30000543</t>
  </si>
  <si>
    <t>mixer</t>
  </si>
  <si>
    <t>A physical object intended to be used for fluid mixing processes typically a rotating piece of equipment comprised of a driver such as a motor which rotates an agitator immersed in the fluid(s) that need to be mixed.</t>
  </si>
  <si>
    <t>An internal combustion engine that is an induction compression ignition exhaust engine which ignites a petrol air mixture with an electric spark.</t>
  </si>
  <si>
    <t>A motor that is driven by compressed gas. Typically air.</t>
  </si>
  <si>
    <t>A pressure vessel located in both pump- and compressor piping systems in order to reduce residual pulsation fluctuations, as a result of discontinue operation effects, within an allowable level specified.</t>
  </si>
  <si>
    <t>A physical object that adds or removes mechanical energy to a fluid, either constantly or periodically.</t>
  </si>
  <si>
    <t>A positive displacement compressor in which forced reduction of gas volume takes place by the movement of a displacing element in a cylinder or enclosure.</t>
  </si>
  <si>
    <t>A positive displacement compressor in which compression displacement is effected by the positive action of rotating elements.</t>
  </si>
  <si>
    <t>CFIHOS-30000555</t>
  </si>
  <si>
    <t>spacer</t>
  </si>
  <si>
    <t>A physical object that is intended to keep other physical objects at a predefined distance and hence having a spacer function.</t>
  </si>
  <si>
    <t>A thermodynamic turbine in which steam is made to do work by expanding so as to create kinetic energy by acting on moving blades attached to a disc or drum.</t>
  </si>
  <si>
    <t>A fluid coupling intended to allow a smooth start of a driven equipment and then keeping a nearly constant speed.</t>
  </si>
  <si>
    <t>axial turbo expander; centrifugal turbo expander</t>
  </si>
  <si>
    <t>An expander of the turbine type used to reduce the pressure of a gas flow by leading it through a turbine rotor by which the recovered energy is transferred into rotational energy for either power generation or mechanical drive application.</t>
  </si>
  <si>
    <t>CFIHOS-30000561</t>
  </si>
  <si>
    <t>yoke</t>
  </si>
  <si>
    <t>A physical object that is an arched device intended to embrace two parts to hold or unite them in position, or to divide loads.</t>
  </si>
  <si>
    <t>CFIHOS-30000562</t>
  </si>
  <si>
    <t>belt conveyor</t>
  </si>
  <si>
    <t>A conveyor that consists of a suitably tensioned endless belt made from hard wearing materials and arranged to run over rollers.</t>
  </si>
  <si>
    <t>CFIHOS-30000563</t>
  </si>
  <si>
    <t>chain conveyor</t>
  </si>
  <si>
    <t>A conveyor in which endless chains are used to support slats, apron, pans, buckets, as distinct from the use of single band.</t>
  </si>
  <si>
    <t>CFIHOS-30000564</t>
  </si>
  <si>
    <t>conveyor</t>
  </si>
  <si>
    <t>A physical object for moving articles or bulk material from place to place (as by an endless moving belt or a chain of receptacles).</t>
  </si>
  <si>
    <t>CFIHOS-30000565</t>
  </si>
  <si>
    <t>cutter</t>
  </si>
  <si>
    <t>A physical object that is an instrument, machine, machine part, or tool that cuts.</t>
  </si>
  <si>
    <t>CFIHOS-30000566</t>
  </si>
  <si>
    <t>feeder</t>
  </si>
  <si>
    <t>A closed transport device that is a gathering line tied into a trunk line.</t>
  </si>
  <si>
    <t>A vehicle with power operated prongs that can be raised and lowered by will, for loading, transporting and unloading goods; chiefly used in factories and warehouses.</t>
  </si>
  <si>
    <t>CFIHOS-30000568</t>
  </si>
  <si>
    <t>hydraulic press</t>
  </si>
  <si>
    <t>A physical object that applies force for pressing by using fluid pressure for force multiplication.</t>
  </si>
  <si>
    <t>CFIHOS-30000569</t>
  </si>
  <si>
    <t>roller conveyor</t>
  </si>
  <si>
    <t>A conveyor comprising a series of closely spaced rollers set so that their crests can support articles to be conveyed. They may be power-driven, or freely revolving. Tapered rollers are used to form bends in the conveyor line.</t>
  </si>
  <si>
    <t>CFIHOS-30000570</t>
  </si>
  <si>
    <t>slat conveyor</t>
  </si>
  <si>
    <t>A conveyor consisting of a series of slats generally made of metal or wood  attached to an endless chain.</t>
  </si>
  <si>
    <t>CFIHOS-30000571</t>
  </si>
  <si>
    <t>beam</t>
  </si>
  <si>
    <t>A support that is a large and straight piece of normally timber or iron forming one of the main structural member of a building or supporting structure.</t>
  </si>
  <si>
    <t>A gravity separator where two liquid substances separates and where the substance with the less gravity can be skimmed off.</t>
  </si>
  <si>
    <t>A physical object intended to catch fluid droplets.</t>
  </si>
  <si>
    <t>CFIHOS-30000574</t>
  </si>
  <si>
    <t>electrostatic precipitator</t>
  </si>
  <si>
    <t>A separator intended to separate material from a solution or suspension by electrostatic charge.</t>
  </si>
  <si>
    <t>CFIHOS-30000575</t>
  </si>
  <si>
    <t>filter</t>
  </si>
  <si>
    <t>A separator intended to remove solids from vapour or liquid.</t>
  </si>
  <si>
    <t>CFIHOS-30000576</t>
  </si>
  <si>
    <t>filter cartridge</t>
  </si>
  <si>
    <t>A filter element intended to collect particles from a stream in a filter or strainer.</t>
  </si>
  <si>
    <t>CFIHOS-30000578</t>
  </si>
  <si>
    <t>gas distributor</t>
  </si>
  <si>
    <t>A distributor intended to distribute or redistribute a vapour.</t>
  </si>
  <si>
    <t>CFIHOS-30000579</t>
  </si>
  <si>
    <t>gutter</t>
  </si>
  <si>
    <t>A trough that is located along the eaves to catch and carry liquid.</t>
  </si>
  <si>
    <t>CFIHOS-30000580</t>
  </si>
  <si>
    <t>hatch way door</t>
  </si>
  <si>
    <t>A door when used for a hatchway.</t>
  </si>
  <si>
    <t>hydrocyclone</t>
  </si>
  <si>
    <t>A cyclone separator intended to separate a fluid by hydraulic forces.</t>
  </si>
  <si>
    <t>CFIHOS-30000582</t>
  </si>
  <si>
    <t>ladder</t>
  </si>
  <si>
    <t>A physical object intended to provide access to a certain part or level of equipment, and that consists of rungs between two profiles.</t>
  </si>
  <si>
    <t>CFIHOS-30000583</t>
  </si>
  <si>
    <t>lifting device</t>
  </si>
  <si>
    <t>A physical object intended to lift or to enable lifting equipment or a part of equipment.</t>
  </si>
  <si>
    <t>CFIHOS-30000584</t>
  </si>
  <si>
    <t>lifting lug</t>
  </si>
  <si>
    <t>A lug with a hole for a lifting hook intended to lift the item or a part of it.</t>
  </si>
  <si>
    <t>CFIHOS-30000585</t>
  </si>
  <si>
    <t>pipe support</t>
  </si>
  <si>
    <t>A support intended to support one or more pipes.</t>
  </si>
  <si>
    <t>A vertical vessel intended to enable chemical reactions or physical processes utilising differences in density of fluids and/or forced flow of fluid.</t>
  </si>
  <si>
    <t>CFIHOS-30000587</t>
  </si>
  <si>
    <t>scraper</t>
  </si>
  <si>
    <t>A physical object intended to mechanically remove a deposit from a surface.</t>
  </si>
  <si>
    <t>scrubber column</t>
  </si>
  <si>
    <t>A distillation column intended to clean gas by washing the gas flow with water or with another liquid entering at the top of the vessel and sprayed in the gas. Typically to remove dust and small particles.</t>
  </si>
  <si>
    <t>CFIHOS-30000590</t>
  </si>
  <si>
    <t>shell</t>
  </si>
  <si>
    <t>A physical object that is a layer or surface with a shape in two dimensions and length in the third dimension surrounding a space. Typically the cylindrical part of a vessel.</t>
  </si>
  <si>
    <t>A catcher intended to catch and separate liquid slugs from a fluid stream.</t>
  </si>
  <si>
    <t>A distillation column intended to remove light components from a fluid.</t>
  </si>
  <si>
    <t>A vessel intended to contain fluid for storage. Typically a receiving or collecting function for further distribution. Typically with a vertical and cylindrical or square shape and a flat or conical bottom.</t>
  </si>
  <si>
    <t>CFIHOS-30000594</t>
  </si>
  <si>
    <t>vessel</t>
  </si>
  <si>
    <t>A container intended for storage and/or processing of fluids.</t>
  </si>
  <si>
    <t>CFIHOS-30000595</t>
  </si>
  <si>
    <t>buoy</t>
  </si>
  <si>
    <t>A physical object that is a floating object made for various purposes.</t>
  </si>
  <si>
    <t>CFIHOS-30000596</t>
  </si>
  <si>
    <t>chain</t>
  </si>
  <si>
    <t>A mechanical cable that consist of series of interconnected links forming a flexible cable, used for sustaining a tensile load.</t>
  </si>
  <si>
    <t>A lifting appliance that is a tower or derrick equipped with cables and pulleys that can lift or lower and move loads in multiple directions.</t>
  </si>
  <si>
    <t>CFIHOS-30000598</t>
  </si>
  <si>
    <t>elevator</t>
  </si>
  <si>
    <t>A lift that has a chamber or compartment for moving personnel or goods.</t>
  </si>
  <si>
    <t>CFIHOS-30000599</t>
  </si>
  <si>
    <t>fender</t>
  </si>
  <si>
    <t>A physical object that is a body intended to protect as a cushion (as a foam rubber or a wood float) between a boat and a dock or between two boats that lessens shocks and prevents chafing.</t>
  </si>
  <si>
    <t>CFIHOS-30000600</t>
  </si>
  <si>
    <t>helideck</t>
  </si>
  <si>
    <t>A deck that is intended to provide a landing and take-off capability for helicopters.</t>
  </si>
  <si>
    <t>CFIHOS-30000601</t>
  </si>
  <si>
    <t>life boat</t>
  </si>
  <si>
    <t>A boat that is intended to rescue people in an emergency case.</t>
  </si>
  <si>
    <t>A physical object that is designed to load or unload products into or from vehicles, wagons or vessels at variable positions.</t>
  </si>
  <si>
    <t>CFIHOS-30000603</t>
  </si>
  <si>
    <t>rope</t>
  </si>
  <si>
    <t>A mechanical cable that is a large stout cord of strands of fibres twisted or braided together.</t>
  </si>
  <si>
    <t>CFIHOS-30000604</t>
  </si>
  <si>
    <t>trolley</t>
  </si>
  <si>
    <t>A vehicle that is intended for transporting heavy loads.</t>
  </si>
  <si>
    <t>CFIHOS-30000605</t>
  </si>
  <si>
    <t>truck</t>
  </si>
  <si>
    <t>An motor vehicle that is long, low and open intended for carrying goods by road.</t>
  </si>
  <si>
    <t>CFIHOS-30000606</t>
  </si>
  <si>
    <t>vehicle</t>
  </si>
  <si>
    <t>A physical object that is any conveyance (usually wheel, e.g. a cart, lorry, motorcar, but also a sledge) for goods or passengers on land.</t>
  </si>
  <si>
    <t>A physical object for changing a signal into a corresponding movement.</t>
  </si>
  <si>
    <t>CFIHOS-30000608</t>
  </si>
  <si>
    <t>automatic identification system</t>
  </si>
  <si>
    <t>an automatic tracking system used on ships and by vessel traffic services (VTS) for identifying and locating vessels.</t>
  </si>
  <si>
    <t>CFIHOS-30000609</t>
  </si>
  <si>
    <t>blast rated wall</t>
  </si>
  <si>
    <t>a wall that is designed to retain its integrity against a defined blast loading and fire that may subsequently follow.</t>
  </si>
  <si>
    <t>CFIHOS-30000610</t>
  </si>
  <si>
    <t>buckle initiator</t>
  </si>
  <si>
    <t>A structure to control the formation of lateral buckles along a pipeline or flowline.</t>
  </si>
  <si>
    <t>CFIHOS-30000611</t>
  </si>
  <si>
    <t>bund wall</t>
  </si>
  <si>
    <t>bunding</t>
  </si>
  <si>
    <t>a constructed retaining wall around storage where potentially polluting substances are handled, processed or stored, for the purposes of containing any unintended escape of material from that area until such time as remedial action can be taken.</t>
  </si>
  <si>
    <t>bus bar</t>
  </si>
  <si>
    <t>A physical object that is an assembly of busbar, bus duct enclosure, busbar insulation mounts etc.</t>
  </si>
  <si>
    <t>CFIHOS-30000613</t>
  </si>
  <si>
    <t>compass</t>
  </si>
  <si>
    <t>An instrument that indicates either a) magnetic bearings by alignment of its needle on the magnetic poles, or b) reference bearing by radio signal, or c) change of orientation in relation to a gyromaintained line.</t>
  </si>
  <si>
    <t>CFIHOS-30000614</t>
  </si>
  <si>
    <t>defibrillator</t>
  </si>
  <si>
    <t>AED equipment</t>
  </si>
  <si>
    <t>an artefact that is used to control fibrillation of the heart.</t>
  </si>
  <si>
    <t>CFIHOS-30000615</t>
  </si>
  <si>
    <t>diverter</t>
  </si>
  <si>
    <t>A 'device' that is providing diversion of something from an expected course or direction.</t>
  </si>
  <si>
    <t>reactor / inductor; current limiting reactor</t>
  </si>
  <si>
    <t>A physical object that provides reactance in a circuit.</t>
  </si>
  <si>
    <t>a switch that turns electrical current on and/or off.</t>
  </si>
  <si>
    <t>a radio beacon in the mobile service the emissions of which are intended to facilitate search and rescue operations (EPIRB).</t>
  </si>
  <si>
    <t>CFIHOS-30000619</t>
  </si>
  <si>
    <t>fire wall</t>
  </si>
  <si>
    <t>a wall which is also a fire divider.</t>
  </si>
  <si>
    <t>CFIHOS-30000620</t>
  </si>
  <si>
    <t>hvac duct</t>
  </si>
  <si>
    <t>A large sheet-metal duct or casing through which air is passed for forced-draught, ventilation or air-conditioning purposes.</t>
  </si>
  <si>
    <t>CFIHOS-30000621</t>
  </si>
  <si>
    <t>injection point</t>
  </si>
  <si>
    <t>injection quill</t>
  </si>
  <si>
    <t>intended to inject material. Typically it consists of a pipe connected to an item and a valve in the pipe.</t>
  </si>
  <si>
    <t>CFIHOS-30000622</t>
  </si>
  <si>
    <t>lifting jack</t>
  </si>
  <si>
    <t>a lifting device, usually portable, for lifting heavy weights by force acting from below; in the commonest form, having a rack and a pinion wheel or screw and a handle turned by hand.</t>
  </si>
  <si>
    <t>MCC; motor control center</t>
  </si>
  <si>
    <t>A switchgear and controlgear that houses motor starters to control electric motors.</t>
  </si>
  <si>
    <t>CFIHOS-30000624</t>
  </si>
  <si>
    <t>pressure relief damper</t>
  </si>
  <si>
    <t>A gas flow damper that is used to relieve built-up pressure in a duct system to prevent damage to HVAC equipment.</t>
  </si>
  <si>
    <t>a physical object for detecting the presence of objects at a distance, or ascertaining their position or motion, by transmitting short radio waves and detecting or measuring their return after being reflected.</t>
  </si>
  <si>
    <t>CFIHOS-30000627</t>
  </si>
  <si>
    <t>radio beacon</t>
  </si>
  <si>
    <t>a radio transmitter, usually non-directional, that emits identifiable signals intended for radio direction-finding.</t>
  </si>
  <si>
    <t>CFIHOS-30000628</t>
  </si>
  <si>
    <t>running tool</t>
  </si>
  <si>
    <t>setting tool</t>
  </si>
  <si>
    <t>a tool that can be used to install or remove machines or equipment.</t>
  </si>
  <si>
    <t>CFIHOS-30000629</t>
  </si>
  <si>
    <t>slip ring</t>
  </si>
  <si>
    <t>a ring of conducting material which is attached to and rotates with a shaft, so that the electric current may be transferred to a stationary circuit through a fixed brush pressing against it.</t>
  </si>
  <si>
    <t>A physical object that is intended to mix fluid by means of diverging the flow with static obstacles or by increasing locally the velocity.</t>
  </si>
  <si>
    <t>CFIHOS-30000631</t>
  </si>
  <si>
    <t>thruster</t>
  </si>
  <si>
    <t>A physical object that includes a water jet or propeller used on vessels intended to provide a means to move the vessel sideways for maintaining the vessel's position without anchors.</t>
  </si>
  <si>
    <t>CFIHOS-30000632</t>
  </si>
  <si>
    <t>wall</t>
  </si>
  <si>
    <t>which is flat and typically vertical suitable for separation.</t>
  </si>
  <si>
    <t>CFIHOS-30000633</t>
  </si>
  <si>
    <t>watercraft</t>
  </si>
  <si>
    <t>A physical object that is intended for water transport.</t>
  </si>
  <si>
    <t>A relief valve that is used for pressure compensation purposes by admitting (letting in) a pressure to prevent that vacuum is forming when filling or emptying a system.</t>
  </si>
  <si>
    <t>blow off valve</t>
  </si>
  <si>
    <t>A valve that can be used for rapid depressurizing of a high pressure system.</t>
  </si>
  <si>
    <t>A valve that permits fluid to flow in one direction only.</t>
  </si>
  <si>
    <t>CFIHOS-30000637</t>
  </si>
  <si>
    <t>compensator</t>
  </si>
  <si>
    <t>heave compensator</t>
  </si>
  <si>
    <t>A device compensating for axial or radial movement between two elements that is connected.</t>
  </si>
  <si>
    <t>actuated modulating valve; actuated valve - control; actuated valve</t>
  </si>
  <si>
    <t>A valve that can be used to modify (regulate) the fluid flow rate in a process control system. It usually includes an actuator, which responds to a signal from the controlling system and changes the position of the flow controlling element in the valve.</t>
  </si>
  <si>
    <t>A control valve that is intended to operate at high temperature, and admit water into a deluge system.</t>
  </si>
  <si>
    <t>CFIHOS-30000640</t>
  </si>
  <si>
    <t>detector</t>
  </si>
  <si>
    <t>A physical object that is an assembly of a sensing element and necessary ancillary devices making it able of detecting a state, e.g. pressure, temperature, or detect the presence of a selected substance, and produce a signal based on the detection.</t>
  </si>
  <si>
    <t>CFIHOS-30000641</t>
  </si>
  <si>
    <t>electronic circuit board</t>
  </si>
  <si>
    <t>circuit board</t>
  </si>
  <si>
    <t>A physical object that comprises a printed circuit board with electronic components intended for receive, process/transform and transmit electrical signals.</t>
  </si>
  <si>
    <t>A valve that is assigned to act in case of emergency.</t>
  </si>
  <si>
    <t>A flow transmitter providing an output signal that is proportional to the flow inputs from a flow element.</t>
  </si>
  <si>
    <t>CFIHOS-30000644</t>
  </si>
  <si>
    <t>galley equipment</t>
  </si>
  <si>
    <t>food processing equipment; kitchen equipment</t>
  </si>
  <si>
    <t>An 'equipment class' that is a class of devices whose members normally is a part of the outfitting of a galley.</t>
  </si>
  <si>
    <t>CFIHOS-30000645</t>
  </si>
  <si>
    <t>hose connector</t>
  </si>
  <si>
    <t>A connector intended for hose connection.</t>
  </si>
  <si>
    <t>A transmitter that produces a continuous standardized output signal dependent of a received input signal from a level sensor.</t>
  </si>
  <si>
    <t>CFIHOS-30000647</t>
  </si>
  <si>
    <t>local area network</t>
  </si>
  <si>
    <t>A data communication system intended for communication between parties in a restricted area.</t>
  </si>
  <si>
    <t>CFIHOS-30000648</t>
  </si>
  <si>
    <t>manhole</t>
  </si>
  <si>
    <t>manway</t>
  </si>
  <si>
    <t>A nozzle that is a hole of sufficient size to allow a person to enter a vessel.</t>
  </si>
  <si>
    <t>hand operated valve; manual operated valve; piping valve</t>
  </si>
  <si>
    <t>A valve that is regulated with hand power.</t>
  </si>
  <si>
    <t>CFIHOS-30000650</t>
  </si>
  <si>
    <t>non-return damper</t>
  </si>
  <si>
    <t>A gas flow damper that prevents back flow in a duct.</t>
  </si>
  <si>
    <t>CFIHOS-30000652</t>
  </si>
  <si>
    <t>physical access control equipment</t>
  </si>
  <si>
    <t>access control turnstile</t>
  </si>
  <si>
    <t>Physical access control equipment and/or systems intended to regulate or control entry into and/or exit from a controlled area, protected area or a restricted area.</t>
  </si>
  <si>
    <t>CFIHOS-30000653</t>
  </si>
  <si>
    <t>pressure relief device</t>
  </si>
  <si>
    <t>A fluid regulator that relieves pressure from an enclosed space when the pressure reaches a predetermined value.</t>
  </si>
  <si>
    <t>A transmitter that is producing a standardized output signal dependent of a received input signal from a pressure element.</t>
  </si>
  <si>
    <t>CFIHOS-30000655</t>
  </si>
  <si>
    <t>process nozzle</t>
  </si>
  <si>
    <t>A nozzle intended to enable transfer of process material.</t>
  </si>
  <si>
    <t>CFIHOS-30000656</t>
  </si>
  <si>
    <t>riser support</t>
  </si>
  <si>
    <t>riser tower</t>
  </si>
  <si>
    <t>a support connecting a riser to a structure.</t>
  </si>
  <si>
    <t>CFIHOS-30000657</t>
  </si>
  <si>
    <t>spray nozzle</t>
  </si>
  <si>
    <t>A nozzle where liquid is introduced under pressure.</t>
  </si>
  <si>
    <t>CFIHOS-30000658</t>
  </si>
  <si>
    <t>telecom gateway</t>
  </si>
  <si>
    <t>media gateway</t>
  </si>
  <si>
    <t>In a communications network, a network node equipped for interfacing with another network that uses different protocols.</t>
  </si>
  <si>
    <t>patch panel</t>
  </si>
  <si>
    <t>An 'artefact' intended for the termination of cables.</t>
  </si>
  <si>
    <t>CFIHOS-30000660</t>
  </si>
  <si>
    <t>valve</t>
  </si>
  <si>
    <t>A fluid regulator that can be used to control (i.e. permit, obstruct, regulate or divert) a fluid stream.</t>
  </si>
  <si>
    <t>CFIHOS-30000661</t>
  </si>
  <si>
    <t>transmitter</t>
  </si>
  <si>
    <t>A physical object that is an element that receives a process variable signal from a sensor and converts it into an output signal.</t>
  </si>
  <si>
    <t>A totalizer that adds up flow measurements.</t>
  </si>
  <si>
    <t>An electric signal transducer that is intended to convert one type of standardized transmission signal into another.</t>
  </si>
  <si>
    <t>CFIHOS-30000664</t>
  </si>
  <si>
    <t>orifice plate</t>
  </si>
  <si>
    <t>A physical object that is a thin plate with a specified hole in the middle. It is usually placed in a pipe to measure the rate of fluid flow.</t>
  </si>
  <si>
    <t>CFIHOS-30000665</t>
  </si>
  <si>
    <t>detecting element</t>
  </si>
  <si>
    <t>instrument element; sensing element</t>
  </si>
  <si>
    <t>A physical object that is the primary element of a measuring chain which converts the input variable into a signal suitable for measurement.</t>
  </si>
  <si>
    <t>local controller</t>
  </si>
  <si>
    <t>A regulator that operates automatically to affect a controlled variable by comparing the value of the controlled variable with the value of a reference variable in order to reduce the difference between them.</t>
  </si>
  <si>
    <t>CFIHOS-30000667</t>
  </si>
  <si>
    <t>drilling equipment</t>
  </si>
  <si>
    <t>Equipment intended to enable the drilling of holes. Typically in the earth for oil and/or gas production.</t>
  </si>
  <si>
    <t>CFIHOS-30000668</t>
  </si>
  <si>
    <t>bell nipple</t>
  </si>
  <si>
    <t>A Bell nipple is a section of large diameter pipe fitted to the top of the blowout preventers that the flow line attaches to via a side outlet, to allow the drilling fluid to flow back over the shale shakers to the mud tanks. Also an enlarged pipe at the top of a casing string that serves as a funnel to guide drilling tools into the top of a well.</t>
  </si>
  <si>
    <t>CFIHOS-30000669</t>
  </si>
  <si>
    <t>drilling standpipe</t>
  </si>
  <si>
    <t>A rigid metal conduit that provides the high-pressure pathway for drilling mud to travel approximately one-third of the way up the derrick, where it connects to a flexible high-pressure hose (kelly hose).</t>
  </si>
  <si>
    <t>CFIHOS-30000670</t>
  </si>
  <si>
    <t>pipe doping machine</t>
  </si>
  <si>
    <t>A device that is designed for easy washing and dope application of drill pipe threads and collar threads.</t>
  </si>
  <si>
    <t>flow sensor</t>
  </si>
  <si>
    <t>A detecting element that is producing a signal that is proportional to a flow rate.</t>
  </si>
  <si>
    <t>level sensor</t>
  </si>
  <si>
    <t>A detecting element that is intended to determine a level.</t>
  </si>
  <si>
    <t>pressure sensor</t>
  </si>
  <si>
    <t>A detecting element intended to sense pressure.</t>
  </si>
  <si>
    <t>temperature sensing element</t>
  </si>
  <si>
    <t>A detecting element intended to sense temperature.</t>
  </si>
  <si>
    <t>CFIHOS-30000675</t>
  </si>
  <si>
    <t>gauge</t>
  </si>
  <si>
    <t>A detecting instrument that is used for measuring or testing.</t>
  </si>
  <si>
    <t>CFIHOS-30000676</t>
  </si>
  <si>
    <t>control switch</t>
  </si>
  <si>
    <t>functional switch; instrument switch</t>
  </si>
  <si>
    <t>A switch intended to switch or give an on/off signal when the measured variable has reached a pre-set value.</t>
  </si>
  <si>
    <t>A functional switch that is intended to give an on/off signal when particulate material or fluid level have reached a pre-set value.</t>
  </si>
  <si>
    <t>A pilot switch the actuating system of which is operated by a moving part of a machine, when this part reaches a predetermined position.</t>
  </si>
  <si>
    <t>subsea distribution module</t>
  </si>
  <si>
    <t>An artefact where hydraulics, chemicals, electrical power and signals are distributed from the main umbilicals to different subsea systems.</t>
  </si>
  <si>
    <t>CFIHOS-30000680</t>
  </si>
  <si>
    <t>iron roughneck</t>
  </si>
  <si>
    <t>An integral part of the drilling process, iron roughnecks connect and disconnect drill pipe. Whether pipe is being fed into the wellbore or it is being taken out, the iron roughneck uses a rotary table and torque wrench(es) to make up or break down pipe.</t>
  </si>
  <si>
    <t>solenoid operated valve</t>
  </si>
  <si>
    <t>A valve that has linear action which is fitted with a solenoid for quick operation.</t>
  </si>
  <si>
    <t>self actuating valve; self acting valve; regulator; self regulating valve</t>
  </si>
  <si>
    <t>A valve that includes a means of operation (e.g. spring / gravity / fluid pressure / counter balance), and is not depending on an external source of energy.</t>
  </si>
  <si>
    <t>An internal combustion engine that is an induction compression ignition exhaust engine which ignites a fuel air mixture.</t>
  </si>
  <si>
    <t>CFIHOS-30000684</t>
  </si>
  <si>
    <t>motor</t>
  </si>
  <si>
    <t>A device that generates rotational kinetic energy.</t>
  </si>
  <si>
    <t>A physical object that is intended to rotate within a fluid and to transform energy within a fluid into mechanical power.</t>
  </si>
  <si>
    <t>A 'detector' for measuring the velocity, mass, charge, flight direction, and number of dust particles in space.</t>
  </si>
  <si>
    <t>A gauge that is intended to display a representation of a measured level.</t>
  </si>
  <si>
    <t>A flow meter for the metering a mixture of two or more fluid phases.</t>
  </si>
  <si>
    <t>A mist detector that is intended to detect oil mist.</t>
  </si>
  <si>
    <t>A switch intended to give a on/off signal when the speed have reached a pre-set value.</t>
  </si>
  <si>
    <t>knock out vessel; knock out pot; foam trap; defoamer tank</t>
  </si>
  <si>
    <t>A drum intended to separate relatively small quantities of liquid from a vapour stream.</t>
  </si>
  <si>
    <t>A 'device' intended to separate different types of substances.</t>
  </si>
  <si>
    <t>2019-10-14T14:47:49.247Z</t>
  </si>
  <si>
    <t>CFIHOS-30000699</t>
  </si>
  <si>
    <t>subsea equipment class</t>
  </si>
  <si>
    <t>An 'equipment class' that is a class whose members are used in conjunction with subsea installations and/or operations.</t>
  </si>
  <si>
    <t>CFIHOS-30000700</t>
  </si>
  <si>
    <t>subsea infrastructure</t>
  </si>
  <si>
    <t>Subsea equipment class that contains classes of artefacts which are infrastructure equipment.</t>
  </si>
  <si>
    <t>CFIHOS-30000701</t>
  </si>
  <si>
    <t>subsea instrument equipment</t>
  </si>
  <si>
    <t>Subsea equipment class that contains classes of artefacts which are instrumentation equipment.</t>
  </si>
  <si>
    <t>CFIHOS-30000702</t>
  </si>
  <si>
    <t>subsea intervention and installation tool</t>
  </si>
  <si>
    <t>subsea intervention tool</t>
  </si>
  <si>
    <t>device or remotely operated tool deployed by an intervention system to mate or interface with an intervention fixture.</t>
  </si>
  <si>
    <t>CFIHOS-30000703</t>
  </si>
  <si>
    <t>subsea mechanical equipment</t>
  </si>
  <si>
    <t>Subsea equipment class that contains classes of artefacts which are mechanical equipment.</t>
  </si>
  <si>
    <t>CFIHOS-30000704</t>
  </si>
  <si>
    <t>subsea structure</t>
  </si>
  <si>
    <t>Subsea infrastructure class that contains classes of artefacts which are structures.</t>
  </si>
  <si>
    <t>CFIHOS-30000705</t>
  </si>
  <si>
    <t>subsea tool</t>
  </si>
  <si>
    <t>A device that is made as a tool to be used for a subsea purpose.</t>
  </si>
  <si>
    <t>CFIHOS-30000706</t>
  </si>
  <si>
    <t>chemical injection unit</t>
  </si>
  <si>
    <t>An injection system which provides service for injection of inhibitors etc. into the process. Serves as utility for make-up purposes of water, products and when required by process.</t>
  </si>
  <si>
    <t>CFIHOS-30000707</t>
  </si>
  <si>
    <t>flying lead</t>
  </si>
  <si>
    <t>Flying Leads are used to link connections between subsea structures such as manifolds, trees, Umbilical Termination Units and Subsea Distribution Units.</t>
  </si>
  <si>
    <t>CFIHOS-30000708</t>
  </si>
  <si>
    <t>jacket structure</t>
  </si>
  <si>
    <t>A functional unit which is consisting of a bottom founded framework structure with three or more legs.</t>
  </si>
  <si>
    <t>CFIHOS-30000709</t>
  </si>
  <si>
    <t>mid-water arch</t>
  </si>
  <si>
    <t>Structure used to support and restrain flexible risers.</t>
  </si>
  <si>
    <t>CFIHOS-30000710</t>
  </si>
  <si>
    <t>piping purge unit</t>
  </si>
  <si>
    <t>A piping system that is situated within the frame and distributes purge gas inside the frame.</t>
  </si>
  <si>
    <t>sample cylinder</t>
  </si>
  <si>
    <t>container in which the sample is collected, stored, and transported to the analytical equipment.</t>
  </si>
  <si>
    <t>CFIHOS-30000712</t>
  </si>
  <si>
    <t>subsea bore protector</t>
  </si>
  <si>
    <t>A wear bushing that is run into and set in the wellhead or christmas tree to protect the inside wall against wear from the drill bit and drill pipe during drilling operations.</t>
  </si>
  <si>
    <t>CFIHOS-30000713</t>
  </si>
  <si>
    <t>subsea distributed temperature sensing fiber optic pod</t>
  </si>
  <si>
    <t>A 'fibre optic pod' for use in a Distributed Temperature Sensing (DTS) system.</t>
  </si>
  <si>
    <t>Flexible pipe, wholly or in part, resting on the seafloor or buried below the seafloor, and used in a static application.</t>
  </si>
  <si>
    <t>CFIHOS-30000715</t>
  </si>
  <si>
    <t>subsea hanger recovery</t>
  </si>
  <si>
    <t>tools or devices that enable the installation and/or retrieval of a subsea casing hanger.</t>
  </si>
  <si>
    <t>CFIHOS-30000716</t>
  </si>
  <si>
    <t>subsea hang-off and pull assembly</t>
  </si>
  <si>
    <t>Assembly used to attach umbilicals to host structure.</t>
  </si>
  <si>
    <t>CFIHOS-30000717</t>
  </si>
  <si>
    <t>subsea installation workover control</t>
  </si>
  <si>
    <t>System that controls and monitors the deployment, the operation and the retrieval of subsea production equipment and is used during installation, workover, and intervention of a single subsea tree from a moored or dynamically positioned deepwater mobile offshore drilling unit (MODU) or multi-service vessel (MSV).</t>
  </si>
  <si>
    <t>An artefact for connecting a well or a manifold to a subsea flowline.</t>
  </si>
  <si>
    <t>CFIHOS-30000719</t>
  </si>
  <si>
    <t>subsea manifold support frame</t>
  </si>
  <si>
    <t>A frame that is a structural framework to provide strength and protection for a subsea manifold.</t>
  </si>
  <si>
    <t>CFIHOS-30000720</t>
  </si>
  <si>
    <t>subsea mudmat</t>
  </si>
  <si>
    <t>A device intended to prevent excessive jacket penetration into the soil.</t>
  </si>
  <si>
    <t>CFIHOS-30000721</t>
  </si>
  <si>
    <t>subsea pipeline crossing support</t>
  </si>
  <si>
    <t>A pipeline crossing which is subsea and located above or below a specific object or geographic feature.</t>
  </si>
  <si>
    <t>CFIHOS-30000722</t>
  </si>
  <si>
    <t>subsea protection structure</t>
  </si>
  <si>
    <t>The protection structure that covers the subsea equipment (template, manifold, trees, etc. ) to protect the equipment from third party damages as e.g. dropped objects, anchors or trawl equipment.</t>
  </si>
  <si>
    <t>CFIHOS-30000723</t>
  </si>
  <si>
    <t>subsea remote operated tool</t>
  </si>
  <si>
    <t>Dedicated, unmanned, subsea tools used for installation and inspection, maintenance, and repair (IMR) tasks that require lift and/or handling capacity beyond that of free-swimming ROV systems.</t>
  </si>
  <si>
    <t>CFIHOS-30000724</t>
  </si>
  <si>
    <t>subsea remotely operated vehicle</t>
  </si>
  <si>
    <t>A submarine which is a nearly neutral buoyancy submarine that is manipulated from a mother ship by an umbilical.</t>
  </si>
  <si>
    <t>CFIHOS-30000725</t>
  </si>
  <si>
    <t>subsea umbilical</t>
  </si>
  <si>
    <t>A umbilical for use subsea or between a surface station (e.g. platform) and a subsea Installation.</t>
  </si>
  <si>
    <t>CFIHOS-30000726</t>
  </si>
  <si>
    <t>umbilical termination assembly</t>
  </si>
  <si>
    <t>A termination head for a umbilical, having means for aligning fluid, electrical and optical lines to a mating assembly.</t>
  </si>
  <si>
    <t>An isolator that isolates electrical conductors.</t>
  </si>
  <si>
    <t>protective relay</t>
  </si>
  <si>
    <t>A measuring relay that, either solely or in combination with other relays, is a constituent of a protection equipment.</t>
  </si>
  <si>
    <t>electrical ring main unit</t>
  </si>
  <si>
    <t>A physical object that is a totally sealed, gas-insulated compact switchgear unit. The primary switching devices can be either switch disconnectors or fused switch disconnectors or circuit breakers.</t>
  </si>
  <si>
    <t>CFIHOS-30000730</t>
  </si>
  <si>
    <t>cathodic protection system</t>
  </si>
  <si>
    <t>A corrosion protection system using sacrificial anodes or impressed current anodes offering material and giving protection to carbon and low-alloy steel equipment or structures.</t>
  </si>
  <si>
    <t>transfer switch; ATS; electrical transfer switch</t>
  </si>
  <si>
    <t>A physical object that is automatic and designed to initiate the operation of circuit-breakers and/or disconnectors in a substation according to a specific programme.</t>
  </si>
  <si>
    <t>surge arrestor; lightning arrestor; surge protection device</t>
  </si>
  <si>
    <t>A physical object that is protecting against a large but momentary increase in the voltage of an electric circuit.</t>
  </si>
  <si>
    <t>A physical object that stores electricity during part of an operation.</t>
  </si>
  <si>
    <t>A connector for holding two parts of a conductor in intimate contact.</t>
  </si>
  <si>
    <t>distributer frame; distribution frame</t>
  </si>
  <si>
    <t>An electrical conductor that has several power distribution points.</t>
  </si>
  <si>
    <t>CFIHOS-30000736</t>
  </si>
  <si>
    <t>NIP 4</t>
  </si>
  <si>
    <t>subsea control module</t>
  </si>
  <si>
    <t>A control module that is used to control a subsea production system.</t>
  </si>
  <si>
    <t>CFIHOS-30000737</t>
  </si>
  <si>
    <t>subsea guide base</t>
  </si>
  <si>
    <t>A subsea fixed structure supporting a wellhead.</t>
  </si>
  <si>
    <t>An operated valve that is opened and closed with a motor.</t>
  </si>
  <si>
    <t>CFIHOS-30000739</t>
  </si>
  <si>
    <t>shear ram</t>
  </si>
  <si>
    <t>A shear valve is a ram-type BOP, similar in operation to a gate valve, but uses a pair of opposing steel plungers, rams. The rams extend toward the center of the wellbore to restrict flow or retract open in order to permit flow.</t>
  </si>
  <si>
    <t>A panel and a photovoltaic module whose main parts are solar cells.</t>
  </si>
  <si>
    <t>CFIHOS-30000741</t>
  </si>
  <si>
    <t>cold storage unit</t>
  </si>
  <si>
    <t>An artefact and a cooling appliance comprising a thermally insulated compartment and a heat pump-chemical or mechanical means-to transfer heat from it to the external environment, cooling the contents to a temperature below ambient.</t>
  </si>
  <si>
    <t>CFIHOS-30000742</t>
  </si>
  <si>
    <t>calorimeter</t>
  </si>
  <si>
    <t>intended to measure quantities of absorbed or evolved heat or to determine specific heats.</t>
  </si>
  <si>
    <t>CFIHOS-30000743</t>
  </si>
  <si>
    <t>frequency generator</t>
  </si>
  <si>
    <t>A device that generates an electrical signal of a specified frequency.</t>
  </si>
  <si>
    <t>an acoustic device producing a loud sound as a signal or warning.</t>
  </si>
  <si>
    <t>An instrument transformer in which the secondary current, in normal conditions of use, is substantially proportional to the primary current and differs in phase from it by an angle which is approximately zero for an appropriate direction of the connections.</t>
  </si>
  <si>
    <t>An instrument transformer in which the secondary voltage, in normal conditions of use, is substantially proportional to the primary voltage and differs in phase from it by an angle which is approximately zero for an appropriate direction of the connections.</t>
  </si>
  <si>
    <t>A physical object that is intended to process and annunciate alarms.</t>
  </si>
  <si>
    <t>CFIHOS-30000748</t>
  </si>
  <si>
    <t>flow computer</t>
  </si>
  <si>
    <t>A computer that is specially designed and programme to calculate flow and to correct for external influence.</t>
  </si>
  <si>
    <t>CFIHOS-30000749</t>
  </si>
  <si>
    <t>sight glass</t>
  </si>
  <si>
    <t>A physical object that is transparent and intended for viewing a vessel or piping system interior.</t>
  </si>
  <si>
    <t>rotational speed sensor</t>
  </si>
  <si>
    <t>A detecting element that is intended to sense rotational speed.</t>
  </si>
  <si>
    <t>A transmitter that is producing a standardized output signal dependent of a received input signal from a corrosion sensor.</t>
  </si>
  <si>
    <t>plate and frame heat exchanger</t>
  </si>
  <si>
    <t>A heat exchanger using plates as the device for separating the two fluids and across which the energy is transferred.</t>
  </si>
  <si>
    <t>A non-corrugated plate heat exchanger that has flat plates with chemically etched flow passages which are diffusion bonded together into blocks.</t>
  </si>
  <si>
    <t>A tubular heat exchanger in which a tube bundle is surrounded by a shell.</t>
  </si>
  <si>
    <t>A reboiler often boils liquid coming from the bottom of a distillation column, after which the resulting vapour is returned to the distillation column.</t>
  </si>
  <si>
    <t>CFIHOS-30000757</t>
  </si>
  <si>
    <t>pneumatic cylinder</t>
  </si>
  <si>
    <t>A cylinder where the piston is actuated by compressed air.</t>
  </si>
  <si>
    <t>A vessel intended to enable a chemical reaction process.</t>
  </si>
  <si>
    <t>CFIHOS-30000759</t>
  </si>
  <si>
    <t>hopper</t>
  </si>
  <si>
    <t>A vessel with a conical shape for filling or dosing purposes.</t>
  </si>
  <si>
    <t>A column in which a gas mixture is contacted with a liquid for the purpose of preferentially dissolving one or more components of the gas mixture and to provide a solution of them in the liquid.</t>
  </si>
  <si>
    <t>An electrical connector that is a fixed or free component that permits electrical connection(s) between two or more connectors where direct connection is mechanically impossible.</t>
  </si>
  <si>
    <t>A physical fluid separator that is based on the principle of attraction exhibited by the surface of a solid for a liquid or a gas when they are in contact.</t>
  </si>
  <si>
    <t>A circuit-breaker in which the contacts open and close in air at atmospheric pressure.</t>
  </si>
  <si>
    <t>AC electric generator; AC generator</t>
  </si>
  <si>
    <t>An electric generator for the production of alternating current and voltage.</t>
  </si>
  <si>
    <t>AC electric motor;AC induction electric motor;AC synchronous electric motor</t>
  </si>
  <si>
    <t>An electric motor driven by alternating electric current.</t>
  </si>
  <si>
    <t>actuated ball valve</t>
  </si>
  <si>
    <t>A ball valve that is equipped with an actuator that manipulates a stream of fluid in the response to a signal from an external sensing element and with input of energy from an external source.</t>
  </si>
  <si>
    <t>A rotary valve that has a ball closure member.</t>
  </si>
  <si>
    <t>A valve that has one seat which provides a seal, and a bleeder line and valve that are tapped into the block valve's bonnet.</t>
  </si>
  <si>
    <t>actuated butterfly valve</t>
  </si>
  <si>
    <t>A butterfly valve that is equipped with an actuator that manipulates a stream of fluid in the response to a signal from an external sensing element and with input of energy from an external source.</t>
  </si>
  <si>
    <t>A rotary valve that has a closure member of a disc type with a shaft parallel, or near parallel, to the plane of the disc, with an axis of rotation transverse to the flow direction.</t>
  </si>
  <si>
    <t>actuated choke valve</t>
  </si>
  <si>
    <t>A choke valve that is equipped with an actuator that manipulates a stream of fluid in the response to a signal from an external sensing element and with input of energy from an external source.</t>
  </si>
  <si>
    <t>A valve that can be used to obstruct the fluid passing inside, and has the ability to reduce the pressure from the inlet port to the outlet port.</t>
  </si>
  <si>
    <t>CFIHOS-30000813</t>
  </si>
  <si>
    <t>chromatograph</t>
  </si>
  <si>
    <t>An analysing instrument that applies the principle of chromatography to analyse the molecular composition of a substance.</t>
  </si>
  <si>
    <t>2019-10-14T14:27:31.126Z</t>
  </si>
  <si>
    <t>A pressure vessel with internal packing intended to effect the main stream by introducing counter flow of a regenerative liquid or gas. Dehydration of gas by use of glycol is a typical application.</t>
  </si>
  <si>
    <t>conventional pressure safety valve</t>
  </si>
  <si>
    <t>A pressure relief valve that has its closing force provided by a spring.</t>
  </si>
  <si>
    <t>actuated diaphragm valve</t>
  </si>
  <si>
    <t>A diaphragm valve that is equipped with an actuator that manipulates a stream of fluid in the response to a signal from an external sensing element and with input of energy from an external source.</t>
  </si>
  <si>
    <t>A membrane valve that is a membrane valve where the closure member is a resilient diaphragm being forced against a port.</t>
  </si>
  <si>
    <t>DC electric generator; DC generator</t>
  </si>
  <si>
    <t>An electric generator for the production of direct current and voltage.</t>
  </si>
  <si>
    <t>DC electric motor</t>
  </si>
  <si>
    <t>An electric motor for operation by direct current.</t>
  </si>
  <si>
    <t>A process column intended to enable a distillation process.</t>
  </si>
  <si>
    <t>A block and bleed valve that is incorporating two seats, each of which provides a seal, and a means of venting the space between the seats. The seats may isolate with the pressure differential acting in the same or in opposite directions depending on the design.</t>
  </si>
  <si>
    <t>A power transformer of which the magnetic circuit and windings are not immersed in an insulating liquid.</t>
  </si>
  <si>
    <t>actuated eccentric rotating disc valve</t>
  </si>
  <si>
    <t>A control valve that uses a rotating disc as closing element, and with a design that causes the disc to take a slightly eccentric path during actuation.</t>
  </si>
  <si>
    <t>A valve that has a closing member which is an eccentric rotating disc.</t>
  </si>
  <si>
    <t>CFIHOS-30000826</t>
  </si>
  <si>
    <t>electric piping purge unit</t>
  </si>
  <si>
    <t>An electrically controlled piping system that is situated within the frame and distributes purge gas inside the frame.</t>
  </si>
  <si>
    <t>CFIHOS-30000827</t>
  </si>
  <si>
    <t>finned tube heat exchanger</t>
  </si>
  <si>
    <t>A heat exchanger that has finned tubes.</t>
  </si>
  <si>
    <t>A flexible vertical or near vertical pipe for the flow of liquid or gas between the seabed and the surface.</t>
  </si>
  <si>
    <t>CFIHOS-30000829</t>
  </si>
  <si>
    <t>flow meter</t>
  </si>
  <si>
    <t>A detecting instrument intended to measure and indicate flow rate and/or produce a signal which represents the measured flow rate.</t>
  </si>
  <si>
    <t>2019-10-14T14:22:41.365Z</t>
  </si>
  <si>
    <t>CFIHOS-30000830</t>
  </si>
  <si>
    <t>flying chemical lead</t>
  </si>
  <si>
    <t>ROV or diver-mateable flexible leads between subsea equipment items for chemical services.</t>
  </si>
  <si>
    <t>CFIHOS-30000831</t>
  </si>
  <si>
    <t>flying electrical lead</t>
  </si>
  <si>
    <t>ROV or diver-mateable flexible leads between subsea equipment items for electrical services.</t>
  </si>
  <si>
    <t>CFIHOS-30000832</t>
  </si>
  <si>
    <t>flying hydraulic lead</t>
  </si>
  <si>
    <t>ROV or diver-mateable flexible leads between subsea equipment items for hydraulic services.</t>
  </si>
  <si>
    <t>CFIHOS-30000833</t>
  </si>
  <si>
    <t>flying optical lead</t>
  </si>
  <si>
    <t>ROV or diver-mateable flexible leads between subsea equipment items for optical services.</t>
  </si>
  <si>
    <t>CFIHOS-30000834</t>
  </si>
  <si>
    <t>gas chromatograph</t>
  </si>
  <si>
    <t>A chromatograph where gas is injected directly into one or more separation columns.</t>
  </si>
  <si>
    <t>CFIHOS-30000835</t>
  </si>
  <si>
    <t>gas liquid chromatograph</t>
  </si>
  <si>
    <t>liquid chromatograph</t>
  </si>
  <si>
    <t>A chromatograph where a liquid sample is injected and evaporated and subsequently carried to one or more separation columns.</t>
  </si>
  <si>
    <t>gas circuit-breaker; gas circuit breaker</t>
  </si>
  <si>
    <t>A circuit-breaker in which the arc develops in a blast of gas.</t>
  </si>
  <si>
    <t>actuated gate valve</t>
  </si>
  <si>
    <t>A control valve that is a gate valve and an actuated valve.</t>
  </si>
  <si>
    <t>A valve that is a valve where the closure member is a gate or disc with a linear motion parallel, or nearly parallel, to the plane of flat seats, which are transverse to the direction of flow.</t>
  </si>
  <si>
    <t>actuated globe valve</t>
  </si>
  <si>
    <t>A control valve that is a globe valve and an actuated valve.</t>
  </si>
  <si>
    <t>A valve that is a valve where the closure member is a disc or piston operating with linear motion normal to the flat or shaped seat.</t>
  </si>
  <si>
    <t>A separator that is based on the difference in specific gravity for the substances to be separated.</t>
  </si>
  <si>
    <t>CFIHOS-30000842</t>
  </si>
  <si>
    <t>hydraulic piping purge unit</t>
  </si>
  <si>
    <t>A hydraulically controlled piping system that is situated within the frame and distributes purge gas inside the frame.</t>
  </si>
  <si>
    <t>liquid expander</t>
  </si>
  <si>
    <t>A turbine in which liquid forces are driving the rotor by the reaction of acceleration of subject liquid flow in the runner while the pressure drops.</t>
  </si>
  <si>
    <t>LPR corrosion probe</t>
  </si>
  <si>
    <t>A detecting element intended to measure corrosion using electrical conductivity.</t>
  </si>
  <si>
    <t>CFIHOS-30000847</t>
  </si>
  <si>
    <t>manual switch</t>
  </si>
  <si>
    <t>A switch which is operated by a person.</t>
  </si>
  <si>
    <t>CFIHOS-30000848</t>
  </si>
  <si>
    <t>multiple orifice on-off valve</t>
  </si>
  <si>
    <t>multiple orifice valve</t>
  </si>
  <si>
    <t>A valve not designed to regulate flow (e.g. on/off). A valve with multiple orifices or flow-restriction device to control fluid flow. Includes an actuator that needs auxiliary power to operate.</t>
  </si>
  <si>
    <t>CFIHOS-30000849</t>
  </si>
  <si>
    <t>multiport on-off valve</t>
  </si>
  <si>
    <t>multi port on-off valve</t>
  </si>
  <si>
    <t>A valve not designed to regulate flow (e.g. on/off). A multi port valve which has the possibility of multiple distinct paths for flow through it. Includes an actuator that needs auxiliary power to operate.</t>
  </si>
  <si>
    <t>2019-10-01T01:49:15.670Z</t>
  </si>
  <si>
    <t>multi port valve</t>
  </si>
  <si>
    <t>A valve that has three or more ports arranged to switch flow.</t>
  </si>
  <si>
    <t>actuated needle valve</t>
  </si>
  <si>
    <t>A needle valve that is equipped with an actuator that manipulates a stream of fluid in the response to a signal from an external sensing element and with input of energy from an external source.</t>
  </si>
  <si>
    <t>A globe valve that has a closure member with the shape of a conical plug (needle) which closes into a small seat.</t>
  </si>
  <si>
    <t>CFIHOS-30000853</t>
  </si>
  <si>
    <t>nucleonic level transmitter</t>
  </si>
  <si>
    <t>nuclear level transmitter</t>
  </si>
  <si>
    <t>A level transmitter that is producing a standardized electrical output signal based on the input signal from a nucleonic level detector.</t>
  </si>
  <si>
    <t>liquid circuit-breaker; liquid circuit breaker</t>
  </si>
  <si>
    <t>A circuit-breaker in which the contacts open and close in oil.</t>
  </si>
  <si>
    <t>ORP element; electrical resistance element</t>
  </si>
  <si>
    <t>an element designed to measure an oxidation reduction potential (ORP).</t>
  </si>
  <si>
    <t>pilot operated pressure safety valve</t>
  </si>
  <si>
    <t>A pressure relief valve that uses a pilot valve to indirectly activate the main valve.</t>
  </si>
  <si>
    <t>A lift check valve that has a free gravity or spring loaded piston type closure member.</t>
  </si>
  <si>
    <t>pitot tube flow element</t>
  </si>
  <si>
    <t>A differential pressure flow meter utilizing a pitot tube (a probe with an open tip) that is inserted into the flow field.</t>
  </si>
  <si>
    <t>actuated plug valve</t>
  </si>
  <si>
    <t>A control valve that is also a plug valve and an actuated valve.</t>
  </si>
  <si>
    <t>A rotary valve that has a quarter turn action in which the closure member is a cylindrical or tapered plug which operates by rotating on its axis and sealing against a downstream seat.</t>
  </si>
  <si>
    <t>A pressure relief valve that is intended to release excess pressure or admit pressure to prevent a vacuum forming when filling or emptying a pipeline or tank.</t>
  </si>
  <si>
    <t>a positive displacement pump which contains a displacing element intended to be moved in a reciprocating movement to exert pressure on a fluid, typically moving within a cylindrical space.</t>
  </si>
  <si>
    <t>A rigid vertical or near vertical pipe for the flow of liquid or gas between the seabed and the surface.</t>
  </si>
  <si>
    <t>a positive displacement pump that consists of a chamber containing gears, cams, screws, vanes, plungers or similar elements actuated by relative rotation of the drive shaft or casing and which has no separate inlet and outlet valves.</t>
  </si>
  <si>
    <t>actuated slide valve</t>
  </si>
  <si>
    <t>A slide valve that is equipped with an actuator that manipulates a stream of fluid in the response to a signal from an external sensing element and with input of energy from an external source.</t>
  </si>
  <si>
    <t>A valve that opens and closes a passageway by sliding over a port.</t>
  </si>
  <si>
    <t>CFIHOS-30000867</t>
  </si>
  <si>
    <t>spiral heat exchanger</t>
  </si>
  <si>
    <t>A container intended for storage and/or processing of fluids. Relates to Spiral Plate Heat Exchanger.</t>
  </si>
  <si>
    <t>A column which transforms a material from an unstable state to a more stable state; for fluids typically by removing volatile components from a mixture.</t>
  </si>
  <si>
    <t>An electrical connector capable of withstanding submersion to a specified depth.</t>
  </si>
  <si>
    <t>axial flow check valve</t>
  </si>
  <si>
    <t>A check valve that is a check valve where the closure member is a disc which swings freely on a hinge and which opens automatically when flow is established and closes automatically when flow ceases or is reversed.</t>
  </si>
  <si>
    <t>vacuum circuit breaker</t>
  </si>
  <si>
    <t>A circuit-breaker in which the contacts open and close within a highly evacuated envelope.</t>
  </si>
  <si>
    <t>A distillation column intended to withstand outside pressure.</t>
  </si>
  <si>
    <t>A wafer pattern valve that is a check valve with a wafer pattern valve body.</t>
  </si>
  <si>
    <t>A power transformer of which the magnetic circuit and windings are immersed in oil.</t>
  </si>
  <si>
    <t>CFIHOS-40000001</t>
  </si>
  <si>
    <t>actual length</t>
  </si>
  <si>
    <t>The actual length of the functional or physical object.</t>
  </si>
  <si>
    <t>2019-08-09T14:32:13.052Z</t>
  </si>
  <si>
    <t>CFIHOS-40000002</t>
  </si>
  <si>
    <t>actuator motion</t>
  </si>
  <si>
    <t>A general description of the mechanical operation of the actuator. For example is it linear or rotary? Electric or hydraulic?</t>
  </si>
  <si>
    <t>2017-02-15T19:47:29.464Z</t>
  </si>
  <si>
    <t>2019-10-01T00:57:44.367Z</t>
  </si>
  <si>
    <t>CFIHOS-40000003</t>
  </si>
  <si>
    <t>actuator seal material</t>
  </si>
  <si>
    <t>The material of construction of the piston 'O' ring seal of an actuator.</t>
  </si>
  <si>
    <t>CFIHOS-40000004</t>
  </si>
  <si>
    <t>adjustment ring material specification</t>
  </si>
  <si>
    <t>is a specification which describes the applicable materials for one or more items.</t>
  </si>
  <si>
    <t>CFIHOS-40000005</t>
  </si>
  <si>
    <t>air cooler type</t>
  </si>
  <si>
    <t>is a subtype of air cooler</t>
  </si>
  <si>
    <t>CFIHOS-40000006</t>
  </si>
  <si>
    <t>air preheater type</t>
  </si>
  <si>
    <t>is a subtype of preheater</t>
  </si>
  <si>
    <t>CFIHOS-40000007</t>
  </si>
  <si>
    <t>anti corrosion coating thickness</t>
  </si>
  <si>
    <t>The total anti corrosion coating system thickness.</t>
  </si>
  <si>
    <t>CFIHOS-40000008</t>
  </si>
  <si>
    <t>anti corrosion coating type</t>
  </si>
  <si>
    <t>The type of anti corrosion coating system.</t>
  </si>
  <si>
    <t>CFIHOS-40000009</t>
  </si>
  <si>
    <t>ATEX category</t>
  </si>
  <si>
    <t>Specify in which category the physical object is divided in accordance with the directive 94/9/EC.</t>
  </si>
  <si>
    <t>CFIHOS-40000010</t>
  </si>
  <si>
    <t>ATEX explosive atmosphere</t>
  </si>
  <si>
    <t>Specify in which explosive atmosphere the physical object is divided in accordance with the directive 94/9/EC.</t>
  </si>
  <si>
    <t>CFIHOS-40000011</t>
  </si>
  <si>
    <t>ATEX group</t>
  </si>
  <si>
    <t>Specify in which group the physical object is divided in accordance with the directive 94/9/EC.</t>
  </si>
  <si>
    <t>The duration   of time during which a functional or physical object is designed to deliver its rated output under specified conditions.</t>
  </si>
  <si>
    <t>CFIHOS-40000013</t>
  </si>
  <si>
    <t>bare tube outside surface area</t>
  </si>
  <si>
    <t>is an area located on a surface.</t>
  </si>
  <si>
    <t>CFIHOS-40000014</t>
  </si>
  <si>
    <t>basic impulse level</t>
  </si>
  <si>
    <t>The dielectric insulation gradient of a material tested to withstand the defined voltage stresses.</t>
  </si>
  <si>
    <t>CFIHOS-40000015</t>
  </si>
  <si>
    <t>battery construction</t>
  </si>
  <si>
    <t>Describe whether the battery is a vented construction or sealed.</t>
  </si>
  <si>
    <t>CFIHOS-40000016</t>
  </si>
  <si>
    <t>bellows material specification</t>
  </si>
  <si>
    <t>is a possessed aspect being a role of the substance of an artefact when used to construct the artefact from. Therefore the substance should be in a solid state at the conditions at which the artefact exists.</t>
  </si>
  <si>
    <t>CFIHOS-40000018</t>
  </si>
  <si>
    <t>body material specification</t>
  </si>
  <si>
    <t>CFIHOS-40000019</t>
  </si>
  <si>
    <t>boiler type</t>
  </si>
  <si>
    <t>is a subtype of boiler</t>
  </si>
  <si>
    <t>CFIHOS-40000020</t>
  </si>
  <si>
    <t>bottom plates corrosion allowance</t>
  </si>
  <si>
    <t>is a thickness that is a bonus on a wall thickness to compensate for expected corrosion.</t>
  </si>
  <si>
    <t>CFIHOS-40000021</t>
  </si>
  <si>
    <t>bottom plates material specification</t>
  </si>
  <si>
    <t>CFIHOS-40000022</t>
  </si>
  <si>
    <t>bottom section inside diameter</t>
  </si>
  <si>
    <t>is an inside diameter of an item that is the prime inside diameter in case the item has more than one inside diameter.</t>
  </si>
  <si>
    <t>CFIHOS-40000023</t>
  </si>
  <si>
    <t>bottom section length</t>
  </si>
  <si>
    <t>is a distance measured in the direction of the longest side of an item or in the direction of its main axis.</t>
  </si>
  <si>
    <t>CFIHOS-40000024</t>
  </si>
  <si>
    <t>bottom section lower limit operating pressure</t>
  </si>
  <si>
    <t>is a pressure that is a minimum possible or allowed or occurring or required.</t>
  </si>
  <si>
    <t>CFIHOS-40000025</t>
  </si>
  <si>
    <t>bottom section lower limit operating temperature</t>
  </si>
  <si>
    <t>The temperature which is the lowest temperature at  which a functional or physical object is expected to operate.</t>
  </si>
  <si>
    <t>The pressure at which a functional or physical object is expected to operate normally.</t>
  </si>
  <si>
    <t>The temperature at which a functional or physical object is expected to operate normally.</t>
  </si>
  <si>
    <t>CFIHOS-40000028</t>
  </si>
  <si>
    <t>bottom section upper limit operating temperature</t>
  </si>
  <si>
    <t>The temperature which is the highest temperature at which a functional or physical object is expected to operate.</t>
  </si>
  <si>
    <t>The current that a fuse or circuit breaker is able to interrupt without being destroyed or causing an electric arc with unacceptable duration.</t>
  </si>
  <si>
    <t>is the functional item buried, yes/no?</t>
  </si>
  <si>
    <t>CFIHOS-40000031</t>
  </si>
  <si>
    <t>burner type</t>
  </si>
  <si>
    <t>is a subtype of burner</t>
  </si>
  <si>
    <t>CFIHOS-40000032</t>
  </si>
  <si>
    <t>cable cross sectional area</t>
  </si>
  <si>
    <t>The cross sectional area of the cable cores</t>
  </si>
  <si>
    <t>CFIHOS-40000033</t>
  </si>
  <si>
    <t>cable specification</t>
  </si>
  <si>
    <t>The designation which defines the specification of the cable in accordance with national or international standards. (Example on cable specification according to Cenelec HD 361: H07 VV-F 10x1,5)</t>
  </si>
  <si>
    <t>CFIHOS-40000034</t>
  </si>
  <si>
    <t>cable type</t>
  </si>
  <si>
    <t>The code describing the construction of the cable.</t>
  </si>
  <si>
    <t>CFIHOS-40000035</t>
  </si>
  <si>
    <t>capacitor bank cooling method</t>
  </si>
  <si>
    <t>The main method of cooling of a capacitor bank.</t>
  </si>
  <si>
    <t>CFIHOS-40000036</t>
  </si>
  <si>
    <t>capacity control range</t>
  </si>
  <si>
    <t>Specify the reduced capacity in percent.</t>
  </si>
  <si>
    <t>CFIHOS-40000037</t>
  </si>
  <si>
    <t>channel corrosion allowance</t>
  </si>
  <si>
    <t>CFIHOS-40000038</t>
  </si>
  <si>
    <t>channel material</t>
  </si>
  <si>
    <t>CFIHOS-40000039</t>
  </si>
  <si>
    <t>chemical cleaning required</t>
  </si>
  <si>
    <t>Specify if the functional or physical object requires chemical cleaning.</t>
  </si>
  <si>
    <t>CFIHOS-40000040</t>
  </si>
  <si>
    <t>chloride concentration</t>
  </si>
  <si>
    <t>Specifies the level of chloride in the liquid.</t>
  </si>
  <si>
    <t>CFIHOS-40000041</t>
  </si>
  <si>
    <t>coating specification</t>
  </si>
  <si>
    <t>is a material specification for a coating.</t>
  </si>
  <si>
    <t>The highest pressure at which a functional or physical object is designed for. Also called in DEP upper design pressure.</t>
  </si>
  <si>
    <t>is the pressure at which the pressure relief valve is adjusted to open on the bench. It includes corrections for back pressure and/or temperature</t>
  </si>
  <si>
    <t>The name of the product in liquid or gas phase.</t>
  </si>
  <si>
    <t>CFIHOS-40000047</t>
  </si>
  <si>
    <t>cold side maximum allowable working pressure new and cold</t>
  </si>
  <si>
    <t>is an allowable operating pressure that is the maximum pressure to which a container is allowed to be exposed during operating conditions when the item is new and cold. Its value is equal or greater than the design pressure, because the design pressure is</t>
  </si>
  <si>
    <t>CFIHOS-40000048</t>
  </si>
  <si>
    <t>cold side minimum design metal temperature</t>
  </si>
  <si>
    <t>is a temperature that is the lowest at which a significant load can be applied. Typically applied to a pressure vessel. Defined by the ASME Code, Section VIII, Division 1, paragraph UG-20 (see Section 3).</t>
  </si>
  <si>
    <t>is a temperature that occurs during operation or under which an object is supposed to operate.</t>
  </si>
  <si>
    <t>CFIHOS-40000051</t>
  </si>
  <si>
    <t>cold side normal operating outlet pressure</t>
  </si>
  <si>
    <t>CFIHOS-40000053</t>
  </si>
  <si>
    <t>cold side number of passes</t>
  </si>
  <si>
    <t>is a number of items where each item is a tube pass.</t>
  </si>
  <si>
    <t>CFIHOS-40000054</t>
  </si>
  <si>
    <t>cold side test medium</t>
  </si>
  <si>
    <t>The medium used for testing purpose.</t>
  </si>
  <si>
    <t>CFIHOS-40000055</t>
  </si>
  <si>
    <t>cold side test pressure</t>
  </si>
  <si>
    <t>The pressure to which a functional or physical object should be subjected to test for leakage and structural integrity.</t>
  </si>
  <si>
    <t>CFIHOS-40000056</t>
  </si>
  <si>
    <t>cold side upper limit design pressure</t>
  </si>
  <si>
    <t>CFIHOS-40000057</t>
  </si>
  <si>
    <t>cold side upper limit operating temperature</t>
  </si>
  <si>
    <t>CFIHOS-40000058</t>
  </si>
  <si>
    <t>component cooling requirement</t>
  </si>
  <si>
    <t>Specify the component which require cooling.</t>
  </si>
  <si>
    <t>CFIHOS-40000059</t>
  </si>
  <si>
    <t>component cooling type</t>
  </si>
  <si>
    <t>Specify the preferred type of cooling.</t>
  </si>
  <si>
    <t>The compressibility (Z) factor for the process medium at inlet conditions</t>
  </si>
  <si>
    <t>CFIHOS-40000061</t>
  </si>
  <si>
    <t>compressor capacity control type</t>
  </si>
  <si>
    <t>Specify the type of capacity control.</t>
  </si>
  <si>
    <t>CFIHOS-40000062</t>
  </si>
  <si>
    <t>connection symbol</t>
  </si>
  <si>
    <t>A nomenclature provides important information about the way in which three phase windings are connected and any phase displacement that occurs</t>
  </si>
  <si>
    <t>Provide a general description of the physical property that the instrument loop is measuring and controlling. For example pressure, flow, temperature etc</t>
  </si>
  <si>
    <t>CFIHOS-40000064</t>
  </si>
  <si>
    <t>corrosive agents</t>
  </si>
  <si>
    <t>Specify which corrosive agents are present in the process fluid.</t>
  </si>
  <si>
    <t>CFIHOS-40000065</t>
  </si>
  <si>
    <t>corrosive gas</t>
  </si>
  <si>
    <t>Specify if the gas is corrosive.</t>
  </si>
  <si>
    <t>CFIHOS-40000066</t>
  </si>
  <si>
    <t>corrosive liquid</t>
  </si>
  <si>
    <t>Specify if the liquid contains corrosive agents.</t>
  </si>
  <si>
    <t>CFIHOS-40000067</t>
  </si>
  <si>
    <t>coupling type</t>
  </si>
  <si>
    <t>A general description of the type of coupling to the drive shaft of an equipment item. For example fixed, flexible, disconnected etc</t>
  </si>
  <si>
    <t>CFIHOS-40000068</t>
  </si>
  <si>
    <t>crane type</t>
  </si>
  <si>
    <t>Give a general description of the type of crane. For example gantry crane, pedestal crane etc</t>
  </si>
  <si>
    <t>CFIHOS-40000069</t>
  </si>
  <si>
    <t>crankcase rapid pressure relief device</t>
  </si>
  <si>
    <t>Specify if the crankcase shall have a pressure relief device.</t>
  </si>
  <si>
    <t>CFIHOS-40000070</t>
  </si>
  <si>
    <t>critical line</t>
  </si>
  <si>
    <t>Specifies if the design for the line requires some special attention. This is  based on criteria (e.g. pipes DN 500 and larger) that are clearly explained in a standard document to design line (e.g. DEP 31.38.01.11-Gen )</t>
  </si>
  <si>
    <t>CFIHOS-40000071</t>
  </si>
  <si>
    <t>critical pipeline</t>
  </si>
  <si>
    <t>Pipelines where the linepipe is specified as ISO-3183 class 2 or 3.</t>
  </si>
  <si>
    <t>CFIHOS-40000072</t>
  </si>
  <si>
    <t>cylinder head cooling method</t>
  </si>
  <si>
    <t>the method of cooling of the cylinder head of the equipment item.</t>
  </si>
  <si>
    <t>CFIHOS-40000073</t>
  </si>
  <si>
    <t>cylinder lubricator type</t>
  </si>
  <si>
    <t>Specify the type of lubricator for the cylinder.</t>
  </si>
  <si>
    <t>is a temperature for which an item is designed to withstand the design pressure. It is typically derived from various normal and possible abnormal operating conditions.</t>
  </si>
  <si>
    <t>Specify the direction of rotation of the functional or physical object.</t>
  </si>
  <si>
    <t>CFIHOS-40000076</t>
  </si>
  <si>
    <t>disc holder material</t>
  </si>
  <si>
    <t>CFIHOS-40000077</t>
  </si>
  <si>
    <t>disc material</t>
  </si>
  <si>
    <t>CFIHOS-40000078</t>
  </si>
  <si>
    <t>disc material specification</t>
  </si>
  <si>
    <t>CFIHOS-40000079</t>
  </si>
  <si>
    <t>downcomer corrosion allowance</t>
  </si>
  <si>
    <t>CFIHOS-40000080</t>
  </si>
  <si>
    <t>downcomer length</t>
  </si>
  <si>
    <t>CFIHOS-40000081</t>
  </si>
  <si>
    <t>downcomer material</t>
  </si>
  <si>
    <t>CFIHOS-40000082</t>
  </si>
  <si>
    <t>downcomer number of tubes</t>
  </si>
  <si>
    <t>is a number of items where each item is a tube.</t>
  </si>
  <si>
    <t>CFIHOS-40000083</t>
  </si>
  <si>
    <t>downcomer outside diameter</t>
  </si>
  <si>
    <t>is an outside diameter of an item that is the prime outside diameter in case the item has more than one outside diameter.</t>
  </si>
  <si>
    <t>CFIHOS-40000084</t>
  </si>
  <si>
    <t>downcomer wall thickness</t>
  </si>
  <si>
    <t>is a thickness according to a design.</t>
  </si>
  <si>
    <t>The shaft power under rated conditions for the equipment which is driven by the functional or physical object.</t>
  </si>
  <si>
    <t>The rotational speed which is the normal operating speed for the equipment which is driven  by the functional or physical object.</t>
  </si>
  <si>
    <t>CFIHOS-40000087</t>
  </si>
  <si>
    <t>driver type</t>
  </si>
  <si>
    <t>A general description of the device that produces the mechanical or electrical power that runs the equipment. For example diesel engine, electric motor, gas turbine etc.</t>
  </si>
  <si>
    <t>CFIHOS-40000088</t>
  </si>
  <si>
    <t>duty of electronic power inverter</t>
  </si>
  <si>
    <t>Specify the duty of the electronic power inverter.</t>
  </si>
  <si>
    <t>CFIHOS-40000089</t>
  </si>
  <si>
    <t>duty of synchronous AC machines</t>
  </si>
  <si>
    <t>Specify the duty of the synchronous AC machine.</t>
  </si>
  <si>
    <t>CFIHOS-40000090</t>
  </si>
  <si>
    <t>economizer corrosion allowance</t>
  </si>
  <si>
    <t>CFIHOS-40000091</t>
  </si>
  <si>
    <t>economizer effective outside surface area</t>
  </si>
  <si>
    <t>CFIHOS-40000092</t>
  </si>
  <si>
    <t>economizer material</t>
  </si>
  <si>
    <t>CFIHOS-40000093</t>
  </si>
  <si>
    <t>economizer number of tubes</t>
  </si>
  <si>
    <t>CFIHOS-40000094</t>
  </si>
  <si>
    <t>economizer tube length</t>
  </si>
  <si>
    <t>CFIHOS-40000095</t>
  </si>
  <si>
    <t>economizer tube outside diameter</t>
  </si>
  <si>
    <t>CFIHOS-40000096</t>
  </si>
  <si>
    <t>economizer wall thickness</t>
  </si>
  <si>
    <t>CFIHOS-40000097</t>
  </si>
  <si>
    <t>electric generator cooling method</t>
  </si>
  <si>
    <t>The method of cooling used by a electrical synchronous machine.</t>
  </si>
  <si>
    <t>CFIHOS-40000098</t>
  </si>
  <si>
    <t>bearing lubrication</t>
  </si>
  <si>
    <t>The method of lubrication of the bearings.</t>
  </si>
  <si>
    <t>CFIHOS-40000099</t>
  </si>
  <si>
    <t>electric motor cooling method</t>
  </si>
  <si>
    <t>The method of cooling used by a electric motor.</t>
  </si>
  <si>
    <t>CFIHOS-40000100</t>
  </si>
  <si>
    <t>electrical plug type</t>
  </si>
  <si>
    <t>Specify the type of electrical plug.</t>
  </si>
  <si>
    <t>CFIHOS-40000101</t>
  </si>
  <si>
    <t>electrical transformer type</t>
  </si>
  <si>
    <t>The insulation medium used inside the physical object.</t>
  </si>
  <si>
    <t>CFIHOS-40000102</t>
  </si>
  <si>
    <t>emergency upper limit design temperature</t>
  </si>
  <si>
    <t>The Emergency Design Temperature is the maximum temperature that can be reached under unintended, but possible, emergency conditions other than external fires (see DEP 01.00.01.30 and  DEP 80.47.10.30-Gen. for specific fire protection measures). These con</t>
  </si>
  <si>
    <t>CFIHOS-40000103</t>
  </si>
  <si>
    <t>end connections</t>
  </si>
  <si>
    <t>is the fittings by means of which expansion joints are connected to the piping system or to equipment.</t>
  </si>
  <si>
    <t>CFIHOS-40000104</t>
  </si>
  <si>
    <t>erosive liquid</t>
  </si>
  <si>
    <t>Specify if the liquid contains erosive agents.</t>
  </si>
  <si>
    <t>CFIHOS-40000105</t>
  </si>
  <si>
    <t>estimated equivalent length</t>
  </si>
  <si>
    <t>The virtual length of the functional or physical object that would produce the same pressure drop than the real object.</t>
  </si>
  <si>
    <t>CFIHOS-40000106</t>
  </si>
  <si>
    <t>estimated length</t>
  </si>
  <si>
    <t>The estimated length of the functional or physical object. Can be used to estimate the weight of the object.</t>
  </si>
  <si>
    <t>CFIHOS-40000107</t>
  </si>
  <si>
    <t>expansion joint type</t>
  </si>
  <si>
    <t>is a subtype of expansion joint</t>
  </si>
  <si>
    <t>CFIHOS-40000108</t>
  </si>
  <si>
    <t>explosion protection concept</t>
  </si>
  <si>
    <t>Specify the identification of electrical equipments explosion protection and type of ignition protection in accordance with IEC/EN 60079-0.</t>
  </si>
  <si>
    <t>CFIHOS-40000109</t>
  </si>
  <si>
    <t>explosion protection examination certificate number</t>
  </si>
  <si>
    <t>The examination certificate number for the physical object issued by a notified body.</t>
  </si>
  <si>
    <t>Specify the gas group classification of the physical object in accordance with IEC/EN 60079-20</t>
  </si>
  <si>
    <t>CFIHOS-40000111</t>
  </si>
  <si>
    <t>explosion protection notified body</t>
  </si>
  <si>
    <t>The name of the nationally accredited approval body that has issued the examination certificate for the physical object.</t>
  </si>
  <si>
    <t>Specify the temperature classification of the physical object in accordance with CENELEC EN50014</t>
  </si>
  <si>
    <t>Specify the hazardous zone in which the functional or physical object is expected to operate.</t>
  </si>
  <si>
    <t>The type of insulation of a functional or physical object.</t>
  </si>
  <si>
    <t>CFIHOS-40000115</t>
  </si>
  <si>
    <t>external maximum allowable working pressure new and cold</t>
  </si>
  <si>
    <t>CFIHOS-40000120</t>
  </si>
  <si>
    <t>extraction of steam controlled</t>
  </si>
  <si>
    <t>Specifies if the extraction of the steam is controlled with a valve, or left uncontrolled.</t>
  </si>
  <si>
    <t>CFIHOS-40000121</t>
  </si>
  <si>
    <t>finned outside surface area</t>
  </si>
  <si>
    <t>CFIHOS-40000122</t>
  </si>
  <si>
    <t>flammable liquid</t>
  </si>
  <si>
    <t>Specifies if the liquid is flammable.</t>
  </si>
  <si>
    <t>CFIHOS-40000123</t>
  </si>
  <si>
    <t>flanges material specification</t>
  </si>
  <si>
    <t>CFIHOS-40000124</t>
  </si>
  <si>
    <t>floating roof seal type</t>
  </si>
  <si>
    <t>Specify the type of seal for a floating roof for the functional or physical tank.</t>
  </si>
  <si>
    <t>CFIHOS-40000125</t>
  </si>
  <si>
    <t>floor material</t>
  </si>
  <si>
    <t>CFIHOS-40000126</t>
  </si>
  <si>
    <t>flowline type</t>
  </si>
  <si>
    <t>The purpose of a flow line. For example 'gas production', oil production', 'water injection', 'gas injection' etc.</t>
  </si>
  <si>
    <t>CFIHOS-40000127</t>
  </si>
  <si>
    <t>flue gas duct height</t>
  </si>
  <si>
    <t>The maximum height of a functional or physical object above its base when installed.</t>
  </si>
  <si>
    <t>CFIHOS-40000128</t>
  </si>
  <si>
    <t>flue gas duct lining material</t>
  </si>
  <si>
    <t>is a material of construction of which a lining is made.</t>
  </si>
  <si>
    <t>CFIHOS-40000129</t>
  </si>
  <si>
    <t>flue gas ducting material</t>
  </si>
  <si>
    <t>CFIHOS-40000130</t>
  </si>
  <si>
    <t>flue gas ducting material specification</t>
  </si>
  <si>
    <t>CFIHOS-40000131</t>
  </si>
  <si>
    <t>flue gas ducting thickness</t>
  </si>
  <si>
    <t>Specify if the fluid is in liquid, gas or both phases.</t>
  </si>
  <si>
    <t>CFIHOS-40000134</t>
  </si>
  <si>
    <t>frame size</t>
  </si>
  <si>
    <t>Dimensions and output series for rotating electrical machines in conformity with IEC 60072</t>
  </si>
  <si>
    <t>the type of fuel required by an equipment item. For example 'fuel gas, diesel etc.</t>
  </si>
  <si>
    <t>CFIHOS-40000136</t>
  </si>
  <si>
    <t>full vacuum</t>
  </si>
  <si>
    <t>Specifies if the internal of the functional or physical object can have an extremely low gas pressure relative to the surrounding pressure.</t>
  </si>
  <si>
    <t>CFIHOS-40000137</t>
  </si>
  <si>
    <t>gas analysed</t>
  </si>
  <si>
    <t>The chemical symbols of the gases/chemicals that the detector/analyser is capable of detecting. Chemical symbols are preferred to actual names.</t>
  </si>
  <si>
    <t>CFIHOS-40000138</t>
  </si>
  <si>
    <t>gas turbine type</t>
  </si>
  <si>
    <t>Specify whether the turbine is an aero derivative turbine or an industrial turbine type.</t>
  </si>
  <si>
    <t>CFIHOS-40000139</t>
  </si>
  <si>
    <t>gas turbine waste heat utilization</t>
  </si>
  <si>
    <t>Specify if the functional or physical object is equipped with an exhaust heat recovery system.</t>
  </si>
  <si>
    <t>CFIHOS-40000140</t>
  </si>
  <si>
    <t>gear box type</t>
  </si>
  <si>
    <t>Specify whether the gearbox is intended to increase or decrease the speed, or both.</t>
  </si>
  <si>
    <t>CFIHOS-40000141</t>
  </si>
  <si>
    <t>gearwheel type</t>
  </si>
  <si>
    <t>A general description of the construction of the gear wheels in an equipment item.</t>
  </si>
  <si>
    <t>CFIHOS-40000142</t>
  </si>
  <si>
    <t>H2S concentration</t>
  </si>
  <si>
    <t>Specifies the level of H2S in the fluid.</t>
  </si>
  <si>
    <t>CFIHOS-40000144</t>
  </si>
  <si>
    <t>head corrosion allowance</t>
  </si>
  <si>
    <t>CFIHOS-40000145</t>
  </si>
  <si>
    <t>head external corrosion allowance</t>
  </si>
  <si>
    <t>CFIHOS-40000146</t>
  </si>
  <si>
    <t>head internal corrosion allowance</t>
  </si>
  <si>
    <t>CFIHOS-40000147</t>
  </si>
  <si>
    <t>head lining material</t>
  </si>
  <si>
    <t>CFIHOS-40000148</t>
  </si>
  <si>
    <t>head material</t>
  </si>
  <si>
    <t>CFIHOS-40000149</t>
  </si>
  <si>
    <t>head material specification</t>
  </si>
  <si>
    <t>CFIHOS-40000150</t>
  </si>
  <si>
    <t>head number of passes</t>
  </si>
  <si>
    <t>CFIHOS-40000151</t>
  </si>
  <si>
    <t>head wall thickness</t>
  </si>
  <si>
    <t>CFIHOS-40000152</t>
  </si>
  <si>
    <t>head weld joint efficiency</t>
  </si>
  <si>
    <t>is a joint efficiency factor that is a correction factor for the strength of a weld dependent on the type and percentage examination. Its value is 1 in case of 100% radiographic examination.</t>
  </si>
  <si>
    <t>CFIHOS-40000153</t>
  </si>
  <si>
    <t>heat regulation method</t>
  </si>
  <si>
    <t>Is the heater self-regulating or non-self regulating?</t>
  </si>
  <si>
    <t>CFIHOS-40000154</t>
  </si>
  <si>
    <t>heat tracing method</t>
  </si>
  <si>
    <t>is a subtype of tracing</t>
  </si>
  <si>
    <t>CFIHOS-40000155</t>
  </si>
  <si>
    <t>heating coil number of tubes</t>
  </si>
  <si>
    <t>CFIHOS-40000156</t>
  </si>
  <si>
    <t>helper drive</t>
  </si>
  <si>
    <t>Specify if the functional or physical object is equipped with a helper driver, to accelerate the functional or physical object into self sustaining speed and remain coupled during operation to provide supplementary shaft power.</t>
  </si>
  <si>
    <t>CFIHOS-40000157</t>
  </si>
  <si>
    <t>high frequency capacitance</t>
  </si>
  <si>
    <t>The capacitance presented to sources such as: harmonics, switching surges and transients.</t>
  </si>
  <si>
    <t>CFIHOS-40000158</t>
  </si>
  <si>
    <t>hot oil flushing</t>
  </si>
  <si>
    <t>Specify if the functional or physical object has hot oil flushing functionality.</t>
  </si>
  <si>
    <t>CFIHOS-40000160</t>
  </si>
  <si>
    <t>hot side maximum allowable working pressure new and cold</t>
  </si>
  <si>
    <t>CFIHOS-40000161</t>
  </si>
  <si>
    <t>hot side minimum design metal temperature</t>
  </si>
  <si>
    <t>CFIHOS-40000163</t>
  </si>
  <si>
    <t>hot side normal operating outlet pressure</t>
  </si>
  <si>
    <t>CFIHOS-40000164</t>
  </si>
  <si>
    <t>hot side number of passes</t>
  </si>
  <si>
    <t>CFIHOS-40000165</t>
  </si>
  <si>
    <t>hot side test medium</t>
  </si>
  <si>
    <t>CFIHOS-40000166</t>
  </si>
  <si>
    <t>hot side test pressure</t>
  </si>
  <si>
    <t>CFIHOS-40000167</t>
  </si>
  <si>
    <t>hot side upper limit design pressure</t>
  </si>
  <si>
    <t>CFIHOS-40000168</t>
  </si>
  <si>
    <t>hot side upper limit operating inlet temperature</t>
  </si>
  <si>
    <t>CFIHOS-40000169</t>
  </si>
  <si>
    <t>hot side upper limit operating temperature</t>
  </si>
  <si>
    <t>CFIHOS-40000170</t>
  </si>
  <si>
    <t>hot side upper limit operating outlet temperature</t>
  </si>
  <si>
    <t>CFIHOS-40000171</t>
  </si>
  <si>
    <t>hydraulic oil type</t>
  </si>
  <si>
    <t>The type of hydraulic oil in an equipment item.</t>
  </si>
  <si>
    <t>Specify if the functional or physical object can be immersed or not.</t>
  </si>
  <si>
    <t>CFIHOS-40000173</t>
  </si>
  <si>
    <t>ingress protection</t>
  </si>
  <si>
    <t>Specify the degree of ingress protection for the physical object in accordance with IEC/EN 50629 or NEMA, UL and CSA type rating.</t>
  </si>
  <si>
    <t>CFIHOS-40000174</t>
  </si>
  <si>
    <t>inlet flange rating</t>
  </si>
  <si>
    <t>is a possessed aspect being a design pressure of a flange.</t>
  </si>
  <si>
    <t>CFIHOS-40000175</t>
  </si>
  <si>
    <t>inspection</t>
  </si>
  <si>
    <t>is a quality of belonging to a category that is subject to a kind of inspection.</t>
  </si>
  <si>
    <t>CFIHOS-40000176</t>
  </si>
  <si>
    <t>Inspection authority</t>
  </si>
  <si>
    <t>is a agency that is intended to issue or verify adherence to regulations.</t>
  </si>
  <si>
    <t>The class of electrical insulation used by a  physical object.</t>
  </si>
  <si>
    <t>Specify insulation code, handbook or industry practice.</t>
  </si>
  <si>
    <t>CFIHOS-40000180</t>
  </si>
  <si>
    <t>intermediate section inside diameter</t>
  </si>
  <si>
    <t>CFIHOS-40000181</t>
  </si>
  <si>
    <t>intermediate section length</t>
  </si>
  <si>
    <t>CFIHOS-40000182</t>
  </si>
  <si>
    <t>intermediate section lower limit operating pressure</t>
  </si>
  <si>
    <t>CFIHOS-40000183</t>
  </si>
  <si>
    <t>intermediate section lower limit operating temperature</t>
  </si>
  <si>
    <t>CFIHOS-40000186</t>
  </si>
  <si>
    <t>intermediate section upper limit operating temperature</t>
  </si>
  <si>
    <t>CFIHOS-40000188</t>
  </si>
  <si>
    <t>internal maximum allowable working pressure new and cold</t>
  </si>
  <si>
    <t>CFIHOS-40000193</t>
  </si>
  <si>
    <t>internals material</t>
  </si>
  <si>
    <t>CFIHOS-40000194</t>
  </si>
  <si>
    <t>internals material specification</t>
  </si>
  <si>
    <t>CFIHOS-40000195</t>
  </si>
  <si>
    <t>interrupting medium</t>
  </si>
  <si>
    <t>The medium which helps in extinguishing the arc created during operation of a physical object. For example air, vacuum, gas, oil.</t>
  </si>
  <si>
    <t>CFIHOS-40000198</t>
  </si>
  <si>
    <t>junction box construction material</t>
  </si>
  <si>
    <t>Material used in construction of the junction box.</t>
  </si>
  <si>
    <t>CFIHOS-40000199</t>
  </si>
  <si>
    <t>lamp type</t>
  </si>
  <si>
    <t>Specify the type of lamp used as light source in a physical object.</t>
  </si>
  <si>
    <t>CFIHOS-40000200</t>
  </si>
  <si>
    <t>legal registration number</t>
  </si>
  <si>
    <t>registration for legal reasons.</t>
  </si>
  <si>
    <t>CFIHOS-40000202</t>
  </si>
  <si>
    <t>line pipe material specification</t>
  </si>
  <si>
    <t>CFIHOS-40000203</t>
  </si>
  <si>
    <t>lining material</t>
  </si>
  <si>
    <t>CFIHOS-40000204</t>
  </si>
  <si>
    <t>liquid hazardous category</t>
  </si>
  <si>
    <t>The hazardous category of the liquid according to DEP 31.29.02.30.</t>
  </si>
  <si>
    <t>CFIHOS-40000205</t>
  </si>
  <si>
    <t>liquid name</t>
  </si>
  <si>
    <t>The name of the product in liquid phase.</t>
  </si>
  <si>
    <t>The temperature which is the lowest ambient temperature at  which a functional or physical object is expected to operate.</t>
  </si>
  <si>
    <t>CFIHOS-40000207</t>
  </si>
  <si>
    <t>lower limit operating discharge pressure</t>
  </si>
  <si>
    <t>The discharge pressure which is the lowest pressure at which a functional or physical object is expected to operate</t>
  </si>
  <si>
    <t>CFIHOS-40000208</t>
  </si>
  <si>
    <t>lower limit operating extraction steam mass flow rate</t>
  </si>
  <si>
    <t>The mass flow rate which is the lowest extraction steam mass flowrate at which a functional or physical object is expected to operate.</t>
  </si>
  <si>
    <t>CFIHOS-40000209</t>
  </si>
  <si>
    <t>lower limit operating extraction steam pressure</t>
  </si>
  <si>
    <t>The pressure which is the lowest extraction steam pressure at which a functional or physical object is expected to operate.</t>
  </si>
  <si>
    <t>CFIHOS-40000210</t>
  </si>
  <si>
    <t>lower limit operating extraction steam temperature</t>
  </si>
  <si>
    <t>The temperature which is the lowest extraction steam temperature at which a functional or physical object is expected to operate.</t>
  </si>
  <si>
    <t>The temperature which is the lowest heat tracing temperature at which a functional or physical object is expected to operate.</t>
  </si>
  <si>
    <t>CFIHOS-40000212</t>
  </si>
  <si>
    <t>lower limit operating heating steam inlet pressure</t>
  </si>
  <si>
    <t>The pressure which is the lowest heating steam inlet pressure at which a functional or physical object is expected to operate.</t>
  </si>
  <si>
    <t>CFIHOS-40000213</t>
  </si>
  <si>
    <t>lower limit operating inlet steam pressure</t>
  </si>
  <si>
    <t>The pressure which is the lowest inlet steam pressure at which a functional or physical object is expected to operate.</t>
  </si>
  <si>
    <t>CFIHOS-40000214</t>
  </si>
  <si>
    <t>lower limit operating inlet steam pressure for auxiliary driver</t>
  </si>
  <si>
    <t>The pressure which is the lowest inlet steam pressure for the auxiliary driver at which a functional or physical object is expected to operate.</t>
  </si>
  <si>
    <t>CFIHOS-40000215</t>
  </si>
  <si>
    <t>lower limit operating inlet steam pressure for starter</t>
  </si>
  <si>
    <t>The pressure which is the lowest inlet steam pressure for the starter at which a functional or physical object is expected to operate.</t>
  </si>
  <si>
    <t>CFIHOS-40000216</t>
  </si>
  <si>
    <t>lower limit operating inlet steam pressure injection system</t>
  </si>
  <si>
    <t>The temperature which is the lowest temperature at  which a functional or physical object is expected to operate at its inlet steam for the steam injection system.</t>
  </si>
  <si>
    <t>CFIHOS-40000217</t>
  </si>
  <si>
    <t>lower limit operating outlet steam pressure</t>
  </si>
  <si>
    <t>The pressure which is the lowest outlet steam pressure at which a functional or physical object is expected to operate.</t>
  </si>
  <si>
    <t>CFIHOS-40000218</t>
  </si>
  <si>
    <t>lower limit operating inlet steam temperature</t>
  </si>
  <si>
    <t>The temperature which is the lowest temperature at  which a functional or physical object is expected to operate at its inlet steam.</t>
  </si>
  <si>
    <t>The suction pressure which is the lowest pressure at  which a functional or physical object is expected to operate.</t>
  </si>
  <si>
    <t>The power which is the minimum power a functional or physical object is expected to deliver.</t>
  </si>
  <si>
    <t>CFIHOS-40000221</t>
  </si>
  <si>
    <t>lower limit wall thickness</t>
  </si>
  <si>
    <t>The minimum allowable thickness of metal that a physical object shall have in order to operate in a safe manner. If the wall thickness varies with height, enter the thickness of the wall at the lowest point of the equipment (ie where the pressure is great</t>
  </si>
  <si>
    <t>CFIHOS-40000222</t>
  </si>
  <si>
    <t>making capacity</t>
  </si>
  <si>
    <t>The current that a circuit breaker is able to make without being destroyed or causing an electric arc under specified conditions.</t>
  </si>
  <si>
    <t>CFIHOS-40000223</t>
  </si>
  <si>
    <t>material</t>
  </si>
  <si>
    <t>CFIHOS-40000224</t>
  </si>
  <si>
    <t>material in galvanic cells</t>
  </si>
  <si>
    <t>Material used in an electrochemical cell to form an electrolytic reaction to perform and store electrical energy. E.g. NiCd, Pb</t>
  </si>
  <si>
    <t>CFIHOS-40000225</t>
  </si>
  <si>
    <t>maximum allowable working pressure new and cold</t>
  </si>
  <si>
    <t>is a back pressure that is maximally occurring.</t>
  </si>
  <si>
    <t>CFIHOS-40000227</t>
  </si>
  <si>
    <t>maximum burial depth</t>
  </si>
  <si>
    <t>Specify the maximum depth of cover as measured from the ground surface to the top of the pipe.</t>
  </si>
  <si>
    <t>CFIHOS-40000228</t>
  </si>
  <si>
    <t>maximum burst pressure</t>
  </si>
  <si>
    <t>is a burst pressure that is a upper tolerance burst pressure for a rupture disk.</t>
  </si>
  <si>
    <t>CFIHOS-40000229</t>
  </si>
  <si>
    <t>maximum tube metal temperature</t>
  </si>
  <si>
    <t>is a temperature that is the highest at which a significant load can be applied.</t>
  </si>
  <si>
    <t>CFIHOS-40000230</t>
  </si>
  <si>
    <t>minimum burial depth</t>
  </si>
  <si>
    <t>Specify the minimum depth of cover as measured from the ground surface to the top of the pipe.</t>
  </si>
  <si>
    <t>CFIHOS-40000231</t>
  </si>
  <si>
    <t>minimum burst pressure</t>
  </si>
  <si>
    <t>is a burst pressure that is a lower tolerance pressure for a rupture disk.</t>
  </si>
  <si>
    <t>CFIHOS-40000233</t>
  </si>
  <si>
    <t>mixer type</t>
  </si>
  <si>
    <t>Specify whether the mixer is a dynamic (uses mechanical motion to mix fluids) or static (mixes fluids by means of diverging the flow with static obstacles or by increasing locally the velocity)</t>
  </si>
  <si>
    <t>CFIHOS-40000234</t>
  </si>
  <si>
    <t>mounting arrangement</t>
  </si>
  <si>
    <t>Mounting arrangement in conformity with IEC 34-7</t>
  </si>
  <si>
    <t>CFIHOS-40000235</t>
  </si>
  <si>
    <t>mud drum inside diameter</t>
  </si>
  <si>
    <t>CFIHOS-40000236</t>
  </si>
  <si>
    <t>mud drum length</t>
  </si>
  <si>
    <t>CFIHOS-40000237</t>
  </si>
  <si>
    <t>mud drum material specification</t>
  </si>
  <si>
    <t>CFIHOS-40000238</t>
  </si>
  <si>
    <t>mud drum wall thickness</t>
  </si>
  <si>
    <t>CFIHOS-40000239</t>
  </si>
  <si>
    <t>net tank capacity</t>
  </si>
  <si>
    <t>The volume of a tank between low liquid level and high liquid level.</t>
  </si>
  <si>
    <t>CFIHOS-40000240</t>
  </si>
  <si>
    <t>nominal battery capacity</t>
  </si>
  <si>
    <t>The product of 20 hours multiplied by the maximum constant current that a new battery can supply at 20 C (68 F). Denominated as Ah.</t>
  </si>
  <si>
    <t>A current which is the current a functional or physical object has been designed to operate normally.</t>
  </si>
  <si>
    <t>is a diameter by which a quantitative diameter is referred to. Typically a standardized value with defined tolerances.</t>
  </si>
  <si>
    <t>CFIHOS-40000243</t>
  </si>
  <si>
    <t>nominal inlet flange size</t>
  </si>
  <si>
    <t>CFIHOS-40000245</t>
  </si>
  <si>
    <t>nominal outlet flange size</t>
  </si>
  <si>
    <t>CFIHOS-40000246</t>
  </si>
  <si>
    <t>nominal pipe diameter</t>
  </si>
  <si>
    <t>The nominal diameter (ie not the actual diameter, but an approximate diameter as it may appear on a vendor datasheet) of the equipment at the upstream boundary of the section.</t>
  </si>
  <si>
    <t>CFIHOS-40000247</t>
  </si>
  <si>
    <t>nominal size</t>
  </si>
  <si>
    <t>The geometric volume of a tank.</t>
  </si>
  <si>
    <t>Specify the nominal wall thickness of the equipment at the upstream boundary of the section.</t>
  </si>
  <si>
    <t>Specify the non destructive group of methods of checking the structural quality of the functional or physical object.</t>
  </si>
  <si>
    <t>The temperature at which a functional or physical objects cooling water is expected to operate at its inlet connection.</t>
  </si>
  <si>
    <t>CFIHOS-40000253</t>
  </si>
  <si>
    <t>normal operating cooling water pressure</t>
  </si>
  <si>
    <t>The pressure at which a functional or physical objects cooling water is expected to operate.</t>
  </si>
  <si>
    <t>CFIHOS-40000254</t>
  </si>
  <si>
    <t>normal operating differential pressure</t>
  </si>
  <si>
    <t>The differential pressure  at which a functional or physical object is expected to operate normally.</t>
  </si>
  <si>
    <t>The dynamic viscosity at which a functional or physical object is expected to operate normally.</t>
  </si>
  <si>
    <t>The mass flow rate which is the extraction steam mass flow rate at which a functional or physical object is expected to operate normally.</t>
  </si>
  <si>
    <t>The pressure which is the extraction steam pressure at which a functional or physical object is expected to operate normally.</t>
  </si>
  <si>
    <t>The temperature which is the extraction steam temperature at which a functional or physical object is expected to operate normally.</t>
  </si>
  <si>
    <t>CFIHOS-40000259</t>
  </si>
  <si>
    <t>normal operating gas density</t>
  </si>
  <si>
    <t>The density of the fluid in gas phase at which a functional or physical object is expected to operate normally.</t>
  </si>
  <si>
    <t>CFIHOS-40000260</t>
  </si>
  <si>
    <t>normal operating gas dynamic viscosity</t>
  </si>
  <si>
    <t>The dynamic viscosity of the fluid in gas phase at which a functional or physical object is expected to operate normally.</t>
  </si>
  <si>
    <t>CFIHOS-40000261</t>
  </si>
  <si>
    <t>normal operating gas inlet temperature for power turbine</t>
  </si>
  <si>
    <t>The temperature at which a functional or physical object is expected to operate normally for its inlet gas to the power turbines.</t>
  </si>
  <si>
    <t>CFIHOS-40000262</t>
  </si>
  <si>
    <t>normal operating gas outlet temperature for power turbine</t>
  </si>
  <si>
    <t>The temperature at which a functional or physical object is expected to operate normally for its outlet gas of the power turbines.</t>
  </si>
  <si>
    <t>CFIHOS-40000263</t>
  </si>
  <si>
    <t>normal operating inlet gas pressure for power turbine</t>
  </si>
  <si>
    <t>The pressure at which a functional or physical object is expected to operate normally with its inlet gas to the power turbine.</t>
  </si>
  <si>
    <t>CFIHOS-40000264</t>
  </si>
  <si>
    <t>normal operating inlet steam pressure auxiliary driver</t>
  </si>
  <si>
    <t>The pressure at which a functional or physical object is expected to operate normally at its inlet steam for the auxiliary driver.</t>
  </si>
  <si>
    <t>CFIHOS-40000265</t>
  </si>
  <si>
    <t>normal operating inlet steam pressure heating device</t>
  </si>
  <si>
    <t>The pressure at which a functional or physical object is expected to operate normally at its inlet steam for the heating device.</t>
  </si>
  <si>
    <t>CFIHOS-40000266</t>
  </si>
  <si>
    <t>normal operating inlet steam pressure injection system</t>
  </si>
  <si>
    <t>The pressure at which a functional or physical object is expected to operate normally at its inlet steam for the steam injection system.</t>
  </si>
  <si>
    <t>CFIHOS-40000267</t>
  </si>
  <si>
    <t>normal operating inlet steam pressure starter</t>
  </si>
  <si>
    <t>The pressure at which a functional or physical object is expected to operate normally at its inlet steam for the starter.</t>
  </si>
  <si>
    <t>CFIHOS-40000268</t>
  </si>
  <si>
    <t>normal operating inlet steam temperature auxiliary driver</t>
  </si>
  <si>
    <t>The temperature at which a functional or physical object is expected to operate normally at its inlet steam for the auxiliary driver</t>
  </si>
  <si>
    <t>CFIHOS-40000269</t>
  </si>
  <si>
    <t>normal operating inlet steam temperature heating device</t>
  </si>
  <si>
    <t>The temperature at which a functional or physical object is expected to operate normally at its inlet steam for the heating device.</t>
  </si>
  <si>
    <t>CFIHOS-40000270</t>
  </si>
  <si>
    <t>normal operating inlet steam temperature injection system</t>
  </si>
  <si>
    <t>The temperature at which a functional or physical object is expected to operate normally at its inlet steam for the steam injection system.</t>
  </si>
  <si>
    <t>CFIHOS-40000271</t>
  </si>
  <si>
    <t>normal operating inlet steam temperature starter</t>
  </si>
  <si>
    <t>The temperature at which a functional or physical object is expected to operate normally at its inlet steam for the starter.</t>
  </si>
  <si>
    <t>The temperature at which a functional or physical object is expected to operate normally at its inlet connection.</t>
  </si>
  <si>
    <t>CFIHOS-40000273</t>
  </si>
  <si>
    <t>normal operating liquid density</t>
  </si>
  <si>
    <t>The density of the fluid in liquid phase at which a functional or physical object is expected to operate normally.</t>
  </si>
  <si>
    <t>CFIHOS-40000274</t>
  </si>
  <si>
    <t>normal operating liquid dynamic viscosity</t>
  </si>
  <si>
    <t>The dynamic viscosity of the fluid in liquid phase at which a functional or physical object is expected to operate normally.</t>
  </si>
  <si>
    <t>CFIHOS-40000275</t>
  </si>
  <si>
    <t>normal operating mass flow rate</t>
  </si>
  <si>
    <t>The mass flow rate at which a functional or physical object is expected to operate normally.</t>
  </si>
  <si>
    <t>CFIHOS-40000276</t>
  </si>
  <si>
    <t>normal operating mixed liquid and vapour density</t>
  </si>
  <si>
    <t>The density of the fluid in mixed phase both liquid/gas, liquid/liquid or liquid/liquid/gas phase at which a functional or physical object is expected to operate normally.</t>
  </si>
  <si>
    <t>CFIHOS-40000277</t>
  </si>
  <si>
    <t>normal operating outlet gas pressure for power turbine</t>
  </si>
  <si>
    <t>The pressure at which a functional or physical object is expected to operate normally with its outlet gas of the power turbine.</t>
  </si>
  <si>
    <t>The pressure at which a functional or physical object is expected to operate normally at its outlet connection.</t>
  </si>
  <si>
    <t>CFIHOS-40000279</t>
  </si>
  <si>
    <t>normal operating outlet steam pressure auxiliary driver</t>
  </si>
  <si>
    <t>The pressure at which a functional or physical object is expected to operate normally at its outlet steam for the auxiliary driver.</t>
  </si>
  <si>
    <t>CFIHOS-40000280</t>
  </si>
  <si>
    <t>normal operating outlet steam pressure heating device</t>
  </si>
  <si>
    <t>The pressure at which a functional or physical object is expected to operate normally at its outlet steam for the heating device.</t>
  </si>
  <si>
    <t>CFIHOS-40000281</t>
  </si>
  <si>
    <t>normal operating outlet steam pressure starter</t>
  </si>
  <si>
    <t>The pressure at which a functional or physical object is expected to operate normally at its outlet steam for the starter.</t>
  </si>
  <si>
    <t>The rotational speed which is the normal operating rotational speed for the functional or physical object.</t>
  </si>
  <si>
    <t>CFIHOS-40000284</t>
  </si>
  <si>
    <t>normal operating specific gravity</t>
  </si>
  <si>
    <t>The specific gravity at which a functional or physical object is expected to operate normally.</t>
  </si>
  <si>
    <t>The pressure at which a functional or physical object is expected to operate normally at its inlet steam.</t>
  </si>
  <si>
    <t>The temperature at which a functional or physical object is expected to operate normally at its inlet steam.</t>
  </si>
  <si>
    <t>The pressure at which a functional or physical object is expected to operate normally at its outlet steam.</t>
  </si>
  <si>
    <t>The temperature at which a functional or physical object is expected to operate normally at its outlet steam.</t>
  </si>
  <si>
    <t>The volume flow rate at which a functional or physical object is expected to operate normally. The volume flow rate is calculated at normal operating pressure and normal operating temperature.</t>
  </si>
  <si>
    <t>The power which is the power a functional or physical object deliver normally.</t>
  </si>
  <si>
    <t>CFIHOS-40000293</t>
  </si>
  <si>
    <t>normal volume flow rate</t>
  </si>
  <si>
    <t>A volume flow rate a functional or physical object is designed to deliver under normal conditions.</t>
  </si>
  <si>
    <t>CFIHOS-40000294</t>
  </si>
  <si>
    <t>nozzle external corrosion allowance</t>
  </si>
  <si>
    <t>CFIHOS-40000295</t>
  </si>
  <si>
    <t>nozzle internal corrosion allowance</t>
  </si>
  <si>
    <t>CFIHOS-40000296</t>
  </si>
  <si>
    <t>nozzle material</t>
  </si>
  <si>
    <t>CFIHOS-40000297</t>
  </si>
  <si>
    <t>nozzle material specification</t>
  </si>
  <si>
    <t>CFIHOS-40000298</t>
  </si>
  <si>
    <t>nozzle type</t>
  </si>
  <si>
    <t>A general description of how the nozzle is attached to the hose. For example bolted flange, welded etc</t>
  </si>
  <si>
    <t>CFIHOS-40000299</t>
  </si>
  <si>
    <t>number of capacity steps</t>
  </si>
  <si>
    <t>Specify the number of steps in which the capacity can be regulated.</t>
  </si>
  <si>
    <t>CFIHOS-40000300</t>
  </si>
  <si>
    <t>number of circuits</t>
  </si>
  <si>
    <t>The number of circuit-breakers in an electrical distribution board.</t>
  </si>
  <si>
    <t>The number of cores of the functional or physical object.</t>
  </si>
  <si>
    <t>The number of phases in an electrical distribution system.</t>
  </si>
  <si>
    <t>CFIHOS-40000303</t>
  </si>
  <si>
    <t>number of electrical phases for circuit-breaker</t>
  </si>
  <si>
    <t>The number of electrical phases a circuit-breaker is designed for.</t>
  </si>
  <si>
    <t>CFIHOS-40000305</t>
  </si>
  <si>
    <t>number of passes per shell - shell side</t>
  </si>
  <si>
    <t>CFIHOS-40000306</t>
  </si>
  <si>
    <t>number of passes per shell - tube side</t>
  </si>
  <si>
    <t>Specifies the number of shafts for this functional or physical object.</t>
  </si>
  <si>
    <t>CFIHOS-40000308</t>
  </si>
  <si>
    <t>nutes material specification</t>
  </si>
  <si>
    <t>Specifies if the equipment is working continuously or in an intermittent way.</t>
  </si>
  <si>
    <t>Specifies if the equipment is working alone or with similar equipment in parallel.</t>
  </si>
  <si>
    <t>CFIHOS-40000311</t>
  </si>
  <si>
    <t>orifice shape</t>
  </si>
  <si>
    <t>A general description of the physical shape of the orifice. For example conical entrance, quarter circle, square edge etc.</t>
  </si>
  <si>
    <t>CFIHOS-40000312</t>
  </si>
  <si>
    <t>outlet flange rating</t>
  </si>
  <si>
    <t>CFIHOS-40000313</t>
  </si>
  <si>
    <t>outlet flange size</t>
  </si>
  <si>
    <t>The code of practice and the painting system within that practice with which the painting of a functional or physical object complies.</t>
  </si>
  <si>
    <t>CFIHOS-40000315</t>
  </si>
  <si>
    <t>pipeline colour code</t>
  </si>
  <si>
    <t>A colour identification of a pipeline according to the fluid conveyed.</t>
  </si>
  <si>
    <t>Specify the type and grade of material that the pipeline is constructed from.</t>
  </si>
  <si>
    <t>CFIHOS-40000317</t>
  </si>
  <si>
    <t>position detection method</t>
  </si>
  <si>
    <t>Provide a general description of the method used by the positioner to detect its location.</t>
  </si>
  <si>
    <t>CFIHOS-40000318</t>
  </si>
  <si>
    <t>post weld heat treatment</t>
  </si>
  <si>
    <t>is a heat treatment after welding. Intended to ensure that the atomic structure of a weld and heat-affected zone is restored to an optimum corrosion-resistant structure. This also ensures the relief of residual internal stresses retained after welding whi</t>
  </si>
  <si>
    <t>CFIHOS-40000319</t>
  </si>
  <si>
    <t>power supply cooling method</t>
  </si>
  <si>
    <t>Specify the method of cooling the power supply. For example air, water etc.</t>
  </si>
  <si>
    <t>CFIHOS-40000320</t>
  </si>
  <si>
    <t>pressure equipment category</t>
  </si>
  <si>
    <t>The pressure equipment category according to the pressure equipment directive 97/23/EC.</t>
  </si>
  <si>
    <t>CFIHOS-40000321</t>
  </si>
  <si>
    <t>process entrainments</t>
  </si>
  <si>
    <t>Specify if and what entrainments the process media contains.</t>
  </si>
  <si>
    <t>CFIHOS-40000322</t>
  </si>
  <si>
    <t>product stored</t>
  </si>
  <si>
    <t>Specify the product which is stored in the functional or physical object.</t>
  </si>
  <si>
    <t>CFIHOS-40000323</t>
  </si>
  <si>
    <t>protection type</t>
  </si>
  <si>
    <t>Specify whether the equipment has built-in protection measures from fishing equipment.</t>
  </si>
  <si>
    <t>CFIHOS-40000324</t>
  </si>
  <si>
    <t>rated impulse voltage</t>
  </si>
  <si>
    <t>The voltage that the functional or physical object can withstand during abnormal conditions.</t>
  </si>
  <si>
    <t>Is an unusable theoretical power which occurs due to capacitive or inductive components. S=UI.</t>
  </si>
  <si>
    <t>The electrical frequency a functional or physical object is designed to deliver under specified conditions.</t>
  </si>
  <si>
    <t>CFIHOS-40000327</t>
  </si>
  <si>
    <t>rated output power for rectifier</t>
  </si>
  <si>
    <t>The output power at which the rectifier of a functional or physical object has been designed to deliver under specified conditions.</t>
  </si>
  <si>
    <t>The voltage a functional or physical object is designed to deliver under specified conditions.</t>
  </si>
  <si>
    <t>Dimensionless number between 0 and 1. Cos F = P/S. Where P = upper limit power consumption and S = apparent Power.</t>
  </si>
  <si>
    <t>CFIHOS-40000330</t>
  </si>
  <si>
    <t>rated rotational speed</t>
  </si>
  <si>
    <t>The rotational speed which is the rotational speed a functional or physical object has been designed to operate under specified condition.</t>
  </si>
  <si>
    <t>The current that the functional or physical object can carry under short circuit fault conditions.</t>
  </si>
  <si>
    <t>CFIHOS-40000332</t>
  </si>
  <si>
    <t>rated speed</t>
  </si>
  <si>
    <t>The rotational speed a functional or physical object is designed to deliver under specified conditions.</t>
  </si>
  <si>
    <t>CFIHOS-40000333</t>
  </si>
  <si>
    <t>rated volume flow rate</t>
  </si>
  <si>
    <t>A volume flow rate a functional or physical object is designed to deliver at specified conditions.</t>
  </si>
  <si>
    <t>is a collection of items each of which is a relief bellow.</t>
  </si>
  <si>
    <t>CFIHOS-40000335</t>
  </si>
  <si>
    <t>relief device type</t>
  </si>
  <si>
    <t>is a subtype of relief device</t>
  </si>
  <si>
    <t>CFIHOS-40000336</t>
  </si>
  <si>
    <t>relief valve set pressure</t>
  </si>
  <si>
    <t>The pressure at which a functional or physical object is activated.</t>
  </si>
  <si>
    <t>CFIHOS-40000337</t>
  </si>
  <si>
    <t>remarks</t>
  </si>
  <si>
    <t>Any further comments related to the functional or physical object.</t>
  </si>
  <si>
    <t>CFIHOS-40000338</t>
  </si>
  <si>
    <t>roof plates corrosion allowance</t>
  </si>
  <si>
    <t>CFIHOS-40000339</t>
  </si>
  <si>
    <t>roof plates material specification</t>
  </si>
  <si>
    <t>CFIHOS-40000340</t>
  </si>
  <si>
    <t>sacrificial anodes</t>
  </si>
  <si>
    <t>Whether or not an equipment is fitted with sacrificial corrosion prevention anodes.</t>
  </si>
  <si>
    <t>CFIHOS-40000341</t>
  </si>
  <si>
    <t>sensing principle</t>
  </si>
  <si>
    <t>A general description of the technology used to carry out the detection function. For example infrared, ionisation, ultraviolet etc</t>
  </si>
  <si>
    <t>CFIHOS-40000342</t>
  </si>
  <si>
    <t>settle out pressure</t>
  </si>
  <si>
    <t>The highest pressure which a functional or physical object will experience when not running and after equilibrium has been reached.</t>
  </si>
  <si>
    <t>CFIHOS-40000343</t>
  </si>
  <si>
    <t>shell coating</t>
  </si>
  <si>
    <t>CFIHOS-40000344</t>
  </si>
  <si>
    <t>shell corrosion allowance</t>
  </si>
  <si>
    <t>CFIHOS-40000345</t>
  </si>
  <si>
    <t>shell dry weight</t>
  </si>
  <si>
    <t>is a mass of an empty container, excluding the material it normally contains.</t>
  </si>
  <si>
    <t>CFIHOS-40000346</t>
  </si>
  <si>
    <t>shell external corrosion allowance</t>
  </si>
  <si>
    <t>CFIHOS-40000347</t>
  </si>
  <si>
    <t>shell hydrostatic test pressure - field</t>
  </si>
  <si>
    <t>is a test pressure applicable when using water to establish the test pressure.</t>
  </si>
  <si>
    <t>CFIHOS-40000348</t>
  </si>
  <si>
    <t>shell hydrostatic test pressure - shop</t>
  </si>
  <si>
    <t>CFIHOS-40000349</t>
  </si>
  <si>
    <t>shell inside diameter</t>
  </si>
  <si>
    <t>CFIHOS-40000350</t>
  </si>
  <si>
    <t>shell internal corrosion allowance</t>
  </si>
  <si>
    <t>CFIHOS-40000351</t>
  </si>
  <si>
    <t>shell lining material</t>
  </si>
  <si>
    <t>CFIHOS-40000352</t>
  </si>
  <si>
    <t>shell lining material specification</t>
  </si>
  <si>
    <t>is a material specification for a lining.</t>
  </si>
  <si>
    <t>CFIHOS-40000353</t>
  </si>
  <si>
    <t>shell material</t>
  </si>
  <si>
    <t>CFIHOS-40000354</t>
  </si>
  <si>
    <t>shell material specification</t>
  </si>
  <si>
    <t>CFIHOS-40000355</t>
  </si>
  <si>
    <t>shell minimum design metal temperature</t>
  </si>
  <si>
    <t>CFIHOS-40000359</t>
  </si>
  <si>
    <t>shell operating weight</t>
  </si>
  <si>
    <t>is a mass that includes possible internals when the item is completely filled with water.</t>
  </si>
  <si>
    <t>CFIHOS-40000360</t>
  </si>
  <si>
    <t>shell outside diameter</t>
  </si>
  <si>
    <t>CFIHOS-40000361</t>
  </si>
  <si>
    <t>shell plates corrosion allowance</t>
  </si>
  <si>
    <t>CFIHOS-40000363</t>
  </si>
  <si>
    <t>shell side upper limit design temperature</t>
  </si>
  <si>
    <t>The highest temperature at which a functional or physical object is designed.</t>
  </si>
  <si>
    <t>CFIHOS-40000364</t>
  </si>
  <si>
    <t>shell side upper limit operating inlet temperature</t>
  </si>
  <si>
    <t>CFIHOS-40000365</t>
  </si>
  <si>
    <t>shell side upper limit operating outlet temperature</t>
  </si>
  <si>
    <t>CFIHOS-40000366</t>
  </si>
  <si>
    <t>shell test pressure</t>
  </si>
  <si>
    <t>CFIHOS-40000367</t>
  </si>
  <si>
    <t>shell upper limit design pressure</t>
  </si>
  <si>
    <t>CFIHOS-40000368</t>
  </si>
  <si>
    <t>shell upper limit operating temperature</t>
  </si>
  <si>
    <t>CFIHOS-40000369</t>
  </si>
  <si>
    <t>shell wall thickness</t>
  </si>
  <si>
    <t>CFIHOS-40000370</t>
  </si>
  <si>
    <t>shell weld joint efficiency</t>
  </si>
  <si>
    <t>Specify the type of technology used to transmit a signal. For example electric, pneumatic, smart electric etc</t>
  </si>
  <si>
    <t>CFIHOS-40000372</t>
  </si>
  <si>
    <t>special service</t>
  </si>
  <si>
    <t>Specifies if  the functional or physical object involves mediums (e.g. Steam, Hydrogen, Hydrofluoric acid, Chlorine, Oxygen, Ethylene-Oxide, Sour, Sodium hydroxide, potassium hydroxide, amine) that attract additional requirements with respect to component</t>
  </si>
  <si>
    <t>The specific heat ratio for the process medium at inlet conditions.</t>
  </si>
  <si>
    <t>CFIHOS-40000374</t>
  </si>
  <si>
    <t>spindle material specification</t>
  </si>
  <si>
    <t>CFIHOS-40000376</t>
  </si>
  <si>
    <t>stack height</t>
  </si>
  <si>
    <t>CFIHOS-40000377</t>
  </si>
  <si>
    <t>stack inside diameter</t>
  </si>
  <si>
    <t>CFIHOS-40000378</t>
  </si>
  <si>
    <t>stack length</t>
  </si>
  <si>
    <t>CFIHOS-40000380</t>
  </si>
  <si>
    <t>stack material</t>
  </si>
  <si>
    <t>is a subtype of stack</t>
  </si>
  <si>
    <t>CFIHOS-40000382</t>
  </si>
  <si>
    <t>stack wall thickness</t>
  </si>
  <si>
    <t>CFIHOS-40000383</t>
  </si>
  <si>
    <t>stacking lining material</t>
  </si>
  <si>
    <t>CFIHOS-40000384</t>
  </si>
  <si>
    <t>steam drum inside diameter</t>
  </si>
  <si>
    <t>CFIHOS-40000385</t>
  </si>
  <si>
    <t>steam drum length</t>
  </si>
  <si>
    <t>CFIHOS-40000386</t>
  </si>
  <si>
    <t>steam drum material specification</t>
  </si>
  <si>
    <t>CFIHOS-40000387</t>
  </si>
  <si>
    <t>steam drum pressure relief device</t>
  </si>
  <si>
    <t>by which protection is provided against overpressure.</t>
  </si>
  <si>
    <t>CFIHOS-40000389</t>
  </si>
  <si>
    <t>steam drum shell wall thickness</t>
  </si>
  <si>
    <t>CFIHOS-40000390</t>
  </si>
  <si>
    <t>steam section length</t>
  </si>
  <si>
    <t>CFIHOS-40000391</t>
  </si>
  <si>
    <t>steam section wall thickness</t>
  </si>
  <si>
    <t>CFIHOS-40000392</t>
  </si>
  <si>
    <t>stream drum material</t>
  </si>
  <si>
    <t>CFIHOS-40000393</t>
  </si>
  <si>
    <t>stress analysis required</t>
  </si>
  <si>
    <t>Specifies if the functional or physical object requires a stress analysis.</t>
  </si>
  <si>
    <t>CFIHOS-40000394</t>
  </si>
  <si>
    <t>subtransient reactance</t>
  </si>
  <si>
    <t>Quotient of the initial value of a sudden change in that fundamental A.C. component of primary voltage, which is produced by the total direct-axis primary flux, and the value of the simultaneous change in fundamental a.c. component of direct-axis primary</t>
  </si>
  <si>
    <t>CFIHOS-40000395</t>
  </si>
  <si>
    <t>superheater box length</t>
  </si>
  <si>
    <t>CFIHOS-40000396</t>
  </si>
  <si>
    <t>superheater box material specification</t>
  </si>
  <si>
    <t>CFIHOS-40000397</t>
  </si>
  <si>
    <t>superheater box wall thickness</t>
  </si>
  <si>
    <t>CFIHOS-40000398</t>
  </si>
  <si>
    <t>superheater corrosion allowance</t>
  </si>
  <si>
    <t>CFIHOS-40000399</t>
  </si>
  <si>
    <t>superheater effective outside surface area</t>
  </si>
  <si>
    <t>CFIHOS-40000400</t>
  </si>
  <si>
    <t>superheater material</t>
  </si>
  <si>
    <t>CFIHOS-40000401</t>
  </si>
  <si>
    <t>superheater number of tubes</t>
  </si>
  <si>
    <t>CFIHOS-40000402</t>
  </si>
  <si>
    <t>superheater pressure relief device</t>
  </si>
  <si>
    <t>CFIHOS-40000404</t>
  </si>
  <si>
    <t>superheater tube outside diameter</t>
  </si>
  <si>
    <t>CFIHOS-40000405</t>
  </si>
  <si>
    <t>support fire proofing type</t>
  </si>
  <si>
    <t>is a subtype of support for fire proofing</t>
  </si>
  <si>
    <t>CFIHOS-40000406</t>
  </si>
  <si>
    <t>support type</t>
  </si>
  <si>
    <t>is a subtype of support</t>
  </si>
  <si>
    <t>CFIHOS-40000407</t>
  </si>
  <si>
    <t>surface roughness</t>
  </si>
  <si>
    <t>The average peak to valley distance for the small irregularities on a functional or physical objects internal surface.</t>
  </si>
  <si>
    <t>CFIHOS-40000408</t>
  </si>
  <si>
    <t>tank roof drain type</t>
  </si>
  <si>
    <t>is a drainage system for a tank roof.</t>
  </si>
  <si>
    <t>Specify the type of roof construction for the functional or physical tank.</t>
  </si>
  <si>
    <t>CFIHOS-40000410</t>
  </si>
  <si>
    <t>tank usage type</t>
  </si>
  <si>
    <t>Specify if the tank is designed to feed a determined set of equipments or designed to contain a large quantity of product for a long term storage.</t>
  </si>
  <si>
    <t>CFIHOS-40000411</t>
  </si>
  <si>
    <t>TEMA type</t>
  </si>
  <si>
    <t>a classification system defined by the Tubular Exchangers Manufactured Association</t>
  </si>
  <si>
    <t>CFIHOS-40000413</t>
  </si>
  <si>
    <t>thermal insulation coating thickness</t>
  </si>
  <si>
    <t>The total thermal insulation coating system thickness.</t>
  </si>
  <si>
    <t>CFIHOS-40000414</t>
  </si>
  <si>
    <t>thermal insulation coating type</t>
  </si>
  <si>
    <t>The type of thermal insulation coating system.</t>
  </si>
  <si>
    <t>CFIHOS-40000415</t>
  </si>
  <si>
    <t>tie rods material specification</t>
  </si>
  <si>
    <t>CFIHOS-40000416</t>
  </si>
  <si>
    <t>top section inside diameter</t>
  </si>
  <si>
    <t>CFIHOS-40000417</t>
  </si>
  <si>
    <t>top section length</t>
  </si>
  <si>
    <t>CFIHOS-40000418</t>
  </si>
  <si>
    <t>top section lower limit operating pressure</t>
  </si>
  <si>
    <t>CFIHOS-40000419</t>
  </si>
  <si>
    <t>top section lower limit operating temperature</t>
  </si>
  <si>
    <t>CFIHOS-40000422</t>
  </si>
  <si>
    <t>top section upper limit operating temperature</t>
  </si>
  <si>
    <t>CFIHOS-40000423</t>
  </si>
  <si>
    <t>total tank capacity</t>
  </si>
  <si>
    <t>The volume of a tank from the bottom to the the maximum safe filling height.</t>
  </si>
  <si>
    <t>CFIHOS-40000424</t>
  </si>
  <si>
    <t>transformer cooling method</t>
  </si>
  <si>
    <t>The method of cooling used by a transformer.</t>
  </si>
  <si>
    <t>CFIHOS-40000425</t>
  </si>
  <si>
    <t>tray type</t>
  </si>
  <si>
    <t>is a subtype of tray</t>
  </si>
  <si>
    <t>CFIHOS-40000426</t>
  </si>
  <si>
    <t>tube bundle design</t>
  </si>
  <si>
    <t>Provide a general description of the style of tubes used in the equipment. For example bayonet type, concentric type etc.</t>
  </si>
  <si>
    <t>CFIHOS-40000427</t>
  </si>
  <si>
    <t>tube coating</t>
  </si>
  <si>
    <t>CFIHOS-40000428</t>
  </si>
  <si>
    <t>tube coating specification</t>
  </si>
  <si>
    <t>is a material of construction of which a coating is made.</t>
  </si>
  <si>
    <t>CFIHOS-40000429</t>
  </si>
  <si>
    <t>tube corrosion allowance</t>
  </si>
  <si>
    <t>CFIHOS-40000430</t>
  </si>
  <si>
    <t>tube hydrostatic test pressure - field</t>
  </si>
  <si>
    <t>CFIHOS-40000431</t>
  </si>
  <si>
    <t>tube hydrostatic test pressure - shop</t>
  </si>
  <si>
    <t>CFIHOS-40000432</t>
  </si>
  <si>
    <t>tube material</t>
  </si>
  <si>
    <t>CFIHOS-40000433</t>
  </si>
  <si>
    <t>tube material specification</t>
  </si>
  <si>
    <t>CFIHOS-40000434</t>
  </si>
  <si>
    <t>tube outside diameter</t>
  </si>
  <si>
    <t>CFIHOS-40000435</t>
  </si>
  <si>
    <t>tube outside surface area</t>
  </si>
  <si>
    <t>CFIHOS-40000440</t>
  </si>
  <si>
    <t>tube side upper limit design temperature</t>
  </si>
  <si>
    <t>CFIHOS-40000441</t>
  </si>
  <si>
    <t>tube test pressure</t>
  </si>
  <si>
    <t>CFIHOS-40000442</t>
  </si>
  <si>
    <t>tube upper limit design pressure</t>
  </si>
  <si>
    <t>CFIHOS-40000443</t>
  </si>
  <si>
    <t>tube wall thickness</t>
  </si>
  <si>
    <t>CFIHOS-40000444</t>
  </si>
  <si>
    <t>tubesheet material</t>
  </si>
  <si>
    <t>Specify if the working medium passes successively through the compressor, the combustor and the turbine in a simple cycle, or if the turbine exhaust is used to preheat the combustion air from the compressor in a regenerative cycle.</t>
  </si>
  <si>
    <t>CFIHOS-40000446</t>
  </si>
  <si>
    <t>type of boat/capsule</t>
  </si>
  <si>
    <t>Give a general description of the type of life boat/escape capsule.</t>
  </si>
  <si>
    <t>CFIHOS-40000447</t>
  </si>
  <si>
    <t>type of circuitry</t>
  </si>
  <si>
    <t>Specify whether the trip amplifier contains all solid-state components or has a combination of electronic and solid state components.</t>
  </si>
  <si>
    <t>CFIHOS-40000448</t>
  </si>
  <si>
    <t>type of electric motor</t>
  </si>
  <si>
    <t>Specify whether the motor is of synchronous or induction design.</t>
  </si>
  <si>
    <t>CFIHOS-40000449</t>
  </si>
  <si>
    <t>type of electrical current supply</t>
  </si>
  <si>
    <t>Specify whether the type of output current from the physical object is either AC or DC.</t>
  </si>
  <si>
    <t>CFIHOS-40000450</t>
  </si>
  <si>
    <t>type of mechanical switch</t>
  </si>
  <si>
    <t>Specify the method of operation of the switch, for example pneumatic, hydraulic etc</t>
  </si>
  <si>
    <t>CFIHOS-40000451</t>
  </si>
  <si>
    <t>type of safety barrier</t>
  </si>
  <si>
    <t>Specify whether the safety barrier is active (requires an external power supply) or passive (does not require external power supply).</t>
  </si>
  <si>
    <t>CFIHOS-40000452</t>
  </si>
  <si>
    <t>type of switch</t>
  </si>
  <si>
    <t>Specify the method of operation of the switch, for example pneumatic, electronic etc</t>
  </si>
  <si>
    <t>The speed which is the highest allowed.</t>
  </si>
  <si>
    <t>The temperature which is the highest ambient temperature at  which a functional or physical object is expected to operate.</t>
  </si>
  <si>
    <t>CFIHOS-40000455</t>
  </si>
  <si>
    <t>upper limit cooling water inlet temperature</t>
  </si>
  <si>
    <t>The temperature which is the highest cooling water temperature at which a functional or physical object is expected to operate at its inlet connection.</t>
  </si>
  <si>
    <t>The temperature which is the highest cooling water temperature at which a functional or physical object is expected to operate at its outlet connection.</t>
  </si>
  <si>
    <t>CFIHOS-40000457</t>
  </si>
  <si>
    <t>upper limit design flow velocity</t>
  </si>
  <si>
    <t>The highest flow velocity that a functional or physical object is designed for.</t>
  </si>
  <si>
    <t>CFIHOS-40000458</t>
  </si>
  <si>
    <t>upper limit design product fill height</t>
  </si>
  <si>
    <t>The height of product which is the highest height of product at  which a functional or physical object is designed for.</t>
  </si>
  <si>
    <t>CFIHOS-40000459</t>
  </si>
  <si>
    <t>upper limit design product inflow rate</t>
  </si>
  <si>
    <t>The highest product inflow rate at which a functional or physical object is designed for.</t>
  </si>
  <si>
    <t>CFIHOS-40000460</t>
  </si>
  <si>
    <t>upper limit design product outflow rate</t>
  </si>
  <si>
    <t>The highest product outflow rate at which a functional or physical object is designed for.</t>
  </si>
  <si>
    <t>CFIHOS-40000461</t>
  </si>
  <si>
    <t>upper limit operating differential pressure</t>
  </si>
  <si>
    <t>The differential pressure which is the highest differential pressure at which a functional or physical object is expected to operate.</t>
  </si>
  <si>
    <t>CFIHOS-40000462</t>
  </si>
  <si>
    <t>upper limit operating discharge pressure</t>
  </si>
  <si>
    <t>The discharge pressure which is the highest pressure at which a functional or physical object is expected to operate.</t>
  </si>
  <si>
    <t>CFIHOS-40000463</t>
  </si>
  <si>
    <t>upper limit operating extraction steam mass flow rate</t>
  </si>
  <si>
    <t>The mass flow rate which is the highest extraction steam mass flowrate at which a functional or physical object is expected to operate.</t>
  </si>
  <si>
    <t>CFIHOS-40000464</t>
  </si>
  <si>
    <t>upper limit operating extraction steam pressure</t>
  </si>
  <si>
    <t>The pressure which is the highest extraction steam pressure at which a functional or physical object is expected to operate.</t>
  </si>
  <si>
    <t>CFIHOS-40000465</t>
  </si>
  <si>
    <t>upper limit operating extraction steam temperature</t>
  </si>
  <si>
    <t>The temperature which is the highest extraction steam temperature at which a functional or physical object is expected to operate.</t>
  </si>
  <si>
    <t>The pressure which is the highest pressure at which a functional or physical object is expected to operate at its inlet connection.</t>
  </si>
  <si>
    <t>CFIHOS-40000467</t>
  </si>
  <si>
    <t>upper limit operating inlet steam pressure auxiliary driver</t>
  </si>
  <si>
    <t>The pressure which is the highest pressure at which a functional or physical object is expected to operate at its inlet steam for the auxiliary driver.</t>
  </si>
  <si>
    <t>CFIHOS-40000468</t>
  </si>
  <si>
    <t>upper limit operating inlet steam pressure heating device</t>
  </si>
  <si>
    <t>The pressure which is the highest pressure at which a functional or physical object is expected to operate at its inlet steam for the heating device.</t>
  </si>
  <si>
    <t>CFIHOS-40000469</t>
  </si>
  <si>
    <t>upper limit operating inlet steam pressure injection system</t>
  </si>
  <si>
    <t>The pressure which is the highest pressure at which a functional or physical object is expected to operate at its inlet steam for the steam injection system.</t>
  </si>
  <si>
    <t>CFIHOS-40000470</t>
  </si>
  <si>
    <t>upper limit operating inlet steam pressure starter</t>
  </si>
  <si>
    <t>The pressure which is the highest pressure at which a functional or physical object is expected to operate at its inlet steam for the starter.</t>
  </si>
  <si>
    <t>CFIHOS-40000471</t>
  </si>
  <si>
    <t>upper limit operating liquid height</t>
  </si>
  <si>
    <t>is a height of a liquid under operating conditions.</t>
  </si>
  <si>
    <t>CFIHOS-40000472</t>
  </si>
  <si>
    <t>upper limit operating mass flow rate</t>
  </si>
  <si>
    <t>The mass flow rate which is the highest mass flow rate at which a functional or physical object is expected to operate.</t>
  </si>
  <si>
    <t>CFIHOS-40000473</t>
  </si>
  <si>
    <t>upper limit operating inlet steam pressure</t>
  </si>
  <si>
    <t>The pressure which is the highest pressure at which a functional or physical object is expected to operate at its inlet steam.</t>
  </si>
  <si>
    <t>CFIHOS-40000474</t>
  </si>
  <si>
    <t>upper limit operating inlet steam temperature</t>
  </si>
  <si>
    <t>The temperature which is the highest temperature at which a functional or physical object is expected to operate at its inlet steam.</t>
  </si>
  <si>
    <t>CFIHOS-40000475</t>
  </si>
  <si>
    <t>upper limit operating outlet steam pressure</t>
  </si>
  <si>
    <t>The pressure which is the highest pressure at which a functional or physical object is expected to operate at its outlet steam.</t>
  </si>
  <si>
    <t>CFIHOS-40000476</t>
  </si>
  <si>
    <t>upper limit operating suction pressure</t>
  </si>
  <si>
    <t>CFIHOS-40000477</t>
  </si>
  <si>
    <t>vacuum pressure</t>
  </si>
  <si>
    <t>is a pressure below atmospheric pressure.</t>
  </si>
  <si>
    <t>CFIHOS-40000478</t>
  </si>
  <si>
    <t>valve downstream of relief valve</t>
  </si>
  <si>
    <t>is an indication of the presence of a block valve.</t>
  </si>
  <si>
    <t>CFIHOS-40000479</t>
  </si>
  <si>
    <t>valve type</t>
  </si>
  <si>
    <t>Specify the valve type that controls the inlet/outlet to the cylinders.</t>
  </si>
  <si>
    <t>CFIHOS-40000480</t>
  </si>
  <si>
    <t>valve upstream of relief valve</t>
  </si>
  <si>
    <t>CFIHOS-40000481</t>
  </si>
  <si>
    <t>wall tubes number of tubes</t>
  </si>
  <si>
    <t>The density of the weight coating material.</t>
  </si>
  <si>
    <t>The total weight coating system thickness.</t>
  </si>
  <si>
    <t>CFIHOS-40000484</t>
  </si>
  <si>
    <t>well function</t>
  </si>
  <si>
    <t>Specify whether the equipment is for production or injection.</t>
  </si>
  <si>
    <t>CFIHOS-40000485</t>
  </si>
  <si>
    <t>inlet flange size</t>
  </si>
  <si>
    <t>CFIHOS-40000486</t>
  </si>
  <si>
    <t>steam injection</t>
  </si>
  <si>
    <t>Injection process where steam is injected in another material</t>
  </si>
  <si>
    <t>A specification according to which an item is intended to be designed</t>
  </si>
  <si>
    <t>A specification defined by specified circumstances in which piping components may be applied.</t>
  </si>
  <si>
    <t>CFIHOS-40000489</t>
  </si>
  <si>
    <t>capacity (volume)</t>
  </si>
  <si>
    <t>A volume that can be contained</t>
  </si>
  <si>
    <t>A back pressure that does not change under any conditions of operation.</t>
  </si>
  <si>
    <t>A thickness that is the upper limit of allowed corrosion of a metal structure.</t>
  </si>
  <si>
    <t>The area of a cross section</t>
  </si>
  <si>
    <t>Intercept made by the circumference on a straight line through the centre of a circle.</t>
  </si>
  <si>
    <t>CFIHOS-40000494</t>
  </si>
  <si>
    <t>dry weight</t>
  </si>
  <si>
    <t>A weight of an object excluding any operating or process fluids.</t>
  </si>
  <si>
    <t>CFIHOS-40000495</t>
  </si>
  <si>
    <t>efficiency</t>
  </si>
  <si>
    <t>Ratio of an output power to an input power</t>
  </si>
  <si>
    <t>A distance from the bottom to the top of something standing upright.</t>
  </si>
  <si>
    <t>A test pressure applicable when using water to establish the test pressure.</t>
  </si>
  <si>
    <t>CFIHOS-40000498</t>
  </si>
  <si>
    <t>impedance voltage</t>
  </si>
  <si>
    <t>A voltage which is the resultant of reactive and resistance component</t>
  </si>
  <si>
    <t>A thickness of an insulation layer.</t>
  </si>
  <si>
    <t>CFIHOS-40000500</t>
  </si>
  <si>
    <t>length tan tan</t>
  </si>
  <si>
    <t>A straight linear distance which is the total length of the cylindrical section/part of a cylindrical vessel, ie. including the cylindrical sections of the vessel heads.</t>
  </si>
  <si>
    <t>CFIHOS-40000501</t>
  </si>
  <si>
    <t>load loss</t>
  </si>
  <si>
    <t>The absorbed active power at rated frequency and reference temperature associated with a pair of windings when rated current is flowing through the line terminals of one of the windings and the terminals of the other windings are short-circuited</t>
  </si>
  <si>
    <t>CFIHOS-40000502</t>
  </si>
  <si>
    <t>lower limit allowable rotational speed</t>
  </si>
  <si>
    <t>A rotational speed which is the lowest rotational speed at witch the manufacturer' design will permit continuous operation.</t>
  </si>
  <si>
    <t>The lowest temperature at which a functional or physical object is designed.</t>
  </si>
  <si>
    <t>A temperature that is the lowest temperature at which a functional or physical object is expected to operate.</t>
  </si>
  <si>
    <t>A volume flow rate that is the lowest volume flow rate at which a functional or physical object is expected to operate.</t>
  </si>
  <si>
    <t>The sum of all the atomic weights of the constituent atoms of a substance.</t>
  </si>
  <si>
    <t>NPSH for a particular pumping system at a certain flow rate and temperature.</t>
  </si>
  <si>
    <t>CFIHOS-40000508</t>
  </si>
  <si>
    <t>no-load loss</t>
  </si>
  <si>
    <t>The active power absorbed when rated voltage at rated frequency is applied to the terminals of one of the windings, the other windings being open-circuit</t>
  </si>
  <si>
    <t>A diameter which is an expected (theoretical/as designed) diameter.</t>
  </si>
  <si>
    <t>CFIHOS-40000510</t>
  </si>
  <si>
    <t>normal operating flow velocity</t>
  </si>
  <si>
    <t>A flow velocity at which a functional or physical object is expected to operate normally.</t>
  </si>
  <si>
    <t>An inlet pressure at which a functional or physical object is expected to operate normally.</t>
  </si>
  <si>
    <t>A pressure at which a functional or physical object is expected to operate normally.</t>
  </si>
  <si>
    <t>CFIHOS-40000513</t>
  </si>
  <si>
    <t>normal operating pressure drop</t>
  </si>
  <si>
    <t>A pressure drop at which a functional or physical object is expected to operate normally.</t>
  </si>
  <si>
    <t>A temperature at which a functional or physical object is expected to operate normally.</t>
  </si>
  <si>
    <t>CFIHOS-40000515</t>
  </si>
  <si>
    <t>normal operating vapour pressure</t>
  </si>
  <si>
    <t>A vapour pressure at which a functional or physical object is expected to operate normally.</t>
  </si>
  <si>
    <t>CFIHOS-40000516</t>
  </si>
  <si>
    <t>operating weight</t>
  </si>
  <si>
    <t>A weight that is the weight an object is expected to have during operation, ie. including process fluids etc.</t>
  </si>
  <si>
    <t>CFIHOS-40000517</t>
  </si>
  <si>
    <t>orifice area</t>
  </si>
  <si>
    <t>A cross section area of an orifice plate, orifice ring, or valve.</t>
  </si>
  <si>
    <t>An orifice area that is calculated.</t>
  </si>
  <si>
    <t>CFIHOS-40000519</t>
  </si>
  <si>
    <t>outside diameter</t>
  </si>
  <si>
    <t>A diameter that is across the outside cross section of a circular object.</t>
  </si>
  <si>
    <t>CFIHOS-40000520</t>
  </si>
  <si>
    <t>outside surface area</t>
  </si>
  <si>
    <t>An area that is a total outside area of a surface.</t>
  </si>
  <si>
    <t>The r.m.s. value of the alternating current for which an apparatus has been designed</t>
  </si>
  <si>
    <t>An electrical frequency of a machine at rated output</t>
  </si>
  <si>
    <t>A power that is the power a motor has been designed to deliver under specified conditions.</t>
  </si>
  <si>
    <t>A power consumption at rated conditions.</t>
  </si>
  <si>
    <t>A rated voltage that is the voltage between lines at the terminals of the primary winding on a transformer at rated output</t>
  </si>
  <si>
    <t>A rated voltage that is the voltage between lines at the terminals of the secondary winding on a transformer at rated output</t>
  </si>
  <si>
    <t>CFIHOS-40000527</t>
  </si>
  <si>
    <t>rated speed at 1/1 load</t>
  </si>
  <si>
    <t>A rotational speed that is a rotational speed of an electric rotating machine working at its full load.</t>
  </si>
  <si>
    <t>A voltage that is the voltage between lines at the terminals of the machine at rated output</t>
  </si>
  <si>
    <t>CFIHOS-40000529</t>
  </si>
  <si>
    <t>reactance</t>
  </si>
  <si>
    <t>The imaginary part of impedance. Reactance are characterised by the storage of energy rather than by its dissipation, as in resistance.</t>
  </si>
  <si>
    <t>A pressure at which an object is activated.</t>
  </si>
  <si>
    <t>CFIHOS-40000531</t>
  </si>
  <si>
    <t>starting current</t>
  </si>
  <si>
    <t>An electric current that is a peak-current occurring when starting an electric energy transducer</t>
  </si>
  <si>
    <t>A pressure to which an object should be subjected to test for leakage and structural integrity.</t>
  </si>
  <si>
    <t>CFIHOS-40000533</t>
  </si>
  <si>
    <t>total weight</t>
  </si>
  <si>
    <t>A weight that is a sum of the weights of identified parts of an assembly.</t>
  </si>
  <si>
    <t>CFIHOS-40000534</t>
  </si>
  <si>
    <t>tube length</t>
  </si>
  <si>
    <t>A distance that is the length of a tube.</t>
  </si>
  <si>
    <t>The highest pressure at which a functional or physical object is designed.</t>
  </si>
  <si>
    <t>A pressure which is the highest pressure at which a functional or physical object is expected to operate.</t>
  </si>
  <si>
    <t>A temperature that is the highest temperature at which a functional or physical object is expected to operate.</t>
  </si>
  <si>
    <t>A back pressure that varies due to changes in operation of one or more pressure relief valves connected into a common discharge header.</t>
  </si>
  <si>
    <t>CFIHOS-40000540</t>
  </si>
  <si>
    <t>wall thickness</t>
  </si>
  <si>
    <t>A thickness which is the thickness of the part of an object normally called wall:  - Wall thickness of a pipe,   - thickness of a building wall, etc.</t>
  </si>
  <si>
    <t>CFIHOS-40000541</t>
  </si>
  <si>
    <t>width</t>
  </si>
  <si>
    <t>A straight linear distance describing one of three orthogonal extreme dimensions of a thing relative to a reference system:   height, width, and length, which can be looked at as the sides of a box in the three dim space enclosing the thing exactly.</t>
  </si>
  <si>
    <t>CFIHOS-40000542</t>
  </si>
  <si>
    <t>A fluid regulator that relieves pressure from an exclosed space when the pressure reaches a predetermined value.</t>
  </si>
  <si>
    <t>CFIHOS-40000543</t>
  </si>
  <si>
    <t>heat tracing</t>
  </si>
  <si>
    <t>Tracing by supply of heat</t>
  </si>
  <si>
    <t>The mass per unit volume of an object or a fluid</t>
  </si>
  <si>
    <t>CFIHOS-40000547</t>
  </si>
  <si>
    <t>impeller diameter</t>
  </si>
  <si>
    <t>The size of the impeller in a rotating machinery</t>
  </si>
  <si>
    <t>CFIHOS-40000548</t>
  </si>
  <si>
    <t>lower limit allowable pressure</t>
  </si>
  <si>
    <t>The pressure which is the lowest allowed.</t>
  </si>
  <si>
    <t>CFIHOS-40000549</t>
  </si>
  <si>
    <t>lower limit allowable temperature</t>
  </si>
  <si>
    <t>The temperature which is the lowest allowed.</t>
  </si>
  <si>
    <t>The temperature which is the lowest temperature a functional or physical object is designed at its outlet connection</t>
  </si>
  <si>
    <t>The lowest pressure at which a functional or physical object is designed.</t>
  </si>
  <si>
    <t>The pressure which is the lowest pressure at which a functional or physical object is expected to operate at its inlet connection.</t>
  </si>
  <si>
    <t>The temperature which is the lowest temperature at which a functional or physical object is expected to operate at its inlet connection.</t>
  </si>
  <si>
    <t>The pressure which is the lowest pressure at which a functional or physical object is expected to operate at its outlet connection.</t>
  </si>
  <si>
    <t>The temperature which is the lowest temperature at which a functional or physical object is expected to operate at its outlet connection.</t>
  </si>
  <si>
    <t>A pressure which is the lowest pressure at which a functional or physical object is expected to operate.</t>
  </si>
  <si>
    <t>CFIHOS-40000557</t>
  </si>
  <si>
    <t>net positive suction head required</t>
  </si>
  <si>
    <t>minimum NPIP required by the pump to achieve the required performance with the specified fluid at any specified point, as determined by Vendor. NPIP shall always include acceleration losses.</t>
  </si>
  <si>
    <t>The volume flow rate at which a functional or physical object is expected to operate normally.</t>
  </si>
  <si>
    <t>CFIHOS-40000559</t>
  </si>
  <si>
    <t>number of cylinder</t>
  </si>
  <si>
    <t>The number of cylinders used in an engine</t>
  </si>
  <si>
    <t>CFIHOS-40000560</t>
  </si>
  <si>
    <t>number of stages</t>
  </si>
  <si>
    <t>The number of stages a fluid goes through from input to output (stages in a compressor, stages in a column etc.)</t>
  </si>
  <si>
    <t>The mount position of an equipment such as horizontal, vertical or submerged</t>
  </si>
  <si>
    <t>2019-05-14T08:29:37.236Z</t>
  </si>
  <si>
    <t>Any performance requirements for allowing tools for pigging, through flowline requirements (TFL), workover, or other operations through the pipe, including ID, bend radius, and end-fitting transitions</t>
  </si>
  <si>
    <t>CFIHOS-40000563</t>
  </si>
  <si>
    <t>rated fuel consumption</t>
  </si>
  <si>
    <t>Fuel mass flow rate at rated conditions</t>
  </si>
  <si>
    <t>CFIHOS-40000564</t>
  </si>
  <si>
    <t>rated inlet pressure</t>
  </si>
  <si>
    <t>The pressure to which an installed item is rated</t>
  </si>
  <si>
    <t>CFIHOS-40000565</t>
  </si>
  <si>
    <t>rated input speed</t>
  </si>
  <si>
    <t>The speed provided to the input to the power transmission</t>
  </si>
  <si>
    <t>CFIHOS-40000566</t>
  </si>
  <si>
    <t>rated output speed</t>
  </si>
  <si>
    <t>The speed provided to the output of the power transmission</t>
  </si>
  <si>
    <t>CFIHOS-40000567</t>
  </si>
  <si>
    <t>seal type</t>
  </si>
  <si>
    <t>The type of seal used to prevent process fluids to evacuate across the shaft on a rotating machinery / wellhead housing /tree interface seal eg. VX gasket, VX-V2 gasket</t>
  </si>
  <si>
    <t>CFIHOS-40000568</t>
  </si>
  <si>
    <t>service factor</t>
  </si>
  <si>
    <t>The percentage of overloading the motor can handle for short periods when operating normally within the correct voltage tolerances.</t>
  </si>
  <si>
    <t>CFIHOS-40000569</t>
  </si>
  <si>
    <t>trip speed</t>
  </si>
  <si>
    <t>The speed of which the machine will trip</t>
  </si>
  <si>
    <t>CFIHOS-40000570</t>
  </si>
  <si>
    <t>upper limit allowable pressure</t>
  </si>
  <si>
    <t>The pressure which is the highest allowed.</t>
  </si>
  <si>
    <t>CFIHOS-40000571</t>
  </si>
  <si>
    <t>upper limit allowable temperature</t>
  </si>
  <si>
    <t>The temperature which is the highest allowed.</t>
  </si>
  <si>
    <t>The temperature which is the highest temperature a functional or physical object is designed at its outlet connection</t>
  </si>
  <si>
    <t>A volume flow rate that is the highest volume flow rate at which a functional or physical object is designed to operate.</t>
  </si>
  <si>
    <t>The temperature which is the lhighest temperature at which a functional or physical object is expected to operate at its inlet connection.</t>
  </si>
  <si>
    <t>The pressure which is the highest pressure at which a functional or physical object is expected to operate at its outlet connection.</t>
  </si>
  <si>
    <t>The temperature which is the highest temperature at which a functional or physical object is expected to operate at its outlet connection.</t>
  </si>
  <si>
    <t>A volume flow rate that is the highest volume flow rate at which a functional or physical object is expected to operate.</t>
  </si>
  <si>
    <t>A pressure that is the pressure that causes something to burst.</t>
  </si>
  <si>
    <t>A relative level of risk-reduction provided by a safety function, or to specify a target level of risk reduction</t>
  </si>
  <si>
    <t>the position to which the valve closure member moves when the actuating energy source fails</t>
  </si>
  <si>
    <t>The level at which an instrument is set to trigger an action - eg PSVs, bursting discs, regulators, etc.</t>
  </si>
  <si>
    <t>The highest level at which an instrument is set to trigger an action - eg PSVs, bursting discs, regulators, etc.</t>
  </si>
  <si>
    <t>The lowest level at which an instrument is set to trigger an action - eg PSVs, bursting discs, regulators, etc.</t>
  </si>
  <si>
    <t>Valve with an unobstructed opening, not smaller than the internal bore of the end connections.</t>
  </si>
  <si>
    <t>The standard and classification of the fire rated equipment including valves, firewalls, doors, windows</t>
  </si>
  <si>
    <t>CFIHOS-40000586</t>
  </si>
  <si>
    <t>inlet connection type</t>
  </si>
  <si>
    <t>type of inlet connection, e.g. socket welded, threaded, butt-welded or flanged</t>
  </si>
  <si>
    <t>CFIHOS-40000587</t>
  </si>
  <si>
    <t>outlet connection type</t>
  </si>
  <si>
    <t>type of outlet connection, e.g. socket welded, threaded, butt-welded or flanged</t>
  </si>
  <si>
    <t>CFIHOS-40000588</t>
  </si>
  <si>
    <t>seat design type</t>
  </si>
  <si>
    <t>Type of seat design</t>
  </si>
  <si>
    <t>CFIHOS-40000589</t>
  </si>
  <si>
    <t>stem sealing type</t>
  </si>
  <si>
    <t>A shaft seal that is a sealing element intended to prevent leakage of fluids/gas between a valve stem and the surrounding body/bonnet.</t>
  </si>
  <si>
    <t>CFIHOS-40000590</t>
  </si>
  <si>
    <t>valve operator type</t>
  </si>
  <si>
    <t>The method by which the valve is operated, e.g. gear, actuated, lever, hand wheel, ROV operated etc</t>
  </si>
  <si>
    <t>CFIHOS-40000591</t>
  </si>
  <si>
    <t>pressure rating</t>
  </si>
  <si>
    <t>Classes of standard pressure ratings, i.e. the maximum allowable non shock working gage pressure at a given temperature and a specific material</t>
  </si>
  <si>
    <t>CFIHOS-40000592</t>
  </si>
  <si>
    <t>seat leakage class</t>
  </si>
  <si>
    <t>is the quantity of fluid passing through a valve when the valve is in its fully closed position at a specified process design pressure differential and temperature.</t>
  </si>
  <si>
    <t>CFIHOS-40000593</t>
  </si>
  <si>
    <t>temperature rating</t>
  </si>
  <si>
    <t>Classes of standard temperature ratings, i.e. the range of temperatures allowable for a specific material.</t>
  </si>
  <si>
    <t>CFIHOS-40000594</t>
  </si>
  <si>
    <t>handle reset</t>
  </si>
  <si>
    <t>Determines if the PSV has a manual reset. Yes or No.</t>
  </si>
  <si>
    <t>CFIHOS-40000595</t>
  </si>
  <si>
    <t>seat material</t>
  </si>
  <si>
    <t>is a material of construction of which a seat is made.</t>
  </si>
  <si>
    <t>CFIHOS-40000596</t>
  </si>
  <si>
    <t>trim type</t>
  </si>
  <si>
    <t>the internal components of a valve that modulate the flow of the controlled fluid</t>
  </si>
  <si>
    <t>type of instrument signal applied to a device, instrument, or system</t>
  </si>
  <si>
    <t>type of instrument signal delivered by a device, instrument, or system</t>
  </si>
  <si>
    <t>the digital communication system (if any), such as HART, Foundation Fieldbus or Profibus</t>
  </si>
  <si>
    <t>signal range (e.g. 4 mA - 20 mA, or 3 - 15 psig) applied to a device, instrument, or system</t>
  </si>
  <si>
    <t>signal range (e.g. 4 mA - 20 mA, or 3 - 15psig) delivered by a device, instrument, or system</t>
  </si>
  <si>
    <t>A power consumption at normal working conditions.</t>
  </si>
  <si>
    <t>The voltage under normal working conditions, at a given instant.</t>
  </si>
  <si>
    <t>input voltage for which the equipment is constructed</t>
  </si>
  <si>
    <t>An electrical frequency of a machine at rated input</t>
  </si>
  <si>
    <t>CFIHOS-40000606</t>
  </si>
  <si>
    <t>rated input current</t>
  </si>
  <si>
    <t>The r.m.s. value of the input alternating current for which an apparatus has been designed</t>
  </si>
  <si>
    <t>CFIHOS-40000607</t>
  </si>
  <si>
    <t>rated output current</t>
  </si>
  <si>
    <t>The r.m.s. value of the output alternating current for which an apparatus has been designed</t>
  </si>
  <si>
    <t>CFIHOS-40000608</t>
  </si>
  <si>
    <t>rated primary current</t>
  </si>
  <si>
    <t>The current on the primary side in a transformer</t>
  </si>
  <si>
    <t>CFIHOS-40000609</t>
  </si>
  <si>
    <t>rated secondary current</t>
  </si>
  <si>
    <t>The current on the secondary side in a transformer</t>
  </si>
  <si>
    <t>CFIHOS-40000610</t>
  </si>
  <si>
    <t>rated primary voltage</t>
  </si>
  <si>
    <t>The voltage on the primary side in a transformer</t>
  </si>
  <si>
    <t>CFIHOS-40000611</t>
  </si>
  <si>
    <t>rated secondary voltage</t>
  </si>
  <si>
    <t>The voltage on the secondary side in a transformer</t>
  </si>
  <si>
    <t>CFIHOS-40000612</t>
  </si>
  <si>
    <t>explosion protection material group</t>
  </si>
  <si>
    <t>Specify for purposes of testing, approval, and area classification, various air mixtures (not oxygen-enriched) grouped in accordance with 500.6(A) and (B).</t>
  </si>
  <si>
    <t>is a material specification for a coating on the outside of the equipment or component</t>
  </si>
  <si>
    <t>A code that indicates a type of product for that an item is intended to be used.</t>
  </si>
  <si>
    <t>The mass flow rate at the cold side at which a functional or physical object is expected to operate normally.</t>
  </si>
  <si>
    <t>The temperature at which a functional or physical object is expected to operate normally at its inlet connection for the hot side.</t>
  </si>
  <si>
    <t>The mass flow rate at the hot side at which a functional or physical object is expected to operate normally.</t>
  </si>
  <si>
    <t>The temperature at which a functional or physical object is expected to operate normally at its outlet connection for the hot side.</t>
  </si>
  <si>
    <t>An inlet pressure at the shell side at which a functional or physical object is expected to operate normally.</t>
  </si>
  <si>
    <t>The temperature at which a functional or physical object is expected to operate normally at its inlet connection for the shell side.</t>
  </si>
  <si>
    <t>The mass flow rate at the shell side at which a functional or physical object is expected to operate normally.</t>
  </si>
  <si>
    <t>The temperature at which a functional or physical object is expected to operate normally at its outlet connection for the shell side.</t>
  </si>
  <si>
    <t>The mass flow rate at the tube side at which a functional or physical object is expected to operate normally.</t>
  </si>
  <si>
    <t>Storing under atmospheric pressure.</t>
  </si>
  <si>
    <t>The shape of the tank, e.g. cylindrical or spherical</t>
  </si>
  <si>
    <t>CFIHOS-40000627</t>
  </si>
  <si>
    <t>header internal corrosion allowance</t>
  </si>
  <si>
    <t>A thickness that is the upper limit of allowed corrosion of the inside of a header.</t>
  </si>
  <si>
    <t>CFIHOS-40000628</t>
  </si>
  <si>
    <t>casing material</t>
  </si>
  <si>
    <t>CFIHOS-40000629</t>
  </si>
  <si>
    <t>shell upper limit allowable pressure</t>
  </si>
  <si>
    <t>The pressure which is the highest allowed for the shell.</t>
  </si>
  <si>
    <t>CFIHOS-40000630</t>
  </si>
  <si>
    <t>shell upper limit allowable temperature</t>
  </si>
  <si>
    <t>The temperature which is the highest allowed for the shell.</t>
  </si>
  <si>
    <t>CFIHOS-40000631</t>
  </si>
  <si>
    <t>tube upper limit allowable pressure</t>
  </si>
  <si>
    <t>The pressure which is the highest allowed for the tube(s).</t>
  </si>
  <si>
    <t>CFIHOS-40000632</t>
  </si>
  <si>
    <t>tube upper limit allowable temperature</t>
  </si>
  <si>
    <t>The temperature which is the highest allowed for the tube(s).</t>
  </si>
  <si>
    <t>CFIHOS-40000633</t>
  </si>
  <si>
    <t>lined surface</t>
  </si>
  <si>
    <t>A surface which has a layer of lining (e.g.. glass) applied to it.</t>
  </si>
  <si>
    <t>CFIHOS-40000634</t>
  </si>
  <si>
    <t>calibration range</t>
  </si>
  <si>
    <t>The region between the limits within which a quantity is measured, received, or transmitted, expressed by stating the lower and upper range-values</t>
  </si>
  <si>
    <t>CFIHOS-40000635</t>
  </si>
  <si>
    <t>fault tolerance</t>
  </si>
  <si>
    <t>Existence of more than one means for performing the required function of an item.  Also known as redundancy in Redundancy in IEC and IEC 60050-192:2015.</t>
  </si>
  <si>
    <t>the use or system for which the instrument loop is applied, e.g. monitoring, process control, emergency shutdown</t>
  </si>
  <si>
    <t>the pump type selected on a pump's specification sheet</t>
  </si>
  <si>
    <t>indicates whether the the valve will be actuated for on-off or modulating service</t>
  </si>
  <si>
    <t>CFIHOS-45000001</t>
  </si>
  <si>
    <t>Capacitance</t>
  </si>
  <si>
    <t>2019-03-06T16:01:12.715Z</t>
  </si>
  <si>
    <t>2019-08-09T14:50:26.975Z</t>
  </si>
  <si>
    <t>CFIHOS-45000002</t>
  </si>
  <si>
    <t>Density</t>
  </si>
  <si>
    <t>CFIHOS-45000004</t>
  </si>
  <si>
    <t>Dynamic Viscosity</t>
  </si>
  <si>
    <t>CFIHOS-45000005</t>
  </si>
  <si>
    <t>Electrical Charge</t>
  </si>
  <si>
    <t>CFIHOS-45000007</t>
  </si>
  <si>
    <t>Electrical Current / Amperage</t>
  </si>
  <si>
    <t>CFIHOS-45000009</t>
  </si>
  <si>
    <t>Frequency</t>
  </si>
  <si>
    <t>2019-10-14T12:04:19.426Z</t>
  </si>
  <si>
    <t>CFIHOS-45000010</t>
  </si>
  <si>
    <t>Kinematic Viscosity</t>
  </si>
  <si>
    <t>CFIHOS-45000011</t>
  </si>
  <si>
    <t>Length</t>
  </si>
  <si>
    <t>CFIHOS-45000012</t>
  </si>
  <si>
    <t>Linear Electric Current Density</t>
  </si>
  <si>
    <t>CFIHOS-45000013</t>
  </si>
  <si>
    <t>Mass / Weight</t>
  </si>
  <si>
    <t>CFIHOS-45000014</t>
  </si>
  <si>
    <t>Mass Flow Rate</t>
  </si>
  <si>
    <t>CFIHOS-45000015</t>
  </si>
  <si>
    <t>Mass Proportion</t>
  </si>
  <si>
    <t>2019-10-14T17:13:08.421Z</t>
  </si>
  <si>
    <t>CFIHOS-45000016</t>
  </si>
  <si>
    <t>Power</t>
  </si>
  <si>
    <t>CFIHOS-45000017</t>
  </si>
  <si>
    <t>Pressure</t>
  </si>
  <si>
    <t>2019-10-14T17:01:30.284Z</t>
  </si>
  <si>
    <t>CFIHOS-45000018</t>
  </si>
  <si>
    <t>Pressure Rate Change</t>
  </si>
  <si>
    <t>CFIHOS-45000019</t>
  </si>
  <si>
    <t>Ratio</t>
  </si>
  <si>
    <t>2019-10-14T17:13:50.077Z</t>
  </si>
  <si>
    <t>CFIHOS-45000020</t>
  </si>
  <si>
    <t>Resistance</t>
  </si>
  <si>
    <t>CFIHOS-45000021</t>
  </si>
  <si>
    <t>Sound</t>
  </si>
  <si>
    <t>CFIHOS-45000022</t>
  </si>
  <si>
    <t>Specific Energy</t>
  </si>
  <si>
    <t>CFIHOS-45000023</t>
  </si>
  <si>
    <t>Specific Heat Capacity</t>
  </si>
  <si>
    <t>CFIHOS-45000025</t>
  </si>
  <si>
    <t>Speed</t>
  </si>
  <si>
    <t>CFIHOS-45000026</t>
  </si>
  <si>
    <t>Surface / area</t>
  </si>
  <si>
    <t>CFIHOS-45000027</t>
  </si>
  <si>
    <t>Surface Tension</t>
  </si>
  <si>
    <t>CFIHOS-45000028</t>
  </si>
  <si>
    <t>Temperature</t>
  </si>
  <si>
    <t>CFIHOS-45000029</t>
  </si>
  <si>
    <t>Thermal Conductivity</t>
  </si>
  <si>
    <t>CFIHOS-45000030</t>
  </si>
  <si>
    <t>Thermal Insulation</t>
  </si>
  <si>
    <t>CFIHOS-45000031</t>
  </si>
  <si>
    <t>CFIHOS-45000033</t>
  </si>
  <si>
    <t>Volume</t>
  </si>
  <si>
    <t>CFIHOS-45000034</t>
  </si>
  <si>
    <t>Volume Flow Rate</t>
  </si>
  <si>
    <t>CFIHOS-45000036</t>
  </si>
  <si>
    <t>Angular velocity</t>
  </si>
  <si>
    <t>2019-04-08T09:51:20.365Z</t>
  </si>
  <si>
    <t>2019-10-14T12:04:37.968Z</t>
  </si>
  <si>
    <t>CFIHOS-45000037</t>
  </si>
  <si>
    <t>Count</t>
  </si>
  <si>
    <t>2019-08-13T21:33:32.292Z</t>
  </si>
  <si>
    <t>CFIHOS-45000038</t>
  </si>
  <si>
    <t>Electrical Tension / Voltage</t>
  </si>
  <si>
    <t>CFIHOS-45000039</t>
  </si>
  <si>
    <t>Force</t>
  </si>
  <si>
    <t>2019-10-14T17:01:43.425Z</t>
  </si>
  <si>
    <t>CFIHOS-45000041</t>
  </si>
  <si>
    <t>Moment of force</t>
  </si>
  <si>
    <t>CFIHOS-45000044</t>
  </si>
  <si>
    <t>Volume proportion</t>
  </si>
  <si>
    <t>CFIHOS-50000001</t>
  </si>
  <si>
    <t>2017-02-13T22:47:01.690Z</t>
  </si>
  <si>
    <t>2019-10-01T00:58:31.561Z</t>
  </si>
  <si>
    <t>CFIHOS-50000002</t>
  </si>
  <si>
    <t>CFIHOS-50000003</t>
  </si>
  <si>
    <t>CFIHOS-50000004</t>
  </si>
  <si>
    <t>asset type</t>
  </si>
  <si>
    <t>CFIHOS-50000005</t>
  </si>
  <si>
    <t>CFIHOS-50000006</t>
  </si>
  <si>
    <t>CFIHOS-50000007</t>
  </si>
  <si>
    <t>CFIHOS-50000008</t>
  </si>
  <si>
    <t>CFIHOS-50000009</t>
  </si>
  <si>
    <t>CFIHOS-50000010</t>
  </si>
  <si>
    <t>CFIHOS-50000011</t>
  </si>
  <si>
    <t>CFIHOS-50000012</t>
  </si>
  <si>
    <t>capacity control</t>
  </si>
  <si>
    <t>CFIHOS-50000013</t>
  </si>
  <si>
    <t>coating material</t>
  </si>
  <si>
    <t>CFIHOS-50000014</t>
  </si>
  <si>
    <t>CFIHOS-50000015</t>
  </si>
  <si>
    <t>cooling on</t>
  </si>
  <si>
    <t>CFIHOS-50000016</t>
  </si>
  <si>
    <t>cooling type</t>
  </si>
  <si>
    <t>CFIHOS-50000018</t>
  </si>
  <si>
    <t>CFIHOS-50000019</t>
  </si>
  <si>
    <t>CFIHOS-50000021</t>
  </si>
  <si>
    <t>cycle</t>
  </si>
  <si>
    <t>CFIHOS-50000022</t>
  </si>
  <si>
    <t>cylinder head cooling method type</t>
  </si>
  <si>
    <t>CFIHOS-50000023</t>
  </si>
  <si>
    <t>data type</t>
  </si>
  <si>
    <t>CFIHOS-50000024</t>
  </si>
  <si>
    <t>CFIHOS-50000025</t>
  </si>
  <si>
    <t>document format</t>
  </si>
  <si>
    <t>CFIHOS-50000027</t>
  </si>
  <si>
    <t>CFIHOS-50000028</t>
  </si>
  <si>
    <t>document status code</t>
  </si>
  <si>
    <t>CFIHOS-50000030</t>
  </si>
  <si>
    <t>CFIHOS-50000031</t>
  </si>
  <si>
    <t>CFIHOS-50000032</t>
  </si>
  <si>
    <t>electric motor bearing lubrication</t>
  </si>
  <si>
    <t>CFIHOS-50000033</t>
  </si>
  <si>
    <t>CFIHOS-50000034</t>
  </si>
  <si>
    <t>electrical insulation class</t>
  </si>
  <si>
    <t>CFIHOS-50000035</t>
  </si>
  <si>
    <t>CFIHOS-50000036</t>
  </si>
  <si>
    <t>CFIHOS-50000037</t>
  </si>
  <si>
    <t>CFIHOS-50000038</t>
  </si>
  <si>
    <t>engineering status</t>
  </si>
  <si>
    <t>CFIHOS-50000039</t>
  </si>
  <si>
    <t>entrainment</t>
  </si>
  <si>
    <t>CFIHOS-50000040</t>
  </si>
  <si>
    <t>CFIHOS-50000041</t>
  </si>
  <si>
    <t>CFIHOS-50000042</t>
  </si>
  <si>
    <t>CFIHOS-50000043</t>
  </si>
  <si>
    <t>CFIHOS-50000044</t>
  </si>
  <si>
    <t>CFIHOS-50000045</t>
  </si>
  <si>
    <t>CFIHOS-50000047</t>
  </si>
  <si>
    <t>fire proof support type</t>
  </si>
  <si>
    <t>CFIHOS-50000048</t>
  </si>
  <si>
    <t>flange rating</t>
  </si>
  <si>
    <t>CFIHOS-50000049</t>
  </si>
  <si>
    <t>CFIHOS-50000050</t>
  </si>
  <si>
    <t>CFIHOS-50000051</t>
  </si>
  <si>
    <t>fluid</t>
  </si>
  <si>
    <t>CFIHOS-50000052</t>
  </si>
  <si>
    <t>CFIHOS-50000053</t>
  </si>
  <si>
    <t>CFIHOS-50000054</t>
  </si>
  <si>
    <t>gear wheel type</t>
  </si>
  <si>
    <t>CFIHOS-50000055</t>
  </si>
  <si>
    <t>gearbox type</t>
  </si>
  <si>
    <t>CFIHOS-50000056</t>
  </si>
  <si>
    <t>CFIHOS-50000058</t>
  </si>
  <si>
    <t>CFIHOS-50000059</t>
  </si>
  <si>
    <t>CFIHOS-50000060</t>
  </si>
  <si>
    <t>CFIHOS-50000061</t>
  </si>
  <si>
    <t>CFIHOS-50000062</t>
  </si>
  <si>
    <t>CFIHOS-50000063</t>
  </si>
  <si>
    <t>CFIHOS-50000065</t>
  </si>
  <si>
    <t>leakage class</t>
  </si>
  <si>
    <t>CFIHOS-50000066</t>
  </si>
  <si>
    <t>lifeboat type</t>
  </si>
  <si>
    <t>CFIHOS-50000067</t>
  </si>
  <si>
    <t>CFIHOS-50000068</t>
  </si>
  <si>
    <t>CFIHOS-50000070</t>
  </si>
  <si>
    <t>CFIHOS-50000072</t>
  </si>
  <si>
    <t>CFIHOS-50000073</t>
  </si>
  <si>
    <t>CFIHOS-50000074</t>
  </si>
  <si>
    <t>storage media</t>
  </si>
  <si>
    <t>CFIHOS-50000075</t>
  </si>
  <si>
    <t>CFIHOS-50000076</t>
  </si>
  <si>
    <t>CFIHOS-50000077</t>
  </si>
  <si>
    <t>CFIHOS-50000079</t>
  </si>
  <si>
    <t>operation-type-single-parallel</t>
  </si>
  <si>
    <t>CFIHOS-50000080</t>
  </si>
  <si>
    <t>CFIHOS-50000081</t>
  </si>
  <si>
    <t>CFIHOS-50000082</t>
  </si>
  <si>
    <t>CFIHOS-50000083</t>
  </si>
  <si>
    <t>preheater type</t>
  </si>
  <si>
    <t>CFIHOS-50000084</t>
  </si>
  <si>
    <t>CFIHOS-50000086</t>
  </si>
  <si>
    <t>CFIHOS-50000089</t>
  </si>
  <si>
    <t>relief type</t>
  </si>
  <si>
    <t>CFIHOS-50000090</t>
  </si>
  <si>
    <t>representation type</t>
  </si>
  <si>
    <t>CFIHOS-50000091</t>
  </si>
  <si>
    <t>safety critical item group</t>
  </si>
  <si>
    <t>CFIHOS-50000092</t>
  </si>
  <si>
    <t>CFIHOS-50000094</t>
  </si>
  <si>
    <t>CFIHOS-50000095</t>
  </si>
  <si>
    <t>CFIHOS-50000096</t>
  </si>
  <si>
    <t>CFIHOS-50000097</t>
  </si>
  <si>
    <t>CFIHOS-50000098</t>
  </si>
  <si>
    <t>CFIHOS-50000099</t>
  </si>
  <si>
    <t>CFIHOS-50000100</t>
  </si>
  <si>
    <t>CFIHOS-50000101</t>
  </si>
  <si>
    <t>tracing type</t>
  </si>
  <si>
    <t>CFIHOS-50000102</t>
  </si>
  <si>
    <t>CFIHOS-50000103</t>
  </si>
  <si>
    <t>CFIHOS-50000104</t>
  </si>
  <si>
    <t>CFIHOS-50000105</t>
  </si>
  <si>
    <t>turbine type</t>
  </si>
  <si>
    <t>CFIHOS-50000106</t>
  </si>
  <si>
    <t>CFIHOS-50000107</t>
  </si>
  <si>
    <t>CFIHOS-50000108</t>
  </si>
  <si>
    <t>CFIHOS-50000109</t>
  </si>
  <si>
    <t>CFIHOS-50000110</t>
  </si>
  <si>
    <t>CFIHOS-50000111</t>
  </si>
  <si>
    <t>CFIHOS-50000113</t>
  </si>
  <si>
    <t>CFIHOS-50000114</t>
  </si>
  <si>
    <t>CFIHOS-50000115</t>
  </si>
  <si>
    <t>yes no</t>
  </si>
  <si>
    <t>CFIHOS-50000116</t>
  </si>
  <si>
    <t>zone</t>
  </si>
  <si>
    <t>CFIHOS-50000117</t>
  </si>
  <si>
    <t>ISO currency</t>
  </si>
  <si>
    <t>2018-08-08T12:37:51.470Z</t>
  </si>
  <si>
    <t>CFIHOS-50000119</t>
  </si>
  <si>
    <t>coding source</t>
  </si>
  <si>
    <t>2018-12-10T17:45:47.322Z</t>
  </si>
  <si>
    <t>CFIHOS-50000120</t>
  </si>
  <si>
    <t>measurement system</t>
  </si>
  <si>
    <t>2019-03-05T11:38:03.702Z</t>
  </si>
  <si>
    <t>CFIHOS-50000121</t>
  </si>
  <si>
    <t>life cycle activity class</t>
  </si>
  <si>
    <t>2019-03-26T15:40:13.958Z</t>
  </si>
  <si>
    <t>CFIHOS-50000122</t>
  </si>
  <si>
    <t>ISO language</t>
  </si>
  <si>
    <t>2019-03-28T13:41:19.094Z</t>
  </si>
  <si>
    <t>CFIHOS-50000123</t>
  </si>
  <si>
    <t>document type classification</t>
  </si>
  <si>
    <t>2019-04-17T12:02:01.750Z</t>
  </si>
  <si>
    <t>CFIHOS-50000124</t>
  </si>
  <si>
    <t>2019-05-14T09:03:38.007Z</t>
  </si>
  <si>
    <t>CFIHOS-50000125</t>
  </si>
  <si>
    <t>CFIHOS-50000126</t>
  </si>
  <si>
    <t>CFIHOS-50000127</t>
  </si>
  <si>
    <t>connection type</t>
  </si>
  <si>
    <t>CFIHOS-50000128</t>
  </si>
  <si>
    <t>CFIHOS-50000129</t>
  </si>
  <si>
    <t>CFIHOS-50000130</t>
  </si>
  <si>
    <t>CFIHOS-50000131</t>
  </si>
  <si>
    <t>CFIHOS-50000132</t>
  </si>
  <si>
    <t>CFIHOS-50000133</t>
  </si>
  <si>
    <t>CFIHOS-50000134</t>
  </si>
  <si>
    <t>CFIHOS-50000135</t>
  </si>
  <si>
    <t>CFIHOS-50000136</t>
  </si>
  <si>
    <t>2019-06-04T16:37:04.143Z</t>
  </si>
  <si>
    <t>CFIHOS-50000137</t>
  </si>
  <si>
    <t>CFIHOS-60000001</t>
  </si>
  <si>
    <t>percent</t>
  </si>
  <si>
    <t>2017-02-13T20:14:08.497Z</t>
  </si>
  <si>
    <t>2019-06-28T12:09:09.344Z</t>
  </si>
  <si>
    <t>CFIHOS-60000002</t>
  </si>
  <si>
    <t>.5CR-.5MO</t>
  </si>
  <si>
    <t>2017-02-13T23:00:15.177Z</t>
  </si>
  <si>
    <t>2019-10-01T02:08:10.075Z</t>
  </si>
  <si>
    <t>CFIHOS-60000003</t>
  </si>
  <si>
    <t>.5CR-.5NI-.2MO</t>
  </si>
  <si>
    <t>CFIHOS-60000004</t>
  </si>
  <si>
    <t>.75CR-.5NI-.4CU</t>
  </si>
  <si>
    <t>CFIHOS-60000005</t>
  </si>
  <si>
    <t>.75NI-.6CU-.1MO</t>
  </si>
  <si>
    <t>CFIHOS-60000006</t>
  </si>
  <si>
    <t>CFIHOS-60000007</t>
  </si>
  <si>
    <t>1.25CR-0.5MO</t>
  </si>
  <si>
    <t>CFIHOS-60000009</t>
  </si>
  <si>
    <t>CFIHOS-60000011</t>
  </si>
  <si>
    <t>CFIHOS-60000012</t>
  </si>
  <si>
    <t>12CR</t>
  </si>
  <si>
    <t>CFIHOS-60000014</t>
  </si>
  <si>
    <t>CFIHOS-60000015</t>
  </si>
  <si>
    <t>CFIHOS-60000016</t>
  </si>
  <si>
    <t>CFIHOS-60000017</t>
  </si>
  <si>
    <t>15-7PH SS</t>
  </si>
  <si>
    <t>CFIHOS-60000018</t>
  </si>
  <si>
    <t>17-4PH SS</t>
  </si>
  <si>
    <t>CFIHOS-60000019</t>
  </si>
  <si>
    <t>1CR-.5MO</t>
  </si>
  <si>
    <t>CFIHOS-60000020</t>
  </si>
  <si>
    <t>1CR-0.25MO</t>
  </si>
  <si>
    <t>CFIHOS-60000021</t>
  </si>
  <si>
    <t>CFIHOS-60000023</t>
  </si>
  <si>
    <t>2.25CR-1MO</t>
  </si>
  <si>
    <t>CFIHOS-60000024</t>
  </si>
  <si>
    <t>2.25CR-1MO-V</t>
  </si>
  <si>
    <t>CFIHOS-60000025</t>
  </si>
  <si>
    <t>2.5NiSTEEL</t>
  </si>
  <si>
    <t>CFIHOS-60000026</t>
  </si>
  <si>
    <t>20CR-25NI</t>
  </si>
  <si>
    <t>CFIHOS-60000027</t>
  </si>
  <si>
    <t>CFIHOS-60000028</t>
  </si>
  <si>
    <t>25CR-34NI-NB</t>
  </si>
  <si>
    <t>CFIHOS-60000029</t>
  </si>
  <si>
    <t>25CR-35NI</t>
  </si>
  <si>
    <t>CFIHOS-60000030</t>
  </si>
  <si>
    <t>26CR-1MO</t>
  </si>
  <si>
    <t>CFIHOS-60000031</t>
  </si>
  <si>
    <t>28CR-4MO</t>
  </si>
  <si>
    <t>CFIHOS-60000032</t>
  </si>
  <si>
    <t>2CR-.5MO</t>
  </si>
  <si>
    <t>CFIHOS-60000033</t>
  </si>
  <si>
    <t>2Ni STEEL</t>
  </si>
  <si>
    <t>CFIHOS-60000034</t>
  </si>
  <si>
    <t>CFIHOS-60000036</t>
  </si>
  <si>
    <t>3.5Ni</t>
  </si>
  <si>
    <t>CFIHOS-60000038</t>
  </si>
  <si>
    <t>CFIHOS-60000039</t>
  </si>
  <si>
    <t>CFIHOS-60000040</t>
  </si>
  <si>
    <t>302 SS</t>
  </si>
  <si>
    <t>CFIHOS-60000041</t>
  </si>
  <si>
    <t>303 SS</t>
  </si>
  <si>
    <t>CFIHOS-60000042</t>
  </si>
  <si>
    <t>303SE SS</t>
  </si>
  <si>
    <t>CFIHOS-60000043</t>
  </si>
  <si>
    <t>304 SS</t>
  </si>
  <si>
    <t>CFIHOS-60000044</t>
  </si>
  <si>
    <t>304H SS</t>
  </si>
  <si>
    <t>CFIHOS-60000045</t>
  </si>
  <si>
    <t>304L SS</t>
  </si>
  <si>
    <t>CFIHOS-60000046</t>
  </si>
  <si>
    <t>309 SS</t>
  </si>
  <si>
    <t>CFIHOS-60000047</t>
  </si>
  <si>
    <t>309H SS</t>
  </si>
  <si>
    <t>CFIHOS-60000048</t>
  </si>
  <si>
    <t>310 SS</t>
  </si>
  <si>
    <t>CFIHOS-60000049</t>
  </si>
  <si>
    <t>310H SS</t>
  </si>
  <si>
    <t>CFIHOS-60000050</t>
  </si>
  <si>
    <t>316 SS</t>
  </si>
  <si>
    <t>CFIHOS-60000051</t>
  </si>
  <si>
    <t>316 SS W/&lt; 2.5 MO</t>
  </si>
  <si>
    <t>2018-04-06T15:43:45.693Z</t>
  </si>
  <si>
    <t>CFIHOS-60000052</t>
  </si>
  <si>
    <t>316 SS W/&gt;2.5 MO</t>
  </si>
  <si>
    <t>CFIHOS-60000053</t>
  </si>
  <si>
    <t>316H SS</t>
  </si>
  <si>
    <t>CFIHOS-60000054</t>
  </si>
  <si>
    <t>316L SS</t>
  </si>
  <si>
    <t>CFIHOS-60000055</t>
  </si>
  <si>
    <t>317 SS</t>
  </si>
  <si>
    <t>CFIHOS-60000056</t>
  </si>
  <si>
    <t>317L SS</t>
  </si>
  <si>
    <t>CFIHOS-60000057</t>
  </si>
  <si>
    <t>321 SS</t>
  </si>
  <si>
    <t>CFIHOS-60000058</t>
  </si>
  <si>
    <t>321H SS</t>
  </si>
  <si>
    <t>CFIHOS-60000059</t>
  </si>
  <si>
    <t>347 SS</t>
  </si>
  <si>
    <t>CFIHOS-60000060</t>
  </si>
  <si>
    <t>347H SS</t>
  </si>
  <si>
    <t>CFIHOS-60000061</t>
  </si>
  <si>
    <t>3CR-1MO</t>
  </si>
  <si>
    <t>CFIHOS-60000062</t>
  </si>
  <si>
    <t>3CR-1MO-V</t>
  </si>
  <si>
    <t>CFIHOS-60000063</t>
  </si>
  <si>
    <t>3RE60 (18.5Cr-5Ni)</t>
  </si>
  <si>
    <t>CFIHOS-60000064</t>
  </si>
  <si>
    <t>CFIHOS-60000065</t>
  </si>
  <si>
    <t>405 SS</t>
  </si>
  <si>
    <t>CFIHOS-60000066</t>
  </si>
  <si>
    <t>410 SS</t>
  </si>
  <si>
    <t>CFIHOS-60000067</t>
  </si>
  <si>
    <t>414 SS</t>
  </si>
  <si>
    <t>CFIHOS-60000068</t>
  </si>
  <si>
    <t>416 SS</t>
  </si>
  <si>
    <t>CFIHOS-60000069</t>
  </si>
  <si>
    <t>4-20 mA</t>
  </si>
  <si>
    <t>CFIHOS-60000070</t>
  </si>
  <si>
    <t>4-20 mA HART</t>
  </si>
  <si>
    <t>CFIHOS-60000071</t>
  </si>
  <si>
    <t>429 SS</t>
  </si>
  <si>
    <t>CFIHOS-60000072</t>
  </si>
  <si>
    <t>430 SS</t>
  </si>
  <si>
    <t>CFIHOS-60000073</t>
  </si>
  <si>
    <t>442 SS</t>
  </si>
  <si>
    <t>CFIHOS-60000074</t>
  </si>
  <si>
    <t>446 SS</t>
  </si>
  <si>
    <t>CFIHOS-60000076</t>
  </si>
  <si>
    <t>5 CR - 0.5 MO</t>
  </si>
  <si>
    <t>CFIHOS-60000077</t>
  </si>
  <si>
    <t>5 CR - 0.5 MO-SI</t>
  </si>
  <si>
    <t>CFIHOS-60000078</t>
  </si>
  <si>
    <t>CFIHOS-60000079</t>
  </si>
  <si>
    <t>50CR-50NI</t>
  </si>
  <si>
    <t>CFIHOS-60000080</t>
  </si>
  <si>
    <t>CFIHOS-60000082</t>
  </si>
  <si>
    <t>7 CR - 0.5 MO</t>
  </si>
  <si>
    <t>CFIHOS-60000083</t>
  </si>
  <si>
    <t>9 CR - 0.5MO</t>
  </si>
  <si>
    <t>CFIHOS-60000084</t>
  </si>
  <si>
    <t>9 CR - 1 MO</t>
  </si>
  <si>
    <t>CFIHOS-60000085</t>
  </si>
  <si>
    <t>CFIHOS-60000086</t>
  </si>
  <si>
    <t>904L</t>
  </si>
  <si>
    <t>CFIHOS-60000087</t>
  </si>
  <si>
    <t>925L</t>
  </si>
  <si>
    <t>CFIHOS-60000088</t>
  </si>
  <si>
    <t>9CR-1MO-V</t>
  </si>
  <si>
    <t>CFIHOS-60000089</t>
  </si>
  <si>
    <t>9Ni</t>
  </si>
  <si>
    <t>CFIHOS-60000090</t>
  </si>
  <si>
    <t>A (105 DegC)</t>
  </si>
  <si>
    <t>CFIHOS-60000091</t>
  </si>
  <si>
    <t>A.P. GREEN KS4</t>
  </si>
  <si>
    <t>CFIHOS-60000092</t>
  </si>
  <si>
    <t>A193-B5</t>
  </si>
  <si>
    <t>CFIHOS-60000093</t>
  </si>
  <si>
    <t>A193-B6</t>
  </si>
  <si>
    <t>CFIHOS-60000094</t>
  </si>
  <si>
    <t>A193-B6X</t>
  </si>
  <si>
    <t>CFIHOS-60000095</t>
  </si>
  <si>
    <t>A193-B8</t>
  </si>
  <si>
    <t>CFIHOS-60000096</t>
  </si>
  <si>
    <t>A193-B8C</t>
  </si>
  <si>
    <t>CFIHOS-60000097</t>
  </si>
  <si>
    <t>A193-B8M</t>
  </si>
  <si>
    <t>CFIHOS-60000098</t>
  </si>
  <si>
    <t>A193-B8T</t>
  </si>
  <si>
    <t>CFIHOS-60000099</t>
  </si>
  <si>
    <t>A320-B8</t>
  </si>
  <si>
    <t>CFIHOS-60000100</t>
  </si>
  <si>
    <t>ABS</t>
  </si>
  <si>
    <t>CFIHOS-60000101</t>
  </si>
  <si>
    <t>AC</t>
  </si>
  <si>
    <t>CFIHOS-60000102</t>
  </si>
  <si>
    <t>acid gas/tail gas</t>
  </si>
  <si>
    <t>CFIHOS-60000103</t>
  </si>
  <si>
    <t>acrylic</t>
  </si>
  <si>
    <t>Polymer of Acrylic Acid</t>
  </si>
  <si>
    <t>CFIHOS-60000104</t>
  </si>
  <si>
    <t>acrylic latex</t>
  </si>
  <si>
    <t>CFIHOS-60000105</t>
  </si>
  <si>
    <t>active</t>
  </si>
  <si>
    <t>CFIHOS-60000106</t>
  </si>
  <si>
    <t>AEL</t>
  </si>
  <si>
    <t>CFIHOS-60000107</t>
  </si>
  <si>
    <t>AEM</t>
  </si>
  <si>
    <t>CFIHOS-60000108</t>
  </si>
  <si>
    <t>AEN</t>
  </si>
  <si>
    <t>CFIHOS-60000109</t>
  </si>
  <si>
    <t>Aero derivative</t>
  </si>
  <si>
    <t>CFIHOS-60000110</t>
  </si>
  <si>
    <t>AES</t>
  </si>
  <si>
    <t>CFIHOS-60000111</t>
  </si>
  <si>
    <t>AET</t>
  </si>
  <si>
    <t>CFIHOS-60000112</t>
  </si>
  <si>
    <t>AEU</t>
  </si>
  <si>
    <t>CFIHOS-60000113</t>
  </si>
  <si>
    <t>AEW</t>
  </si>
  <si>
    <t>CFIHOS-60000116</t>
  </si>
  <si>
    <t>AFL</t>
  </si>
  <si>
    <t>CFIHOS-60000117</t>
  </si>
  <si>
    <t>AFT</t>
  </si>
  <si>
    <t>CFIHOS-60000118</t>
  </si>
  <si>
    <t>AFU</t>
  </si>
  <si>
    <t>CFIHOS-60000119</t>
  </si>
  <si>
    <t>AGL</t>
  </si>
  <si>
    <t>CFIHOS-60000120</t>
  </si>
  <si>
    <t>AGT</t>
  </si>
  <si>
    <t>CFIHOS-60000121</t>
  </si>
  <si>
    <t>AGU</t>
  </si>
  <si>
    <t>CFIHOS-60000122</t>
  </si>
  <si>
    <t>AHT</t>
  </si>
  <si>
    <t>CFIHOS-60000123</t>
  </si>
  <si>
    <t>AHU</t>
  </si>
  <si>
    <t>CFIHOS-60000124</t>
  </si>
  <si>
    <t>air</t>
  </si>
  <si>
    <t>An odourless and colourless mixture of gases and vapours that surround the Earth.  At sea level, the composition of dry air is mainly nitrogen (78.09%) and oxygen (20.95%), with an average relative molecular weight of 29.</t>
  </si>
  <si>
    <t>CFIHOS-60000125</t>
  </si>
  <si>
    <t>CFIHOS-60000126</t>
  </si>
  <si>
    <t>CFIHOS-60000127</t>
  </si>
  <si>
    <t>CFIHOS-60000128</t>
  </si>
  <si>
    <t>air combustion</t>
  </si>
  <si>
    <t>CFIHOS-60000129</t>
  </si>
  <si>
    <t>Air, instrument, tool</t>
  </si>
  <si>
    <t>CFIHOS-60000130</t>
  </si>
  <si>
    <t>AJM</t>
  </si>
  <si>
    <t>CFIHOS-60000131</t>
  </si>
  <si>
    <t>AJT</t>
  </si>
  <si>
    <t>CFIHOS-60000132</t>
  </si>
  <si>
    <t>AJU</t>
  </si>
  <si>
    <t>CFIHOS-60000133</t>
  </si>
  <si>
    <t>AKL</t>
  </si>
  <si>
    <t>CFIHOS-60000134</t>
  </si>
  <si>
    <t>AKT</t>
  </si>
  <si>
    <t>CFIHOS-60000135</t>
  </si>
  <si>
    <t>AKU</t>
  </si>
  <si>
    <t>CFIHOS-60000136</t>
  </si>
  <si>
    <t>AL 1060</t>
  </si>
  <si>
    <t>CFIHOS-60000137</t>
  </si>
  <si>
    <t>AL 1100</t>
  </si>
  <si>
    <t>CFIHOS-60000138</t>
  </si>
  <si>
    <t>AL 2024</t>
  </si>
  <si>
    <t>CFIHOS-60000139</t>
  </si>
  <si>
    <t>AL 204</t>
  </si>
  <si>
    <t>CFIHOS-60000140</t>
  </si>
  <si>
    <t>AL 3003</t>
  </si>
  <si>
    <t>CFIHOS-60000141</t>
  </si>
  <si>
    <t>AL 3004</t>
  </si>
  <si>
    <t>CFIHOS-60000142</t>
  </si>
  <si>
    <t>AL 356</t>
  </si>
  <si>
    <t>CFIHOS-60000143</t>
  </si>
  <si>
    <t>AL 5050</t>
  </si>
  <si>
    <t>CFIHOS-60000144</t>
  </si>
  <si>
    <t>AL 5052</t>
  </si>
  <si>
    <t>CFIHOS-60000145</t>
  </si>
  <si>
    <t>AL 5083</t>
  </si>
  <si>
    <t>CFIHOS-60000146</t>
  </si>
  <si>
    <t>AL 5086</t>
  </si>
  <si>
    <t>CFIHOS-60000147</t>
  </si>
  <si>
    <t>AL 5154</t>
  </si>
  <si>
    <t>CFIHOS-60000148</t>
  </si>
  <si>
    <t>AL 5254</t>
  </si>
  <si>
    <t>CFIHOS-60000149</t>
  </si>
  <si>
    <t>AL 5454</t>
  </si>
  <si>
    <t>CFIHOS-60000150</t>
  </si>
  <si>
    <t>AL 5456</t>
  </si>
  <si>
    <t>CFIHOS-60000151</t>
  </si>
  <si>
    <t>AL 5652</t>
  </si>
  <si>
    <t>CFIHOS-60000152</t>
  </si>
  <si>
    <t>AL 6061</t>
  </si>
  <si>
    <t>CFIHOS-60000153</t>
  </si>
  <si>
    <t>AL 6063</t>
  </si>
  <si>
    <t>CFIHOS-60000154</t>
  </si>
  <si>
    <t>AL B443</t>
  </si>
  <si>
    <t>CFIHOS-60000155</t>
  </si>
  <si>
    <t>AL6X</t>
  </si>
  <si>
    <t>CFIHOS-60000156</t>
  </si>
  <si>
    <t>AL6XN</t>
  </si>
  <si>
    <t>CFIHOS-60000157</t>
  </si>
  <si>
    <t>AL7072</t>
  </si>
  <si>
    <t>CFIHOS-60000158</t>
  </si>
  <si>
    <t>ALLOY 20</t>
  </si>
  <si>
    <t>CFIHOS-60000160</t>
  </si>
  <si>
    <t>ALLOY 200</t>
  </si>
  <si>
    <t>CFIHOS-60000161</t>
  </si>
  <si>
    <t>ALLOY 201</t>
  </si>
  <si>
    <t>CFIHOS-60000162</t>
  </si>
  <si>
    <t>ALLOY 20CB</t>
  </si>
  <si>
    <t>CFIHOS-60000163</t>
  </si>
  <si>
    <t>ALLOY 2205 (22Cr-5Ni)</t>
  </si>
  <si>
    <t>CFIHOS-60000164</t>
  </si>
  <si>
    <t>ALLOY 36NI</t>
  </si>
  <si>
    <t>CFIHOS-60000165</t>
  </si>
  <si>
    <t>ALLOY 400</t>
  </si>
  <si>
    <t>CFIHOS-60000166</t>
  </si>
  <si>
    <t>ALLOY 400PWHT</t>
  </si>
  <si>
    <t>CFIHOS-60000167</t>
  </si>
  <si>
    <t>ALLOY 405</t>
  </si>
  <si>
    <t>CFIHOS-60000168</t>
  </si>
  <si>
    <t>ALLOY 500</t>
  </si>
  <si>
    <t>CFIHOS-60000169</t>
  </si>
  <si>
    <t>ALLOY 600</t>
  </si>
  <si>
    <t>CFIHOS-60000170</t>
  </si>
  <si>
    <t>ALLOY 625</t>
  </si>
  <si>
    <t>A Nickel Alloy with the following chemical composition: Cr = 25 - 23, Fe = 5, Mo = 8 - 10, C = 0.1 Other 3.15 - 4.15 (Cb + Ta)</t>
  </si>
  <si>
    <t>CFIHOS-60000171</t>
  </si>
  <si>
    <t>ALLOY 690</t>
  </si>
  <si>
    <t>CFIHOS-60000172</t>
  </si>
  <si>
    <t>ALLOY 700</t>
  </si>
  <si>
    <t>CFIHOS-60000173</t>
  </si>
  <si>
    <t>ALLOY 718</t>
  </si>
  <si>
    <t>CFIHOS-60000174</t>
  </si>
  <si>
    <t>ALLOY 800</t>
  </si>
  <si>
    <t>CFIHOS-60000175</t>
  </si>
  <si>
    <t>ALLOY 800H</t>
  </si>
  <si>
    <t>CFIHOS-60000176</t>
  </si>
  <si>
    <t>ALLOY 800HT</t>
  </si>
  <si>
    <t>CFIHOS-60000177</t>
  </si>
  <si>
    <t>ALLOY 825</t>
  </si>
  <si>
    <t>CFIHOS-60000178</t>
  </si>
  <si>
    <t>ALLOY B</t>
  </si>
  <si>
    <t>CFIHOS-60000179</t>
  </si>
  <si>
    <t>ALLOY B2</t>
  </si>
  <si>
    <t>CFIHOS-60000180</t>
  </si>
  <si>
    <t>ALLOY C</t>
  </si>
  <si>
    <t>CFIHOS-60000181</t>
  </si>
  <si>
    <t>ALLOY C-2000</t>
  </si>
  <si>
    <t>CFIHOS-60000182</t>
  </si>
  <si>
    <t>ALLOY C-22</t>
  </si>
  <si>
    <t>CFIHOS-60000183</t>
  </si>
  <si>
    <t>ALLOY C-276</t>
  </si>
  <si>
    <t>A Nickel Alloy with the following chemical composition: Cr = 14.5 - 16.5, Fe = 4 - 7, Mo = 15 - 17, C = 0.02 Other 3.0 - 4.5 (W)</t>
  </si>
  <si>
    <t>CFIHOS-60000184</t>
  </si>
  <si>
    <t>ALLOY C-4</t>
  </si>
  <si>
    <t>CFIHOS-60000185</t>
  </si>
  <si>
    <t>ALLOY D</t>
  </si>
  <si>
    <t>CFIHOS-60000186</t>
  </si>
  <si>
    <t>ALLOY G</t>
  </si>
  <si>
    <t>CFIHOS-60000187</t>
  </si>
  <si>
    <t>ALLOY G2</t>
  </si>
  <si>
    <t>CFIHOS-60000188</t>
  </si>
  <si>
    <t>ALLOY G3</t>
  </si>
  <si>
    <t>CFIHOS-60000189</t>
  </si>
  <si>
    <t>ALLOY G30</t>
  </si>
  <si>
    <t>CFIHOS-60000190</t>
  </si>
  <si>
    <t>ALLOY H</t>
  </si>
  <si>
    <t>CFIHOS-60000191</t>
  </si>
  <si>
    <t>ALLOY H9M</t>
  </si>
  <si>
    <t>CFIHOS-60000192</t>
  </si>
  <si>
    <t>ALLOY N</t>
  </si>
  <si>
    <t>CFIHOS-60000193</t>
  </si>
  <si>
    <t>ALLOY X</t>
  </si>
  <si>
    <t>CFIHOS-60000194</t>
  </si>
  <si>
    <t>ALLOY X750</t>
  </si>
  <si>
    <t>CFIHOS-60000195</t>
  </si>
  <si>
    <t>ALONIZED</t>
  </si>
  <si>
    <t>CFIHOS-60000196</t>
  </si>
  <si>
    <t>alternating</t>
  </si>
  <si>
    <t>Changing of occurrence or succession by turns</t>
  </si>
  <si>
    <t>CFIHOS-60000197</t>
  </si>
  <si>
    <t>aluminum alloys</t>
  </si>
  <si>
    <t>A metal alloy in which aluminium is the basis (i.e. predominent) element.</t>
  </si>
  <si>
    <t>CFIHOS-60000198</t>
  </si>
  <si>
    <t>Amine lean solvent</t>
  </si>
  <si>
    <t>CFIHOS-60000199</t>
  </si>
  <si>
    <t>Amine rich solvent</t>
  </si>
  <si>
    <t>CFIHOS-60000200</t>
  </si>
  <si>
    <t>Ammonia (NH3)</t>
  </si>
  <si>
    <t>Molecular formula: NH3.</t>
  </si>
  <si>
    <t>CFIHOS-60000201</t>
  </si>
  <si>
    <t>angular</t>
  </si>
  <si>
    <t>CFIHOS-60000202</t>
  </si>
  <si>
    <t>annular pontoon floating roof</t>
  </si>
  <si>
    <t>CFIHOS-60000203</t>
  </si>
  <si>
    <t>ANODIZED</t>
  </si>
  <si>
    <t>CFIHOS-60000204</t>
  </si>
  <si>
    <t>Area</t>
  </si>
  <si>
    <t>An Area represents a part of the geographical surface occupied by a Plant. Areas are created to identify the physical location of Equipment within a Plant.</t>
  </si>
  <si>
    <t>CFIHOS-60000205</t>
  </si>
  <si>
    <t>ARMCO</t>
  </si>
  <si>
    <t>CFIHOS-60000207</t>
  </si>
  <si>
    <t>asbestos</t>
  </si>
  <si>
    <t>CFIHOS-60000208</t>
  </si>
  <si>
    <t>ASCII text</t>
  </si>
  <si>
    <t>CFIHOS-60000209</t>
  </si>
  <si>
    <t>austenitic stainless steels</t>
  </si>
  <si>
    <t>A stainless steel with austenit structure.</t>
  </si>
  <si>
    <t>CFIHOS-60000210</t>
  </si>
  <si>
    <t>AutoCAD</t>
  </si>
  <si>
    <t>CFIHOS-60000211</t>
  </si>
  <si>
    <t>AVI file</t>
  </si>
  <si>
    <t>CFIHOS-60000212</t>
  </si>
  <si>
    <t>axial</t>
  </si>
  <si>
    <t>CFIHOS-60000213</t>
  </si>
  <si>
    <t>B (130 DegC)</t>
  </si>
  <si>
    <t>CFIHOS-60000214</t>
  </si>
  <si>
    <t>baked phenolic</t>
  </si>
  <si>
    <t>CFIHOS-60000215</t>
  </si>
  <si>
    <t>ball</t>
  </si>
  <si>
    <t>CFIHOS-60000216</t>
  </si>
  <si>
    <t>bar per hour</t>
  </si>
  <si>
    <t>2019-03-06T10:03:24.828Z</t>
  </si>
  <si>
    <t>CFIHOS-60000218</t>
  </si>
  <si>
    <t>BAS 00ATEX1033X</t>
  </si>
  <si>
    <t>CFIHOS-60000219</t>
  </si>
  <si>
    <t>BAS 01ATEX1062X</t>
  </si>
  <si>
    <t>CFIHOS-60000220</t>
  </si>
  <si>
    <t>BAS 02ATEX0018X</t>
  </si>
  <si>
    <t>CFIHOS-60000221</t>
  </si>
  <si>
    <t>BAS 03ATEX 0222</t>
  </si>
  <si>
    <t>CFIHOS-60000222</t>
  </si>
  <si>
    <t>BAS 04ATEX0043</t>
  </si>
  <si>
    <t>CFIHOS-60000223</t>
  </si>
  <si>
    <t>BAS 97ATEX1089X</t>
  </si>
  <si>
    <t>A certificate issued by BASEEFA stating that Rosemount 3051CG-5-A-2-2-A-1-K-B4-I1-L4-M6-Q4 pressure transmitters conforms to the EX requirements.</t>
  </si>
  <si>
    <t>CFIHOS-60000224</t>
  </si>
  <si>
    <t>BAS 98ATEX2380X</t>
  </si>
  <si>
    <t>CFIHOS-60000225</t>
  </si>
  <si>
    <t>BAS Ex89C2238X</t>
  </si>
  <si>
    <t>CFIHOS-60000226</t>
  </si>
  <si>
    <t>BAS Ex95C2227X</t>
  </si>
  <si>
    <t>CFIHOS-60000227</t>
  </si>
  <si>
    <t>BASEEFA</t>
  </si>
  <si>
    <t>British Approvals Service for Electrical Equipment for Flammable Atmospheres</t>
  </si>
  <si>
    <t>CFIHOS-60000228</t>
  </si>
  <si>
    <t>bayonet tube</t>
  </si>
  <si>
    <t>A physical object that is an arrangement of two concentric tubes with the outer one closed at one end, and fixed in a plate at the other. The inner tube is somewhat longer; it is open at both ends and fixed in a second plate.</t>
  </si>
  <si>
    <t>CFIHOS-60000229</t>
  </si>
  <si>
    <t>BCF</t>
  </si>
  <si>
    <t>bcf</t>
  </si>
  <si>
    <t>CFIHOS-60000230</t>
  </si>
  <si>
    <t>BEM</t>
  </si>
  <si>
    <t>CFIHOS-60000231</t>
  </si>
  <si>
    <t>Benzene</t>
  </si>
  <si>
    <t>Molecular formula: C6H6.</t>
  </si>
  <si>
    <t>CFIHOS-60000232</t>
  </si>
  <si>
    <t>BES</t>
  </si>
  <si>
    <t>CFIHOS-60000233</t>
  </si>
  <si>
    <t>BET</t>
  </si>
  <si>
    <t>CFIHOS-60000234</t>
  </si>
  <si>
    <t>BEU</t>
  </si>
  <si>
    <t>CFIHOS-60000235</t>
  </si>
  <si>
    <t>bevel</t>
  </si>
  <si>
    <t>CFIHOS-60000236</t>
  </si>
  <si>
    <t>BFU</t>
  </si>
  <si>
    <t>CFIHOS-60000237</t>
  </si>
  <si>
    <t>BJM</t>
  </si>
  <si>
    <t>CFIHOS-60000238</t>
  </si>
  <si>
    <t>BJT</t>
  </si>
  <si>
    <t>CFIHOS-60000239</t>
  </si>
  <si>
    <t>BJU</t>
  </si>
  <si>
    <t>CFIHOS-60000240</t>
  </si>
  <si>
    <t>BKT</t>
  </si>
  <si>
    <t>CFIHOS-60000241</t>
  </si>
  <si>
    <t>BKU</t>
  </si>
  <si>
    <t>CFIHOS-60000242</t>
  </si>
  <si>
    <t>bolted flange</t>
  </si>
  <si>
    <t>CFIHOS-60000243</t>
  </si>
  <si>
    <t>Boolean</t>
  </si>
  <si>
    <t>A mathematical value which indicates whether something is the case or not.</t>
  </si>
  <si>
    <t>CFIHOS-60000244</t>
  </si>
  <si>
    <t>bubble cap</t>
  </si>
  <si>
    <t>A riser cap with a special shape intended to create an intense contact between gasses and fluids by guiding the fluid through the liquid  when passing a tray.</t>
  </si>
  <si>
    <t>CFIHOS-60000245</t>
  </si>
  <si>
    <t>Bulk</t>
  </si>
  <si>
    <t>CFIHOS-60000246</t>
  </si>
  <si>
    <t>Bureau Veritas</t>
  </si>
  <si>
    <t>CFIHOS-60000247</t>
  </si>
  <si>
    <t>Butane gas</t>
  </si>
  <si>
    <t>CFIHOS-60000248</t>
  </si>
  <si>
    <t>Butane liquid</t>
  </si>
  <si>
    <t>CFIHOS-60000249</t>
  </si>
  <si>
    <t>butt weld</t>
  </si>
  <si>
    <t>CFIHOS-60000252</t>
  </si>
  <si>
    <t>C-0.25MO</t>
  </si>
  <si>
    <t>CFIHOS-60000253</t>
  </si>
  <si>
    <t>C-0.3MO</t>
  </si>
  <si>
    <t>CFIHOS-60000254</t>
  </si>
  <si>
    <t>C-0.5MO</t>
  </si>
  <si>
    <t>CFIHOS-60000255</t>
  </si>
  <si>
    <t>C-1MO</t>
  </si>
  <si>
    <t>CFIHOS-60000256</t>
  </si>
  <si>
    <t>CA-15</t>
  </si>
  <si>
    <t>CFIHOS-60000257</t>
  </si>
  <si>
    <t>CA-6NM</t>
  </si>
  <si>
    <t>CFIHOS-60000258</t>
  </si>
  <si>
    <t>CADMIUM PL</t>
  </si>
  <si>
    <t>CFIHOS-60000259</t>
  </si>
  <si>
    <t>cage</t>
  </si>
  <si>
    <t>CFIHOS-60000260</t>
  </si>
  <si>
    <t>calcium silicate</t>
  </si>
  <si>
    <t>CFIHOS-60000262</t>
  </si>
  <si>
    <t>camera</t>
  </si>
  <si>
    <t>CFIHOS-60000263</t>
  </si>
  <si>
    <t>Carbon dioxide dry</t>
  </si>
  <si>
    <t>CFIHOS-60000264</t>
  </si>
  <si>
    <t>Carbon dioxide wet</t>
  </si>
  <si>
    <t>CFIHOS-60000265</t>
  </si>
  <si>
    <t>carbon steel</t>
  </si>
  <si>
    <t>A steel whose properties are determined primarily by the percentage of Carbon present. Besides Iron and Carbon, the steel may contain Manganese up to 1.65% and residual quantities of other elements.</t>
  </si>
  <si>
    <t>CFIHOS-60000266</t>
  </si>
  <si>
    <t>CFIHOS-60000267</t>
  </si>
  <si>
    <t>Carbon Steel (Postweld Heat Treated)</t>
  </si>
  <si>
    <t>CFIHOS-60000268</t>
  </si>
  <si>
    <t>Carbon Steel HIC Resistant</t>
  </si>
  <si>
    <t>CFIHOS-60000269</t>
  </si>
  <si>
    <t>Carbon Steel HIC Resistant (Postweld Heat Treated)</t>
  </si>
  <si>
    <t>CFIHOS-60000270</t>
  </si>
  <si>
    <t>Carbon Steel LowTemp</t>
  </si>
  <si>
    <t>CFIHOS-60000271</t>
  </si>
  <si>
    <t>cast iron</t>
  </si>
  <si>
    <t>An iron alloy having a Carbon content larger than 2.0% and containing other elements.</t>
  </si>
  <si>
    <t>CFIHOS-60000272</t>
  </si>
  <si>
    <t>cast steels</t>
  </si>
  <si>
    <t>CFIHOS-60000273</t>
  </si>
  <si>
    <t>catalytic</t>
  </si>
  <si>
    <t>CFIHOS-60000274</t>
  </si>
  <si>
    <t>Category 1</t>
  </si>
  <si>
    <t>CFIHOS-60000275</t>
  </si>
  <si>
    <t>Category 2</t>
  </si>
  <si>
    <t>CFIHOS-60000276</t>
  </si>
  <si>
    <t>Category 3</t>
  </si>
  <si>
    <t>CFIHOS-60000277</t>
  </si>
  <si>
    <t>CB-30</t>
  </si>
  <si>
    <t>CFIHOS-60000278</t>
  </si>
  <si>
    <t>CD-4MCU</t>
  </si>
  <si>
    <t>CFIHOS-60000279</t>
  </si>
  <si>
    <t>CD-ROM</t>
  </si>
  <si>
    <t>CFIHOS-60000280</t>
  </si>
  <si>
    <t>cement</t>
  </si>
  <si>
    <t>A particulate material made by grinding calcinated limestones and clay to a fine powder.</t>
  </si>
  <si>
    <t>CFIHOS-60000281</t>
  </si>
  <si>
    <t>ceramic fibre</t>
  </si>
  <si>
    <t>CFIHOS-60000282</t>
  </si>
  <si>
    <t>CES</t>
  </si>
  <si>
    <t>CFIHOS-60000283</t>
  </si>
  <si>
    <t>CESI</t>
  </si>
  <si>
    <t>Centro Elettrotecnico Sperimentale Italiano</t>
  </si>
  <si>
    <t>CFIHOS-60000284</t>
  </si>
  <si>
    <t>CESI 01ATEX023</t>
  </si>
  <si>
    <t>CFIHOS-60000285</t>
  </si>
  <si>
    <t>CESI 02 ATEX097</t>
  </si>
  <si>
    <t>CFIHOS-60000286</t>
  </si>
  <si>
    <t>CESI 03ATEX227Q</t>
  </si>
  <si>
    <t>CFIHOS-60000287</t>
  </si>
  <si>
    <t>CEU</t>
  </si>
  <si>
    <t>CFIHOS-60000288</t>
  </si>
  <si>
    <t>CF-20</t>
  </si>
  <si>
    <t>CFIHOS-60000289</t>
  </si>
  <si>
    <t>CFU</t>
  </si>
  <si>
    <t>CFIHOS-60000290</t>
  </si>
  <si>
    <t>CGU</t>
  </si>
  <si>
    <t>CFIHOS-60000291</t>
  </si>
  <si>
    <t>Chemicals Antifoam</t>
  </si>
  <si>
    <t>CFIHOS-60000292</t>
  </si>
  <si>
    <t>Chemicals Coagulant / antifoam</t>
  </si>
  <si>
    <t>CFIHOS-60000293</t>
  </si>
  <si>
    <t>Chemicals corrosion inhibitor</t>
  </si>
  <si>
    <t>CFIHOS-60000294</t>
  </si>
  <si>
    <t>Chemicals De-emulsifier</t>
  </si>
  <si>
    <t>CFIHOS-60000295</t>
  </si>
  <si>
    <t>Chemicals general</t>
  </si>
  <si>
    <t>CFIHOS-60000296</t>
  </si>
  <si>
    <t>Chemicals Oxygen scavenger</t>
  </si>
  <si>
    <t>CFIHOS-60000297</t>
  </si>
  <si>
    <t>Chemicals Wax inhibitor</t>
  </si>
  <si>
    <t>CFIHOS-60000298</t>
  </si>
  <si>
    <t>CFIHOS-60000299</t>
  </si>
  <si>
    <t>chrominum/molybdenum alloys</t>
  </si>
  <si>
    <t>CFIHOS-60000300</t>
  </si>
  <si>
    <t>chrominum/molybdenum based steels</t>
  </si>
  <si>
    <t>CFIHOS-60000301</t>
  </si>
  <si>
    <t>chromium based steels</t>
  </si>
  <si>
    <t>CFIHOS-60000302</t>
  </si>
  <si>
    <t>CHROMIUM PL</t>
  </si>
  <si>
    <t>CFIHOS-60000303</t>
  </si>
  <si>
    <t>CHU</t>
  </si>
  <si>
    <t>CFIHOS-60000304</t>
  </si>
  <si>
    <t>CJU</t>
  </si>
  <si>
    <t>CFIHOS-60000305</t>
  </si>
  <si>
    <t>CKU</t>
  </si>
  <si>
    <t>CFIHOS-60000306</t>
  </si>
  <si>
    <t>CLAD 12CR</t>
  </si>
  <si>
    <t>CFIHOS-60000307</t>
  </si>
  <si>
    <t>CLAD 316L SS</t>
  </si>
  <si>
    <t>CFIHOS-60000308</t>
  </si>
  <si>
    <t>CLAD 321 SS</t>
  </si>
  <si>
    <t>CFIHOS-60000309</t>
  </si>
  <si>
    <t>CLAD ALLOY 400</t>
  </si>
  <si>
    <t>CFIHOS-60000310</t>
  </si>
  <si>
    <t>CLAD ALLOY 625</t>
  </si>
  <si>
    <t>CFIHOS-60000311</t>
  </si>
  <si>
    <t>CLAD ALLOY 825</t>
  </si>
  <si>
    <t>CFIHOS-60000312</t>
  </si>
  <si>
    <t>CLAD OTHER</t>
  </si>
  <si>
    <t>CFIHOS-60000313</t>
  </si>
  <si>
    <t>clamped flange</t>
  </si>
  <si>
    <t>CFIHOS-60000314</t>
  </si>
  <si>
    <t>clockwise</t>
  </si>
  <si>
    <t>CFIHOS-60000315</t>
  </si>
  <si>
    <t>CN-7M</t>
  </si>
  <si>
    <t>CFIHOS-60000316</t>
  </si>
  <si>
    <t>coal tar epoxy</t>
  </si>
  <si>
    <t>CFIHOS-60000317</t>
  </si>
  <si>
    <t>combination</t>
  </si>
  <si>
    <t>CFIHOS-60000318</t>
  </si>
  <si>
    <t>concentric</t>
  </si>
  <si>
    <t>CFIHOS-60000319</t>
  </si>
  <si>
    <t>concentric tube</t>
  </si>
  <si>
    <t>CFIHOS-60000320</t>
  </si>
  <si>
    <t>concrete</t>
  </si>
  <si>
    <t>A solid compound which is a hardened mixture of cement, sand and gravel or stone chips with water in varying proportions according to use.</t>
  </si>
  <si>
    <t>CFIHOS-60000321</t>
  </si>
  <si>
    <t>concrete foundation</t>
  </si>
  <si>
    <t>CFIHOS-60000322</t>
  </si>
  <si>
    <t>condensate</t>
  </si>
  <si>
    <t>An aggregate which is in condensed form which means in liquid state, resulting from a substance in vapour state.</t>
  </si>
  <si>
    <t>CFIHOS-60000323</t>
  </si>
  <si>
    <t>condensate - soda ash</t>
  </si>
  <si>
    <t>CFIHOS-60000325</t>
  </si>
  <si>
    <t>continuous</t>
  </si>
  <si>
    <t>CFIHOS-60000328</t>
  </si>
  <si>
    <t>Coolant 60% H2O + 40% Methanol</t>
  </si>
  <si>
    <t>CFIHOS-60000329</t>
  </si>
  <si>
    <t>copper alloys</t>
  </si>
  <si>
    <t>A metal alloy in which Copper is the basis (i.e. predominent) element.</t>
  </si>
  <si>
    <t>CFIHOS-60000330</t>
  </si>
  <si>
    <t>corrugated tube</t>
  </si>
  <si>
    <t>CFIHOS-60000331</t>
  </si>
  <si>
    <t>counterclockwise</t>
  </si>
  <si>
    <t>CFIHOS-60000332</t>
  </si>
  <si>
    <t>CPVC</t>
  </si>
  <si>
    <t>CFIHOS-60000334</t>
  </si>
  <si>
    <t>crown</t>
  </si>
  <si>
    <t>CFIHOS-60000335</t>
  </si>
  <si>
    <t>CSA</t>
  </si>
  <si>
    <t>Canadian Standards Association</t>
  </si>
  <si>
    <t>CFIHOS-60000337</t>
  </si>
  <si>
    <t>CU 836</t>
  </si>
  <si>
    <t>CFIHOS-60000338</t>
  </si>
  <si>
    <t>CU 875</t>
  </si>
  <si>
    <t>CFIHOS-60000339</t>
  </si>
  <si>
    <t>CU 922</t>
  </si>
  <si>
    <t>CFIHOS-60000340</t>
  </si>
  <si>
    <t>CU 937</t>
  </si>
  <si>
    <t>CFIHOS-60000341</t>
  </si>
  <si>
    <t>CU 952</t>
  </si>
  <si>
    <t>CFIHOS-60000342</t>
  </si>
  <si>
    <t>CU 954</t>
  </si>
  <si>
    <t>CFIHOS-60000343</t>
  </si>
  <si>
    <t>CU 976</t>
  </si>
  <si>
    <t>CFIHOS-60000344</t>
  </si>
  <si>
    <t>CU 978</t>
  </si>
  <si>
    <t>CFIHOS-60000345</t>
  </si>
  <si>
    <t>CU ALLOY 66-30-2-2</t>
  </si>
  <si>
    <t>CFIHOS-60000346</t>
  </si>
  <si>
    <t>CU ALLOY 70-30 CU-NI</t>
  </si>
  <si>
    <t>CFIHOS-60000347</t>
  </si>
  <si>
    <t>CU ALLOY 90-10 CU-NI</t>
  </si>
  <si>
    <t>CFIHOS-60000348</t>
  </si>
  <si>
    <t>CU ALLOY ADM-BRASS</t>
  </si>
  <si>
    <t>CFIHOS-60000349</t>
  </si>
  <si>
    <t>CU ALLOY AL-BRASS</t>
  </si>
  <si>
    <t>CFIHOS-60000350</t>
  </si>
  <si>
    <t>CU ALLOY AL-BRONZE</t>
  </si>
  <si>
    <t>CFIHOS-60000351</t>
  </si>
  <si>
    <t>CU-FE</t>
  </si>
  <si>
    <t>CFIHOS-60000352</t>
  </si>
  <si>
    <t>CU-NI</t>
  </si>
  <si>
    <t>CFIHOS-60000353</t>
  </si>
  <si>
    <t>CU-NI 70/30</t>
  </si>
  <si>
    <t>CFIHOS-60000354</t>
  </si>
  <si>
    <t>CU-NI 80/20</t>
  </si>
  <si>
    <t>CFIHOS-60000355</t>
  </si>
  <si>
    <t>CU-NI 90/10</t>
  </si>
  <si>
    <t>CFIHOS-60000356</t>
  </si>
  <si>
    <t>CU-NI 95/5</t>
  </si>
  <si>
    <t>CFIHOS-60000357</t>
  </si>
  <si>
    <t>cylinder heads</t>
  </si>
  <si>
    <t>A device that is a removeable top/part of the cylinder(s) on an internal combustion or steam engine. It may contain valve ports, cobustion chamber(s) and cooling water channels.</t>
  </si>
  <si>
    <t>CFIHOS-60000358</t>
  </si>
  <si>
    <t>cylinders</t>
  </si>
  <si>
    <t>CFIHOS-60000360</t>
  </si>
  <si>
    <t>D</t>
  </si>
  <si>
    <t>CFIHOS-60000362</t>
  </si>
  <si>
    <t>Date</t>
  </si>
  <si>
    <t>CFIHOS-60000363</t>
  </si>
  <si>
    <t>Day</t>
  </si>
  <si>
    <t>CFIHOS-60000365</t>
  </si>
  <si>
    <t>DC</t>
  </si>
  <si>
    <t>CFIHOS-60000366</t>
  </si>
  <si>
    <t>DEG (diethylene glycol)</t>
  </si>
  <si>
    <t>Molecular formula: C4H10O3</t>
  </si>
  <si>
    <t>CFIHOS-60000368</t>
  </si>
  <si>
    <t>DEMKO</t>
  </si>
  <si>
    <t>CFIHOS-60000369</t>
  </si>
  <si>
    <t>DEMKO 01ATEX130204</t>
  </si>
  <si>
    <t>CFIHOS-60000370</t>
  </si>
  <si>
    <t>DEMKO 02ATEX131322X</t>
  </si>
  <si>
    <t>CFIHOS-60000371</t>
  </si>
  <si>
    <t>DEMKO 03ATEX0305048</t>
  </si>
  <si>
    <t>CFIHOS-60000372</t>
  </si>
  <si>
    <t>DEMKO 04ATEX135127X</t>
  </si>
  <si>
    <t>CFIHOS-60000373</t>
  </si>
  <si>
    <t>DENSO</t>
  </si>
  <si>
    <t>CFIHOS-60000375</t>
  </si>
  <si>
    <t>diesel</t>
  </si>
  <si>
    <t>A mineral oil that is a specific fractional distillate of fuel oil (mostly petroleum) that is used as fuel in a diesel engine invented by German engineer Rudolf Diesel.</t>
  </si>
  <si>
    <t>CFIHOS-60000376</t>
  </si>
  <si>
    <t>CFIHOS-60000377</t>
  </si>
  <si>
    <t>Diesel fuel</t>
  </si>
  <si>
    <t>CFIHOS-60000378</t>
  </si>
  <si>
    <t>disc</t>
  </si>
  <si>
    <t>A physical object that is circular and flat, or almost flat</t>
  </si>
  <si>
    <t>CFIHOS-60000379</t>
  </si>
  <si>
    <t>disconnect</t>
  </si>
  <si>
    <t>CFIHOS-60000380</t>
  </si>
  <si>
    <t>DKU</t>
  </si>
  <si>
    <t>CFIHOS-60000381</t>
  </si>
  <si>
    <t>DNV</t>
  </si>
  <si>
    <t>Det Norske Veritas</t>
  </si>
  <si>
    <t>CFIHOS-60000382</t>
  </si>
  <si>
    <t>Domestic</t>
  </si>
  <si>
    <t>CFIHOS-60000383</t>
  </si>
  <si>
    <t>double ball</t>
  </si>
  <si>
    <t>CFIHOS-60000384</t>
  </si>
  <si>
    <t>double deck floating roof</t>
  </si>
  <si>
    <t>CFIHOS-60000385</t>
  </si>
  <si>
    <t>double helical</t>
  </si>
  <si>
    <t>A helical gearbox utilizing gear-wheels with two rows of opposed helical teeth separated by a groove.</t>
  </si>
  <si>
    <t>CFIHOS-60000386</t>
  </si>
  <si>
    <t>double shoe</t>
  </si>
  <si>
    <t>CFIHOS-60000387</t>
  </si>
  <si>
    <t>Drilling fluid</t>
  </si>
  <si>
    <t>A sealing material that is suitable to facilitate drilling. This includes fluids that contain significant amounts of suspended solids, emulsified water or oil. Drilling fluid is generally synonymous with mud.</t>
  </si>
  <si>
    <t>CFIHOS-60000388</t>
  </si>
  <si>
    <t>dry</t>
  </si>
  <si>
    <t>CFIHOS-60000389</t>
  </si>
  <si>
    <t>dry service</t>
  </si>
  <si>
    <t>CFIHOS-60000390</t>
  </si>
  <si>
    <t>DS001</t>
  </si>
  <si>
    <t>CFIHOS-60000391</t>
  </si>
  <si>
    <t>DS002</t>
  </si>
  <si>
    <t>CFIHOS-60000392</t>
  </si>
  <si>
    <t>DS003</t>
  </si>
  <si>
    <t>CFIHOS-60000393</t>
  </si>
  <si>
    <t>ductile iron</t>
  </si>
  <si>
    <t>CFIHOS-60000394</t>
  </si>
  <si>
    <t>DUCTILE IRON</t>
  </si>
  <si>
    <t>Cast Iron containing spheroidal nodules of graphite in the as-cast condition</t>
  </si>
  <si>
    <t>CFIHOS-60000395</t>
  </si>
  <si>
    <t>DUPLEX SS 2205</t>
  </si>
  <si>
    <t>CFIHOS-60000396</t>
  </si>
  <si>
    <t>DUPLEX SS 2304</t>
  </si>
  <si>
    <t>CFIHOS-60000397</t>
  </si>
  <si>
    <t>DUPLEX SS 2507</t>
  </si>
  <si>
    <t>CFIHOS-60000398</t>
  </si>
  <si>
    <t>DUPLEX SS Other</t>
  </si>
  <si>
    <t>CFIHOS-60000399</t>
  </si>
  <si>
    <t>duplex stainless steels</t>
  </si>
  <si>
    <t>CFIHOS-60000400</t>
  </si>
  <si>
    <t>DVD</t>
  </si>
  <si>
    <t>CFIHOS-60000401</t>
  </si>
  <si>
    <t>dynamic</t>
  </si>
  <si>
    <t>CFIHOS-60000402</t>
  </si>
  <si>
    <t>E (120 DegC)</t>
  </si>
  <si>
    <t>CFIHOS-60000403</t>
  </si>
  <si>
    <t>eccentric</t>
  </si>
  <si>
    <t>A physical object intended to cause a non-circumferential motion at the outside of a rotating component and either mounted on a wheel, shaft, etc. or part thereof.</t>
  </si>
  <si>
    <t>CFIHOS-60000404</t>
  </si>
  <si>
    <t>EEx d</t>
  </si>
  <si>
    <t>CFIHOS-60000405</t>
  </si>
  <si>
    <t>EEx d[ia]</t>
  </si>
  <si>
    <t>CFIHOS-60000406</t>
  </si>
  <si>
    <t>EEx d[ib]</t>
  </si>
  <si>
    <t>CFIHOS-60000407</t>
  </si>
  <si>
    <t>EEx de</t>
  </si>
  <si>
    <t>CFIHOS-60000408</t>
  </si>
  <si>
    <t>EEx de[ia]</t>
  </si>
  <si>
    <t>CFIHOS-60000409</t>
  </si>
  <si>
    <t>EEx de[ib]</t>
  </si>
  <si>
    <t>CFIHOS-60000410</t>
  </si>
  <si>
    <t>EEx dem</t>
  </si>
  <si>
    <t>CFIHOS-60000411</t>
  </si>
  <si>
    <t>EEx e</t>
  </si>
  <si>
    <t>CFIHOS-60000412</t>
  </si>
  <si>
    <t>EEx e[ia]</t>
  </si>
  <si>
    <t>CFIHOS-60000413</t>
  </si>
  <si>
    <t>EEx e[ib]</t>
  </si>
  <si>
    <t>CFIHOS-60000414</t>
  </si>
  <si>
    <t>EEx ed</t>
  </si>
  <si>
    <t>CFIHOS-60000415</t>
  </si>
  <si>
    <t>EEx edm</t>
  </si>
  <si>
    <t>CFIHOS-60000416</t>
  </si>
  <si>
    <t>EEx edqib</t>
  </si>
  <si>
    <t>CFIHOS-60000417</t>
  </si>
  <si>
    <t>EEx em</t>
  </si>
  <si>
    <t>CFIHOS-60000418</t>
  </si>
  <si>
    <t>EEX em[ib]</t>
  </si>
  <si>
    <t>CFIHOS-60000419</t>
  </si>
  <si>
    <t>EEx emd</t>
  </si>
  <si>
    <t>CFIHOS-60000420</t>
  </si>
  <si>
    <t>EEx en</t>
  </si>
  <si>
    <t>CFIHOS-60000421</t>
  </si>
  <si>
    <t>EEx eq[ib]</t>
  </si>
  <si>
    <t>CFIHOS-60000422</t>
  </si>
  <si>
    <t>EEx es</t>
  </si>
  <si>
    <t>CFIHOS-60000423</t>
  </si>
  <si>
    <t>EEx ia</t>
  </si>
  <si>
    <t>CFIHOS-60000424</t>
  </si>
  <si>
    <t>EEx ib</t>
  </si>
  <si>
    <t>CFIHOS-60000425</t>
  </si>
  <si>
    <t>EEx m</t>
  </si>
  <si>
    <t>CFIHOS-60000426</t>
  </si>
  <si>
    <t>EEx me</t>
  </si>
  <si>
    <t>CFIHOS-60000427</t>
  </si>
  <si>
    <t>EEx n</t>
  </si>
  <si>
    <t>CFIHOS-60000428</t>
  </si>
  <si>
    <t>EEx nA</t>
  </si>
  <si>
    <t>CFIHOS-60000429</t>
  </si>
  <si>
    <t>EEx nL</t>
  </si>
  <si>
    <t>CFIHOS-60000430</t>
  </si>
  <si>
    <t>EEx o</t>
  </si>
  <si>
    <t>CFIHOS-60000431</t>
  </si>
  <si>
    <t>EEx p</t>
  </si>
  <si>
    <t>CFIHOS-60000432</t>
  </si>
  <si>
    <t>EEx s</t>
  </si>
  <si>
    <t>CFIHOS-60000434</t>
  </si>
  <si>
    <t>elastomeric foam</t>
  </si>
  <si>
    <t>CFIHOS-60000435</t>
  </si>
  <si>
    <t>elastomers</t>
  </si>
  <si>
    <t>Special type/brand of plasic</t>
  </si>
  <si>
    <t>CFIHOS-60000436</t>
  </si>
  <si>
    <t>electric</t>
  </si>
  <si>
    <t>CFIHOS-60000437</t>
  </si>
  <si>
    <t>CFIHOS-60000438</t>
  </si>
  <si>
    <t>An electric machine for transforming electric energy into mechanical energy</t>
  </si>
  <si>
    <t>CFIHOS-60000439</t>
  </si>
  <si>
    <t>electrochemical</t>
  </si>
  <si>
    <t>CFIHOS-60000440</t>
  </si>
  <si>
    <t>electro-hydraulic</t>
  </si>
  <si>
    <t>CFIHOS-60000441</t>
  </si>
  <si>
    <t>electronic</t>
  </si>
  <si>
    <t>An 'electric circuit' formed by the interconnection of electronic components through which an electric current can flow.</t>
  </si>
  <si>
    <t>CFIHOS-60000442</t>
  </si>
  <si>
    <t>CFIHOS-60000443</t>
  </si>
  <si>
    <t>en</t>
  </si>
  <si>
    <t>ISO language that is in the language designated 'English' in ISO 639-1</t>
  </si>
  <si>
    <t>CFIHOS-60000446</t>
  </si>
  <si>
    <t>EPDM</t>
  </si>
  <si>
    <t>EPDM is an abbreviation of a compound called Ethylene Propylene Diene Monomer</t>
  </si>
  <si>
    <t>CFIHOS-60000447</t>
  </si>
  <si>
    <t>CFIHOS-60000448</t>
  </si>
  <si>
    <t>epicyclic</t>
  </si>
  <si>
    <t>CFIHOS-60000449</t>
  </si>
  <si>
    <t>EPMD GSKT</t>
  </si>
  <si>
    <t>CFIHOS-60000450</t>
  </si>
  <si>
    <t>epoxy</t>
  </si>
  <si>
    <t>Polymers derived from epichlorhydrin and bisphenol-A</t>
  </si>
  <si>
    <t>CFIHOS-60000451</t>
  </si>
  <si>
    <t>epoxy phenolic</t>
  </si>
  <si>
    <t>CFIHOS-60000452</t>
  </si>
  <si>
    <t>Equipment</t>
  </si>
  <si>
    <t>An Equipment is a physical object designed to perform a Tag function.</t>
  </si>
  <si>
    <t>CFIHOS-60000453</t>
  </si>
  <si>
    <t>ER001</t>
  </si>
  <si>
    <t>CFIHOS-60000454</t>
  </si>
  <si>
    <t>ER002</t>
  </si>
  <si>
    <t>CFIHOS-60000455</t>
  </si>
  <si>
    <t>ER003</t>
  </si>
  <si>
    <t>CFIHOS-60000456</t>
  </si>
  <si>
    <t>ER004</t>
  </si>
  <si>
    <t>CFIHOS-60000457</t>
  </si>
  <si>
    <t>ER005</t>
  </si>
  <si>
    <t>CFIHOS-60000458</t>
  </si>
  <si>
    <t>ER006</t>
  </si>
  <si>
    <t>CFIHOS-60000459</t>
  </si>
  <si>
    <t>ER007</t>
  </si>
  <si>
    <t>CFIHOS-60000460</t>
  </si>
  <si>
    <t>ER008</t>
  </si>
  <si>
    <t>CFIHOS-60000461</t>
  </si>
  <si>
    <t>ER009</t>
  </si>
  <si>
    <t>CFIHOS-60000462</t>
  </si>
  <si>
    <t>ER010</t>
  </si>
  <si>
    <t>CFIHOS-60000463</t>
  </si>
  <si>
    <t>ER011</t>
  </si>
  <si>
    <t>CFIHOS-60000464</t>
  </si>
  <si>
    <t>E-spir</t>
  </si>
  <si>
    <t>CFIHOS-60000466</t>
  </si>
  <si>
    <t>Ethane</t>
  </si>
  <si>
    <t>Molecular formula: C2H6.</t>
  </si>
  <si>
    <t>CFIHOS-60000467</t>
  </si>
  <si>
    <t>Ethanol anhydrous</t>
  </si>
  <si>
    <t>CFIHOS-60000468</t>
  </si>
  <si>
    <t>Ethylene (Ethene)</t>
  </si>
  <si>
    <t>Molecular formula: C2H4.</t>
  </si>
  <si>
    <t>CFIHOS-60000469</t>
  </si>
  <si>
    <t>Ex (d)</t>
  </si>
  <si>
    <t>CFIHOS-60000470</t>
  </si>
  <si>
    <t>Ex (dem)</t>
  </si>
  <si>
    <t>CFIHOS-60000471</t>
  </si>
  <si>
    <t>Ex (ds)</t>
  </si>
  <si>
    <t>CFIHOS-60000472</t>
  </si>
  <si>
    <t>Ex (e)</t>
  </si>
  <si>
    <t>CFIHOS-60000473</t>
  </si>
  <si>
    <t>Ex (edms)</t>
  </si>
  <si>
    <t>CFIHOS-60000474</t>
  </si>
  <si>
    <t>Ex (ia)</t>
  </si>
  <si>
    <t>CFIHOS-60000475</t>
  </si>
  <si>
    <t>Ex (ib)</t>
  </si>
  <si>
    <t>CFIHOS-60000476</t>
  </si>
  <si>
    <t>Ex (n)</t>
  </si>
  <si>
    <t>CFIHOS-60000477</t>
  </si>
  <si>
    <t>Ex (s)</t>
  </si>
  <si>
    <t>CFIHOS-60000478</t>
  </si>
  <si>
    <t>Ex (sd)</t>
  </si>
  <si>
    <t>CFIHOS-60000479</t>
  </si>
  <si>
    <t>Ex (se)</t>
  </si>
  <si>
    <t>CFIHOS-60000480</t>
  </si>
  <si>
    <t>Ex (sed)</t>
  </si>
  <si>
    <t>CFIHOS-60000481</t>
  </si>
  <si>
    <t>Ex d</t>
  </si>
  <si>
    <t>CFIHOS-60000482</t>
  </si>
  <si>
    <t>Ex de</t>
  </si>
  <si>
    <t>CFIHOS-60000483</t>
  </si>
  <si>
    <t>Ex dems</t>
  </si>
  <si>
    <t>CFIHOS-60000484</t>
  </si>
  <si>
    <t>Ex des</t>
  </si>
  <si>
    <t>CFIHOS-60000485</t>
  </si>
  <si>
    <t>Ex e</t>
  </si>
  <si>
    <t>CFIHOS-60000486</t>
  </si>
  <si>
    <t>Ex ed</t>
  </si>
  <si>
    <t>CFIHOS-60000487</t>
  </si>
  <si>
    <t>Ex edmsib</t>
  </si>
  <si>
    <t>CFIHOS-60000488</t>
  </si>
  <si>
    <t>Ex eds</t>
  </si>
  <si>
    <t>CFIHOS-60000489</t>
  </si>
  <si>
    <t>Ex es</t>
  </si>
  <si>
    <t>CFIHOS-60000490</t>
  </si>
  <si>
    <t>Ex ia</t>
  </si>
  <si>
    <t>CFIHOS-60000491</t>
  </si>
  <si>
    <t>Ex ib</t>
  </si>
  <si>
    <t>CFIHOS-60000492</t>
  </si>
  <si>
    <t>Ex n</t>
  </si>
  <si>
    <t>CFIHOS-60000493</t>
  </si>
  <si>
    <t>Ex s</t>
  </si>
  <si>
    <t>CFIHOS-60000494</t>
  </si>
  <si>
    <t>Ex sedm</t>
  </si>
  <si>
    <t>CFIHOS-60000495</t>
  </si>
  <si>
    <t>Exposed X-Ray Film</t>
  </si>
  <si>
    <t>CFIHOS-60000496</t>
  </si>
  <si>
    <t>external floating roof</t>
  </si>
  <si>
    <t>CFIHOS-60000497</t>
  </si>
  <si>
    <t>F (155 DegC)</t>
  </si>
  <si>
    <t>CFIHOS-60000498</t>
  </si>
  <si>
    <t>FEP</t>
  </si>
  <si>
    <t>CFIHOS-60000499</t>
  </si>
  <si>
    <t>finned tube</t>
  </si>
  <si>
    <t>A pipe that is extended with one or more fins to increase its outer surface area.</t>
  </si>
  <si>
    <t>CFIHOS-60000500</t>
  </si>
  <si>
    <t>fire tube</t>
  </si>
  <si>
    <t>A fired boiler in which the hot furnace gases, on their way to the chimney, pass through tubes in the water space, as opposed to a water-tube boiler.</t>
  </si>
  <si>
    <t>CFIHOS-60000501</t>
  </si>
  <si>
    <t>fixed point</t>
  </si>
  <si>
    <t>CFIHOS-60000502</t>
  </si>
  <si>
    <t>fixed roof</t>
  </si>
  <si>
    <t>A tank that has a roof in a fixed position</t>
  </si>
  <si>
    <t>CFIHOS-60000503</t>
  </si>
  <si>
    <t>fixed tube</t>
  </si>
  <si>
    <t>CFIHOS-60000504</t>
  </si>
  <si>
    <t>flanged</t>
  </si>
  <si>
    <t>A pipe end that has the shape of a circular plate with holes to make a bolted connection.</t>
  </si>
  <si>
    <t>CFIHOS-60000505</t>
  </si>
  <si>
    <t>Flare gas</t>
  </si>
  <si>
    <t>CFIHOS-60000506</t>
  </si>
  <si>
    <t>Flash gas</t>
  </si>
  <si>
    <t>CFIHOS-60000507</t>
  </si>
  <si>
    <t>flexible</t>
  </si>
  <si>
    <t>A power transmission coupling used to connect two co-axial shafts in which perfectly rigid alignment is impossible; the torque is transmitted from one flange to another through a resilient member or by gear teeth which also allows a limited end float.</t>
  </si>
  <si>
    <t>CFIHOS-60000508</t>
  </si>
  <si>
    <t>flexible home</t>
  </si>
  <si>
    <t>CFIHOS-60000509</t>
  </si>
  <si>
    <t>flow</t>
  </si>
  <si>
    <t>CFIHOS-60000510</t>
  </si>
  <si>
    <t>Flue gas</t>
  </si>
  <si>
    <t>CFIHOS-60000511</t>
  </si>
  <si>
    <t>FM</t>
  </si>
  <si>
    <t>Factory Mutual Research</t>
  </si>
  <si>
    <t>CFIHOS-60000512</t>
  </si>
  <si>
    <t>foam glass</t>
  </si>
  <si>
    <t>CFIHOS-60000513</t>
  </si>
  <si>
    <t>foam log</t>
  </si>
  <si>
    <t>CFIHOS-60000514</t>
  </si>
  <si>
    <t>forced</t>
  </si>
  <si>
    <t>CFIHOS-60000515</t>
  </si>
  <si>
    <t>forced circulation</t>
  </si>
  <si>
    <t>CFIHOS-60000516</t>
  </si>
  <si>
    <t>foundation fieldbus</t>
  </si>
  <si>
    <t>CFIHOS-60000517</t>
  </si>
  <si>
    <t>CFIHOS-60000518</t>
  </si>
  <si>
    <t>FPM</t>
  </si>
  <si>
    <t>CFIHOS-60000519</t>
  </si>
  <si>
    <t>FPM GSKT</t>
  </si>
  <si>
    <t>CFIHOS-60000520</t>
  </si>
  <si>
    <t>freefall lifeboat</t>
  </si>
  <si>
    <t>CFIHOS-60000521</t>
  </si>
  <si>
    <t>Freon</t>
  </si>
  <si>
    <t>CFIHOS-60000522</t>
  </si>
  <si>
    <t>FRP-EPOXY</t>
  </si>
  <si>
    <t>CFIHOS-60000523</t>
  </si>
  <si>
    <t>CFIHOS-60000524</t>
  </si>
  <si>
    <t>FRP-FURAN</t>
  </si>
  <si>
    <t>CFIHOS-60000525</t>
  </si>
  <si>
    <t>FRP-POLYESTER</t>
  </si>
  <si>
    <t>CFIHOS-60000526</t>
  </si>
  <si>
    <t>CFIHOS-60000527</t>
  </si>
  <si>
    <t>FRP-VINYL</t>
  </si>
  <si>
    <t>CFIHOS-60000528</t>
  </si>
  <si>
    <t>CFIHOS-60000529</t>
  </si>
  <si>
    <t>fuel gas</t>
  </si>
  <si>
    <t>A fuel that is composed of gas that is burned to produce thermal energy.</t>
  </si>
  <si>
    <t>CFIHOS-60000530</t>
  </si>
  <si>
    <t>Fuel gas sour</t>
  </si>
  <si>
    <t>CFIHOS-60000531</t>
  </si>
  <si>
    <t>Fuel gas sweet</t>
  </si>
  <si>
    <t>CFIHOS-60000532</t>
  </si>
  <si>
    <t>fuel gas/diesel combo</t>
  </si>
  <si>
    <t>CFIHOS-60000533</t>
  </si>
  <si>
    <t>full</t>
  </si>
  <si>
    <t>CFIHOS-60000534</t>
  </si>
  <si>
    <t>CFIHOS-60000535</t>
  </si>
  <si>
    <t>G</t>
  </si>
  <si>
    <t>CFIHOS-60000536</t>
  </si>
  <si>
    <t>gantry crane</t>
  </si>
  <si>
    <t>CFIHOS-60000537</t>
  </si>
  <si>
    <t>Gas</t>
  </si>
  <si>
    <t>CFIHOS-60000538</t>
  </si>
  <si>
    <t>Gas condensate</t>
  </si>
  <si>
    <t>CFIHOS-60000539</t>
  </si>
  <si>
    <t>Gas condensate sour</t>
  </si>
  <si>
    <t>CFIHOS-60000540</t>
  </si>
  <si>
    <t>Gas condensate stabilized</t>
  </si>
  <si>
    <t>CFIHOS-60000541</t>
  </si>
  <si>
    <t>CFIHOS-60000542</t>
  </si>
  <si>
    <t>gas injection</t>
  </si>
  <si>
    <t>Injecting gas in another substance</t>
  </si>
  <si>
    <t>CFIHOS-60000543</t>
  </si>
  <si>
    <t>gas production</t>
  </si>
  <si>
    <t>Producing natural gas from a reservoir</t>
  </si>
  <si>
    <t>CFIHOS-60000544</t>
  </si>
  <si>
    <t>CFIHOS-60000545</t>
  </si>
  <si>
    <t>CFIHOS-60000546</t>
  </si>
  <si>
    <t>GD</t>
  </si>
  <si>
    <t>CFIHOS-60000547</t>
  </si>
  <si>
    <t>geodesic dome</t>
  </si>
  <si>
    <t>CFIHOS-60000548</t>
  </si>
  <si>
    <t>glass fibre</t>
  </si>
  <si>
    <t>CFIHOS-60000549</t>
  </si>
  <si>
    <t>glass reinforced epoxy</t>
  </si>
  <si>
    <t>CFIHOS-60000550</t>
  </si>
  <si>
    <t>Glass Reinforced Polyester</t>
  </si>
  <si>
    <t>CFIHOS-60000551</t>
  </si>
  <si>
    <t>glycol</t>
  </si>
  <si>
    <t>CFIHOS-60000553</t>
  </si>
  <si>
    <t>gravel</t>
  </si>
  <si>
    <t>An inanimate physical object that is a mixture of coarse sand and small water-worn or ponded stones, used for paths and roads as an aggregate.</t>
  </si>
  <si>
    <t>CFIHOS-60000554</t>
  </si>
  <si>
    <t>GRAY CI</t>
  </si>
  <si>
    <t>CFIHOS-60000555</t>
  </si>
  <si>
    <t>GRE</t>
  </si>
  <si>
    <t>CFIHOS-60000556</t>
  </si>
  <si>
    <t>grease</t>
  </si>
  <si>
    <t>A compound which is a sticky emulsion made of soap, clay, mineral oil or synthetic substances for the purpose of serving as a lubricant.</t>
  </si>
  <si>
    <t>CFIHOS-60000557</t>
  </si>
  <si>
    <t>grid</t>
  </si>
  <si>
    <t>A physical object that consists of crossed grid bars and that covers an opening leaving evenly spaced smaller openings intended to prevent bigger solids from passing through the original opening</t>
  </si>
  <si>
    <t>CFIHOS-60000558</t>
  </si>
  <si>
    <t>ground</t>
  </si>
  <si>
    <t>An inanimate physical object which is the solid surface of the earth.</t>
  </si>
  <si>
    <t>CFIHOS-60000559</t>
  </si>
  <si>
    <t>grout</t>
  </si>
  <si>
    <t>CFIHOS-60000560</t>
  </si>
  <si>
    <t>GRVE</t>
  </si>
  <si>
    <t>CFIHOS-60000561</t>
  </si>
  <si>
    <t>H (180 DegC)</t>
  </si>
  <si>
    <t>CFIHOS-60000562</t>
  </si>
  <si>
    <t>harmonic drive</t>
  </si>
  <si>
    <t>CFIHOS-60000564</t>
  </si>
  <si>
    <t>Heat Medium</t>
  </si>
  <si>
    <t>CFIHOS-60000565</t>
  </si>
  <si>
    <t>Heat transfer fluid</t>
  </si>
  <si>
    <t>A fluid which is suitable to transfer heat at a relative high rate.</t>
  </si>
  <si>
    <t>CFIHOS-60000566</t>
  </si>
  <si>
    <t>helical</t>
  </si>
  <si>
    <t>CFIHOS-60000567</t>
  </si>
  <si>
    <t>HK 40</t>
  </si>
  <si>
    <t>CFIHOS-60000568</t>
  </si>
  <si>
    <t>HPS</t>
  </si>
  <si>
    <t>CFIHOS-60000569</t>
  </si>
  <si>
    <t>hydraulic</t>
  </si>
  <si>
    <t>CFIHOS-60000570</t>
  </si>
  <si>
    <t>CFIHOS-60000571</t>
  </si>
  <si>
    <t>CFIHOS-60000572</t>
  </si>
  <si>
    <t>Hydrocarbons + benzene or butadiene</t>
  </si>
  <si>
    <t>CFIHOS-60000573</t>
  </si>
  <si>
    <t>Hydrocarbons + hydrogen with H2S</t>
  </si>
  <si>
    <t>CFIHOS-60000574</t>
  </si>
  <si>
    <t>Hydrocarbons + hydrogen with or without wet H2S; &gt; 1% benzene</t>
  </si>
  <si>
    <t>CFIHOS-60000575</t>
  </si>
  <si>
    <t>Hydrocarbons corrosive</t>
  </si>
  <si>
    <t>CFIHOS-60000576</t>
  </si>
  <si>
    <t>Hydrocarbons liquids</t>
  </si>
  <si>
    <t>CFIHOS-60000577</t>
  </si>
  <si>
    <t>Hydrocarbons liquids, sour</t>
  </si>
  <si>
    <t>CFIHOS-60000578</t>
  </si>
  <si>
    <t>Hydrocarbons non corrosive</t>
  </si>
  <si>
    <t>CFIHOS-60000579</t>
  </si>
  <si>
    <t>Hydrocarbons non corrosive, not corrosion inhibited</t>
  </si>
  <si>
    <t>CFIHOS-60000580</t>
  </si>
  <si>
    <t>Hydrocarbons non sour, non corrosive</t>
  </si>
  <si>
    <t>CFIHOS-60000581</t>
  </si>
  <si>
    <t>Hydrocarbons sour</t>
  </si>
  <si>
    <t>CFIHOS-60000582</t>
  </si>
  <si>
    <t>Hydrocarbons sour, corrosive</t>
  </si>
  <si>
    <t>CFIHOS-60000583</t>
  </si>
  <si>
    <t>Hydrocarbons sweet</t>
  </si>
  <si>
    <t>CFIHOS-60000584</t>
  </si>
  <si>
    <t>Hydrocarbons wet; with H2</t>
  </si>
  <si>
    <t>CFIHOS-60000585</t>
  </si>
  <si>
    <t>Hydrocarbons with H2</t>
  </si>
  <si>
    <t>CFIHOS-60000586</t>
  </si>
  <si>
    <t>Hydrocarbons with sulfur and/or naphthenic acids</t>
  </si>
  <si>
    <t>CFIHOS-60000587</t>
  </si>
  <si>
    <t>Hydrocarbons with wet H2S</t>
  </si>
  <si>
    <t>CFIHOS-60000588</t>
  </si>
  <si>
    <t>Hydrocarbons without wet H2S</t>
  </si>
  <si>
    <t>CFIHOS-60000589</t>
  </si>
  <si>
    <t>Hydrocarbons, mildly abrasive particles loaded sour</t>
  </si>
  <si>
    <t>CFIHOS-60000590</t>
  </si>
  <si>
    <t>Hydrocarbons, mildly abrasive particles loaded sour, corrosive</t>
  </si>
  <si>
    <t>CFIHOS-60000591</t>
  </si>
  <si>
    <t>Hydrochloric acid (Hydrogen chloride) anhydrous</t>
  </si>
  <si>
    <t>CFIHOS-60000592</t>
  </si>
  <si>
    <t>Hydrochloric acid (Hydrogen chloride) anhydrous; concentration &lt; 20%</t>
  </si>
  <si>
    <t>CFIHOS-60000593</t>
  </si>
  <si>
    <t>Hydrochloric acid (Hydrogen chloride) gas, dry</t>
  </si>
  <si>
    <t>CFIHOS-60000594</t>
  </si>
  <si>
    <t>Hydrochloric acid (Hydrogen chloride) gas, wet</t>
  </si>
  <si>
    <t>CFIHOS-60000595</t>
  </si>
  <si>
    <t>Hydrogen</t>
  </si>
  <si>
    <t>A periodic system element with 1 proton in its nucleus</t>
  </si>
  <si>
    <t>CFIHOS-60000596</t>
  </si>
  <si>
    <t>Hydrogen sulphide gas, dry</t>
  </si>
  <si>
    <t>CFIHOS-60000597</t>
  </si>
  <si>
    <t>Hydrogen with H2S</t>
  </si>
  <si>
    <t>CFIHOS-60000598</t>
  </si>
  <si>
    <t>Hydrogen with or without wet H2S</t>
  </si>
  <si>
    <t>CFIHOS-60000599</t>
  </si>
  <si>
    <t>hypoid</t>
  </si>
  <si>
    <t>A gear that has hyperboloid cut teeth.</t>
  </si>
  <si>
    <t>CFIHOS-60000600</t>
  </si>
  <si>
    <t>HYSIS</t>
  </si>
  <si>
    <t>CFIHOS-60000601</t>
  </si>
  <si>
    <t>I</t>
  </si>
  <si>
    <t>CFIHOS-60000602</t>
  </si>
  <si>
    <t>CFIHOS-60000603</t>
  </si>
  <si>
    <t>CFIHOS-60000605</t>
  </si>
  <si>
    <t>CFIHOS-60000606</t>
  </si>
  <si>
    <t>i-beam structure</t>
  </si>
  <si>
    <t>CFIHOS-60000607</t>
  </si>
  <si>
    <t>IBEEC</t>
  </si>
  <si>
    <t>CFIHOS-60000608</t>
  </si>
  <si>
    <t>IBEEV</t>
  </si>
  <si>
    <t>CFIHOS-60000609</t>
  </si>
  <si>
    <t>IBMSV</t>
  </si>
  <si>
    <t>CFIHOS-60000610</t>
  </si>
  <si>
    <t>IBSV</t>
  </si>
  <si>
    <t>CFIHOS-60000611</t>
  </si>
  <si>
    <t>IC 4A1A1</t>
  </si>
  <si>
    <t>CFIHOS-60000612</t>
  </si>
  <si>
    <t>IC 5A1A1</t>
  </si>
  <si>
    <t>CFIHOS-60000613</t>
  </si>
  <si>
    <t>IC 6A1A1</t>
  </si>
  <si>
    <t>CFIHOS-60000614</t>
  </si>
  <si>
    <t>CFIHOS-60000615</t>
  </si>
  <si>
    <t>IC 6A1A6</t>
  </si>
  <si>
    <t>CFIHOS-60000616</t>
  </si>
  <si>
    <t>CFIHOS-60000617</t>
  </si>
  <si>
    <t>IC 8A1W7</t>
  </si>
  <si>
    <t>CFIHOS-60000618</t>
  </si>
  <si>
    <t>CFIHOS-60000619</t>
  </si>
  <si>
    <t>IC001</t>
  </si>
  <si>
    <t>CFIHOS-60000620</t>
  </si>
  <si>
    <t>IC002</t>
  </si>
  <si>
    <t>CFIHOS-60000621</t>
  </si>
  <si>
    <t>IC003</t>
  </si>
  <si>
    <t>CFIHOS-60000622</t>
  </si>
  <si>
    <t>IC004</t>
  </si>
  <si>
    <t>CFIHOS-60000623</t>
  </si>
  <si>
    <t>IC005</t>
  </si>
  <si>
    <t>CFIHOS-60000624</t>
  </si>
  <si>
    <t>IC006</t>
  </si>
  <si>
    <t>CFIHOS-60000625</t>
  </si>
  <si>
    <t>IC007</t>
  </si>
  <si>
    <t>CFIHOS-60000626</t>
  </si>
  <si>
    <t>IC008</t>
  </si>
  <si>
    <t>CFIHOS-60000627</t>
  </si>
  <si>
    <t>IC009</t>
  </si>
  <si>
    <t>CFIHOS-60000628</t>
  </si>
  <si>
    <t>II</t>
  </si>
  <si>
    <t>CFIHOS-60000629</t>
  </si>
  <si>
    <t>CFIHOS-60000630</t>
  </si>
  <si>
    <t>CFIHOS-60000631</t>
  </si>
  <si>
    <t>IIA</t>
  </si>
  <si>
    <t>CFIHOS-60000632</t>
  </si>
  <si>
    <t>IIB</t>
  </si>
  <si>
    <t>CFIHOS-60000633</t>
  </si>
  <si>
    <t>IIC</t>
  </si>
  <si>
    <t>CFIHOS-60000634</t>
  </si>
  <si>
    <t>III</t>
  </si>
  <si>
    <t>CFIHOS-60000635</t>
  </si>
  <si>
    <t>CFIHOS-60000636</t>
  </si>
  <si>
    <t>INCOLOY</t>
  </si>
  <si>
    <t>CFIHOS-60000637</t>
  </si>
  <si>
    <t>INCONEL</t>
  </si>
  <si>
    <t>A series of  high  Nickel, Chromium,  and Iron alloys characterised by inertness to to certain corrosive fluids</t>
  </si>
  <si>
    <t>CFIHOS-60000638</t>
  </si>
  <si>
    <t>increasing</t>
  </si>
  <si>
    <t>Making or becoming greater in some respect (as in size, quantity, number ,degree, value, intensity, power, substance)</t>
  </si>
  <si>
    <t>CFIHOS-60000639</t>
  </si>
  <si>
    <t>induction</t>
  </si>
  <si>
    <t>An electric motor in which the torque or force is due to the interaction between a moving magnetic field produced by stationary primary windings and currents induced by this field in moving secondary conductors.</t>
  </si>
  <si>
    <t>CFIHOS-60000640</t>
  </si>
  <si>
    <t>Industrial</t>
  </si>
  <si>
    <t>CFIHOS-60000641</t>
  </si>
  <si>
    <t>CFIHOS-60000642</t>
  </si>
  <si>
    <t>inert atmosphere</t>
  </si>
  <si>
    <t>CFIHOS-60000643</t>
  </si>
  <si>
    <t>infrared</t>
  </si>
  <si>
    <t>CFIHOS-60000644</t>
  </si>
  <si>
    <t>infrared flammable</t>
  </si>
  <si>
    <t>CFIHOS-60000645</t>
  </si>
  <si>
    <t>injection</t>
  </si>
  <si>
    <t>CFIHOS-60000646</t>
  </si>
  <si>
    <t>Injection water sour; treated 0.1 mg/kg max. O2</t>
  </si>
  <si>
    <t>CFIHOS-60000647</t>
  </si>
  <si>
    <t>Injection water treated, 0.1 mg/kg max. O2</t>
  </si>
  <si>
    <t>CFIHOS-60000648</t>
  </si>
  <si>
    <t>inorg zinc</t>
  </si>
  <si>
    <t>CFIHOS-60000649</t>
  </si>
  <si>
    <t>intermittent</t>
  </si>
  <si>
    <t>CFIHOS-60000651</t>
  </si>
  <si>
    <t>internal floating roof</t>
  </si>
  <si>
    <t>CFIHOS-60000652</t>
  </si>
  <si>
    <t>inverted cone</t>
  </si>
  <si>
    <t>CFIHOS-60000653</t>
  </si>
  <si>
    <t>inch of water (60Â°f)</t>
  </si>
  <si>
    <t>CFIHOS-60000654</t>
  </si>
  <si>
    <t>ionisation</t>
  </si>
  <si>
    <t>CFIHOS-60000655</t>
  </si>
  <si>
    <t>IP 00</t>
  </si>
  <si>
    <t>An IP0x apparatus IEC 60529 and an IPx0 apparatus IEC 60529.</t>
  </si>
  <si>
    <t>CFIHOS-60000656</t>
  </si>
  <si>
    <t>IP 01</t>
  </si>
  <si>
    <t>CFIHOS-60000657</t>
  </si>
  <si>
    <t>IP 02</t>
  </si>
  <si>
    <t>CFIHOS-60000658</t>
  </si>
  <si>
    <t>IP 03</t>
  </si>
  <si>
    <t>CFIHOS-60000659</t>
  </si>
  <si>
    <t>IP 04</t>
  </si>
  <si>
    <t>CFIHOS-60000660</t>
  </si>
  <si>
    <t>IP 05</t>
  </si>
  <si>
    <t>CFIHOS-60000661</t>
  </si>
  <si>
    <t>IP 06</t>
  </si>
  <si>
    <t>CFIHOS-60000662</t>
  </si>
  <si>
    <t>IP 07</t>
  </si>
  <si>
    <t>CFIHOS-60000663</t>
  </si>
  <si>
    <t>IP 08</t>
  </si>
  <si>
    <t>CFIHOS-60000664</t>
  </si>
  <si>
    <t>IP 11</t>
  </si>
  <si>
    <t>An IP1x apparatus IEC 60529 and an IPx1 apparatus IEC 60529.</t>
  </si>
  <si>
    <t>CFIHOS-60000665</t>
  </si>
  <si>
    <t>IP 12</t>
  </si>
  <si>
    <t>An IP1x apparatus IEC 60529 and an IPx2 apparatus IEC 60529.</t>
  </si>
  <si>
    <t>CFIHOS-60000666</t>
  </si>
  <si>
    <t>IP 13</t>
  </si>
  <si>
    <t>CFIHOS-60000667</t>
  </si>
  <si>
    <t>IP 14</t>
  </si>
  <si>
    <t>CFIHOS-60000668</t>
  </si>
  <si>
    <t>IP 15</t>
  </si>
  <si>
    <t>CFIHOS-60000669</t>
  </si>
  <si>
    <t>IP 16</t>
  </si>
  <si>
    <t>CFIHOS-60000670</t>
  </si>
  <si>
    <t>IP 17</t>
  </si>
  <si>
    <t>CFIHOS-60000671</t>
  </si>
  <si>
    <t>IP 18</t>
  </si>
  <si>
    <t>CFIHOS-60000672</t>
  </si>
  <si>
    <t>IP 19</t>
  </si>
  <si>
    <t>CFIHOS-60000673</t>
  </si>
  <si>
    <t>IP 20</t>
  </si>
  <si>
    <t>An IP2x apparatus IEC 60529 and an IPx0 apparatus IEC 60529.</t>
  </si>
  <si>
    <t>CFIHOS-60000674</t>
  </si>
  <si>
    <t>IP 21</t>
  </si>
  <si>
    <t>An IP2x apparatus IEC 60529 and an IPx1 apparatus IEC 60529.</t>
  </si>
  <si>
    <t>CFIHOS-60000675</t>
  </si>
  <si>
    <t>IP 22</t>
  </si>
  <si>
    <t>An IP2x apparatus IEC 60529 and an IPx2 apparatus IEC 60529.</t>
  </si>
  <si>
    <t>CFIHOS-60000676</t>
  </si>
  <si>
    <t>IP 23</t>
  </si>
  <si>
    <t>An IP2x apparatus IEC 60529 and an IPx3 apparatus IEC 60529.</t>
  </si>
  <si>
    <t>CFIHOS-60000677</t>
  </si>
  <si>
    <t>IP 24</t>
  </si>
  <si>
    <t>An IP2x apparatus IEC 60529 and an IPx43 apparatus IEC 60529.</t>
  </si>
  <si>
    <t>CFIHOS-60000678</t>
  </si>
  <si>
    <t>IP 25</t>
  </si>
  <si>
    <t>CFIHOS-60000679</t>
  </si>
  <si>
    <t>IP 26</t>
  </si>
  <si>
    <t>CFIHOS-60000680</t>
  </si>
  <si>
    <t>IP 27</t>
  </si>
  <si>
    <t>CFIHOS-60000681</t>
  </si>
  <si>
    <t>IP 28</t>
  </si>
  <si>
    <t>CFIHOS-60000682</t>
  </si>
  <si>
    <t>IP 29</t>
  </si>
  <si>
    <t>CFIHOS-60000683</t>
  </si>
  <si>
    <t>IP 30</t>
  </si>
  <si>
    <t>An IP3x apparatus IEC 60529 and an IPx0 apparatus IEC 60529.</t>
  </si>
  <si>
    <t>CFIHOS-60000684</t>
  </si>
  <si>
    <t>IP 31</t>
  </si>
  <si>
    <t>An IP3x apparatus IEC 60529 and an IPx1 apparatus IEC 60529.</t>
  </si>
  <si>
    <t>CFIHOS-60000685</t>
  </si>
  <si>
    <t>IP 32</t>
  </si>
  <si>
    <t>An IP3x apparatus IEC 60529 and an IPx2 apparatus IEC 60529.</t>
  </si>
  <si>
    <t>CFIHOS-60000686</t>
  </si>
  <si>
    <t>IP 33</t>
  </si>
  <si>
    <t>An IP3x apparatus IEC 60529 and an IPx3 apparatus IEC 60529.</t>
  </si>
  <si>
    <t>CFIHOS-60000687</t>
  </si>
  <si>
    <t>IP 34</t>
  </si>
  <si>
    <t>An IP3x apparatus IEC 60529 and an IPx4 apparatus IEC 60529.</t>
  </si>
  <si>
    <t>CFIHOS-60000688</t>
  </si>
  <si>
    <t>IP 35</t>
  </si>
  <si>
    <t>CFIHOS-60000689</t>
  </si>
  <si>
    <t>IP 36</t>
  </si>
  <si>
    <t>CFIHOS-60000690</t>
  </si>
  <si>
    <t>IP 37</t>
  </si>
  <si>
    <t>CFIHOS-60000691</t>
  </si>
  <si>
    <t>IP 38</t>
  </si>
  <si>
    <t>CFIHOS-60000692</t>
  </si>
  <si>
    <t>IP 39</t>
  </si>
  <si>
    <t>CFIHOS-60000693</t>
  </si>
  <si>
    <t>IP 40</t>
  </si>
  <si>
    <t>An IP4x apparatus IEC 60529 and an IPx0 apparatus IEC 60529.</t>
  </si>
  <si>
    <t>CFIHOS-60000694</t>
  </si>
  <si>
    <t>IP 41</t>
  </si>
  <si>
    <t>An IP4x apparatus IEC 60529 and an IPx1 apparatus IEC 60529.</t>
  </si>
  <si>
    <t>CFIHOS-60000695</t>
  </si>
  <si>
    <t>IP 42</t>
  </si>
  <si>
    <t>An IP4x apparatus IEC 60529 and an IPx2 apparatus IEC 60529.</t>
  </si>
  <si>
    <t>CFIHOS-60000696</t>
  </si>
  <si>
    <t>IP 43</t>
  </si>
  <si>
    <t>An IP4x apparatus IEC 60529 and an IPx3 apparatus IEC 60529.</t>
  </si>
  <si>
    <t>CFIHOS-60000697</t>
  </si>
  <si>
    <t>IP 44</t>
  </si>
  <si>
    <t>An IP4x apparatus IEC 60529 and an IPx4 apparatus IEC 60529.</t>
  </si>
  <si>
    <t>CFIHOS-60000698</t>
  </si>
  <si>
    <t>IP 45</t>
  </si>
  <si>
    <t>An IP4x apparatus IEC 60529 and an IPx5 apparatus IEC 60529.</t>
  </si>
  <si>
    <t>CFIHOS-60000699</t>
  </si>
  <si>
    <t>IP 46</t>
  </si>
  <si>
    <t>CFIHOS-60000700</t>
  </si>
  <si>
    <t>IP 47</t>
  </si>
  <si>
    <t>CFIHOS-60000701</t>
  </si>
  <si>
    <t>IP 48</t>
  </si>
  <si>
    <t>CFIHOS-60000702</t>
  </si>
  <si>
    <t>IP 49</t>
  </si>
  <si>
    <t>CFIHOS-60000703</t>
  </si>
  <si>
    <t>IP 50</t>
  </si>
  <si>
    <t>An IP5x apparatus IEC 60529 and an IPx0 apparatus IEC 60529.</t>
  </si>
  <si>
    <t>CFIHOS-60000704</t>
  </si>
  <si>
    <t>IP 51</t>
  </si>
  <si>
    <t>An IP5x apparatus IEC 60529 and an IPx1 apparatus IEC 60529.</t>
  </si>
  <si>
    <t>CFIHOS-60000705</t>
  </si>
  <si>
    <t>IP 52</t>
  </si>
  <si>
    <t>An IP5x apparatus IEC 60529 and an IPx2 apparatus IEC 60529.</t>
  </si>
  <si>
    <t>CFIHOS-60000706</t>
  </si>
  <si>
    <t>IP 53</t>
  </si>
  <si>
    <t>An IP5x apparatus IEC 60529 and an IPx3 apparatus IEC 60529.</t>
  </si>
  <si>
    <t>CFIHOS-60000707</t>
  </si>
  <si>
    <t>IP 54</t>
  </si>
  <si>
    <t>An IP5x apparatus IEC 60529 and an IPx4 apparatus IEC 60529.</t>
  </si>
  <si>
    <t>CFIHOS-60000708</t>
  </si>
  <si>
    <t>IP 55</t>
  </si>
  <si>
    <t>An IP5x apparatus IEC 60529 and an IPx5 apparatus IEC 60529.</t>
  </si>
  <si>
    <t>CFIHOS-60000709</t>
  </si>
  <si>
    <t>IP 56</t>
  </si>
  <si>
    <t>An IP5x apparatus IEC 60529 and an IPx6 apparatus IEC 60529.</t>
  </si>
  <si>
    <t>CFIHOS-60000710</t>
  </si>
  <si>
    <t>IP 57</t>
  </si>
  <si>
    <t>An IP5x apparatus IEC 60529 and an IPx7 apparatus IEC 60529.</t>
  </si>
  <si>
    <t>CFIHOS-60000711</t>
  </si>
  <si>
    <t>IP 58</t>
  </si>
  <si>
    <t>An IP5x apparatus IEC 60529 and an IPx8 apparatus IEC 60529.</t>
  </si>
  <si>
    <t>CFIHOS-60000712</t>
  </si>
  <si>
    <t>IP 59</t>
  </si>
  <si>
    <t>CFIHOS-60000713</t>
  </si>
  <si>
    <t>IP 60</t>
  </si>
  <si>
    <t>CFIHOS-60000714</t>
  </si>
  <si>
    <t>IP 61</t>
  </si>
  <si>
    <t>CFIHOS-60000715</t>
  </si>
  <si>
    <t>IP 62</t>
  </si>
  <si>
    <t>CFIHOS-60000716</t>
  </si>
  <si>
    <t>IP 63</t>
  </si>
  <si>
    <t>An IP6x apparatus IEC 60529 and an IPx3 apparatus IEC 60529.</t>
  </si>
  <si>
    <t>CFIHOS-60000717</t>
  </si>
  <si>
    <t>IP 64</t>
  </si>
  <si>
    <t>An IP6x apparatus IEC 60529 and an IPx4 apparatus IEC 60529.</t>
  </si>
  <si>
    <t>CFIHOS-60000718</t>
  </si>
  <si>
    <t>IP 65</t>
  </si>
  <si>
    <t>An IP6x apparatus IEC 60529 and an IPx5 apparatus IEC 60529.</t>
  </si>
  <si>
    <t>CFIHOS-60000719</t>
  </si>
  <si>
    <t>IP 66</t>
  </si>
  <si>
    <t>An IP6x apparatus IEC 60529 and an IPx6 apparatus IEC 60529.</t>
  </si>
  <si>
    <t>CFIHOS-60000720</t>
  </si>
  <si>
    <t>IP 67</t>
  </si>
  <si>
    <t>An IP6x apparatus IEC 60529 and an IPx7 apparatus IEC 60529.</t>
  </si>
  <si>
    <t>CFIHOS-60000721</t>
  </si>
  <si>
    <t>IP 68</t>
  </si>
  <si>
    <t>An IP6x apparatus IEC 60529 and an IPx8 apparatus IEC 60529.</t>
  </si>
  <si>
    <t>CFIHOS-60000722</t>
  </si>
  <si>
    <t>iron</t>
  </si>
  <si>
    <t>A periodic system element with 26 protons in its nucleus</t>
  </si>
  <si>
    <t>CFIHOS-60000723</t>
  </si>
  <si>
    <t>Isopropyl alcohol</t>
  </si>
  <si>
    <t>Molecular formula: C3H7OH</t>
  </si>
  <si>
    <t>CFIHOS-60000724</t>
  </si>
  <si>
    <t>IV</t>
  </si>
  <si>
    <t>CFIHOS-60000725</t>
  </si>
  <si>
    <t>CFIHOS-60000726</t>
  </si>
  <si>
    <t>Intelligent vector drawing (CAD)</t>
  </si>
  <si>
    <t>Intelligent vector drawing Like CAD</t>
  </si>
  <si>
    <t>CFIHOS-60000727</t>
  </si>
  <si>
    <t>jib crane</t>
  </si>
  <si>
    <t>CFIHOS-60000728</t>
  </si>
  <si>
    <t>JIS</t>
  </si>
  <si>
    <t>Japanese Industrial Standard</t>
  </si>
  <si>
    <t>CFIHOS-60000729</t>
  </si>
  <si>
    <t>JPG file</t>
  </si>
  <si>
    <t>CFIHOS-60000730</t>
  </si>
  <si>
    <t>KEMA</t>
  </si>
  <si>
    <t>CFIHOS-60000731</t>
  </si>
  <si>
    <t>KEMA 00ATEX1243X</t>
  </si>
  <si>
    <t>CFIHOS-60000732</t>
  </si>
  <si>
    <t>KEMA 01ATEX1033X</t>
  </si>
  <si>
    <t>CFIHOS-60000733</t>
  </si>
  <si>
    <t>KEMA 02ATEX1030X</t>
  </si>
  <si>
    <t>CFIHOS-60000734</t>
  </si>
  <si>
    <t>KEMA 03ATEX1136X</t>
  </si>
  <si>
    <t>CFIHOS-60000735</t>
  </si>
  <si>
    <t>KEMA 04ATEX2128</t>
  </si>
  <si>
    <t>CFIHOS-60000736</t>
  </si>
  <si>
    <t>KEMA 98ATEX4452X</t>
  </si>
  <si>
    <t>CFIHOS-60000737</t>
  </si>
  <si>
    <t>KEMA 99ATEX6312</t>
  </si>
  <si>
    <t>CFIHOS-60000738</t>
  </si>
  <si>
    <t>kettle</t>
  </si>
  <si>
    <t>CFIHOS-60000743</t>
  </si>
  <si>
    <t>kilopascal absolute</t>
  </si>
  <si>
    <t>CFIHOS-60000744</t>
  </si>
  <si>
    <t>kilopascal gauge</t>
  </si>
  <si>
    <t>CFIHOS-60000747</t>
  </si>
  <si>
    <t>litre per day</t>
  </si>
  <si>
    <t>CFIHOS-60000748</t>
  </si>
  <si>
    <t>litre per hour</t>
  </si>
  <si>
    <t>CFIHOS-60000749</t>
  </si>
  <si>
    <t>litre per minute</t>
  </si>
  <si>
    <t>CFIHOS-60000751</t>
  </si>
  <si>
    <t>lap flange</t>
  </si>
  <si>
    <t>A pipe flange that is intended to be used with stub ends.</t>
  </si>
  <si>
    <t>CFIHOS-60000752</t>
  </si>
  <si>
    <t>laser-based aspirating</t>
  </si>
  <si>
    <t>CFIHOS-60000753</t>
  </si>
  <si>
    <t>lateral</t>
  </si>
  <si>
    <t>CFIHOS-60000754</t>
  </si>
  <si>
    <t>LCIE 00ATEX6007</t>
  </si>
  <si>
    <t>CFIHOS-60000755</t>
  </si>
  <si>
    <t>LCIE 01ATEX 6056X</t>
  </si>
  <si>
    <t>CFIHOS-60000756</t>
  </si>
  <si>
    <t>LCIE 02 ATEX6040X</t>
  </si>
  <si>
    <t>CFIHOS-60000757</t>
  </si>
  <si>
    <t>LCIE 03ATEX6004X</t>
  </si>
  <si>
    <t>CFIHOS-60000758</t>
  </si>
  <si>
    <t>LCIE 91.C6144X</t>
  </si>
  <si>
    <t>CFIHOS-60000759</t>
  </si>
  <si>
    <t>LCIE 94.C6135X</t>
  </si>
  <si>
    <t>CFIHOS-60000760</t>
  </si>
  <si>
    <t>LCIE 98ATEX6016</t>
  </si>
  <si>
    <t>CFIHOS-60000761</t>
  </si>
  <si>
    <t>LCIE 99ATEX6011X</t>
  </si>
  <si>
    <t>CFIHOS-60000762</t>
  </si>
  <si>
    <t>lead</t>
  </si>
  <si>
    <t>A periodic system element with 82 protons in its nucleus</t>
  </si>
  <si>
    <t>CFIHOS-60000763</t>
  </si>
  <si>
    <t>lead-acid</t>
  </si>
  <si>
    <t>CFIHOS-60000764</t>
  </si>
  <si>
    <t>LED</t>
  </si>
  <si>
    <t>A (semiconductor) diode that radiates light in the visible region. Used in alphanumeric displays and as an indicator or warning lamp.</t>
  </si>
  <si>
    <t>CFIHOS-60000766</t>
  </si>
  <si>
    <t>legs</t>
  </si>
  <si>
    <t>CFIHOS-60000767</t>
  </si>
  <si>
    <t>level</t>
  </si>
  <si>
    <t>CFIHOS-60000768</t>
  </si>
  <si>
    <t>limited</t>
  </si>
  <si>
    <t>CFIHOS-60000769</t>
  </si>
  <si>
    <t>linear electric</t>
  </si>
  <si>
    <t>CFIHOS-60000770</t>
  </si>
  <si>
    <t>linear electro-hydraulic</t>
  </si>
  <si>
    <t>CFIHOS-60000771</t>
  </si>
  <si>
    <t>linear hydraulic</t>
  </si>
  <si>
    <t>CFIHOS-60000772</t>
  </si>
  <si>
    <t>linear pneumatic</t>
  </si>
  <si>
    <t>CFIHOS-60000773</t>
  </si>
  <si>
    <t>Liquid</t>
  </si>
  <si>
    <t>CFIHOS-60000774</t>
  </si>
  <si>
    <t>liquids</t>
  </si>
  <si>
    <t>CFIHOS-60000775</t>
  </si>
  <si>
    <t>lithium-ion (Li-ion)</t>
  </si>
  <si>
    <t>CFIHOS-60000777</t>
  </si>
  <si>
    <t>low alloy steel</t>
  </si>
  <si>
    <t>Low alloy steel</t>
  </si>
  <si>
    <t>CFIHOS-60000778</t>
  </si>
  <si>
    <t>LOW CR (1.25-9.0)</t>
  </si>
  <si>
    <t>CFIHOS-60000779</t>
  </si>
  <si>
    <t>lox-nox</t>
  </si>
  <si>
    <t>CFIHOS-60000780</t>
  </si>
  <si>
    <t>LS001</t>
  </si>
  <si>
    <t>CFIHOS-60000781</t>
  </si>
  <si>
    <t>LS002</t>
  </si>
  <si>
    <t>CFIHOS-60000782</t>
  </si>
  <si>
    <t>LS003</t>
  </si>
  <si>
    <t>CFIHOS-60000783</t>
  </si>
  <si>
    <t>LS004</t>
  </si>
  <si>
    <t>CFIHOS-60000784</t>
  </si>
  <si>
    <t>lugs</t>
  </si>
  <si>
    <t>A physical object that is a specially designed load bearing plate type attachment to an item, generally provided with a hole</t>
  </si>
  <si>
    <t>CFIHOS-60000785</t>
  </si>
  <si>
    <t>M1</t>
  </si>
  <si>
    <t>CFIHOS-60000786</t>
  </si>
  <si>
    <t>M2</t>
  </si>
  <si>
    <t>CFIHOS-60000788</t>
  </si>
  <si>
    <t>milliampere/bar</t>
  </si>
  <si>
    <t>CFIHOS-60000789</t>
  </si>
  <si>
    <t>magnetic</t>
  </si>
  <si>
    <t>An induction coupling in which the secondary currents are induced in wound or cage windings.</t>
  </si>
  <si>
    <t>CFIHOS-60000790</t>
  </si>
  <si>
    <t>MALL CI</t>
  </si>
  <si>
    <t>CFIHOS-60000791</t>
  </si>
  <si>
    <t>manganese molybdenum based steels</t>
  </si>
  <si>
    <t>CFIHOS-60000792</t>
  </si>
  <si>
    <t>manganese silicon based steels</t>
  </si>
  <si>
    <t>CFIHOS-60000793</t>
  </si>
  <si>
    <t>martensitic stainless steels</t>
  </si>
  <si>
    <t>CFIHOS-60000794</t>
  </si>
  <si>
    <t>millibar absolute</t>
  </si>
  <si>
    <t>CFIHOS-60000795</t>
  </si>
  <si>
    <t>mechanical</t>
  </si>
  <si>
    <t>CFIHOS-60000796</t>
  </si>
  <si>
    <t>MEG (ethylene glycol)</t>
  </si>
  <si>
    <t>Molecular formula: C2H6O2</t>
  </si>
  <si>
    <t>CFIHOS-60000797</t>
  </si>
  <si>
    <t>mercury oxide</t>
  </si>
  <si>
    <t>CFIHOS-60000798</t>
  </si>
  <si>
    <t>Metal halide</t>
  </si>
  <si>
    <t>CFIHOS-60000799</t>
  </si>
  <si>
    <t>Methane gas</t>
  </si>
  <si>
    <t>A compound where the main component is methane.</t>
  </si>
  <si>
    <t>CFIHOS-60000800</t>
  </si>
  <si>
    <t>Methane liquid</t>
  </si>
  <si>
    <t>CFIHOS-60000801</t>
  </si>
  <si>
    <t>Methanol (Methyl alcohol)</t>
  </si>
  <si>
    <t>Molecular formula: CH3OH</t>
  </si>
  <si>
    <t>CFIHOS-60000802</t>
  </si>
  <si>
    <t>Methanol (Methyl alcohol) &gt; 5%</t>
  </si>
  <si>
    <t>CFIHOS-60000803</t>
  </si>
  <si>
    <t>micro switch</t>
  </si>
  <si>
    <t>A pilot switch operated by very small movements of a lever, the circuit being made or broken or closed by spring-loaded contacts.</t>
  </si>
  <si>
    <t>CFIHOS-60000804</t>
  </si>
  <si>
    <t>Microstation</t>
  </si>
  <si>
    <t>CFIHOS-60000806</t>
  </si>
  <si>
    <t>mineral wool</t>
  </si>
  <si>
    <t>An artefact which is a lightweight vitreous fibrous material manufactured by blowing steam through molten slag.</t>
  </si>
  <si>
    <t>CFIHOS-60000807</t>
  </si>
  <si>
    <t>MISC. CAST IRON</t>
  </si>
  <si>
    <t>CFIHOS-60000808</t>
  </si>
  <si>
    <t>Multi media</t>
  </si>
  <si>
    <t>Multi media Like Film, Micro fiche, Video, Sound</t>
  </si>
  <si>
    <t>CFIHOS-60000810</t>
  </si>
  <si>
    <t>millimetre of water at 4Â°c</t>
  </si>
  <si>
    <t>CFIHOS-60000811</t>
  </si>
  <si>
    <t>mobile crane</t>
  </si>
  <si>
    <t>A 'crane' that consists of a 'truss' or telescopic boom mounted on a mobile platform - be it on road, rail or water.</t>
  </si>
  <si>
    <t>CFIHOS-60000812</t>
  </si>
  <si>
    <t>Model_Part</t>
  </si>
  <si>
    <t>A Model Part represents a type of Equipment that is manufactured by a Manufacturer/Supplier. A Manufacturer/Supplier's catalogue contains the list of Model Part that a manufacturer can build.</t>
  </si>
  <si>
    <t>CFIHOS-60000813</t>
  </si>
  <si>
    <t>molybdenum based steels</t>
  </si>
  <si>
    <t>A metal alloy in which Molybdenum is the basis (i.e. predominent) element.</t>
  </si>
  <si>
    <t>CFIHOS-60000814</t>
  </si>
  <si>
    <t>MONEL</t>
  </si>
  <si>
    <t>A series of high Nickel, high Copper alloys used for their corrosion resistant properties to certain conditions</t>
  </si>
  <si>
    <t>CFIHOS-60000815</t>
  </si>
  <si>
    <t>MONEL 505</t>
  </si>
  <si>
    <t>CFIHOS-60000818</t>
  </si>
  <si>
    <t>MS-Access</t>
  </si>
  <si>
    <t>CFIHOS-60000819</t>
  </si>
  <si>
    <t>MS-Excel</t>
  </si>
  <si>
    <t>CFIHOS-60000820</t>
  </si>
  <si>
    <t>MS-Excel or MS-Access</t>
  </si>
  <si>
    <t>CFIHOS-60000821</t>
  </si>
  <si>
    <t>million standard cubic metre per day</t>
  </si>
  <si>
    <t>CFIHOS-60000822</t>
  </si>
  <si>
    <t>MS-Powerpoint</t>
  </si>
  <si>
    <t>CFIHOS-60000823</t>
  </si>
  <si>
    <t>MS-Project</t>
  </si>
  <si>
    <t>CFIHOS-60000824</t>
  </si>
  <si>
    <t>MS-Visio</t>
  </si>
  <si>
    <t>CFIHOS-60000825</t>
  </si>
  <si>
    <t>MS-Word</t>
  </si>
  <si>
    <t>CFIHOS-60000826</t>
  </si>
  <si>
    <t>MS-Word Or MS-Excel</t>
  </si>
  <si>
    <t>CFIHOS-60000827</t>
  </si>
  <si>
    <t>Multiphase</t>
  </si>
  <si>
    <t>CFIHOS-60000828</t>
  </si>
  <si>
    <t>Multiphase Sour</t>
  </si>
  <si>
    <t>CFIHOS-60000829</t>
  </si>
  <si>
    <t>Multiphase Sweet</t>
  </si>
  <si>
    <t>CFIHOS-60000835</t>
  </si>
  <si>
    <t>Native</t>
  </si>
  <si>
    <t>CFIHOS-60000836</t>
  </si>
  <si>
    <t>Natural Gas Dehydrated, Dry</t>
  </si>
  <si>
    <t>CFIHOS-60000837</t>
  </si>
  <si>
    <t>Natural Gas Sour</t>
  </si>
  <si>
    <t>CFIHOS-60000838</t>
  </si>
  <si>
    <t>Natural Gas Sweet</t>
  </si>
  <si>
    <t>CFIHOS-60000839</t>
  </si>
  <si>
    <t>NBR</t>
  </si>
  <si>
    <t>CFIHOS-60000840</t>
  </si>
  <si>
    <t>NEMKO</t>
  </si>
  <si>
    <t>CFIHOS-60000841</t>
  </si>
  <si>
    <t>NEMKO 01ATEX097</t>
  </si>
  <si>
    <t>CFIHOS-60000842</t>
  </si>
  <si>
    <t>NEMKO 02ATEX 336</t>
  </si>
  <si>
    <t>CFIHOS-60000843</t>
  </si>
  <si>
    <t>NEMKO 03ATEX1317</t>
  </si>
  <si>
    <t>CFIHOS-60000844</t>
  </si>
  <si>
    <t>NEMKO 04ATEX1338</t>
  </si>
  <si>
    <t>CFIHOS-60000845</t>
  </si>
  <si>
    <t>nickel alloys</t>
  </si>
  <si>
    <t>A metal alloy in which Nickel is the basis (i.e. predominent) element.</t>
  </si>
  <si>
    <t>CFIHOS-60000846</t>
  </si>
  <si>
    <t>nickel based steels</t>
  </si>
  <si>
    <t>CFIHOS-60000847</t>
  </si>
  <si>
    <t>nickel metal hydride (NiMH)</t>
  </si>
  <si>
    <t>CFIHOS-60000848</t>
  </si>
  <si>
    <t>nickel-cadmium (NiCd)</t>
  </si>
  <si>
    <t>CFIHOS-60000849</t>
  </si>
  <si>
    <t>nickel-chromium alloys</t>
  </si>
  <si>
    <t>CFIHOS-60000850</t>
  </si>
  <si>
    <t>nickel-chromium-molybdenum alloys</t>
  </si>
  <si>
    <t>CFIHOS-60000851</t>
  </si>
  <si>
    <t>nickel-zinc (NiZn)</t>
  </si>
  <si>
    <t>CFIHOS-60000852</t>
  </si>
  <si>
    <t>NI-CR-.5MO</t>
  </si>
  <si>
    <t>CFIHOS-60000853</t>
  </si>
  <si>
    <t>NI-CR-1MO</t>
  </si>
  <si>
    <t>CFIHOS-60000854</t>
  </si>
  <si>
    <t>nitrogen</t>
  </si>
  <si>
    <t>A periodic system element with 7 protons in its nucleus</t>
  </si>
  <si>
    <t>CFIHOS-60000855</t>
  </si>
  <si>
    <t>Nitrogen gas</t>
  </si>
  <si>
    <t>A gasous compound where the main component is nitrogen.</t>
  </si>
  <si>
    <t>CFIHOS-60000856</t>
  </si>
  <si>
    <t>Nitrogen liquid</t>
  </si>
  <si>
    <t>CFIHOS-60000858</t>
  </si>
  <si>
    <t>newton-metre per radian</t>
  </si>
  <si>
    <t>CFIHOS-60000860</t>
  </si>
  <si>
    <t>no</t>
  </si>
  <si>
    <t>CFIHOS-60000862</t>
  </si>
  <si>
    <t>CFIHOS-60000863</t>
  </si>
  <si>
    <t>Non Hazardous</t>
  </si>
  <si>
    <t>CFIHOS-60000864</t>
  </si>
  <si>
    <t>non self-regulating</t>
  </si>
  <si>
    <t>CFIHOS-60000865</t>
  </si>
  <si>
    <t>non-circular</t>
  </si>
  <si>
    <t>CFIHOS-60000867</t>
  </si>
  <si>
    <t>none</t>
  </si>
  <si>
    <t>CFIHOS-60000868</t>
  </si>
  <si>
    <t>CFIHOS-60000869</t>
  </si>
  <si>
    <t>CFIHOS-60000870</t>
  </si>
  <si>
    <t>CFIHOS-60000871</t>
  </si>
  <si>
    <t>CFIHOS-60000873</t>
  </si>
  <si>
    <t>none (air-cooled)</t>
  </si>
  <si>
    <t>CFIHOS-60000874</t>
  </si>
  <si>
    <t>non-hazardous</t>
  </si>
  <si>
    <t>CFIHOS-60000875</t>
  </si>
  <si>
    <t>nonmetallic materials</t>
  </si>
  <si>
    <t>CFIHOS-60000876</t>
  </si>
  <si>
    <t>NON-TEMA</t>
  </si>
  <si>
    <t>CFIHOS-60000879</t>
  </si>
  <si>
    <t>CFIHOS-60000880</t>
  </si>
  <si>
    <t>NR</t>
  </si>
  <si>
    <t>CFIHOS-60000881</t>
  </si>
  <si>
    <t>Number</t>
  </si>
  <si>
    <t>CFIHOS-60000883</t>
  </si>
  <si>
    <t>oil</t>
  </si>
  <si>
    <t>An aggregate consisting of hydrocarbons and possibly other aggregates.</t>
  </si>
  <si>
    <t>CFIHOS-60000884</t>
  </si>
  <si>
    <t>CFIHOS-60000885</t>
  </si>
  <si>
    <t>Oil</t>
  </si>
  <si>
    <t>CFIHOS-60000886</t>
  </si>
  <si>
    <t>CFIHOS-60000887</t>
  </si>
  <si>
    <t>oil filled</t>
  </si>
  <si>
    <t>CFIHOS-60000888</t>
  </si>
  <si>
    <t>Oil hot</t>
  </si>
  <si>
    <t>CFIHOS-60000889</t>
  </si>
  <si>
    <t>Oil hydraulic</t>
  </si>
  <si>
    <t>CFIHOS-60000890</t>
  </si>
  <si>
    <t>Oil lubricating</t>
  </si>
  <si>
    <t>CFIHOS-60000891</t>
  </si>
  <si>
    <t>oil production</t>
  </si>
  <si>
    <t>Producing oil from a reservoir</t>
  </si>
  <si>
    <t>CFIHOS-60000892</t>
  </si>
  <si>
    <t>Oil waste</t>
  </si>
  <si>
    <t>CFIHOS-60000893</t>
  </si>
  <si>
    <t>ONAF</t>
  </si>
  <si>
    <t>CFIHOS-60000894</t>
  </si>
  <si>
    <t>ONAN</t>
  </si>
  <si>
    <t>CFIHOS-60000895</t>
  </si>
  <si>
    <t>open</t>
  </si>
  <si>
    <t>A status that indicates access.</t>
  </si>
  <si>
    <t>CFIHOS-60000896</t>
  </si>
  <si>
    <t>open path</t>
  </si>
  <si>
    <t>CFIHOS-60000897</t>
  </si>
  <si>
    <t>open to atmosphere</t>
  </si>
  <si>
    <t>CFIHOS-60000898</t>
  </si>
  <si>
    <t>optical</t>
  </si>
  <si>
    <t>CFIHOS-60000899</t>
  </si>
  <si>
    <t>optical beam</t>
  </si>
  <si>
    <t>CFIHOS-60000900</t>
  </si>
  <si>
    <t>Other</t>
  </si>
  <si>
    <t>CFIHOS-60000901</t>
  </si>
  <si>
    <t>other</t>
  </si>
  <si>
    <t>CFIHOS-60000902</t>
  </si>
  <si>
    <t>CFIHOS-60000903</t>
  </si>
  <si>
    <t>CFIHOS-60000905</t>
  </si>
  <si>
    <t>other stainless steels</t>
  </si>
  <si>
    <t>CFIHOS-60000906</t>
  </si>
  <si>
    <t>overhead crane</t>
  </si>
  <si>
    <t>A crane where the hook and line mechanism runs along a horisontal beam that runs along two widely separated rails.</t>
  </si>
  <si>
    <t>CFIHOS-60000907</t>
  </si>
  <si>
    <t>Oxygen</t>
  </si>
  <si>
    <t>A periodic system element with 8 protons in its nucleus</t>
  </si>
  <si>
    <t>CFIHOS-60000910</t>
  </si>
  <si>
    <t>pan floating</t>
  </si>
  <si>
    <t>CFIHOS-60000911</t>
  </si>
  <si>
    <t>Paper</t>
  </si>
  <si>
    <t>CFIHOS-60000914</t>
  </si>
  <si>
    <t>ype-single-parallel - parallel</t>
  </si>
  <si>
    <t>CFIHOS-60000915</t>
  </si>
  <si>
    <t>passive</t>
  </si>
  <si>
    <t>CFIHOS-60000916</t>
  </si>
  <si>
    <t>PC001</t>
  </si>
  <si>
    <t>CFIHOS-60000917</t>
  </si>
  <si>
    <t>PC002</t>
  </si>
  <si>
    <t>CFIHOS-60000918</t>
  </si>
  <si>
    <t>PC003</t>
  </si>
  <si>
    <t>CFIHOS-60000919</t>
  </si>
  <si>
    <t>PC004</t>
  </si>
  <si>
    <t>CFIHOS-60000920</t>
  </si>
  <si>
    <t>PC005</t>
  </si>
  <si>
    <t>CFIHOS-60000921</t>
  </si>
  <si>
    <t>PC006</t>
  </si>
  <si>
    <t>CFIHOS-60000922</t>
  </si>
  <si>
    <t>PC007</t>
  </si>
  <si>
    <t>CFIHOS-60000923</t>
  </si>
  <si>
    <t>PC008</t>
  </si>
  <si>
    <t>CFIHOS-60000924</t>
  </si>
  <si>
    <t>PC009</t>
  </si>
  <si>
    <t>CFIHOS-60000925</t>
  </si>
  <si>
    <t>PC010</t>
  </si>
  <si>
    <t>CFIHOS-60000926</t>
  </si>
  <si>
    <t>PC011</t>
  </si>
  <si>
    <t>CFIHOS-60000927</t>
  </si>
  <si>
    <t>PC012</t>
  </si>
  <si>
    <t>CFIHOS-60000928</t>
  </si>
  <si>
    <t>PC013</t>
  </si>
  <si>
    <t>CFIHOS-60000929</t>
  </si>
  <si>
    <t>PC014</t>
  </si>
  <si>
    <t>CFIHOS-60000930</t>
  </si>
  <si>
    <t>PC015</t>
  </si>
  <si>
    <t>CFIHOS-60000931</t>
  </si>
  <si>
    <t>PC016</t>
  </si>
  <si>
    <t>CFIHOS-60000932</t>
  </si>
  <si>
    <t>piece</t>
  </si>
  <si>
    <t>CFIHOS-60000933</t>
  </si>
  <si>
    <t>PDF</t>
  </si>
  <si>
    <t>CFIHOS-60000934</t>
  </si>
  <si>
    <t>PDMS Intergraph</t>
  </si>
  <si>
    <t>CFIHOS-60000935</t>
  </si>
  <si>
    <t>PDS Aveva</t>
  </si>
  <si>
    <t>CFIHOS-60000936</t>
  </si>
  <si>
    <t>pedestal crane</t>
  </si>
  <si>
    <t>A crane that is mounted on top of a stationary, raised foundation (base, column, pillar).</t>
  </si>
  <si>
    <t>CFIHOS-60000937</t>
  </si>
  <si>
    <t>PEEK</t>
  </si>
  <si>
    <t>CFIHOS-60000938</t>
  </si>
  <si>
    <t>Pentane</t>
  </si>
  <si>
    <t>Pentane is the unbranched alkane with 5 carbon atoms. Molecular formula: C5H12. Chemical formula: CH3(CH2)3CH3</t>
  </si>
  <si>
    <t>CFIHOS-60000939</t>
  </si>
  <si>
    <t>Pentane Plus</t>
  </si>
  <si>
    <t>CFIHOS-60000940</t>
  </si>
  <si>
    <t>perlite</t>
  </si>
  <si>
    <t>CFIHOS-60000941</t>
  </si>
  <si>
    <t>petrol</t>
  </si>
  <si>
    <t>CFIHOS-60000942</t>
  </si>
  <si>
    <t>CFIHOS-60000943</t>
  </si>
  <si>
    <t>PFA</t>
  </si>
  <si>
    <t>CFIHOS-60000944</t>
  </si>
  <si>
    <t>phenolic</t>
  </si>
  <si>
    <t>CFIHOS-60000945</t>
  </si>
  <si>
    <t>CFIHOS-60000946</t>
  </si>
  <si>
    <t>photoelectric</t>
  </si>
  <si>
    <t>CFIHOS-60000947</t>
  </si>
  <si>
    <t>pilot operated</t>
  </si>
  <si>
    <t>CFIHOS-60000948</t>
  </si>
  <si>
    <t>pipe rack</t>
  </si>
  <si>
    <t>CFIHOS-60000949</t>
  </si>
  <si>
    <t>Piping ISO</t>
  </si>
  <si>
    <t>CFIHOS-60000950</t>
  </si>
  <si>
    <t>Plant</t>
  </si>
  <si>
    <t>A plant is an assembly of Equipment that perform a physical or chemical process. (This includes the processes of transportation and storage of materials.) A Plant represents the high level function to be performed, and during the design, a Plant is decomposed in Process Units and Tags.</t>
  </si>
  <si>
    <t>CFIHOS-60000951</t>
  </si>
  <si>
    <t>PN 10</t>
  </si>
  <si>
    <t>CFIHOS-60000952</t>
  </si>
  <si>
    <t>PN 100</t>
  </si>
  <si>
    <t>CFIHOS-60000953</t>
  </si>
  <si>
    <t>PN 16</t>
  </si>
  <si>
    <t>CFIHOS-60000954</t>
  </si>
  <si>
    <t>PN 160</t>
  </si>
  <si>
    <t>CFIHOS-60000955</t>
  </si>
  <si>
    <t>PN 25</t>
  </si>
  <si>
    <t>CFIHOS-60000956</t>
  </si>
  <si>
    <t>PN 250</t>
  </si>
  <si>
    <t>CFIHOS-60000957</t>
  </si>
  <si>
    <t>PN 320</t>
  </si>
  <si>
    <t>CFIHOS-60000958</t>
  </si>
  <si>
    <t>PN 40</t>
  </si>
  <si>
    <t>CFIHOS-60000959</t>
  </si>
  <si>
    <t>PN 400</t>
  </si>
  <si>
    <t>CFIHOS-60000960</t>
  </si>
  <si>
    <t>PN 6</t>
  </si>
  <si>
    <t>CFIHOS-60000961</t>
  </si>
  <si>
    <t>PN 64</t>
  </si>
  <si>
    <t>CFIHOS-60000962</t>
  </si>
  <si>
    <t>pneumatic</t>
  </si>
  <si>
    <t>CFIHOS-60000964</t>
  </si>
  <si>
    <t>CFIHOS-60000965</t>
  </si>
  <si>
    <t>CFIHOS-60000966</t>
  </si>
  <si>
    <t>PNR</t>
  </si>
  <si>
    <t>CFIHOS-60000968</t>
  </si>
  <si>
    <t>poly foam</t>
  </si>
  <si>
    <t>CFIHOS-60000969</t>
  </si>
  <si>
    <t>polybutadiene</t>
  </si>
  <si>
    <t>CFIHOS-60000970</t>
  </si>
  <si>
    <t>polybutylene</t>
  </si>
  <si>
    <t>CFIHOS-60000971</t>
  </si>
  <si>
    <t>polycarbonate</t>
  </si>
  <si>
    <t>Amorphous transparent and rigid polymer.</t>
  </si>
  <si>
    <t>CFIHOS-60000972</t>
  </si>
  <si>
    <t>polyester</t>
  </si>
  <si>
    <t>Polyester films and fibres arelinear polymers which have the ester group (-CO-O-) repeated along the chain</t>
  </si>
  <si>
    <t>CFIHOS-60000973</t>
  </si>
  <si>
    <t>polyethylene</t>
  </si>
  <si>
    <t>A flexible, waxy translucent thermoplastic</t>
  </si>
  <si>
    <t>CFIHOS-60000974</t>
  </si>
  <si>
    <t>CFIHOS-60000975</t>
  </si>
  <si>
    <t>polyimide</t>
  </si>
  <si>
    <t>CFIHOS-60000976</t>
  </si>
  <si>
    <t>polypropylene</t>
  </si>
  <si>
    <t>PP is a special type of thermoplastic.</t>
  </si>
  <si>
    <t>CFIHOS-60000977</t>
  </si>
  <si>
    <t>polystyrene</t>
  </si>
  <si>
    <t>CFIHOS-60000978</t>
  </si>
  <si>
    <t>CFIHOS-60000979</t>
  </si>
  <si>
    <t>polyurethane</t>
  </si>
  <si>
    <t>A plastic which is a range of resins, both thermoplastic and thermosetting, based on the reaction of di-isocyantes with dihydric, alcohols, polyesters or polyethers.</t>
  </si>
  <si>
    <t>CFIHOS-60000980</t>
  </si>
  <si>
    <t>CFIHOS-60000981</t>
  </si>
  <si>
    <t>porcelain</t>
  </si>
  <si>
    <t>CFIHOS-60000982</t>
  </si>
  <si>
    <t>parts per million (mass)</t>
  </si>
  <si>
    <t>CFIHOS-60000983</t>
  </si>
  <si>
    <t>precipitation hardened stainless steels</t>
  </si>
  <si>
    <t>CFIHOS-60000984</t>
  </si>
  <si>
    <t>pre-mix</t>
  </si>
  <si>
    <t>CFIHOS-60000985</t>
  </si>
  <si>
    <t>pressure</t>
  </si>
  <si>
    <t>Force perpendicular to the area divided by area. p = dF/dA where dF is the  perpendicular component of the force acting on the area element dA. The pressure is positive when the force is acting into the area.</t>
  </si>
  <si>
    <t>CFIHOS-60000986</t>
  </si>
  <si>
    <t>pressure/vacuum valve</t>
  </si>
  <si>
    <t>CFIHOS-60000987</t>
  </si>
  <si>
    <t>Primavera</t>
  </si>
  <si>
    <t>CFIHOS-60000988</t>
  </si>
  <si>
    <t>Process_Unit</t>
  </si>
  <si>
    <t>Process Units are created to decompose the high level Plant function into more granular sub-functions. This plant breakdown structure is decided by the process engineer.</t>
  </si>
  <si>
    <t>CFIHOS-60000989</t>
  </si>
  <si>
    <t>production</t>
  </si>
  <si>
    <t>CFIHOS-60000990</t>
  </si>
  <si>
    <t>Propane gas</t>
  </si>
  <si>
    <t>CFIHOS-60000991</t>
  </si>
  <si>
    <t>Propane LPG</t>
  </si>
  <si>
    <t>CFIHOS-60000992</t>
  </si>
  <si>
    <t>Propene (Propylene)</t>
  </si>
  <si>
    <t>CFIHOS-60000993</t>
  </si>
  <si>
    <t>Propene (Propylene) liquid</t>
  </si>
  <si>
    <t>CFIHOS-60000994</t>
  </si>
  <si>
    <t>PS001</t>
  </si>
  <si>
    <t>CFIHOS-60000995</t>
  </si>
  <si>
    <t>PS002</t>
  </si>
  <si>
    <t>CFIHOS-60000996</t>
  </si>
  <si>
    <t>PS003</t>
  </si>
  <si>
    <t>CFIHOS-60000997</t>
  </si>
  <si>
    <t>PS004</t>
  </si>
  <si>
    <t>CFIHOS-60000998</t>
  </si>
  <si>
    <t>PS005</t>
  </si>
  <si>
    <t>CFIHOS-60000999</t>
  </si>
  <si>
    <t>PS006</t>
  </si>
  <si>
    <t>CFIHOS-60001000</t>
  </si>
  <si>
    <t>PS007</t>
  </si>
  <si>
    <t>CFIHOS-60001001</t>
  </si>
  <si>
    <t>PS008</t>
  </si>
  <si>
    <t>CFIHOS-60001002</t>
  </si>
  <si>
    <t>PS009</t>
  </si>
  <si>
    <t>CFIHOS-60001003</t>
  </si>
  <si>
    <t>PS010</t>
  </si>
  <si>
    <t>CFIHOS-60001004</t>
  </si>
  <si>
    <t>PS011</t>
  </si>
  <si>
    <t>CFIHOS-60001005</t>
  </si>
  <si>
    <t>PS012</t>
  </si>
  <si>
    <t>CFIHOS-60001006</t>
  </si>
  <si>
    <t>PS013</t>
  </si>
  <si>
    <t>CFIHOS-60001007</t>
  </si>
  <si>
    <t>PS014</t>
  </si>
  <si>
    <t>CFIHOS-60001008</t>
  </si>
  <si>
    <t>PS015</t>
  </si>
  <si>
    <t>CFIHOS-60001009</t>
  </si>
  <si>
    <t>PS016</t>
  </si>
  <si>
    <t>CFIHOS-60001010</t>
  </si>
  <si>
    <t>pound per square inch absolute</t>
  </si>
  <si>
    <t>2017-02-13T20:13:15.887Z</t>
  </si>
  <si>
    <t>CFIHOS-60001011</t>
  </si>
  <si>
    <t>pound per square inch gauge</t>
  </si>
  <si>
    <t>CFIHOS-60001012</t>
  </si>
  <si>
    <t>PTB</t>
  </si>
  <si>
    <t>Physikalisch-Technischen Bundesanstalt</t>
  </si>
  <si>
    <t>CFIHOS-60001013</t>
  </si>
  <si>
    <t>PTB 00ATEX1002</t>
  </si>
  <si>
    <t>CFIHOS-60001014</t>
  </si>
  <si>
    <t>PTB 01ATEX1008U</t>
  </si>
  <si>
    <t>CFIHOS-60001015</t>
  </si>
  <si>
    <t>PTB 02ATEX1003</t>
  </si>
  <si>
    <t>CFIHOS-60001016</t>
  </si>
  <si>
    <t>PTB 03ATEX1064</t>
  </si>
  <si>
    <t>CFIHOS-60001017</t>
  </si>
  <si>
    <t>PTB 04ATEX1012</t>
  </si>
  <si>
    <t>CFIHOS-60001018</t>
  </si>
  <si>
    <t>PTB 96ATEX2144</t>
  </si>
  <si>
    <t>CFIHOS-60001019</t>
  </si>
  <si>
    <t>PTB 97ATEX1058U</t>
  </si>
  <si>
    <t>CFIHOS-60001020</t>
  </si>
  <si>
    <t>PTB 98ATEX1102X</t>
  </si>
  <si>
    <t>CFIHOS-60001021</t>
  </si>
  <si>
    <t>PTB 99ATEX1040U</t>
  </si>
  <si>
    <t>CFIHOS-60001022</t>
  </si>
  <si>
    <t>PTB NO. EX-96.D.3147</t>
  </si>
  <si>
    <t>CFIHOS-60001023</t>
  </si>
  <si>
    <t>PTFE</t>
  </si>
  <si>
    <t>CFIHOS-60001024</t>
  </si>
  <si>
    <t>CFIHOS-60001025</t>
  </si>
  <si>
    <t>CFIHOS-60001028</t>
  </si>
  <si>
    <t>PVC</t>
  </si>
  <si>
    <t>CFIHOS-60001029</t>
  </si>
  <si>
    <t>PVDC</t>
  </si>
  <si>
    <t>CFIHOS-60001030</t>
  </si>
  <si>
    <t>PVDF</t>
  </si>
  <si>
    <t>CFIHOS-60001031</t>
  </si>
  <si>
    <t>quarter circle</t>
  </si>
  <si>
    <t>CFIHOS-60001035</t>
  </si>
  <si>
    <t>rack and pinion</t>
  </si>
  <si>
    <t>CFIHOS-60001036</t>
  </si>
  <si>
    <t>rate compensated</t>
  </si>
  <si>
    <t>CFIHOS-60001037</t>
  </si>
  <si>
    <t>rate of rise</t>
  </si>
  <si>
    <t>CFIHOS-60001038</t>
  </si>
  <si>
    <t>raw gas</t>
  </si>
  <si>
    <t>CFIHOS-60001039</t>
  </si>
  <si>
    <t>recycle</t>
  </si>
  <si>
    <t>CFIHOS-60001040</t>
  </si>
  <si>
    <t>reducing</t>
  </si>
  <si>
    <t>An activity that reduces size, amount, extent, or number</t>
  </si>
  <si>
    <t>CFIHOS-60001041</t>
  </si>
  <si>
    <t>Refractory</t>
  </si>
  <si>
    <t>A thermal insulation material that has a high resistance to heat.</t>
  </si>
  <si>
    <t>CFIHOS-60001042</t>
  </si>
  <si>
    <t>Refrigerant</t>
  </si>
  <si>
    <t>A fluid suitable for use as a working fluid in a 2-phase refrigeration cycle.</t>
  </si>
  <si>
    <t>CFIHOS-60001043</t>
  </si>
  <si>
    <t>Regen Gas</t>
  </si>
  <si>
    <t>CFIHOS-60001044</t>
  </si>
  <si>
    <t>Regen Gas Hot</t>
  </si>
  <si>
    <t>CFIHOS-60001045</t>
  </si>
  <si>
    <t>Regen Gas Wet</t>
  </si>
  <si>
    <t>CFIHOS-60001046</t>
  </si>
  <si>
    <t>regenerative</t>
  </si>
  <si>
    <t>CFIHOS-60001047</t>
  </si>
  <si>
    <t>Residue Gas</t>
  </si>
  <si>
    <t>CFIHOS-60001050</t>
  </si>
  <si>
    <t>Raster Image</t>
  </si>
  <si>
    <t>Raster Image like a bitmap</t>
  </si>
  <si>
    <t>CFIHOS-60001051</t>
  </si>
  <si>
    <t>Rich Text Format</t>
  </si>
  <si>
    <t>CFIHOS-60001052</t>
  </si>
  <si>
    <t>rigid</t>
  </si>
  <si>
    <t>CFIHOS-60001053</t>
  </si>
  <si>
    <t>rigid foam</t>
  </si>
  <si>
    <t>CFIHOS-60001054</t>
  </si>
  <si>
    <t>rigid-hulled inflatable boat</t>
  </si>
  <si>
    <t>CFIHOS-60001055</t>
  </si>
  <si>
    <t>RMRS</t>
  </si>
  <si>
    <t>Russian Maritime Register of Shipping</t>
  </si>
  <si>
    <t>CFIHOS-60001056</t>
  </si>
  <si>
    <t>rotary electric</t>
  </si>
  <si>
    <t>CFIHOS-60001057</t>
  </si>
  <si>
    <t>rotary electro-hydraulic</t>
  </si>
  <si>
    <t>CFIHOS-60001058</t>
  </si>
  <si>
    <t>rotary hydraulic</t>
  </si>
  <si>
    <t>CFIHOS-60001059</t>
  </si>
  <si>
    <t>rotary pneumatic</t>
  </si>
  <si>
    <t>CFIHOS-60001060</t>
  </si>
  <si>
    <t>A physical object that is designed to burst at a certain excess pressure. It is part of a rupture disc assembly.</t>
  </si>
  <si>
    <t>CFIHOS-60001061</t>
  </si>
  <si>
    <t>rupture pin</t>
  </si>
  <si>
    <t>CFIHOS-60001064</t>
  </si>
  <si>
    <t>SA 36</t>
  </si>
  <si>
    <t>CFIHOS-60001065</t>
  </si>
  <si>
    <t>SA-106 GR-A (PIPE)</t>
  </si>
  <si>
    <t>CFIHOS-60001066</t>
  </si>
  <si>
    <t>SA-106 GR-B (PIPE</t>
  </si>
  <si>
    <t>CFIHOS-60001067</t>
  </si>
  <si>
    <t>SA-106 GR-C (PIPE)</t>
  </si>
  <si>
    <t>CFIHOS-60001068</t>
  </si>
  <si>
    <t>SA-135 GR-A (PIPE)</t>
  </si>
  <si>
    <t>CFIHOS-60001069</t>
  </si>
  <si>
    <t>SA-135 GR-B (PIPE</t>
  </si>
  <si>
    <t>CFIHOS-60001070</t>
  </si>
  <si>
    <t>SA-178 GR-A  (TUBE)</t>
  </si>
  <si>
    <t>CFIHOS-60001071</t>
  </si>
  <si>
    <t>SA-178 GR-C  (TUB</t>
  </si>
  <si>
    <t>CFIHOS-60001072</t>
  </si>
  <si>
    <t>SA-179 (TUBE)</t>
  </si>
  <si>
    <t>CFIHOS-60001073</t>
  </si>
  <si>
    <t>SA-192 (TUBE)</t>
  </si>
  <si>
    <t>CFIHOS-60001074</t>
  </si>
  <si>
    <t>SA-193-B7</t>
  </si>
  <si>
    <t>CFIHOS-60001075</t>
  </si>
  <si>
    <t>SA-193-B7M</t>
  </si>
  <si>
    <t>CFIHOS-60001076</t>
  </si>
  <si>
    <t>SA-202 GR-A</t>
  </si>
  <si>
    <t>CFIHOS-60001077</t>
  </si>
  <si>
    <t>SA-202 GR-B</t>
  </si>
  <si>
    <t>CFIHOS-60001078</t>
  </si>
  <si>
    <t>SA-203 GR-A</t>
  </si>
  <si>
    <t>CFIHOS-60001079</t>
  </si>
  <si>
    <t>SA-203 GR-B</t>
  </si>
  <si>
    <t>CFIHOS-60001080</t>
  </si>
  <si>
    <t>SA-203 GR-D</t>
  </si>
  <si>
    <t>CFIHOS-60001081</t>
  </si>
  <si>
    <t>SA-203 GR-E</t>
  </si>
  <si>
    <t>CFIHOS-60001082</t>
  </si>
  <si>
    <t>SA-203 GR-F</t>
  </si>
  <si>
    <t>CFIHOS-60001083</t>
  </si>
  <si>
    <t>SA-203 GR-G</t>
  </si>
  <si>
    <t>CFIHOS-60001084</t>
  </si>
  <si>
    <t>SA-204 GR-A</t>
  </si>
  <si>
    <t>CFIHOS-60001085</t>
  </si>
  <si>
    <t>SA-204 GR-B</t>
  </si>
  <si>
    <t>CFIHOS-60001086</t>
  </si>
  <si>
    <t>SA-204 GR-C</t>
  </si>
  <si>
    <t>CFIHOS-60001087</t>
  </si>
  <si>
    <t>SA-210 GR-A-1  (T</t>
  </si>
  <si>
    <t>CFIHOS-60001088</t>
  </si>
  <si>
    <t>SA-210 GR-C  (TUBE)</t>
  </si>
  <si>
    <t>CFIHOS-60001089</t>
  </si>
  <si>
    <t>SA-214 (TUBE)</t>
  </si>
  <si>
    <t>CFIHOS-60001090</t>
  </si>
  <si>
    <t>SA-226 (TUBE)</t>
  </si>
  <si>
    <t>CFIHOS-60001091</t>
  </si>
  <si>
    <t>SA-283 GR-A</t>
  </si>
  <si>
    <t>CFIHOS-60001092</t>
  </si>
  <si>
    <t>SA-283 GR-B</t>
  </si>
  <si>
    <t>CFIHOS-60001093</t>
  </si>
  <si>
    <t>SA-283 GR-C</t>
  </si>
  <si>
    <t>CFIHOS-60001094</t>
  </si>
  <si>
    <t>SA-283 GR-D</t>
  </si>
  <si>
    <t>CFIHOS-60001095</t>
  </si>
  <si>
    <t>SA-285 GR-A</t>
  </si>
  <si>
    <t>CFIHOS-60001096</t>
  </si>
  <si>
    <t>SA-285 GR-B</t>
  </si>
  <si>
    <t>CFIHOS-60001097</t>
  </si>
  <si>
    <t>SA-285 GR-C</t>
  </si>
  <si>
    <t>CFIHOS-60001098</t>
  </si>
  <si>
    <t>SA-299</t>
  </si>
  <si>
    <t>CFIHOS-60001099</t>
  </si>
  <si>
    <t>SA-302 GR-A</t>
  </si>
  <si>
    <t>CFIHOS-60001100</t>
  </si>
  <si>
    <t>SA-302 GR-B</t>
  </si>
  <si>
    <t>CFIHOS-60001101</t>
  </si>
  <si>
    <t>SA-302 GR-C</t>
  </si>
  <si>
    <t>CFIHOS-60001102</t>
  </si>
  <si>
    <t>SA-302 GR-D</t>
  </si>
  <si>
    <t>CFIHOS-60001103</t>
  </si>
  <si>
    <t>SA307-B</t>
  </si>
  <si>
    <t>CFIHOS-60001104</t>
  </si>
  <si>
    <t>SA-325</t>
  </si>
  <si>
    <t>CFIHOS-60001105</t>
  </si>
  <si>
    <t>SA-333 GR-1 (PIPE)</t>
  </si>
  <si>
    <t>CFIHOS-60001106</t>
  </si>
  <si>
    <t>SA-334 GR-1 (TUBE)</t>
  </si>
  <si>
    <t>CFIHOS-60001107</t>
  </si>
  <si>
    <t>SA-387 CI.1 GR-11</t>
  </si>
  <si>
    <t>CFIHOS-60001108</t>
  </si>
  <si>
    <t>SA-387 CI.1 GR-12</t>
  </si>
  <si>
    <t>CFIHOS-60001109</t>
  </si>
  <si>
    <t>SA-387 CI.1 GR-2</t>
  </si>
  <si>
    <t>CFIHOS-60001110</t>
  </si>
  <si>
    <t>SA-387 CI.1 GR-21</t>
  </si>
  <si>
    <t>CFIHOS-60001111</t>
  </si>
  <si>
    <t>SA-387 CI.1 GR-22</t>
  </si>
  <si>
    <t>CFIHOS-60001112</t>
  </si>
  <si>
    <t>SA-387 CI.1 GR-5</t>
  </si>
  <si>
    <t>CFIHOS-60001113</t>
  </si>
  <si>
    <t>SA-387 CI.2 GR-11</t>
  </si>
  <si>
    <t>CFIHOS-60001114</t>
  </si>
  <si>
    <t>SA-387 CI.2 GR-12</t>
  </si>
  <si>
    <t>CFIHOS-60001115</t>
  </si>
  <si>
    <t>SA-387 CI.2 GR-2</t>
  </si>
  <si>
    <t>CFIHOS-60001116</t>
  </si>
  <si>
    <t>SA-387 CI.2 GR-21</t>
  </si>
  <si>
    <t>CFIHOS-60001117</t>
  </si>
  <si>
    <t>SA-387 CI.2 GR-22</t>
  </si>
  <si>
    <t>CFIHOS-60001118</t>
  </si>
  <si>
    <t>SA-387 CI.2 GR-5</t>
  </si>
  <si>
    <t>CFIHOS-60001119</t>
  </si>
  <si>
    <t>SA-387 CI.2 GR-91</t>
  </si>
  <si>
    <t>CFIHOS-60001120</t>
  </si>
  <si>
    <t>SA-414 GR-A</t>
  </si>
  <si>
    <t>CFIHOS-60001121</t>
  </si>
  <si>
    <t>SA-414 GR-B</t>
  </si>
  <si>
    <t>CFIHOS-60001122</t>
  </si>
  <si>
    <t>SA-414 GR-C</t>
  </si>
  <si>
    <t>CFIHOS-60001123</t>
  </si>
  <si>
    <t>SA-414 GR-D</t>
  </si>
  <si>
    <t>CFIHOS-60001124</t>
  </si>
  <si>
    <t>SA-414 GR-E</t>
  </si>
  <si>
    <t>CFIHOS-60001125</t>
  </si>
  <si>
    <t>SA-414 GR-F</t>
  </si>
  <si>
    <t>CFIHOS-60001126</t>
  </si>
  <si>
    <t>SA-414 GR-G</t>
  </si>
  <si>
    <t>CFIHOS-60001127</t>
  </si>
  <si>
    <t>SA-449</t>
  </si>
  <si>
    <t>CFIHOS-60001128</t>
  </si>
  <si>
    <t>SA-455 GR-55</t>
  </si>
  <si>
    <t>CFIHOS-60001129</t>
  </si>
  <si>
    <t>SA-455 GR-60</t>
  </si>
  <si>
    <t>CFIHOS-60001130</t>
  </si>
  <si>
    <t>SA-455 GR-65</t>
  </si>
  <si>
    <t>CFIHOS-60001131</t>
  </si>
  <si>
    <t>SA-490</t>
  </si>
  <si>
    <t>CFIHOS-60001132</t>
  </si>
  <si>
    <t>SA-515 GR-55</t>
  </si>
  <si>
    <t>CFIHOS-60001133</t>
  </si>
  <si>
    <t>SA-515 GR-60</t>
  </si>
  <si>
    <t>CFIHOS-60001134</t>
  </si>
  <si>
    <t>SA-515 GR-65</t>
  </si>
  <si>
    <t>CFIHOS-60001135</t>
  </si>
  <si>
    <t>SA-515 GR-70</t>
  </si>
  <si>
    <t>CFIHOS-60001136</t>
  </si>
  <si>
    <t>SA-516 GR-55</t>
  </si>
  <si>
    <t>CFIHOS-60001137</t>
  </si>
  <si>
    <t>SA-516 GR-60</t>
  </si>
  <si>
    <t>CFIHOS-60001138</t>
  </si>
  <si>
    <t>SA-516 GR-65</t>
  </si>
  <si>
    <t>CFIHOS-60001139</t>
  </si>
  <si>
    <t>SA-516 GR-70</t>
  </si>
  <si>
    <t>CFIHOS-60001140</t>
  </si>
  <si>
    <t>SA-524 GR-1 (PIPE)</t>
  </si>
  <si>
    <t>CFIHOS-60001141</t>
  </si>
  <si>
    <t>SA-524 GR-2 (PIPE</t>
  </si>
  <si>
    <t>CFIHOS-60001142</t>
  </si>
  <si>
    <t>SA-53 GR-A (PIPE)</t>
  </si>
  <si>
    <t>CFIHOS-60001143</t>
  </si>
  <si>
    <t>SA-53 GR-B (PIPE)</t>
  </si>
  <si>
    <t>CFIHOS-60001144</t>
  </si>
  <si>
    <t>SA-533 GR-A</t>
  </si>
  <si>
    <t>CFIHOS-60001145</t>
  </si>
  <si>
    <t>SA-533 GR-B</t>
  </si>
  <si>
    <t>CFIHOS-60001146</t>
  </si>
  <si>
    <t>SA-533 GR-C</t>
  </si>
  <si>
    <t>CFIHOS-60001147</t>
  </si>
  <si>
    <t>SA-537 CI.1 GR-A</t>
  </si>
  <si>
    <t>CFIHOS-60001148</t>
  </si>
  <si>
    <t>SA-537 CI.1 GR-B</t>
  </si>
  <si>
    <t>CFIHOS-60001149</t>
  </si>
  <si>
    <t>SA-537 CI.2 GR-A</t>
  </si>
  <si>
    <t>CFIHOS-60001150</t>
  </si>
  <si>
    <t>SA-537 CI.2 GR-B</t>
  </si>
  <si>
    <t>CFIHOS-60001151</t>
  </si>
  <si>
    <t>SA-537 CI.2 GR-C</t>
  </si>
  <si>
    <t>CFIHOS-60001152</t>
  </si>
  <si>
    <t>SA-542 CI. 4A</t>
  </si>
  <si>
    <t>CFIHOS-60001153</t>
  </si>
  <si>
    <t>SA-556 GR-A2 (TUB</t>
  </si>
  <si>
    <t>CFIHOS-60001154</t>
  </si>
  <si>
    <t>SA-556 GR-B2 (TUB</t>
  </si>
  <si>
    <t>CFIHOS-60001155</t>
  </si>
  <si>
    <t>SA-556 GR-C2 (TUB</t>
  </si>
  <si>
    <t>CFIHOS-60001156</t>
  </si>
  <si>
    <t>SA-587 (TUBE)</t>
  </si>
  <si>
    <t>CFIHOS-60001157</t>
  </si>
  <si>
    <t>SA-612 GR-1</t>
  </si>
  <si>
    <t>CFIHOS-60001158</t>
  </si>
  <si>
    <t>SA-612 GR-2</t>
  </si>
  <si>
    <t>CFIHOS-60001159</t>
  </si>
  <si>
    <t>SA-662 GR-A</t>
  </si>
  <si>
    <t>CFIHOS-60001160</t>
  </si>
  <si>
    <t>SA-662 GR-B</t>
  </si>
  <si>
    <t>CFIHOS-60001161</t>
  </si>
  <si>
    <t>SA-662 GR-C</t>
  </si>
  <si>
    <t>CFIHOS-60001162</t>
  </si>
  <si>
    <t>SA-737 GR-B</t>
  </si>
  <si>
    <t>CFIHOS-60001163</t>
  </si>
  <si>
    <t>SA-737 GR-C</t>
  </si>
  <si>
    <t>CFIHOS-60001164</t>
  </si>
  <si>
    <t>SA-738 GR-A</t>
  </si>
  <si>
    <t>CFIHOS-60001165</t>
  </si>
  <si>
    <t>SA-738 GR-B</t>
  </si>
  <si>
    <t>CFIHOS-60001166</t>
  </si>
  <si>
    <t>SA-812 GR-65</t>
  </si>
  <si>
    <t>CFIHOS-60001167</t>
  </si>
  <si>
    <t>SA-812 GR-80</t>
  </si>
  <si>
    <t>CFIHOS-60001168</t>
  </si>
  <si>
    <t>SA-832</t>
  </si>
  <si>
    <t>CFIHOS-60001169</t>
  </si>
  <si>
    <t>SAA</t>
  </si>
  <si>
    <t>Standard Association of Australia</t>
  </si>
  <si>
    <t>CFIHOS-60001170</t>
  </si>
  <si>
    <t>saddle</t>
  </si>
  <si>
    <t>A support that is an assembly of plates and profiles with a saddleshaped plate at the top intended to support an horizontal vessel or tank</t>
  </si>
  <si>
    <t>CFIHOS-60001171</t>
  </si>
  <si>
    <t>standard cubic foot per minute</t>
  </si>
  <si>
    <t>CFIHOS-60001172</t>
  </si>
  <si>
    <t>screwed</t>
  </si>
  <si>
    <t>CFIHOS-60001173</t>
  </si>
  <si>
    <t>Structured Data</t>
  </si>
  <si>
    <t>Structured Data Like CSV file, MS-access, MS-Excel, Application Database</t>
  </si>
  <si>
    <t>CFIHOS-60001174</t>
  </si>
  <si>
    <t>SD001</t>
  </si>
  <si>
    <t>CFIHOS-60001175</t>
  </si>
  <si>
    <t>SD002</t>
  </si>
  <si>
    <t>CFIHOS-60001176</t>
  </si>
  <si>
    <t>SD003</t>
  </si>
  <si>
    <t>CFIHOS-60001177</t>
  </si>
  <si>
    <t>SD004</t>
  </si>
  <si>
    <t>CFIHOS-60001178</t>
  </si>
  <si>
    <t>SD005</t>
  </si>
  <si>
    <t>CFIHOS-60001179</t>
  </si>
  <si>
    <t>SD006</t>
  </si>
  <si>
    <t>CFIHOS-60001180</t>
  </si>
  <si>
    <t>SD007</t>
  </si>
  <si>
    <t>CFIHOS-60001181</t>
  </si>
  <si>
    <t>SD008</t>
  </si>
  <si>
    <t>CFIHOS-60001182</t>
  </si>
  <si>
    <t>SD009</t>
  </si>
  <si>
    <t>CFIHOS-60001183</t>
  </si>
  <si>
    <t>Seal gas &gt; 1% benzene</t>
  </si>
  <si>
    <t>CFIHOS-60001184</t>
  </si>
  <si>
    <t>Seal oil</t>
  </si>
  <si>
    <t>CFIHOS-60001185</t>
  </si>
  <si>
    <t>Seal oil corrosive</t>
  </si>
  <si>
    <t>CFIHOS-60001186</t>
  </si>
  <si>
    <t>Seal oil sour</t>
  </si>
  <si>
    <t>CFIHOS-60001187</t>
  </si>
  <si>
    <t>Seal oil sour, corrosive</t>
  </si>
  <si>
    <t>CFIHOS-60001188</t>
  </si>
  <si>
    <t>sealed</t>
  </si>
  <si>
    <t>CFIHOS-60001189</t>
  </si>
  <si>
    <t>segmental</t>
  </si>
  <si>
    <t>CFIHOS-60001190</t>
  </si>
  <si>
    <t>self-regulating</t>
  </si>
  <si>
    <t>CFIHOS-60001191</t>
  </si>
  <si>
    <t>semi conductor</t>
  </si>
  <si>
    <t>CFIHOS-60001192</t>
  </si>
  <si>
    <t>SF6</t>
  </si>
  <si>
    <t>CFIHOS-60001193</t>
  </si>
  <si>
    <t>SI001</t>
  </si>
  <si>
    <t>CFIHOS-60001194</t>
  </si>
  <si>
    <t>SI002</t>
  </si>
  <si>
    <t>CFIHOS-60001195</t>
  </si>
  <si>
    <t>SI003</t>
  </si>
  <si>
    <t>CFIHOS-60001196</t>
  </si>
  <si>
    <t>SI004</t>
  </si>
  <si>
    <t>CFIHOS-60001197</t>
  </si>
  <si>
    <t>SI005</t>
  </si>
  <si>
    <t>CFIHOS-60001198</t>
  </si>
  <si>
    <t>SI006</t>
  </si>
  <si>
    <t>CFIHOS-60001199</t>
  </si>
  <si>
    <t>SI007</t>
  </si>
  <si>
    <t>CFIHOS-60001200</t>
  </si>
  <si>
    <t>SI008</t>
  </si>
  <si>
    <t>CFIHOS-60001201</t>
  </si>
  <si>
    <t>silicone</t>
  </si>
  <si>
    <t>A periodic system element with 14 protons in its nucleus</t>
  </si>
  <si>
    <t>CFIHOS-60001202</t>
  </si>
  <si>
    <t>silver oxide</t>
  </si>
  <si>
    <t>CFIHOS-60001203</t>
  </si>
  <si>
    <t>simple</t>
  </si>
  <si>
    <t>CFIHOS-60001204</t>
  </si>
  <si>
    <t>ype-single-parallel - single</t>
  </si>
  <si>
    <t>CFIHOS-60001205</t>
  </si>
  <si>
    <t>single shoe</t>
  </si>
  <si>
    <t>CFIHOS-60001206</t>
  </si>
  <si>
    <t>SIRA</t>
  </si>
  <si>
    <t>CFIHOS-60001207</t>
  </si>
  <si>
    <t>SIRA 00ATEX1037X</t>
  </si>
  <si>
    <t>CFIHOS-60001208</t>
  </si>
  <si>
    <t>SIRA 01ATEX1049</t>
  </si>
  <si>
    <t>CFIHOS-60001209</t>
  </si>
  <si>
    <t>SIRA 02ATEX1018</t>
  </si>
  <si>
    <t>CFIHOS-60001210</t>
  </si>
  <si>
    <t>SIRA 03ATEX1037X</t>
  </si>
  <si>
    <t>CFIHOS-60001211</t>
  </si>
  <si>
    <t>SIRA 04ATEX2366</t>
  </si>
  <si>
    <t>CFIHOS-60001212</t>
  </si>
  <si>
    <t>SIRA 99ATEX3154</t>
  </si>
  <si>
    <t>CFIHOS-60001213</t>
  </si>
  <si>
    <t>Site</t>
  </si>
  <si>
    <t>A site represents a geographical surface that can be identified on a map.</t>
  </si>
  <si>
    <t>CFIHOS-60001214</t>
  </si>
  <si>
    <t>skid</t>
  </si>
  <si>
    <t>A 'support' intended to support items when being manufactured, transported, handled or installed.</t>
  </si>
  <si>
    <t>CFIHOS-60001215</t>
  </si>
  <si>
    <t>skirt</t>
  </si>
  <si>
    <t>A physical object that is an encircling outer part.</t>
  </si>
  <si>
    <t>CFIHOS-60001216</t>
  </si>
  <si>
    <t>sleeper</t>
  </si>
  <si>
    <t>CFIHOS-60001217</t>
  </si>
  <si>
    <t>standard cubic metre per hour</t>
  </si>
  <si>
    <t>CFIHOS-60001218</t>
  </si>
  <si>
    <t>Smartsketch Intergraph</t>
  </si>
  <si>
    <t>CFIHOS-60001219</t>
  </si>
  <si>
    <t>Sodium hydroxide (Caustic soda) &gt;= 2%; area A - with tracing; area B</t>
  </si>
  <si>
    <t>CFIHOS-60001220</t>
  </si>
  <si>
    <t>Sodium hydroxide (Caustic soda) &gt;= 2%; area A - without tracing</t>
  </si>
  <si>
    <t>CFIHOS-60001221</t>
  </si>
  <si>
    <t>Sodium hydroxide (Caustic soda) &gt;= 2%; area C</t>
  </si>
  <si>
    <t>CFIHOS-60001222</t>
  </si>
  <si>
    <t>Sodium hypochlorite &gt; 10%</t>
  </si>
  <si>
    <t>CFIHOS-60001223</t>
  </si>
  <si>
    <t>Solid</t>
  </si>
  <si>
    <t>CFIHOS-60001224</t>
  </si>
  <si>
    <t>solid state</t>
  </si>
  <si>
    <t>CFIHOS-60001225</t>
  </si>
  <si>
    <t>CFIHOS-60001226</t>
  </si>
  <si>
    <t>solids</t>
  </si>
  <si>
    <t>CFIHOS-60001227</t>
  </si>
  <si>
    <t>Sour Gas Dry</t>
  </si>
  <si>
    <t>CFIHOS-60001228</t>
  </si>
  <si>
    <t>Sour Gas Wet</t>
  </si>
  <si>
    <t>CFIHOS-60001229</t>
  </si>
  <si>
    <t>speed variation</t>
  </si>
  <si>
    <t>CFIHOS-60001231</t>
  </si>
  <si>
    <t>SPI-Data</t>
  </si>
  <si>
    <t>CFIHOS-60001232</t>
  </si>
  <si>
    <t>sprayed fibre</t>
  </si>
  <si>
    <t>CFIHOS-60001233</t>
  </si>
  <si>
    <t>spring operated</t>
  </si>
  <si>
    <t>CFIHOS-60001234</t>
  </si>
  <si>
    <t>spur</t>
  </si>
  <si>
    <t>A gear where the contact with the mating gear occurs along the full length of the face at the same moment in time.</t>
  </si>
  <si>
    <t>CFIHOS-60001235</t>
  </si>
  <si>
    <t>SS 304L</t>
  </si>
  <si>
    <t>CFIHOS-60001236</t>
  </si>
  <si>
    <t>SS 316L</t>
  </si>
  <si>
    <t>CFIHOS-60001237</t>
  </si>
  <si>
    <t>stand by</t>
  </si>
  <si>
    <t>CFIHOS-60001238</t>
  </si>
  <si>
    <t>static</t>
  </si>
  <si>
    <t>CFIHOS-60001239</t>
  </si>
  <si>
    <t>steam</t>
  </si>
  <si>
    <t>A fluid that is at the vapor phase of water used for heating, or to provide mechanical power.</t>
  </si>
  <si>
    <t>CFIHOS-60001240</t>
  </si>
  <si>
    <t>CFIHOS-60001241</t>
  </si>
  <si>
    <t>Steam condensate</t>
  </si>
  <si>
    <t>CFIHOS-60001242</t>
  </si>
  <si>
    <t>Steam saturated</t>
  </si>
  <si>
    <t>CFIHOS-60001243</t>
  </si>
  <si>
    <t>Steam saturated, superheated</t>
  </si>
  <si>
    <t>CFIHOS-60001244</t>
  </si>
  <si>
    <t>Steam superheated</t>
  </si>
  <si>
    <t>CFIHOS-60001245</t>
  </si>
  <si>
    <t>A turbine that is a heat engine in which energy of steam is transformed into kinetic energy by means of expansion through nozzles and the kinetic energy of the resulting jet is in turn converted into force doing work on rings of blading mounted on a rotating shaft.</t>
  </si>
  <si>
    <t>CFIHOS-60001246</t>
  </si>
  <si>
    <t>Steel</t>
  </si>
  <si>
    <t>An iron alloy having a Carbon content generally less than 2.0 % by weight and containing other elements.    A limited number of Chromium steels may have more than 2.0 wt % Carbon, but 2.0 wt % is the usual dividing line between steel and cast iron.</t>
  </si>
  <si>
    <t>CFIHOS-60001247</t>
  </si>
  <si>
    <t>STELLITE 12</t>
  </si>
  <si>
    <t>CFIHOS-60001248</t>
  </si>
  <si>
    <t>STELLITE 19</t>
  </si>
  <si>
    <t>CFIHOS-60001249</t>
  </si>
  <si>
    <t>STELLITE 3</t>
  </si>
  <si>
    <t>CFIHOS-60001250</t>
  </si>
  <si>
    <t>STELLITE 4</t>
  </si>
  <si>
    <t>CFIHOS-60001251</t>
  </si>
  <si>
    <t>STELLITE 6</t>
  </si>
  <si>
    <t>CFIHOS-60001252</t>
  </si>
  <si>
    <t>STELLITE 6B</t>
  </si>
  <si>
    <t>CFIHOS-60001253</t>
  </si>
  <si>
    <t>STELLITE 6K</t>
  </si>
  <si>
    <t>CFIHOS-60001254</t>
  </si>
  <si>
    <t>stuffing box</t>
  </si>
  <si>
    <t>A seal that utilizes several coils of woven material pressed lightly against the rotating shaft to provide a minimal leakage path between the shaft and casing.</t>
  </si>
  <si>
    <t>CFIHOS-60001255</t>
  </si>
  <si>
    <t>Sulfinol hot, lean</t>
  </si>
  <si>
    <t>CFIHOS-60001256</t>
  </si>
  <si>
    <t>Sulfinol lean</t>
  </si>
  <si>
    <t>CFIHOS-60001257</t>
  </si>
  <si>
    <t>Sulfinol reflux</t>
  </si>
  <si>
    <t>CFIHOS-60001258</t>
  </si>
  <si>
    <t>Sulfinol rich</t>
  </si>
  <si>
    <t>CFIHOS-60001259</t>
  </si>
  <si>
    <t>Sulfolane</t>
  </si>
  <si>
    <t>CFIHOS-60001260</t>
  </si>
  <si>
    <t>Sulfur Vapours</t>
  </si>
  <si>
    <t>CFIHOS-60001261</t>
  </si>
  <si>
    <t>Sulphur Gas</t>
  </si>
  <si>
    <t>CFIHOS-60001262</t>
  </si>
  <si>
    <t>Sulphur Liquid</t>
  </si>
  <si>
    <t>CFIHOS-60001263</t>
  </si>
  <si>
    <t>Sulphur trioxide gas, dry</t>
  </si>
  <si>
    <t>CFIHOS-60001264</t>
  </si>
  <si>
    <t>Sulphuric acid all concentrations</t>
  </si>
  <si>
    <t>CFIHOS-60001265</t>
  </si>
  <si>
    <t>sun and planet</t>
  </si>
  <si>
    <t>CFIHOS-60001266</t>
  </si>
  <si>
    <t>SUPER AUST 254 SMO</t>
  </si>
  <si>
    <t>CFIHOS-60001267</t>
  </si>
  <si>
    <t>super austenitic stainless steels</t>
  </si>
  <si>
    <t>CFIHOS-60001268</t>
  </si>
  <si>
    <t>super duplex stainless steels</t>
  </si>
  <si>
    <t>CFIHOS-60001269</t>
  </si>
  <si>
    <t>supported cone</t>
  </si>
  <si>
    <t>CFIHOS-60001270</t>
  </si>
  <si>
    <t>supported dome</t>
  </si>
  <si>
    <t>CFIHOS-60001271</t>
  </si>
  <si>
    <t>supported umbrella</t>
  </si>
  <si>
    <t>CFIHOS-60001272</t>
  </si>
  <si>
    <t>swing joint</t>
  </si>
  <si>
    <t>CFIHOS-60001273</t>
  </si>
  <si>
    <t>An artefact joining two parts so that one or both can pivot freely (as on a bolt or pin)</t>
  </si>
  <si>
    <t>CFIHOS-60001274</t>
  </si>
  <si>
    <t>synchronous</t>
  </si>
  <si>
    <t>CFIHOS-60001275</t>
  </si>
  <si>
    <t>syphon</t>
  </si>
  <si>
    <t>CFIHOS-60001279</t>
  </si>
  <si>
    <t>T1</t>
  </si>
  <si>
    <t>Maximum temperature 842oF (450oC)</t>
  </si>
  <si>
    <t>CFIHOS-60001280</t>
  </si>
  <si>
    <t>T2</t>
  </si>
  <si>
    <t>Maximum temperature 572oF (300oC)</t>
  </si>
  <si>
    <t>CFIHOS-60001281</t>
  </si>
  <si>
    <t>T3</t>
  </si>
  <si>
    <t>Maximum temperature 392oF (200oC)</t>
  </si>
  <si>
    <t>CFIHOS-60001282</t>
  </si>
  <si>
    <t>T4</t>
  </si>
  <si>
    <t>Maximum temperature 275oF (135oC)</t>
  </si>
  <si>
    <t>CFIHOS-60001283</t>
  </si>
  <si>
    <t>T5</t>
  </si>
  <si>
    <t>Maximum temperature 212oF (100oC)</t>
  </si>
  <si>
    <t>CFIHOS-60001284</t>
  </si>
  <si>
    <t>T6</t>
  </si>
  <si>
    <t>Maximum temperature 185oF (85oC)</t>
  </si>
  <si>
    <t>CFIHOS-60001285</t>
  </si>
  <si>
    <t>Tag</t>
  </si>
  <si>
    <t>Tags are created to decompose a high level Process Unit function into more granular sub-functions.</t>
  </si>
  <si>
    <t>CFIHOS-60001286</t>
  </si>
  <si>
    <t>TEG (triethylene glycol)</t>
  </si>
  <si>
    <t>Molecular formula: C6H14O3.</t>
  </si>
  <si>
    <t>CFIHOS-60001287</t>
  </si>
  <si>
    <t>temperature</t>
  </si>
  <si>
    <t>The degree or intensity of heat or cold as measured on a thermometric scale, and a measure of whether two systems are relatively hot or cold with respect to one another. Two systems brought into contact will, after sufficient time, be in thermal equilibrium and will have the same temperature.</t>
  </si>
  <si>
    <t>CFIHOS-60001288</t>
  </si>
  <si>
    <t>tertiary</t>
  </si>
  <si>
    <t>CFIHOS-60001289</t>
  </si>
  <si>
    <t>Text</t>
  </si>
  <si>
    <t>A class of information representation that is a sequence of characters which can be understood by a person, and that include structuring and formatting information as required</t>
  </si>
  <si>
    <t>CFIHOS-60001290</t>
  </si>
  <si>
    <t>thermoplastic</t>
  </si>
  <si>
    <t>Special type of plastic</t>
  </si>
  <si>
    <t>CFIHOS-60001291</t>
  </si>
  <si>
    <t>CFIHOS-60001292</t>
  </si>
  <si>
    <t>thermoset</t>
  </si>
  <si>
    <t>CFIHOS-60001293</t>
  </si>
  <si>
    <t>CFIHOS-60001294</t>
  </si>
  <si>
    <t>thermosyphon</t>
  </si>
  <si>
    <t>CFIHOS-60001295</t>
  </si>
  <si>
    <t>TIFF file</t>
  </si>
  <si>
    <t>CFIHOS-60001296</t>
  </si>
  <si>
    <t>tracer gas</t>
  </si>
  <si>
    <t>CFIHOS-60001297</t>
  </si>
  <si>
    <t>travelling crane</t>
  </si>
  <si>
    <t>CFIHOS-60001298</t>
  </si>
  <si>
    <t>trawl-catching</t>
  </si>
  <si>
    <t>CFIHOS-60001299</t>
  </si>
  <si>
    <t>trawl-deflecting</t>
  </si>
  <si>
    <t>CFIHOS-60001300</t>
  </si>
  <si>
    <t>TSA (Thermal Sprayed Aluminium)</t>
  </si>
  <si>
    <t>CFIHOS-60001301</t>
  </si>
  <si>
    <t>tubular</t>
  </si>
  <si>
    <t>A device having the shape of a tube.</t>
  </si>
  <si>
    <t>CFIHOS-60001302</t>
  </si>
  <si>
    <t>An expander where the fluid is gas.</t>
  </si>
  <si>
    <t>CFIHOS-60001303</t>
  </si>
  <si>
    <t>Technical publication or Text</t>
  </si>
  <si>
    <t>CFIHOS-60001304</t>
  </si>
  <si>
    <t>Type A</t>
  </si>
  <si>
    <t>CFIHOS-60001305</t>
  </si>
  <si>
    <t>Type B</t>
  </si>
  <si>
    <t>CFIHOS-60001306</t>
  </si>
  <si>
    <t>Type C</t>
  </si>
  <si>
    <t>CFIHOS-60001307</t>
  </si>
  <si>
    <t>Type D</t>
  </si>
  <si>
    <t>CFIHOS-60001308</t>
  </si>
  <si>
    <t>U tube</t>
  </si>
  <si>
    <t>CFIHOS-60001309</t>
  </si>
  <si>
    <t>UL</t>
  </si>
  <si>
    <t>Undewriters Laboratories</t>
  </si>
  <si>
    <t>CFIHOS-60001310</t>
  </si>
  <si>
    <t>ultrasonic (acoustic)</t>
  </si>
  <si>
    <t>CFIHOS-60001311</t>
  </si>
  <si>
    <t>ultraviolet</t>
  </si>
  <si>
    <t>CFIHOS-60001312</t>
  </si>
  <si>
    <t>universal</t>
  </si>
  <si>
    <t>CFIHOS-60001314</t>
  </si>
  <si>
    <t>unsupported cone</t>
  </si>
  <si>
    <t>CFIHOS-60001315</t>
  </si>
  <si>
    <t>unsupported dome</t>
  </si>
  <si>
    <t>CFIHOS-60001316</t>
  </si>
  <si>
    <t>unsupported umbrella</t>
  </si>
  <si>
    <t>CFIHOS-60001318</t>
  </si>
  <si>
    <t>urethane</t>
  </si>
  <si>
    <t>CFIHOS-60001320</t>
  </si>
  <si>
    <t>Vacuum</t>
  </si>
  <si>
    <t>CFIHOS-60001321</t>
  </si>
  <si>
    <t>vacuum breaker</t>
  </si>
  <si>
    <t>CFIHOS-60001322</t>
  </si>
  <si>
    <t>vacuum valve</t>
  </si>
  <si>
    <t>CFIHOS-60001323</t>
  </si>
  <si>
    <t>valve cap</t>
  </si>
  <si>
    <t>CFIHOS-60001324</t>
  </si>
  <si>
    <t>valve unloaders</t>
  </si>
  <si>
    <t>CFIHOS-60001326</t>
  </si>
  <si>
    <t>variable speed</t>
  </si>
  <si>
    <t>A 'gearbox' where the output speed can be changed without steps over a range.</t>
  </si>
  <si>
    <t>CFIHOS-60001327</t>
  </si>
  <si>
    <t>variable volume pockets</t>
  </si>
  <si>
    <t>CFIHOS-60001328</t>
  </si>
  <si>
    <t>vented</t>
  </si>
  <si>
    <t>An electric battery cell having a cover provided with an opening through which products of electrolysis and evaporation are allowed to escape freely from the cell to the atmosphere</t>
  </si>
  <si>
    <t>CFIHOS-60001330</t>
  </si>
  <si>
    <t>VI</t>
  </si>
  <si>
    <t>CFIHOS-60001332</t>
  </si>
  <si>
    <t>vinyl</t>
  </si>
  <si>
    <t>CFIHOS-60001336</t>
  </si>
  <si>
    <t>waste gas</t>
  </si>
  <si>
    <t>CFIHOS-60001338</t>
  </si>
  <si>
    <t>water</t>
  </si>
  <si>
    <t>A colourless, odourless, tasteless, and non-flammable liquid with the chemical formula H2O that covers two-thirds of the surface of the planet.  With a freezing point of 0oC and boiling point of 100oC at atmospheric pressure.</t>
  </si>
  <si>
    <t>CFIHOS-60001339</t>
  </si>
  <si>
    <t>CFIHOS-60001340</t>
  </si>
  <si>
    <t>CFIHOS-60001341</t>
  </si>
  <si>
    <t>CFIHOS-60001342</t>
  </si>
  <si>
    <t>water injection</t>
  </si>
  <si>
    <t>Injecting water into another substance</t>
  </si>
  <si>
    <t>CFIHOS-60001343</t>
  </si>
  <si>
    <t>Water oxygenated seawater, produced water, non-sour, corrosive</t>
  </si>
  <si>
    <t>CFIHOS-60001344</t>
  </si>
  <si>
    <t>Water raw</t>
  </si>
  <si>
    <t>CFIHOS-60001345</t>
  </si>
  <si>
    <t>Water sour</t>
  </si>
  <si>
    <t>CFIHOS-60001346</t>
  </si>
  <si>
    <t>Water sour, with high severity HIC</t>
  </si>
  <si>
    <t>CFIHOS-60001347</t>
  </si>
  <si>
    <t>Water sour, with wet H2S</t>
  </si>
  <si>
    <t>CFIHOS-60001348</t>
  </si>
  <si>
    <t>Water treated</t>
  </si>
  <si>
    <t>CFIHOS-60001349</t>
  </si>
  <si>
    <t>water tube</t>
  </si>
  <si>
    <t>CFIHOS-60001350</t>
  </si>
  <si>
    <t>Water washdown, brackish-/seawater</t>
  </si>
  <si>
    <t>CFIHOS-60001351</t>
  </si>
  <si>
    <t>Water waste</t>
  </si>
  <si>
    <t>CFIHOS-60001352</t>
  </si>
  <si>
    <t>Water, boiler feed demineralised aerated</t>
  </si>
  <si>
    <t>CFIHOS-60001353</t>
  </si>
  <si>
    <t>Water, boiler feed treated non corrosive</t>
  </si>
  <si>
    <t>CFIHOS-60001354</t>
  </si>
  <si>
    <t>Water, cooling</t>
  </si>
  <si>
    <t>CFIHOS-60001355</t>
  </si>
  <si>
    <t>Water, cooling brackish-/seawater</t>
  </si>
  <si>
    <t>CFIHOS-60001356</t>
  </si>
  <si>
    <t>Water, cooling chlorinated seawater</t>
  </si>
  <si>
    <t>CFIHOS-60001357</t>
  </si>
  <si>
    <t>Water, demineralised</t>
  </si>
  <si>
    <t>CFIHOS-60001358</t>
  </si>
  <si>
    <t>Water, fire fighting brackish-/seawater</t>
  </si>
  <si>
    <t>CFIHOS-60001359</t>
  </si>
  <si>
    <t>Water, fire fighting dry and wet systems</t>
  </si>
  <si>
    <t>CFIHOS-60001360</t>
  </si>
  <si>
    <t>Water, fire fighting fresh</t>
  </si>
  <si>
    <t>CFIHOS-60001361</t>
  </si>
  <si>
    <t>Water, fresh cooling treated, 0.1 mg/kg max. O2</t>
  </si>
  <si>
    <t>CFIHOS-60001362</t>
  </si>
  <si>
    <t>Water, fresh heating treated, 0.1 mg/kg max. O2</t>
  </si>
  <si>
    <t>CFIHOS-60001363</t>
  </si>
  <si>
    <t>Water, potable</t>
  </si>
  <si>
    <t>CFIHOS-60001364</t>
  </si>
  <si>
    <t>Water, produced 0.1 mg/kg max. O2</t>
  </si>
  <si>
    <t>CFIHOS-60001365</t>
  </si>
  <si>
    <t>Water, produced sour; 0.1 mg/kg max. O2</t>
  </si>
  <si>
    <t>CFIHOS-60001366</t>
  </si>
  <si>
    <t>Water, sewage black/grey</t>
  </si>
  <si>
    <t>CFIHOS-60001368</t>
  </si>
  <si>
    <t>weight loaded</t>
  </si>
  <si>
    <t>CFIHOS-60001369</t>
  </si>
  <si>
    <t>welded</t>
  </si>
  <si>
    <t>A nozzle that consists of components welded together, in contrast with a forged nozzle</t>
  </si>
  <si>
    <t>CFIHOS-60001370</t>
  </si>
  <si>
    <t>wet service</t>
  </si>
  <si>
    <t>CFIHOS-60001371</t>
  </si>
  <si>
    <t>wheel</t>
  </si>
  <si>
    <t>An 'artefact' with a periphery shaped as a circle. It may be solid, partly solid or spoked and that is intended to turn on an axle.</t>
  </si>
  <si>
    <t>CFIHOS-60001372</t>
  </si>
  <si>
    <t>wind turbine</t>
  </si>
  <si>
    <t>CFIHOS-60001373</t>
  </si>
  <si>
    <t>wing</t>
  </si>
  <si>
    <t>CFIHOS-60001374</t>
  </si>
  <si>
    <t>wiper</t>
  </si>
  <si>
    <t>An artefact which is an arm used to wipe.</t>
  </si>
  <si>
    <t>CFIHOS-60001375</t>
  </si>
  <si>
    <t>worm</t>
  </si>
  <si>
    <t>A gear that has a concave face.</t>
  </si>
  <si>
    <t>CFIHOS-60001387</t>
  </si>
  <si>
    <t>ZELM</t>
  </si>
  <si>
    <t>CFIHOS-60001388</t>
  </si>
  <si>
    <t>ZELM 01ATEX0071</t>
  </si>
  <si>
    <t>CFIHOS-60001389</t>
  </si>
  <si>
    <t>ZELM 02ATEX0081</t>
  </si>
  <si>
    <t>CFIHOS-60001390</t>
  </si>
  <si>
    <t>ZELM 03ATEX0128X</t>
  </si>
  <si>
    <t>CFIHOS-60001391</t>
  </si>
  <si>
    <t>ZELM 99ATEX0001</t>
  </si>
  <si>
    <t>CFIHOS-60001392</t>
  </si>
  <si>
    <t>zinc-carbon</t>
  </si>
  <si>
    <t>CFIHOS-60001393</t>
  </si>
  <si>
    <t>zinc-chloride</t>
  </si>
  <si>
    <t>CFIHOS-60001395</t>
  </si>
  <si>
    <t>ZN/EPOXY</t>
  </si>
  <si>
    <t>CFIHOS-60001396</t>
  </si>
  <si>
    <t>Zone 0</t>
  </si>
  <si>
    <t>An hazardous area in which an explosive atmosphere consisting of a mixture with air of flammable substances in the form of gas, vapour or mist is present continuously or for long periods or frequently.</t>
  </si>
  <si>
    <t>CFIHOS-60001397</t>
  </si>
  <si>
    <t>Zone 1</t>
  </si>
  <si>
    <t>An hazardous area in which an explosive atmosphere consisting of a mixture with air of flammable substances in the form of gas, vapour or mist is likely to occur in normal operation occasionally</t>
  </si>
  <si>
    <t>CFIHOS-60001398</t>
  </si>
  <si>
    <t>Zone 2</t>
  </si>
  <si>
    <t>An hazardous area in which an explosive atmosphere consisting of a mixture with air of flammable substances in the form of gas, vapour or mist is not likely to occur in normal operation, but if it does occur, will persist for a short period only.</t>
  </si>
  <si>
    <t>CFIHOS-60001413</t>
  </si>
  <si>
    <t>pound</t>
  </si>
  <si>
    <t>CFIHOS-60001414</t>
  </si>
  <si>
    <t>approved for construction</t>
  </si>
  <si>
    <t>Approved for Construction</t>
  </si>
  <si>
    <t>CFIHOS-60001416</t>
  </si>
  <si>
    <t>approved for detail design</t>
  </si>
  <si>
    <t>Approved for Detail Design</t>
  </si>
  <si>
    <t>CFIHOS-60001418</t>
  </si>
  <si>
    <t>as built</t>
  </si>
  <si>
    <t>As Built</t>
  </si>
  <si>
    <t>CFIHOS-60001421</t>
  </si>
  <si>
    <t>yes</t>
  </si>
  <si>
    <t>CFIHOS-60001422</t>
  </si>
  <si>
    <t>gallon (US) per minute</t>
  </si>
  <si>
    <t>CFIHOS-60001423</t>
  </si>
  <si>
    <t>volt</t>
  </si>
  <si>
    <t>CFIHOS-60001425</t>
  </si>
  <si>
    <t>watt per metre kelvin</t>
  </si>
  <si>
    <t>CFIHOS-60001426</t>
  </si>
  <si>
    <t>year</t>
  </si>
  <si>
    <t>CFIHOS-60001427</t>
  </si>
  <si>
    <t>ampere</t>
  </si>
  <si>
    <t>CFIHOS-60001428</t>
  </si>
  <si>
    <t>ampere-hour</t>
  </si>
  <si>
    <t>CFIHOS-60001429</t>
  </si>
  <si>
    <t>Ã¥ngstrÃ¶m</t>
  </si>
  <si>
    <t>CFIHOS-60001430</t>
  </si>
  <si>
    <t>bar absolute</t>
  </si>
  <si>
    <t>CFIHOS-60001431</t>
  </si>
  <si>
    <t>bar gauge</t>
  </si>
  <si>
    <t>CFIHOS-60001432</t>
  </si>
  <si>
    <t>centipoise</t>
  </si>
  <si>
    <t>CFIHOS-60001433</t>
  </si>
  <si>
    <t>centistokes</t>
  </si>
  <si>
    <t>CFIHOS-60001434</t>
  </si>
  <si>
    <t>decibel</t>
  </si>
  <si>
    <t>CFIHOS-60001435</t>
  </si>
  <si>
    <t>degree celsius</t>
  </si>
  <si>
    <t>CFIHOS-60001436</t>
  </si>
  <si>
    <t>degree fahrenheit</t>
  </si>
  <si>
    <t>CFIHOS-60001437</t>
  </si>
  <si>
    <t>farad</t>
  </si>
  <si>
    <t>CFIHOS-60001438</t>
  </si>
  <si>
    <t>foot</t>
  </si>
  <si>
    <t>CFIHOS-60001439</t>
  </si>
  <si>
    <t>cubic foot</t>
  </si>
  <si>
    <t>CFIHOS-60001440</t>
  </si>
  <si>
    <t>cubic foot per hour</t>
  </si>
  <si>
    <t>CFIHOS-60001441</t>
  </si>
  <si>
    <t>foot per second</t>
  </si>
  <si>
    <t>CFIHOS-60001442</t>
  </si>
  <si>
    <t>square foot</t>
  </si>
  <si>
    <t>CFIHOS-60001443</t>
  </si>
  <si>
    <t>hertz</t>
  </si>
  <si>
    <t>CFIHOS-60001444</t>
  </si>
  <si>
    <t>metric horse power</t>
  </si>
  <si>
    <t>CFIHOS-60001445</t>
  </si>
  <si>
    <t>hour</t>
  </si>
  <si>
    <t>CFIHOS-60001446</t>
  </si>
  <si>
    <t>inch</t>
  </si>
  <si>
    <t>CFIHOS-60001447</t>
  </si>
  <si>
    <t>inch squared</t>
  </si>
  <si>
    <t>CFIHOS-60001448</t>
  </si>
  <si>
    <t>kiloampere</t>
  </si>
  <si>
    <t>CFIHOS-60001449</t>
  </si>
  <si>
    <t>kilogram</t>
  </si>
  <si>
    <t>CFIHOS-60001450</t>
  </si>
  <si>
    <t>kilogram per hour</t>
  </si>
  <si>
    <t>CFIHOS-60001451</t>
  </si>
  <si>
    <t>kilogram per cubic metre</t>
  </si>
  <si>
    <t>CFIHOS-60001452</t>
  </si>
  <si>
    <t>kilogram per second</t>
  </si>
  <si>
    <t>CFIHOS-60001453</t>
  </si>
  <si>
    <t>kilojoule per kilogram</t>
  </si>
  <si>
    <t>CFIHOS-60001454</t>
  </si>
  <si>
    <t>kilojoule per kilogram kelvin</t>
  </si>
  <si>
    <t>CFIHOS-60001455</t>
  </si>
  <si>
    <t>kilonewton</t>
  </si>
  <si>
    <t>CFIHOS-60001456</t>
  </si>
  <si>
    <t>kilovolt</t>
  </si>
  <si>
    <t>CFIHOS-60001457</t>
  </si>
  <si>
    <t>kilovolt-ampere</t>
  </si>
  <si>
    <t>CFIHOS-60001458</t>
  </si>
  <si>
    <t>kilowatt</t>
  </si>
  <si>
    <t>CFIHOS-60001459</t>
  </si>
  <si>
    <t>litre</t>
  </si>
  <si>
    <t>CFIHOS-60001460</t>
  </si>
  <si>
    <t>litre per second</t>
  </si>
  <si>
    <t>CFIHOS-60001461</t>
  </si>
  <si>
    <t>metre</t>
  </si>
  <si>
    <t>CFIHOS-60001462</t>
  </si>
  <si>
    <t>cubic metre</t>
  </si>
  <si>
    <t>CFIHOS-60001463</t>
  </si>
  <si>
    <t>cubic metre per hour</t>
  </si>
  <si>
    <t>CFIHOS-60001464</t>
  </si>
  <si>
    <t>cubic metre per second</t>
  </si>
  <si>
    <t>CFIHOS-60001465</t>
  </si>
  <si>
    <t>metre per second</t>
  </si>
  <si>
    <t>CFIHOS-60001466</t>
  </si>
  <si>
    <t>square metre</t>
  </si>
  <si>
    <t>CFIHOS-60001467</t>
  </si>
  <si>
    <t>metre squared kelvin per watt</t>
  </si>
  <si>
    <t>CFIHOS-60001468</t>
  </si>
  <si>
    <t>milligram per kilogram</t>
  </si>
  <si>
    <t>CFIHOS-60001469</t>
  </si>
  <si>
    <t>millimetre</t>
  </si>
  <si>
    <t>CFIHOS-60001470</t>
  </si>
  <si>
    <t>square millimetre</t>
  </si>
  <si>
    <t>CFIHOS-60001471</t>
  </si>
  <si>
    <t>square millimetre per second</t>
  </si>
  <si>
    <t>CFIHOS-60001472</t>
  </si>
  <si>
    <t>millipascal-second</t>
  </si>
  <si>
    <t>CFIHOS-60001473</t>
  </si>
  <si>
    <t>minute</t>
  </si>
  <si>
    <t>CFIHOS-60001474</t>
  </si>
  <si>
    <t>newton</t>
  </si>
  <si>
    <t>CFIHOS-60001475</t>
  </si>
  <si>
    <t>newton per metre</t>
  </si>
  <si>
    <t>CFIHOS-60001476</t>
  </si>
  <si>
    <t>ohm</t>
  </si>
  <si>
    <t>CFIHOS-60001477</t>
  </si>
  <si>
    <t>pound per cubic foot</t>
  </si>
  <si>
    <t>CFIHOS-60001478</t>
  </si>
  <si>
    <t>pound per hour</t>
  </si>
  <si>
    <t>CFIHOS-60001479</t>
  </si>
  <si>
    <t>pound per second</t>
  </si>
  <si>
    <t>CFIHOS-60001480</t>
  </si>
  <si>
    <t>revolution per minute</t>
  </si>
  <si>
    <t>CFIHOS-60001481</t>
  </si>
  <si>
    <t>second</t>
  </si>
  <si>
    <t>CFIHOS-60001482</t>
  </si>
  <si>
    <t>metric tonne</t>
  </si>
  <si>
    <t>CFIHOS-60001483</t>
  </si>
  <si>
    <t>for information</t>
  </si>
  <si>
    <t>for information only no review required</t>
  </si>
  <si>
    <t>CFIHOS-60001484</t>
  </si>
  <si>
    <t>review and approve</t>
  </si>
  <si>
    <t>principle approval is required</t>
  </si>
  <si>
    <t>CFIHOS-60001485</t>
  </si>
  <si>
    <t>AED</t>
  </si>
  <si>
    <t>UAE Dirham</t>
  </si>
  <si>
    <t>2018-08-08T11:21:40.292Z</t>
  </si>
  <si>
    <t>CFIHOS-60001486</t>
  </si>
  <si>
    <t>AFN</t>
  </si>
  <si>
    <t>Afghani</t>
  </si>
  <si>
    <t>CFIHOS-60001487</t>
  </si>
  <si>
    <t>ALL</t>
  </si>
  <si>
    <t>Lek</t>
  </si>
  <si>
    <t>CFIHOS-60001488</t>
  </si>
  <si>
    <t>AMD</t>
  </si>
  <si>
    <t>Armenian Dram</t>
  </si>
  <si>
    <t>CFIHOS-60001489</t>
  </si>
  <si>
    <t>ANG</t>
  </si>
  <si>
    <t>Netherlands Antillean Guilder</t>
  </si>
  <si>
    <t>CFIHOS-60001490</t>
  </si>
  <si>
    <t>AOA</t>
  </si>
  <si>
    <t>Kwanza</t>
  </si>
  <si>
    <t>CFIHOS-60001491</t>
  </si>
  <si>
    <t>ARS</t>
  </si>
  <si>
    <t>Argentine Peso</t>
  </si>
  <si>
    <t>CFIHOS-60001492</t>
  </si>
  <si>
    <t>AUD</t>
  </si>
  <si>
    <t>Australian Dollar</t>
  </si>
  <si>
    <t>CFIHOS-60001493</t>
  </si>
  <si>
    <t>AWG</t>
  </si>
  <si>
    <t>Aruban Florin</t>
  </si>
  <si>
    <t>CFIHOS-60001494</t>
  </si>
  <si>
    <t>AZN</t>
  </si>
  <si>
    <t>Azerbaijan Manat</t>
  </si>
  <si>
    <t>CFIHOS-60001495</t>
  </si>
  <si>
    <t>BAM</t>
  </si>
  <si>
    <t>Convertible Mark</t>
  </si>
  <si>
    <t>CFIHOS-60001496</t>
  </si>
  <si>
    <t>BBD</t>
  </si>
  <si>
    <t>Barbados Dollar</t>
  </si>
  <si>
    <t>CFIHOS-60001497</t>
  </si>
  <si>
    <t>BDT</t>
  </si>
  <si>
    <t>Taka</t>
  </si>
  <si>
    <t>CFIHOS-60001498</t>
  </si>
  <si>
    <t>BGN</t>
  </si>
  <si>
    <t>Bulgarian Lev</t>
  </si>
  <si>
    <t>CFIHOS-60001499</t>
  </si>
  <si>
    <t>BHD</t>
  </si>
  <si>
    <t>Bahraini Dinar</t>
  </si>
  <si>
    <t>CFIHOS-60001500</t>
  </si>
  <si>
    <t>BIF</t>
  </si>
  <si>
    <t>Burundi Franc</t>
  </si>
  <si>
    <t>CFIHOS-60001501</t>
  </si>
  <si>
    <t>BMD</t>
  </si>
  <si>
    <t>Bermudian Dollar</t>
  </si>
  <si>
    <t>CFIHOS-60001502</t>
  </si>
  <si>
    <t>BND</t>
  </si>
  <si>
    <t>Brunei Dollar</t>
  </si>
  <si>
    <t>CFIHOS-60001503</t>
  </si>
  <si>
    <t>BOB</t>
  </si>
  <si>
    <t>Boliviano</t>
  </si>
  <si>
    <t>CFIHOS-60001504</t>
  </si>
  <si>
    <t>BRL</t>
  </si>
  <si>
    <t>Brazilian Real</t>
  </si>
  <si>
    <t>CFIHOS-60001505</t>
  </si>
  <si>
    <t>BSD</t>
  </si>
  <si>
    <t>Bahamian Dollar</t>
  </si>
  <si>
    <t>CFIHOS-60001506</t>
  </si>
  <si>
    <t>BTN</t>
  </si>
  <si>
    <t>Ngultrum</t>
  </si>
  <si>
    <t>CFIHOS-60001507</t>
  </si>
  <si>
    <t>BWP</t>
  </si>
  <si>
    <t>Pula</t>
  </si>
  <si>
    <t>CFIHOS-60001508</t>
  </si>
  <si>
    <t>BYN</t>
  </si>
  <si>
    <t>Belarusian Ruble</t>
  </si>
  <si>
    <t>CFIHOS-60001509</t>
  </si>
  <si>
    <t>BZD</t>
  </si>
  <si>
    <t>Belize Dollar</t>
  </si>
  <si>
    <t>CFIHOS-60001510</t>
  </si>
  <si>
    <t>CAD</t>
  </si>
  <si>
    <t>Canadian Dollar</t>
  </si>
  <si>
    <t>CFIHOS-60001511</t>
  </si>
  <si>
    <t>CDF</t>
  </si>
  <si>
    <t>Congolese Franc</t>
  </si>
  <si>
    <t>CFIHOS-60001512</t>
  </si>
  <si>
    <t>CHF</t>
  </si>
  <si>
    <t>Swiss Franc</t>
  </si>
  <si>
    <t>CFIHOS-60001513</t>
  </si>
  <si>
    <t>CLP</t>
  </si>
  <si>
    <t>Chilean Peso</t>
  </si>
  <si>
    <t>CFIHOS-60001514</t>
  </si>
  <si>
    <t>CNY</t>
  </si>
  <si>
    <t>Yuan Renminbi</t>
  </si>
  <si>
    <t>CFIHOS-60001515</t>
  </si>
  <si>
    <t>COP</t>
  </si>
  <si>
    <t>Colombian Peso</t>
  </si>
  <si>
    <t>CFIHOS-60001516</t>
  </si>
  <si>
    <t>CRC</t>
  </si>
  <si>
    <t>Costa Rican Colon</t>
  </si>
  <si>
    <t>CFIHOS-60001517</t>
  </si>
  <si>
    <t>CUC</t>
  </si>
  <si>
    <t>Peso Convertible</t>
  </si>
  <si>
    <t>CFIHOS-60001518</t>
  </si>
  <si>
    <t>CUP</t>
  </si>
  <si>
    <t>Cuban Peso</t>
  </si>
  <si>
    <t>CFIHOS-60001519</t>
  </si>
  <si>
    <t>CVE</t>
  </si>
  <si>
    <t>Cabo Verde Escudo</t>
  </si>
  <si>
    <t>CFIHOS-60001520</t>
  </si>
  <si>
    <t>CZK</t>
  </si>
  <si>
    <t>Czech Koruna</t>
  </si>
  <si>
    <t>CFIHOS-60001521</t>
  </si>
  <si>
    <t>DJF</t>
  </si>
  <si>
    <t>Djibouti Franc</t>
  </si>
  <si>
    <t>CFIHOS-60001522</t>
  </si>
  <si>
    <t>DKK</t>
  </si>
  <si>
    <t>Danish Krone</t>
  </si>
  <si>
    <t>CFIHOS-60001523</t>
  </si>
  <si>
    <t>DOP</t>
  </si>
  <si>
    <t>Dominican Peso</t>
  </si>
  <si>
    <t>CFIHOS-60001524</t>
  </si>
  <si>
    <t>DZD</t>
  </si>
  <si>
    <t>Algerian Dinar</t>
  </si>
  <si>
    <t>CFIHOS-60001525</t>
  </si>
  <si>
    <t>EGP</t>
  </si>
  <si>
    <t>Egyptian Pound</t>
  </si>
  <si>
    <t>CFIHOS-60001526</t>
  </si>
  <si>
    <t>ERN</t>
  </si>
  <si>
    <t>Nakfa</t>
  </si>
  <si>
    <t>CFIHOS-60001527</t>
  </si>
  <si>
    <t>ETB</t>
  </si>
  <si>
    <t>Ethiopian Birr</t>
  </si>
  <si>
    <t>CFIHOS-60001528</t>
  </si>
  <si>
    <t>EUR</t>
  </si>
  <si>
    <t>Euro</t>
  </si>
  <si>
    <t>CFIHOS-60001529</t>
  </si>
  <si>
    <t>FJD</t>
  </si>
  <si>
    <t>Fiji Dollar</t>
  </si>
  <si>
    <t>CFIHOS-60001530</t>
  </si>
  <si>
    <t>FKP</t>
  </si>
  <si>
    <t>Falkland Islands Pound</t>
  </si>
  <si>
    <t>CFIHOS-60001531</t>
  </si>
  <si>
    <t>GBP</t>
  </si>
  <si>
    <t>Pound Sterling</t>
  </si>
  <si>
    <t>CFIHOS-60001532</t>
  </si>
  <si>
    <t>GEL</t>
  </si>
  <si>
    <t>Lari</t>
  </si>
  <si>
    <t>CFIHOS-60001533</t>
  </si>
  <si>
    <t>GHS</t>
  </si>
  <si>
    <t>Ghana Cedi</t>
  </si>
  <si>
    <t>CFIHOS-60001534</t>
  </si>
  <si>
    <t>GIP</t>
  </si>
  <si>
    <t>Gibraltar Pound</t>
  </si>
  <si>
    <t>CFIHOS-60001535</t>
  </si>
  <si>
    <t>GMD</t>
  </si>
  <si>
    <t>Dalasi</t>
  </si>
  <si>
    <t>CFIHOS-60001536</t>
  </si>
  <si>
    <t>GNF</t>
  </si>
  <si>
    <t>Guinean Franc</t>
  </si>
  <si>
    <t>CFIHOS-60001537</t>
  </si>
  <si>
    <t>GTQ</t>
  </si>
  <si>
    <t>Quetzal</t>
  </si>
  <si>
    <t>CFIHOS-60001538</t>
  </si>
  <si>
    <t>GYD</t>
  </si>
  <si>
    <t>Guyana Dollar</t>
  </si>
  <si>
    <t>CFIHOS-60001539</t>
  </si>
  <si>
    <t>HKD</t>
  </si>
  <si>
    <t>Hong Kong Dollar</t>
  </si>
  <si>
    <t>CFIHOS-60001540</t>
  </si>
  <si>
    <t>HNL</t>
  </si>
  <si>
    <t>Lempira</t>
  </si>
  <si>
    <t>CFIHOS-60001541</t>
  </si>
  <si>
    <t>HRK</t>
  </si>
  <si>
    <t>Kuna</t>
  </si>
  <si>
    <t>CFIHOS-60001542</t>
  </si>
  <si>
    <t>HTG</t>
  </si>
  <si>
    <t>Gourde</t>
  </si>
  <si>
    <t>CFIHOS-60001543</t>
  </si>
  <si>
    <t>HUF</t>
  </si>
  <si>
    <t>Forint</t>
  </si>
  <si>
    <t>CFIHOS-60001544</t>
  </si>
  <si>
    <t>IDR</t>
  </si>
  <si>
    <t>Rupiah</t>
  </si>
  <si>
    <t>CFIHOS-60001545</t>
  </si>
  <si>
    <t>ILS</t>
  </si>
  <si>
    <t>New Israeli Sheqel</t>
  </si>
  <si>
    <t>CFIHOS-60001546</t>
  </si>
  <si>
    <t>INR</t>
  </si>
  <si>
    <t>Indian Rupee</t>
  </si>
  <si>
    <t>CFIHOS-60001547</t>
  </si>
  <si>
    <t>IQD</t>
  </si>
  <si>
    <t>Iraqi Dinar</t>
  </si>
  <si>
    <t>CFIHOS-60001548</t>
  </si>
  <si>
    <t>IRR</t>
  </si>
  <si>
    <t>Iranian Rial</t>
  </si>
  <si>
    <t>CFIHOS-60001549</t>
  </si>
  <si>
    <t>ISK</t>
  </si>
  <si>
    <t>Iceland Krona</t>
  </si>
  <si>
    <t>CFIHOS-60001550</t>
  </si>
  <si>
    <t>JMD</t>
  </si>
  <si>
    <t>Jamaican Dollar</t>
  </si>
  <si>
    <t>CFIHOS-60001551</t>
  </si>
  <si>
    <t>JOD</t>
  </si>
  <si>
    <t>Jordanian Dinar</t>
  </si>
  <si>
    <t>CFIHOS-60001552</t>
  </si>
  <si>
    <t>JPY</t>
  </si>
  <si>
    <t>Yen</t>
  </si>
  <si>
    <t>CFIHOS-60001553</t>
  </si>
  <si>
    <t>KES</t>
  </si>
  <si>
    <t>Kenyan Shilling</t>
  </si>
  <si>
    <t>CFIHOS-60001554</t>
  </si>
  <si>
    <t>KGS</t>
  </si>
  <si>
    <t>Som</t>
  </si>
  <si>
    <t>CFIHOS-60001555</t>
  </si>
  <si>
    <t>KHR</t>
  </si>
  <si>
    <t>Riel</t>
  </si>
  <si>
    <t>CFIHOS-60001556</t>
  </si>
  <si>
    <t>KMF</t>
  </si>
  <si>
    <t>Comorian Franc</t>
  </si>
  <si>
    <t>CFIHOS-60001557</t>
  </si>
  <si>
    <t>KPW</t>
  </si>
  <si>
    <t>North Korean Won</t>
  </si>
  <si>
    <t>CFIHOS-60001558</t>
  </si>
  <si>
    <t>KRW</t>
  </si>
  <si>
    <t>Won</t>
  </si>
  <si>
    <t>CFIHOS-60001559</t>
  </si>
  <si>
    <t>KWD</t>
  </si>
  <si>
    <t>Kuwaiti Dinar</t>
  </si>
  <si>
    <t>CFIHOS-60001560</t>
  </si>
  <si>
    <t>KYD</t>
  </si>
  <si>
    <t>Cayman Islands Dollar</t>
  </si>
  <si>
    <t>CFIHOS-60001561</t>
  </si>
  <si>
    <t>KZT</t>
  </si>
  <si>
    <t>Tenge</t>
  </si>
  <si>
    <t>CFIHOS-60001562</t>
  </si>
  <si>
    <t>LAK</t>
  </si>
  <si>
    <t>Lao Kip</t>
  </si>
  <si>
    <t>CFIHOS-60001563</t>
  </si>
  <si>
    <t>LBP</t>
  </si>
  <si>
    <t>Lebanese Pound</t>
  </si>
  <si>
    <t>CFIHOS-60001564</t>
  </si>
  <si>
    <t>LKR</t>
  </si>
  <si>
    <t>Sri Lanka Rupee</t>
  </si>
  <si>
    <t>CFIHOS-60001565</t>
  </si>
  <si>
    <t>LRD</t>
  </si>
  <si>
    <t>Liberian Dollar</t>
  </si>
  <si>
    <t>CFIHOS-60001566</t>
  </si>
  <si>
    <t>LSL</t>
  </si>
  <si>
    <t>Loti</t>
  </si>
  <si>
    <t>CFIHOS-60001567</t>
  </si>
  <si>
    <t>LYD</t>
  </si>
  <si>
    <t>Libyan Dinar</t>
  </si>
  <si>
    <t>CFIHOS-60001568</t>
  </si>
  <si>
    <t>MAD</t>
  </si>
  <si>
    <t>Moroccan Dirham</t>
  </si>
  <si>
    <t>CFIHOS-60001569</t>
  </si>
  <si>
    <t>MDL</t>
  </si>
  <si>
    <t>Moldovan Leu</t>
  </si>
  <si>
    <t>CFIHOS-60001570</t>
  </si>
  <si>
    <t>MGA</t>
  </si>
  <si>
    <t>Malagasy Ariary</t>
  </si>
  <si>
    <t>CFIHOS-60001571</t>
  </si>
  <si>
    <t>MKD</t>
  </si>
  <si>
    <t>Denar</t>
  </si>
  <si>
    <t>CFIHOS-60001572</t>
  </si>
  <si>
    <t>MMK</t>
  </si>
  <si>
    <t>Kyat</t>
  </si>
  <si>
    <t>CFIHOS-60001573</t>
  </si>
  <si>
    <t>MNT</t>
  </si>
  <si>
    <t>Tugrik</t>
  </si>
  <si>
    <t>CFIHOS-60001574</t>
  </si>
  <si>
    <t>MOP</t>
  </si>
  <si>
    <t>Pataca</t>
  </si>
  <si>
    <t>CFIHOS-60001575</t>
  </si>
  <si>
    <t>MRO</t>
  </si>
  <si>
    <t>Ouguiya</t>
  </si>
  <si>
    <t>CFIHOS-60001576</t>
  </si>
  <si>
    <t>MUR</t>
  </si>
  <si>
    <t>Mauritius Rupee</t>
  </si>
  <si>
    <t>CFIHOS-60001577</t>
  </si>
  <si>
    <t>MVR</t>
  </si>
  <si>
    <t>Rufiyaa</t>
  </si>
  <si>
    <t>CFIHOS-60001578</t>
  </si>
  <si>
    <t>MWK</t>
  </si>
  <si>
    <t>Malawi Kwacha</t>
  </si>
  <si>
    <t>CFIHOS-60001579</t>
  </si>
  <si>
    <t>MXN</t>
  </si>
  <si>
    <t>Mexican Peso</t>
  </si>
  <si>
    <t>CFIHOS-60001580</t>
  </si>
  <si>
    <t>MYR</t>
  </si>
  <si>
    <t>Malaysian Ringgit</t>
  </si>
  <si>
    <t>CFIHOS-60001581</t>
  </si>
  <si>
    <t>MZN</t>
  </si>
  <si>
    <t>Mozambique Metical</t>
  </si>
  <si>
    <t>CFIHOS-60001582</t>
  </si>
  <si>
    <t>NAD</t>
  </si>
  <si>
    <t>Namibia Dollar</t>
  </si>
  <si>
    <t>CFIHOS-60001583</t>
  </si>
  <si>
    <t>NGN</t>
  </si>
  <si>
    <t>Naira</t>
  </si>
  <si>
    <t>CFIHOS-60001584</t>
  </si>
  <si>
    <t>NIO</t>
  </si>
  <si>
    <t>Cordoba Oro</t>
  </si>
  <si>
    <t>CFIHOS-60001585</t>
  </si>
  <si>
    <t>NOK</t>
  </si>
  <si>
    <t>Norwegian Krone</t>
  </si>
  <si>
    <t>CFIHOS-60001586</t>
  </si>
  <si>
    <t>NPR</t>
  </si>
  <si>
    <t>Nepalese Rupee</t>
  </si>
  <si>
    <t>CFIHOS-60001587</t>
  </si>
  <si>
    <t>NZD</t>
  </si>
  <si>
    <t>New Zealand Dollar</t>
  </si>
  <si>
    <t>CFIHOS-60001588</t>
  </si>
  <si>
    <t>OMR</t>
  </si>
  <si>
    <t>Rial Omani</t>
  </si>
  <si>
    <t>CFIHOS-60001589</t>
  </si>
  <si>
    <t>PAB</t>
  </si>
  <si>
    <t>Balboa</t>
  </si>
  <si>
    <t>CFIHOS-60001590</t>
  </si>
  <si>
    <t>PEN</t>
  </si>
  <si>
    <t>Sol</t>
  </si>
  <si>
    <t>CFIHOS-60001591</t>
  </si>
  <si>
    <t>PGK</t>
  </si>
  <si>
    <t>Kina</t>
  </si>
  <si>
    <t>CFIHOS-60001592</t>
  </si>
  <si>
    <t>PHP</t>
  </si>
  <si>
    <t>Philippine Peso</t>
  </si>
  <si>
    <t>CFIHOS-60001593</t>
  </si>
  <si>
    <t>PKR</t>
  </si>
  <si>
    <t>Pakistan Rupee</t>
  </si>
  <si>
    <t>CFIHOS-60001594</t>
  </si>
  <si>
    <t>PLN</t>
  </si>
  <si>
    <t>Zloty</t>
  </si>
  <si>
    <t>CFIHOS-60001595</t>
  </si>
  <si>
    <t>PYG</t>
  </si>
  <si>
    <t>Guarani</t>
  </si>
  <si>
    <t>CFIHOS-60001596</t>
  </si>
  <si>
    <t>QAR</t>
  </si>
  <si>
    <t>Qatari Rial</t>
  </si>
  <si>
    <t>CFIHOS-60001597</t>
  </si>
  <si>
    <t>RON</t>
  </si>
  <si>
    <t>Romanian Leu</t>
  </si>
  <si>
    <t>CFIHOS-60001598</t>
  </si>
  <si>
    <t>RSD</t>
  </si>
  <si>
    <t>Serbian Dinar</t>
  </si>
  <si>
    <t>CFIHOS-60001599</t>
  </si>
  <si>
    <t>RUB</t>
  </si>
  <si>
    <t>Russian Ruble</t>
  </si>
  <si>
    <t>CFIHOS-60001600</t>
  </si>
  <si>
    <t>RWF</t>
  </si>
  <si>
    <t>Rwanda Franc</t>
  </si>
  <si>
    <t>CFIHOS-60001601</t>
  </si>
  <si>
    <t>SAR</t>
  </si>
  <si>
    <t>Saudi Riyal</t>
  </si>
  <si>
    <t>CFIHOS-60001602</t>
  </si>
  <si>
    <t>SBD</t>
  </si>
  <si>
    <t>Solomon Islands Dollar</t>
  </si>
  <si>
    <t>CFIHOS-60001603</t>
  </si>
  <si>
    <t>SCR</t>
  </si>
  <si>
    <t>Seychelles Rupee</t>
  </si>
  <si>
    <t>CFIHOS-60001604</t>
  </si>
  <si>
    <t>SDG</t>
  </si>
  <si>
    <t>Sudanese Pound</t>
  </si>
  <si>
    <t>CFIHOS-60001605</t>
  </si>
  <si>
    <t>SEK</t>
  </si>
  <si>
    <t>Swedish Krona</t>
  </si>
  <si>
    <t>CFIHOS-60001606</t>
  </si>
  <si>
    <t>SGD</t>
  </si>
  <si>
    <t>Singapore Dollar</t>
  </si>
  <si>
    <t>CFIHOS-60001607</t>
  </si>
  <si>
    <t>SHP</t>
  </si>
  <si>
    <t>Saint Helena Pound</t>
  </si>
  <si>
    <t>CFIHOS-60001608</t>
  </si>
  <si>
    <t>SLL</t>
  </si>
  <si>
    <t>Leone</t>
  </si>
  <si>
    <t>CFIHOS-60001609</t>
  </si>
  <si>
    <t>SOS</t>
  </si>
  <si>
    <t>Somali Shilling</t>
  </si>
  <si>
    <t>CFIHOS-60001610</t>
  </si>
  <si>
    <t>SRD</t>
  </si>
  <si>
    <t>Surinam Dollar</t>
  </si>
  <si>
    <t>CFIHOS-60001611</t>
  </si>
  <si>
    <t>SSP</t>
  </si>
  <si>
    <t>South Sudanese Pound</t>
  </si>
  <si>
    <t>CFIHOS-60001612</t>
  </si>
  <si>
    <t>STD</t>
  </si>
  <si>
    <t>Dobra</t>
  </si>
  <si>
    <t>CFIHOS-60001613</t>
  </si>
  <si>
    <t>SVC</t>
  </si>
  <si>
    <t>El Salvador Colon</t>
  </si>
  <si>
    <t>CFIHOS-60001614</t>
  </si>
  <si>
    <t>SYP</t>
  </si>
  <si>
    <t>Syrian Pound</t>
  </si>
  <si>
    <t>CFIHOS-60001615</t>
  </si>
  <si>
    <t>SZL</t>
  </si>
  <si>
    <t>Lilangeni</t>
  </si>
  <si>
    <t>CFIHOS-60001616</t>
  </si>
  <si>
    <t>THB</t>
  </si>
  <si>
    <t>Baht</t>
  </si>
  <si>
    <t>CFIHOS-60001617</t>
  </si>
  <si>
    <t>TJS</t>
  </si>
  <si>
    <t>Somoni</t>
  </si>
  <si>
    <t>CFIHOS-60001618</t>
  </si>
  <si>
    <t>TMT</t>
  </si>
  <si>
    <t>Turkmenistan New Manat</t>
  </si>
  <si>
    <t>CFIHOS-60001619</t>
  </si>
  <si>
    <t>TND</t>
  </si>
  <si>
    <t>Tunisian Dinar</t>
  </si>
  <si>
    <t>CFIHOS-60001620</t>
  </si>
  <si>
    <t>TOP</t>
  </si>
  <si>
    <t>Pa'anga</t>
  </si>
  <si>
    <t>CFIHOS-60001621</t>
  </si>
  <si>
    <t>TRY</t>
  </si>
  <si>
    <t>Turkish Lira</t>
  </si>
  <si>
    <t>CFIHOS-60001622</t>
  </si>
  <si>
    <t>TTD</t>
  </si>
  <si>
    <t>Trinidad and Tobago Dollar</t>
  </si>
  <si>
    <t>CFIHOS-60001623</t>
  </si>
  <si>
    <t>TWD</t>
  </si>
  <si>
    <t>New Taiwan Dollar</t>
  </si>
  <si>
    <t>CFIHOS-60001624</t>
  </si>
  <si>
    <t>TZS</t>
  </si>
  <si>
    <t>Tanzanian Shilling</t>
  </si>
  <si>
    <t>CFIHOS-60001625</t>
  </si>
  <si>
    <t>UAH</t>
  </si>
  <si>
    <t>Hryvnia</t>
  </si>
  <si>
    <t>CFIHOS-60001626</t>
  </si>
  <si>
    <t>UGX</t>
  </si>
  <si>
    <t>Uganda Shilling</t>
  </si>
  <si>
    <t>CFIHOS-60001627</t>
  </si>
  <si>
    <t>USD</t>
  </si>
  <si>
    <t>US Dollar</t>
  </si>
  <si>
    <t>CFIHOS-60001628</t>
  </si>
  <si>
    <t>UYU</t>
  </si>
  <si>
    <t>Peso Uruguayo</t>
  </si>
  <si>
    <t>CFIHOS-60001629</t>
  </si>
  <si>
    <t>UZS</t>
  </si>
  <si>
    <t>Uzbekistan Sum</t>
  </si>
  <si>
    <t>CFIHOS-60001630</t>
  </si>
  <si>
    <t>VEF</t>
  </si>
  <si>
    <t>Bolivar</t>
  </si>
  <si>
    <t>CFIHOS-60001631</t>
  </si>
  <si>
    <t>VND</t>
  </si>
  <si>
    <t>Dong</t>
  </si>
  <si>
    <t>CFIHOS-60001632</t>
  </si>
  <si>
    <t>VUV</t>
  </si>
  <si>
    <t>Vatu</t>
  </si>
  <si>
    <t>CFIHOS-60001633</t>
  </si>
  <si>
    <t>WST</t>
  </si>
  <si>
    <t>Tala</t>
  </si>
  <si>
    <t>CFIHOS-60001634</t>
  </si>
  <si>
    <t>XAF</t>
  </si>
  <si>
    <t>CFA Franc BEAC</t>
  </si>
  <si>
    <t>CFIHOS-60001635</t>
  </si>
  <si>
    <t>XCD</t>
  </si>
  <si>
    <t>East Caribbean Dollar</t>
  </si>
  <si>
    <t>CFIHOS-60001636</t>
  </si>
  <si>
    <t>XOF</t>
  </si>
  <si>
    <t>CFA Franc BCEAO</t>
  </si>
  <si>
    <t>CFIHOS-60001637</t>
  </si>
  <si>
    <t>XPF</t>
  </si>
  <si>
    <t>CFP Franc</t>
  </si>
  <si>
    <t>CFIHOS-60001638</t>
  </si>
  <si>
    <t>YER</t>
  </si>
  <si>
    <t>Yemeni Rial</t>
  </si>
  <si>
    <t>CFIHOS-60001639</t>
  </si>
  <si>
    <t>ZAR</t>
  </si>
  <si>
    <t>Rand</t>
  </si>
  <si>
    <t>CFIHOS-60001640</t>
  </si>
  <si>
    <t>ZMW</t>
  </si>
  <si>
    <t>Zambian Kwacha</t>
  </si>
  <si>
    <t>CFIHOS-60001641</t>
  </si>
  <si>
    <t>ZWL</t>
  </si>
  <si>
    <t>Zimbabwe Dollar</t>
  </si>
  <si>
    <t>CFIHOS-60001644</t>
  </si>
  <si>
    <t>External Hard Drive (USB drive, ZIP drive, etc.)</t>
  </si>
  <si>
    <t>External storage device used to house electronic files</t>
  </si>
  <si>
    <t>2018-08-17T11:41:20.462Z</t>
  </si>
  <si>
    <t>CFIHOS-60001645</t>
  </si>
  <si>
    <t>ISO 15926 part4</t>
  </si>
  <si>
    <t>A standard for data integration, sharing, exchange and hand-over between computer system in the process industry</t>
  </si>
  <si>
    <t>2018-12-10T17:46:29.060Z</t>
  </si>
  <si>
    <t>CFIHOS-60001646</t>
  </si>
  <si>
    <t>STEPLIB</t>
  </si>
  <si>
    <t>Standard Template for Electronic Publishing</t>
  </si>
  <si>
    <t>CFIHOS-60001647</t>
  </si>
  <si>
    <t>POSC CAESAR</t>
  </si>
  <si>
    <t>An organization promoting standards for interoperability of data</t>
  </si>
  <si>
    <t>CFIHOS-60001648</t>
  </si>
  <si>
    <t>UNSPSC</t>
  </si>
  <si>
    <t>United Nations Standard Products and Services Classification</t>
  </si>
  <si>
    <t>CFIHOS-60001649</t>
  </si>
  <si>
    <t>SI</t>
  </si>
  <si>
    <t>Metric (Systeme International)</t>
  </si>
  <si>
    <t>2019-03-05T14:13:04.540Z</t>
  </si>
  <si>
    <t>CFIHOS-60001650</t>
  </si>
  <si>
    <t>Imperial</t>
  </si>
  <si>
    <t>Imperial System for Units of Measure</t>
  </si>
  <si>
    <t>CFIHOS-60001651</t>
  </si>
  <si>
    <t>RDS2220001</t>
  </si>
  <si>
    <t>process design</t>
  </si>
  <si>
    <t>process design is conceptual designing of a process and its process conditions</t>
  </si>
  <si>
    <t>2019-03-26T15:41:46.573Z</t>
  </si>
  <si>
    <t>CFIHOS-60001652</t>
  </si>
  <si>
    <t>RDS2229122</t>
  </si>
  <si>
    <t>product configuration</t>
  </si>
  <si>
    <t>product configuration is configuring a product by selecting one or more options next to the standard characteristics</t>
  </si>
  <si>
    <t>CFIHOS-60001653</t>
  </si>
  <si>
    <t>RDS2229990</t>
  </si>
  <si>
    <t>in-line maintenance</t>
  </si>
  <si>
    <t>in-line maintenance is maintaining without uninstalling the maintained object</t>
  </si>
  <si>
    <t>CFIHOS-60001654</t>
  </si>
  <si>
    <t>RDS2229991</t>
  </si>
  <si>
    <t>shop maintenance</t>
  </si>
  <si>
    <t>shop maintenance is maintaining in a maintenance shop</t>
  </si>
  <si>
    <t>CFIHOS-60001655</t>
  </si>
  <si>
    <t>RDS2229993</t>
  </si>
  <si>
    <t>asset management</t>
  </si>
  <si>
    <t>asset management is managing the assets of an organisation or a person</t>
  </si>
  <si>
    <t>CFIHOS-60001656</t>
  </si>
  <si>
    <t>RDS2229994</t>
  </si>
  <si>
    <t>logistics management</t>
  </si>
  <si>
    <t>logistics management is managing the logistical activities of an organization or a person</t>
  </si>
  <si>
    <t>CFIHOS-60001657</t>
  </si>
  <si>
    <t>RDS2229995</t>
  </si>
  <si>
    <t>plant design</t>
  </si>
  <si>
    <t>plant design is designing the layout of a process plant</t>
  </si>
  <si>
    <t>CFIHOS-60001658</t>
  </si>
  <si>
    <t>RDS2229997</t>
  </si>
  <si>
    <t>product sales</t>
  </si>
  <si>
    <t>product sales is selling a manufactured product</t>
  </si>
  <si>
    <t>CFIHOS-60001659</t>
  </si>
  <si>
    <t>RDS9658412</t>
  </si>
  <si>
    <t>procurement</t>
  </si>
  <si>
    <t>procuring is the activity of buying to specification</t>
  </si>
  <si>
    <t>CFIHOS-60001660</t>
  </si>
  <si>
    <t>RDS9658952</t>
  </si>
  <si>
    <t>prefabrication</t>
  </si>
  <si>
    <t>prefabricating is the activity of fabricating an item under optimised conditions at location other than where it has to be installed</t>
  </si>
  <si>
    <t>CFIHOS-60001661</t>
  </si>
  <si>
    <t>RDS9660257</t>
  </si>
  <si>
    <t>operations</t>
  </si>
  <si>
    <t>operating is the activity of causing something to function, such as a piece of machinery, process, or system, or a business</t>
  </si>
  <si>
    <t>CFIHOS-60001662</t>
  </si>
  <si>
    <t>RDS9661877</t>
  </si>
  <si>
    <t>manufacturing</t>
  </si>
  <si>
    <t>manufacturing is the activity of making wares or other material products by hand or machinery, especially when carried on systematically with division of labour</t>
  </si>
  <si>
    <t>CFIHOS-60001663</t>
  </si>
  <si>
    <t>RDS9664082</t>
  </si>
  <si>
    <t>inspecting</t>
  </si>
  <si>
    <t>inspecting is the activity of viewing closely and critically in order to ascertain quality or state, detect errors, or otherwise appraise</t>
  </si>
  <si>
    <t>CFIHOS-60001664</t>
  </si>
  <si>
    <t>RDS9680507</t>
  </si>
  <si>
    <t>demolition</t>
  </si>
  <si>
    <t>demolishing is the activity of destroying by pulling or tearing down and breaking in parts</t>
  </si>
  <si>
    <t>CFIHOS-60001665</t>
  </si>
  <si>
    <t>RDS9685637</t>
  </si>
  <si>
    <t>construction</t>
  </si>
  <si>
    <t>constructing is the activity of making or forming, or creating by combining parts or elements</t>
  </si>
  <si>
    <t>CFIHOS-60001666</t>
  </si>
  <si>
    <t>RDS9686717</t>
  </si>
  <si>
    <t>commissioning</t>
  </si>
  <si>
    <t>commissioning is the activity of bringing in a state where readiness for active service is warranted</t>
  </si>
  <si>
    <t>CFIHOS-60001667</t>
  </si>
  <si>
    <t>RDS9695762</t>
  </si>
  <si>
    <t>analysing</t>
  </si>
  <si>
    <t>analysing is the Activity of studying and weighing various aspects, factors, or elements in order to arrive at an answer, result or solution</t>
  </si>
  <si>
    <t>CFIHOS-60001668</t>
  </si>
  <si>
    <t>RDS9701927</t>
  </si>
  <si>
    <t>process engineering</t>
  </si>
  <si>
    <t>process engineering is detailed engineering of a process and its process conditions</t>
  </si>
  <si>
    <t>CFIHOS-60001669</t>
  </si>
  <si>
    <t>RDS9709622</t>
  </si>
  <si>
    <t>detailed engineering</t>
  </si>
  <si>
    <t>detailed engineering is engineering to a detailed level</t>
  </si>
  <si>
    <t>CFIHOS-60001670</t>
  </si>
  <si>
    <t>not specified</t>
  </si>
  <si>
    <t>The representation type is not specified.</t>
  </si>
  <si>
    <t>2019-03-29T14:51:13.427Z</t>
  </si>
  <si>
    <t>CFIHOS-60001671</t>
  </si>
  <si>
    <t>The review type is not specified.</t>
  </si>
  <si>
    <t>CFIHOS-60001672</t>
  </si>
  <si>
    <t>IFD</t>
  </si>
  <si>
    <t>Issued for Design</t>
  </si>
  <si>
    <t>CFIHOS-60001673</t>
  </si>
  <si>
    <t>AFD</t>
  </si>
  <si>
    <t>Approved for Design</t>
  </si>
  <si>
    <t>CFIHOS-60001674</t>
  </si>
  <si>
    <t>IFT</t>
  </si>
  <si>
    <t>Issued for Tender of Bid</t>
  </si>
  <si>
    <t>CFIHOS-60001675</t>
  </si>
  <si>
    <t>Approved for Tender or Bid</t>
  </si>
  <si>
    <t>CFIHOS-60001676</t>
  </si>
  <si>
    <t>IFP</t>
  </si>
  <si>
    <t>Issued for Purchase</t>
  </si>
  <si>
    <t>CFIHOS-60001677</t>
  </si>
  <si>
    <t>AFP</t>
  </si>
  <si>
    <t>Approved for Purchase</t>
  </si>
  <si>
    <t>CFIHOS-60001678</t>
  </si>
  <si>
    <t>IFC</t>
  </si>
  <si>
    <t>Issued for Construction/Use</t>
  </si>
  <si>
    <t>CFIHOS-60001679</t>
  </si>
  <si>
    <t>AFC</t>
  </si>
  <si>
    <t>Approved for Construction/Use</t>
  </si>
  <si>
    <t>CFIHOS-60001680</t>
  </si>
  <si>
    <t>IFA</t>
  </si>
  <si>
    <t>Issued for Approval</t>
  </si>
  <si>
    <t>CFIHOS-60001681</t>
  </si>
  <si>
    <t>IFH</t>
  </si>
  <si>
    <t>Issued for HAZOP</t>
  </si>
  <si>
    <t>CFIHOS-60001682</t>
  </si>
  <si>
    <t>IFI</t>
  </si>
  <si>
    <t>Issued for Information</t>
  </si>
  <si>
    <t>CFIHOS-60001683</t>
  </si>
  <si>
    <t>IFQ</t>
  </si>
  <si>
    <t>Issued for Quotation</t>
  </si>
  <si>
    <t>CFIHOS-60001684</t>
  </si>
  <si>
    <t>IFR</t>
  </si>
  <si>
    <t>Issued for Review</t>
  </si>
  <si>
    <t>CFIHOS-60001685</t>
  </si>
  <si>
    <t>IFV</t>
  </si>
  <si>
    <t>Issued for Field Verification</t>
  </si>
  <si>
    <t>CFIHOS-60001686</t>
  </si>
  <si>
    <t>SUP</t>
  </si>
  <si>
    <t>document has been superceded by another document</t>
  </si>
  <si>
    <t>CFIHOS-60001687</t>
  </si>
  <si>
    <t>APP</t>
  </si>
  <si>
    <t>document approved</t>
  </si>
  <si>
    <t>CFIHOS-60001688</t>
  </si>
  <si>
    <t>ASB</t>
  </si>
  <si>
    <t>As Built; For Record</t>
  </si>
  <si>
    <t>CFIHOS-60001689</t>
  </si>
  <si>
    <t>CAN</t>
  </si>
  <si>
    <t>Cancelled or Void; document deemed obsolete; not for use</t>
  </si>
  <si>
    <t>CFIHOS-60001690</t>
  </si>
  <si>
    <t>Web-services and/or Cloud</t>
  </si>
  <si>
    <t>CFIHOS-60001691</t>
  </si>
  <si>
    <t>de</t>
  </si>
  <si>
    <t>ISO language that is in the language designated 'German' in ISO 639-1</t>
  </si>
  <si>
    <t>CFIHOS-60001692</t>
  </si>
  <si>
    <t>nl</t>
  </si>
  <si>
    <t>ISO language that is in the language designated 'Dutch; Flemish' in ISO 639-1</t>
  </si>
  <si>
    <t>CFIHOS-60001693</t>
  </si>
  <si>
    <t>ru</t>
  </si>
  <si>
    <t>ISO language that is in the language designated 'Russian' in ISO 639-1</t>
  </si>
  <si>
    <t>CFIHOS-60001694</t>
  </si>
  <si>
    <t>es</t>
  </si>
  <si>
    <t>ISO language that is in the language designated 'Spanish; Castilian' in ISO 639-1</t>
  </si>
  <si>
    <t>CFIHOS-60001695</t>
  </si>
  <si>
    <t>zh</t>
  </si>
  <si>
    <t>ISO language that is in the language designated 'Chinese' in ISO 639-1</t>
  </si>
  <si>
    <t>CFIHOS-60001696</t>
  </si>
  <si>
    <t>reviewed</t>
  </si>
  <si>
    <t>Reviewed</t>
  </si>
  <si>
    <t>2019-04-17T12:32:46.848Z</t>
  </si>
  <si>
    <t>CFIHOS-60001697</t>
  </si>
  <si>
    <t>CONT</t>
  </si>
  <si>
    <t>Content type</t>
  </si>
  <si>
    <t>CFIHOS-60001698</t>
  </si>
  <si>
    <t>DOCT</t>
  </si>
  <si>
    <t>Document type</t>
  </si>
  <si>
    <t>CFIHOS-60001699</t>
  </si>
  <si>
    <t>Yes</t>
  </si>
  <si>
    <t>yes means affirmative</t>
  </si>
  <si>
    <t>2019-05-14T09:22:54.502Z</t>
  </si>
  <si>
    <t>CFIHOS-60001700</t>
  </si>
  <si>
    <t>No</t>
  </si>
  <si>
    <t>no means negative</t>
  </si>
  <si>
    <t>CFIHOS-60001707</t>
  </si>
  <si>
    <t>Class I</t>
  </si>
  <si>
    <t>Allowable leakage as agreed between Contractor and Manufacturer; A modification of any Class II, III or IV valve where design intent is the same as the basic class, but by agreement between user and supplier, no test is required.</t>
  </si>
  <si>
    <t>CFIHOS-60001708</t>
  </si>
  <si>
    <t>Class II</t>
  </si>
  <si>
    <t>No more leakage than 0.5 % of rated flow capacity; 0.5% of rated valve capacity</t>
  </si>
  <si>
    <t>CFIHOS-60001709</t>
  </si>
  <si>
    <t>Class III</t>
  </si>
  <si>
    <t>No more leakage than 0.1 % of rated flow capacity; 0.1% of rated valve capacity</t>
  </si>
  <si>
    <t>CFIHOS-60001710</t>
  </si>
  <si>
    <t>Class IV</t>
  </si>
  <si>
    <t>No more leakage than 0.01 % of rated flow capacity; 0.01% of rated valve capacity</t>
  </si>
  <si>
    <t>CFIHOS-60001711</t>
  </si>
  <si>
    <t>Class V</t>
  </si>
  <si>
    <t>No more leakage than 10.8 x 10-6 x D Nm3/h (D is the seat diameter in mm);See Table 1 of ANSI B16.104/FCI 70-2</t>
  </si>
  <si>
    <t>CFIHOS-60001712</t>
  </si>
  <si>
    <t>Class VI</t>
  </si>
  <si>
    <t>For values, refer to IEC 60534-4 Table 3; Leakage per Paragraph 5.4.4 of ANSI B16.104/FCI 70-2 as expressed in ml per minute versus seat diameter</t>
  </si>
  <si>
    <t>CFIHOS-60001713</t>
  </si>
  <si>
    <t>soft-seated</t>
  </si>
  <si>
    <t>CFIHOS-60001714</t>
  </si>
  <si>
    <t>metal-to-metal seated</t>
  </si>
  <si>
    <t>CFIHOS-60001715</t>
  </si>
  <si>
    <t>socket welded</t>
  </si>
  <si>
    <t>CFIHOS-60001716</t>
  </si>
  <si>
    <t>threaded</t>
  </si>
  <si>
    <t>CFIHOS-60001717</t>
  </si>
  <si>
    <t>butt-welded</t>
  </si>
  <si>
    <t>CFIHOS-60001718</t>
  </si>
  <si>
    <t>CFIHOS-60001719</t>
  </si>
  <si>
    <t>fail-closed</t>
  </si>
  <si>
    <t>a condition wherein the valve closure member moves to a closed position when the actuating energy source fails</t>
  </si>
  <si>
    <t>CFIHOS-60001720</t>
  </si>
  <si>
    <t>fail-in-place</t>
  </si>
  <si>
    <t>a condition wherein the valve closure member stays in its last position when the actuating energy source fails</t>
  </si>
  <si>
    <t>CFIHOS-60001721</t>
  </si>
  <si>
    <t>fail-open</t>
  </si>
  <si>
    <t>a condition wherein the valve closure member moves to an open position when the actuating energy source fails</t>
  </si>
  <si>
    <t>CFIHOS-60001722</t>
  </si>
  <si>
    <t>SIL 0</t>
  </si>
  <si>
    <t>tolerable risk (0-10 Risk Reduction Factor)</t>
  </si>
  <si>
    <t>CFIHOS-60001723</t>
  </si>
  <si>
    <t>SIL 1</t>
  </si>
  <si>
    <t>minimal risk (&gt;10 to less than or equal to 100 Risk Reduction Factor)</t>
  </si>
  <si>
    <t>CFIHOS-60001724</t>
  </si>
  <si>
    <t>SIL 2</t>
  </si>
  <si>
    <t>medium risk (&gt;100 to less than or equal to 1000 Risk Reduction Factor)</t>
  </si>
  <si>
    <t>CFIHOS-60001725</t>
  </si>
  <si>
    <t>SIL 3</t>
  </si>
  <si>
    <t>high risk (&gt;1000 to less than or equal to 10,000 Risk Reduction Factor)</t>
  </si>
  <si>
    <t>CFIHOS-60001726</t>
  </si>
  <si>
    <t>SIL 4</t>
  </si>
  <si>
    <t>highest risk (&gt;10,000 to less than or equal to 100,000 Risk Reduction Factor)</t>
  </si>
  <si>
    <t>CFIHOS-60001727</t>
  </si>
  <si>
    <t>anti-cavitation trim</t>
  </si>
  <si>
    <t>trim style that by its geometry reduces or eliminates the tendency of the controlled liquid to cavitate</t>
  </si>
  <si>
    <t>CFIHOS-60001728</t>
  </si>
  <si>
    <t>anti-noise trim</t>
  </si>
  <si>
    <t>a control valve trim style that by its geometry reduces the noise generated by fluid flowing through the valve</t>
  </si>
  <si>
    <t>CFIHOS-60001729</t>
  </si>
  <si>
    <t>balanced trim</t>
  </si>
  <si>
    <t>control valve trim designed to minimize the net static and dynamic fluid flow forces, from fluid pressure, acting on the trim</t>
  </si>
  <si>
    <t>CFIHOS-60001730</t>
  </si>
  <si>
    <t>reduced trim</t>
  </si>
  <si>
    <t>control valve trim that has a flow area smaller than the full flow area for that valve</t>
  </si>
  <si>
    <t>CFIHOS-60001731</t>
  </si>
  <si>
    <t>soft-seated trim</t>
  </si>
  <si>
    <t>valve trim with an elastomeric, plastic, or other readily deformable material used either in the closure member component or seat ring to provide tight shutoff with minimal actuator forces</t>
  </si>
  <si>
    <t>CFIHOS-60001732</t>
  </si>
  <si>
    <t>the input/output signals are usually 3 psig to 15 psig (20 kPa to 100kPa) and can be direct connected to the process, providing control capability using mechanical technology that uses process fluids and/or compressed air</t>
  </si>
  <si>
    <t>CFIHOS-60001733</t>
  </si>
  <si>
    <t>analog electronic</t>
  </si>
  <si>
    <t>a signal (usually 4 mA to 20 mA) representing a variable which may be continuously observed and continuously represented</t>
  </si>
  <si>
    <t>CFIHOS-60001734</t>
  </si>
  <si>
    <t>digital electronic</t>
  </si>
  <si>
    <t>a signal (usually 4 mA to 20 mA, but sometimes fieldbus or other digital format) representating information by a set of discrete vaues in accordance with a prescribed law.  These values are represented by numbers.</t>
  </si>
  <si>
    <t>CFIHOS-60001735</t>
  </si>
  <si>
    <t>HART</t>
  </si>
  <si>
    <t>CFIHOS-60001736</t>
  </si>
  <si>
    <t>FF</t>
  </si>
  <si>
    <t>Foundation Fieldbus</t>
  </si>
  <si>
    <t>CFIHOS-60001737</t>
  </si>
  <si>
    <t>Profibus</t>
  </si>
  <si>
    <t>CFIHOS-60001738</t>
  </si>
  <si>
    <t>DA</t>
  </si>
  <si>
    <t>Very High Protection</t>
  </si>
  <si>
    <t>CFIHOS-60001739</t>
  </si>
  <si>
    <t>DB</t>
  </si>
  <si>
    <t>High Protection</t>
  </si>
  <si>
    <t>CFIHOS-60001740</t>
  </si>
  <si>
    <t>Normal Protection</t>
  </si>
  <si>
    <t>CFIHOS-60001741</t>
  </si>
  <si>
    <t>GC</t>
  </si>
  <si>
    <t>CFIHOS-60001742</t>
  </si>
  <si>
    <t>GA</t>
  </si>
  <si>
    <t>CFIHOS-60001743</t>
  </si>
  <si>
    <t>GB</t>
  </si>
  <si>
    <t>CFIHOS-60001744</t>
  </si>
  <si>
    <t>MA</t>
  </si>
  <si>
    <t>CFIHOS-60001745</t>
  </si>
  <si>
    <t>MB</t>
  </si>
  <si>
    <t>CFIHOS-60001746</t>
  </si>
  <si>
    <t>T2A</t>
  </si>
  <si>
    <t>Maximum temperature 536oF (280oC)</t>
  </si>
  <si>
    <t>CFIHOS-60001747</t>
  </si>
  <si>
    <t>T2B</t>
  </si>
  <si>
    <t>Maximum temperature 500oF (260oC)</t>
  </si>
  <si>
    <t>CFIHOS-60001748</t>
  </si>
  <si>
    <t>T2C</t>
  </si>
  <si>
    <t>Maximum temperature 446oF (230oC)</t>
  </si>
  <si>
    <t>CFIHOS-60001749</t>
  </si>
  <si>
    <t>T2D</t>
  </si>
  <si>
    <t>Maximum temperature 419oF (215oC)</t>
  </si>
  <si>
    <t>CFIHOS-60001750</t>
  </si>
  <si>
    <t>T3A</t>
  </si>
  <si>
    <t>Maximum temperature 356oF (180oC)</t>
  </si>
  <si>
    <t>CFIHOS-60001751</t>
  </si>
  <si>
    <t>T3B</t>
  </si>
  <si>
    <t>Maximum temperature 329oF (165oC)</t>
  </si>
  <si>
    <t>CFIHOS-60001752</t>
  </si>
  <si>
    <t>T3C</t>
  </si>
  <si>
    <t>Maximum temperature 320oF (160oC)</t>
  </si>
  <si>
    <t>CFIHOS-60001753</t>
  </si>
  <si>
    <t>T4A</t>
  </si>
  <si>
    <t>Maximum temperature 248oF (120oC)</t>
  </si>
  <si>
    <t>CFIHOS-60001754</t>
  </si>
  <si>
    <t>Class I, Division 1</t>
  </si>
  <si>
    <t>Class I, Division 1 as defined in ANSI/NFPA 70 NEC Article 500.5</t>
  </si>
  <si>
    <t>CFIHOS-60001755</t>
  </si>
  <si>
    <t>Class I, Division 2</t>
  </si>
  <si>
    <t>Class I, Division 2 as defined in ANSI/NFPA 70 NEC Article 500.5</t>
  </si>
  <si>
    <t>CFIHOS-60001756</t>
  </si>
  <si>
    <t>Class II, Division 1</t>
  </si>
  <si>
    <t>Class II, Division 1 as defined in ANSI/NFPA 70 NEC Article 500.5</t>
  </si>
  <si>
    <t>CFIHOS-60001757</t>
  </si>
  <si>
    <t>Class II, Division 2</t>
  </si>
  <si>
    <t>Class II, Division 2 as defined in ANSI/NFPA 70 NEC Article 500.5</t>
  </si>
  <si>
    <t>CFIHOS-60001758</t>
  </si>
  <si>
    <t>Class III, Division 1</t>
  </si>
  <si>
    <t>Class III, Division 1 as defined in ANSI/NFPA 70 NEC Article 500.5</t>
  </si>
  <si>
    <t>CFIHOS-60001759</t>
  </si>
  <si>
    <t>Class III, Division 2</t>
  </si>
  <si>
    <t>Class III, Division 2 as defined in ANSI/NFPA 70 NEC Article 500.5</t>
  </si>
  <si>
    <t>CFIHOS-60001760</t>
  </si>
  <si>
    <t>Zone 20</t>
  </si>
  <si>
    <t>An hazardous area in which an explosive atmosphere consisting of a mixture with air of flammable substances in the form of dust is present continuously or for long periods or frequently.</t>
  </si>
  <si>
    <t>CFIHOS-60001761</t>
  </si>
  <si>
    <t>Zone 21</t>
  </si>
  <si>
    <t>An hazardous area in which an explosive atmosphere consisting of a mixture with air of flammable substances in the form of dust is likely to occur in normal operation occasionally</t>
  </si>
  <si>
    <t>CFIHOS-60001762</t>
  </si>
  <si>
    <t>Zone 22</t>
  </si>
  <si>
    <t>An hazardous area in which an explosive atmosphere consisting of a mixture with air of flammable substances in the form of dust is not likely to occur in normal operation, but if it does occur, will persist for a short period only.</t>
  </si>
  <si>
    <t>CFIHOS-60001763</t>
  </si>
  <si>
    <t>A</t>
  </si>
  <si>
    <t>Acetylene</t>
  </si>
  <si>
    <t>CFIHOS-60001764</t>
  </si>
  <si>
    <t>B</t>
  </si>
  <si>
    <t>Flammable gas, flammable liquid-produced vapor, or combustible liquid-produced vapor mixed with air that may burn or explode, having either a maximum experimental safe gap (MESG) value less than or equal to 0.45 mm or a minimum igniting current ratio (MIC ratio) less than or equal to 0.40</t>
  </si>
  <si>
    <t>CFIHOS-60001765</t>
  </si>
  <si>
    <t>C</t>
  </si>
  <si>
    <t>Flammable gas, flammable liquid-produced vapor, or combustible liquid-produced vapor mixed with air that may burn or explode, having either a maximum experimental safe gap (MESG) value greater than 0.45 mm and less than or equal to 0.75 mm, or a minimum igniting current ratio (MIC ratio) greater than 0.40 and less than or equal to 0.80.</t>
  </si>
  <si>
    <t>CFIHOS-60001766</t>
  </si>
  <si>
    <t>Flammable gas, flammable liquid-produced vapor, or combustible liquid-produced vapor mixed with air safe gap (MESG) value greater than 0.75 mm or a minimum igniting current (MIC) ratio greater than 0.80.</t>
  </si>
  <si>
    <t>CFIHOS-60001767</t>
  </si>
  <si>
    <t>E</t>
  </si>
  <si>
    <t>Atmospheres containing combustible metal dusts, including aluminium, magnesium, and their commercial alloys, or other combustible dusts whose particle size, abrasiveness, and conductivity present similar hazards in the use of electrical equipment.</t>
  </si>
  <si>
    <t>CFIHOS-60001768</t>
  </si>
  <si>
    <t>F</t>
  </si>
  <si>
    <t>Atmospheres containing combustible carbonaceous dusts that have more than 8 percent total entrapped volatiles (see ASTM D3175-11, Standard Test Method for Volatile Matter in the Analysis Sample for Coal and Coke, for coal and coke dusts) or that have been sensitized by other materials so that they present an explosion hazard.</t>
  </si>
  <si>
    <t>CFIHOS-60001769</t>
  </si>
  <si>
    <t>Atmospheres containing combustible dusts not included in Group E or Group F, including flour, grain, wood, plastic, and chemicals.</t>
  </si>
  <si>
    <t>CFIHOS-60001770</t>
  </si>
  <si>
    <t>process control</t>
  </si>
  <si>
    <t>CFIHOS-60001771</t>
  </si>
  <si>
    <t>emergency shutdown</t>
  </si>
  <si>
    <t>CFIHOS-60001772</t>
  </si>
  <si>
    <t>process shutdown</t>
  </si>
  <si>
    <t>CFIHOS-60001773</t>
  </si>
  <si>
    <t>pressure reduction</t>
  </si>
  <si>
    <t>CFIHOS-60001774</t>
  </si>
  <si>
    <t>bypass</t>
  </si>
  <si>
    <t>CFIHOS-60001775</t>
  </si>
  <si>
    <t>blowdown</t>
  </si>
  <si>
    <t>CFIHOS-60001776</t>
  </si>
  <si>
    <t>monitoring</t>
  </si>
  <si>
    <t>CFIHOS-60001777</t>
  </si>
  <si>
    <t>combined</t>
  </si>
  <si>
    <t>CFIHOS-60001778</t>
  </si>
  <si>
    <t>BB1</t>
  </si>
  <si>
    <t>Centrifugal pump; Between-bearings; 1- and 2-stage; Axially split</t>
  </si>
  <si>
    <t>CFIHOS-60001779</t>
  </si>
  <si>
    <t>BB2</t>
  </si>
  <si>
    <t>Centrifugal pump; Between-bearings; 1- and 2-stage; Radially split</t>
  </si>
  <si>
    <t>CFIHOS-60001780</t>
  </si>
  <si>
    <t>BB3</t>
  </si>
  <si>
    <t>Centrifugal pump; Between-bearings; Multistage; Axially split</t>
  </si>
  <si>
    <t>CFIHOS-60001781</t>
  </si>
  <si>
    <t>BB4</t>
  </si>
  <si>
    <t>Centrifugal pump; Between-bearings; Multistage; Radially split; Single casing</t>
  </si>
  <si>
    <t>CFIHOS-60001782</t>
  </si>
  <si>
    <t>BB5</t>
  </si>
  <si>
    <t>Centrifugal pump; Between-bearings; Multistage; Radially split; Double casing</t>
  </si>
  <si>
    <t>CFIHOS-60001783</t>
  </si>
  <si>
    <t>OH1</t>
  </si>
  <si>
    <t>Centrifugal pump; Overhung; Flexibly coupled; Horizontal; Foot-mounted</t>
  </si>
  <si>
    <t>CFIHOS-60001784</t>
  </si>
  <si>
    <t>OH2</t>
  </si>
  <si>
    <t>Centrifugal pump; Overhung; Flexibly coupled; Horizontal; Centreline-supported</t>
  </si>
  <si>
    <t>CFIHOS-60001785</t>
  </si>
  <si>
    <t>OH3</t>
  </si>
  <si>
    <t>Centrifugal pump; Overhung; Flexibly coupled; Vertical in-line with bearing bracket</t>
  </si>
  <si>
    <t>CFIHOS-60001786</t>
  </si>
  <si>
    <t>OH4</t>
  </si>
  <si>
    <t>Centrifugal pump; Overhung; Rigidly coupled; Vertical in-line</t>
  </si>
  <si>
    <t>CFIHOS-60001787</t>
  </si>
  <si>
    <t>OH5</t>
  </si>
  <si>
    <t>Centrifugal pump; Close-coupled; Vertical in-line</t>
  </si>
  <si>
    <t>CFIHOS-60001788</t>
  </si>
  <si>
    <t>OH6</t>
  </si>
  <si>
    <t>Centrifugal pump; Close-coupled; High-speed integrally geared</t>
  </si>
  <si>
    <t>CFIHOS-60001789</t>
  </si>
  <si>
    <t>VS1</t>
  </si>
  <si>
    <t>Centrifugal pump; Vertically suspended; Single casing; Discharge through column; Diffuser</t>
  </si>
  <si>
    <t>CFIHOS-60001790</t>
  </si>
  <si>
    <t>VS2</t>
  </si>
  <si>
    <t>Centrifugal pump; Vertically suspended; Single casing; Discharge through column; Volute</t>
  </si>
  <si>
    <t>CFIHOS-60001791</t>
  </si>
  <si>
    <t>VS3</t>
  </si>
  <si>
    <t>Centrifugal pump; Vertically suspended; Single casing; Discharge through column; Axial flow</t>
  </si>
  <si>
    <t>CFIHOS-60001792</t>
  </si>
  <si>
    <t>VS4</t>
  </si>
  <si>
    <t>Centrifugal pump; Vertically suspended; Single casing; Separate discharge; Line shaft</t>
  </si>
  <si>
    <t>CFIHOS-60001793</t>
  </si>
  <si>
    <t>VS5</t>
  </si>
  <si>
    <t>Centrifugal pump; Vertically suspended; Single casing; Separate discharge; Cantilever</t>
  </si>
  <si>
    <t>CFIHOS-60001794</t>
  </si>
  <si>
    <t>VS6</t>
  </si>
  <si>
    <t>Centrifugal pump; Vertically suspended; Double casing; Diffuser</t>
  </si>
  <si>
    <t>CFIHOS-60001795</t>
  </si>
  <si>
    <t>VS7</t>
  </si>
  <si>
    <t>Centrifugal pump; Vertically suspended; Double casing; Volute</t>
  </si>
  <si>
    <t>CFIHOS-60001796</t>
  </si>
  <si>
    <t>direct-acting pump</t>
  </si>
  <si>
    <t>Reciprocating pump; direct-acting pump: consisting of a piston-powered drive end connected directly to a liquid end to which power is directly transmitted by the action of the motive fluid on the piston.</t>
  </si>
  <si>
    <t>CFIHOS-60001797</t>
  </si>
  <si>
    <t>piston pump</t>
  </si>
  <si>
    <t>Reciprocating pump; piston pump: having a seal attached to the piston and moving within a cylinder.</t>
  </si>
  <si>
    <t>CFIHOS-60001798</t>
  </si>
  <si>
    <t>plunger pump</t>
  </si>
  <si>
    <t>Reciprocating pump; plunger pump: having a uniform-section plunger that moves in a static seal.</t>
  </si>
  <si>
    <t>CFIHOS-60001799</t>
  </si>
  <si>
    <t>power pump</t>
  </si>
  <si>
    <t>Reciprocating pump; power pump: consisting of a power end and a liquid end connected by a frame or distance piece.</t>
  </si>
  <si>
    <t>CFIHOS-60001800</t>
  </si>
  <si>
    <t>diaphragm</t>
  </si>
  <si>
    <t>Reciprocating pump; diaphragm pump: A pump designed such that the process fluid is isolated from the plunger by means of a hydraulically actuated flat or shaped diaphragm.</t>
  </si>
  <si>
    <t>CFIHOS-60001801</t>
  </si>
  <si>
    <t>plunger</t>
  </si>
  <si>
    <t>CFIHOS-60001802</t>
  </si>
  <si>
    <t>GET</t>
  </si>
  <si>
    <t>Rotary pump; gear; external gears (timed)</t>
  </si>
  <si>
    <t>CFIHOS-60001803</t>
  </si>
  <si>
    <t>GEU</t>
  </si>
  <si>
    <t>Rotary pump; gear; external gears (untimed)</t>
  </si>
  <si>
    <t>CFIHOS-60001804</t>
  </si>
  <si>
    <t>GI</t>
  </si>
  <si>
    <t>Rotary pump; gear; internal gears (with crescent)</t>
  </si>
  <si>
    <t>CFIHOS-60001805</t>
  </si>
  <si>
    <t>LM</t>
  </si>
  <si>
    <t>Rotary pump; lobe; multiple</t>
  </si>
  <si>
    <t>CFIHOS-60001806</t>
  </si>
  <si>
    <t>LS</t>
  </si>
  <si>
    <t>Rotary pump; lobe; single</t>
  </si>
  <si>
    <t>CFIHOS-60001807</t>
  </si>
  <si>
    <t>SMT</t>
  </si>
  <si>
    <t>Rotary pump; screw; multiple timed</t>
  </si>
  <si>
    <t>CFIHOS-60001808</t>
  </si>
  <si>
    <t>SS</t>
  </si>
  <si>
    <t>Rotary pump; screw; single</t>
  </si>
  <si>
    <t>CFIHOS-60001809</t>
  </si>
  <si>
    <t>VR</t>
  </si>
  <si>
    <t>Rotary pump; vane; vane in rotor</t>
  </si>
  <si>
    <t>CFIHOS-60001810</t>
  </si>
  <si>
    <t>VS</t>
  </si>
  <si>
    <t>Rotary pump; vane; vane in stator</t>
  </si>
  <si>
    <t>CFIHOS-60001811</t>
  </si>
  <si>
    <t>coupled motor shaft</t>
  </si>
  <si>
    <t>Liquid ring pump; coupled motor shaft</t>
  </si>
  <si>
    <t>CFIHOS-60001812</t>
  </si>
  <si>
    <t>cradle mounted</t>
  </si>
  <si>
    <t>Liquid ring pump; cradle mounted</t>
  </si>
  <si>
    <t>CFIHOS-60001813</t>
  </si>
  <si>
    <t>horizontal</t>
  </si>
  <si>
    <t>Liquid ring pump; horizontal</t>
  </si>
  <si>
    <t>CFIHOS-60001814</t>
  </si>
  <si>
    <t>vertical in-line</t>
  </si>
  <si>
    <t>Liquid ring pump; vertical in-line</t>
  </si>
  <si>
    <t>CFIHOS-60001815</t>
  </si>
  <si>
    <t>cylindrical</t>
  </si>
  <si>
    <t>2019-06-04T16:40:33.477Z</t>
  </si>
  <si>
    <t>CFIHOS-60001816</t>
  </si>
  <si>
    <t>spherical</t>
  </si>
  <si>
    <t>CFIHOS-60001817</t>
  </si>
  <si>
    <t>Modulating</t>
  </si>
  <si>
    <t>CFIHOS-60001818</t>
  </si>
  <si>
    <t>On Off</t>
  </si>
  <si>
    <t>CFIHOS-65000000</t>
  </si>
  <si>
    <t>percent (volume)</t>
  </si>
  <si>
    <t>2019-04-30T12:39:41.267Z</t>
  </si>
  <si>
    <t>2019-07-01T19:18:22.258Z</t>
  </si>
  <si>
    <t>CFIHOS-65000001</t>
  </si>
  <si>
    <t>electric horse power</t>
  </si>
  <si>
    <t>2019-04-30T13:24:23.138Z</t>
  </si>
  <si>
    <t>CFIHOS-65000002</t>
  </si>
  <si>
    <t>week</t>
  </si>
  <si>
    <t>2019-04-30T13:32:57.985Z</t>
  </si>
  <si>
    <t>2019-07-26T09:02:55.884Z</t>
  </si>
  <si>
    <t>CFIHOS-70000004</t>
  </si>
  <si>
    <t>action list</t>
  </si>
  <si>
    <t>2017-02-13T21:17:17.546Z</t>
  </si>
  <si>
    <t>2019-08-13T21:27:17.802Z</t>
  </si>
  <si>
    <t>CFIHOS-70000005</t>
  </si>
  <si>
    <t>active fire protection system specification</t>
  </si>
  <si>
    <t>CFIHOS-70000007</t>
  </si>
  <si>
    <t>alarm, trip setting list</t>
  </si>
  <si>
    <t>a collection of all instrument set points and/or alarms.  Each instrument having an alarm or trip function is listed. Alarms and settings are given as percentages of transmitter range and in engineering units, together with transmitter range, location of the annunciation point, cabinet, identification and relevant P&amp;IDs/PEFS or logic drawing.</t>
  </si>
  <si>
    <t>CFIHOS-70000009</t>
  </si>
  <si>
    <t>anchoring diagram</t>
  </si>
  <si>
    <t>CFIHOS-70000010</t>
  </si>
  <si>
    <t>anchoring study</t>
  </si>
  <si>
    <t>CFIHOS-70000011</t>
  </si>
  <si>
    <t>applicable standards list</t>
  </si>
  <si>
    <t>CFIHOS-70000012</t>
  </si>
  <si>
    <t>application software</t>
  </si>
  <si>
    <t>CFIHOS-70000013</t>
  </si>
  <si>
    <t>approval certificate</t>
  </si>
  <si>
    <t>CFIHOS-70000014</t>
  </si>
  <si>
    <t>approved vendor list</t>
  </si>
  <si>
    <t>CFIHOS-70000015</t>
  </si>
  <si>
    <t>aspect data</t>
  </si>
  <si>
    <t>CFIHOS-70000017</t>
  </si>
  <si>
    <t>assembly diagram</t>
  </si>
  <si>
    <t>CFIHOS-70000018</t>
  </si>
  <si>
    <t>asset reference plan</t>
  </si>
  <si>
    <t>CFIHOS-70000019</t>
  </si>
  <si>
    <t>assurance plan</t>
  </si>
  <si>
    <t>a plan assuring that standards of quality are being met by systematically monitoring and evaluating the various aspects of deliverables vs standards.  Predecessor to Document Distribution Matrix.</t>
  </si>
  <si>
    <t>CFIHOS-70000021</t>
  </si>
  <si>
    <t>dispersion study</t>
  </si>
  <si>
    <t>CFIHOS-70000022</t>
  </si>
  <si>
    <t>audit plan</t>
  </si>
  <si>
    <t>a document capturing what particular audits and assessments will be carried out to achieve the overall quality program.  May include an overview schedule highlighting activities.</t>
  </si>
  <si>
    <t>CFIHOS-70000023</t>
  </si>
  <si>
    <t>authority matrix</t>
  </si>
  <si>
    <t>CFIHOS-70000024</t>
  </si>
  <si>
    <t>basis of design</t>
  </si>
  <si>
    <t>CFIHOS-70000025</t>
  </si>
  <si>
    <t>basis of estimate</t>
  </si>
  <si>
    <t>CFIHOS-70000026</t>
  </si>
  <si>
    <t>feasibility study</t>
  </si>
  <si>
    <t>CFIHOS-70000027</t>
  </si>
  <si>
    <t>benchmarking data</t>
  </si>
  <si>
    <t>CFIHOS-70000028</t>
  </si>
  <si>
    <t>bill of materials</t>
  </si>
  <si>
    <t>CFIHOS-70000029</t>
  </si>
  <si>
    <t>bill of quantities</t>
  </si>
  <si>
    <t>CFIHOS-70000030</t>
  </si>
  <si>
    <t>three dimensional model review report</t>
  </si>
  <si>
    <t>CFIHOS-70000033</t>
  </si>
  <si>
    <t>cable schedule</t>
  </si>
  <si>
    <t>CFIHOS-70000034</t>
  </si>
  <si>
    <t>cable size calculation</t>
  </si>
  <si>
    <t>CFIHOS-70000037</t>
  </si>
  <si>
    <t>capital spares study</t>
  </si>
  <si>
    <t>CFIHOS-70000039</t>
  </si>
  <si>
    <t>cathodic protection diagram</t>
  </si>
  <si>
    <t>CFIHOS-70000042</t>
  </si>
  <si>
    <t>change control procedure</t>
  </si>
  <si>
    <t>CFIHOS-70000043</t>
  </si>
  <si>
    <t>change control register</t>
  </si>
  <si>
    <t>CFIHOS-70000044</t>
  </si>
  <si>
    <t>change notification</t>
  </si>
  <si>
    <t>An advance notice to another party, e.g. another design department or fabrication facility, that there is going to be a change to a document that has been issued for construction. Synonyms include Design Change Notice (DCN), Advanced Change Notice (ACN).</t>
  </si>
  <si>
    <t>CFIHOS-70000045</t>
  </si>
  <si>
    <t>clarification request</t>
  </si>
  <si>
    <t>Request (e.g., from a Contractor) for clarification of scope, technical details, or assumptions. Synonyms include Technical Query (TQ) and Request for Information (RFI).</t>
  </si>
  <si>
    <t>CFIHOS-70000048</t>
  </si>
  <si>
    <t>commissioning and startup strategy</t>
  </si>
  <si>
    <t>CFIHOS-70000051</t>
  </si>
  <si>
    <t>communication procedure</t>
  </si>
  <si>
    <t>A cross-discipline, internal and external communication procedure, responsibilities, and governance.</t>
  </si>
  <si>
    <t>CFIHOS-70000055</t>
  </si>
  <si>
    <t>connection diagram</t>
  </si>
  <si>
    <t>CFIHOS-70000057</t>
  </si>
  <si>
    <t>construction diagram</t>
  </si>
  <si>
    <t>CFIHOS-70000060</t>
  </si>
  <si>
    <t>construction schedule</t>
  </si>
  <si>
    <t>a time-based document outlining sequence and duration of activities related to the completion of construction scope.  Construction includes site erection and assembly but not fabrication at third party sites.</t>
  </si>
  <si>
    <t>CFIHOS-70000062</t>
  </si>
  <si>
    <t>constructability study</t>
  </si>
  <si>
    <t>CFIHOS-70000063</t>
  </si>
  <si>
    <t>contract</t>
  </si>
  <si>
    <t>CFIHOS-70000064</t>
  </si>
  <si>
    <t>control philosophy</t>
  </si>
  <si>
    <t>CFIHOS-70000066</t>
  </si>
  <si>
    <t>control system diagram</t>
  </si>
  <si>
    <t>CFIHOS-70000070</t>
  </si>
  <si>
    <t>corrective action report</t>
  </si>
  <si>
    <t>a report detailing  actions to be taken to improve a process resulting from an audit or Quality Assessment.</t>
  </si>
  <si>
    <t>CFIHOS-70000071</t>
  </si>
  <si>
    <t>correspondence</t>
  </si>
  <si>
    <t>CFIHOS-70000072</t>
  </si>
  <si>
    <t>chemical selection report</t>
  </si>
  <si>
    <t>CFIHOS-70000074</t>
  </si>
  <si>
    <t>chemical testing plan</t>
  </si>
  <si>
    <t>a document capturing parameters and requirements to validate selection of chemicals including but not limited to corrosion inhibitors, hydrate inhibitors, and  flow assurance chemicals.</t>
  </si>
  <si>
    <t>CFIHOS-70000076</t>
  </si>
  <si>
    <t>cost control procedure</t>
  </si>
  <si>
    <t>CFIHOS-70000077</t>
  </si>
  <si>
    <t>cost report</t>
  </si>
  <si>
    <t>CFIHOS-70000078</t>
  </si>
  <si>
    <t>cost time resource estimate report</t>
  </si>
  <si>
    <t>CFIHOS-70000079</t>
  </si>
  <si>
    <t>regulatory compliance certificate</t>
  </si>
  <si>
    <t>CFIHOS-70000081</t>
  </si>
  <si>
    <t>country regulation specific standard</t>
  </si>
  <si>
    <t>CFIHOS-70000082</t>
  </si>
  <si>
    <t>country regulation technical project documentation book</t>
  </si>
  <si>
    <t>CFIHOS-70000083</t>
  </si>
  <si>
    <t>database and data set</t>
  </si>
  <si>
    <t>data stored in a proprietary (e.g. SPI Watcom) or neutral (e.g. CSV) format from which multiple information contents can be generated by computer software (e.g. EDW). Includes 3D Model.</t>
  </si>
  <si>
    <t>CFIHOS-70000084</t>
  </si>
  <si>
    <t>decommissioning plan</t>
  </si>
  <si>
    <t>CFIHOS-70000085</t>
  </si>
  <si>
    <t>demonstration note on compliance</t>
  </si>
  <si>
    <t>CFIHOS-70000086</t>
  </si>
  <si>
    <t>design calculation</t>
  </si>
  <si>
    <t>CFIHOS-70000087</t>
  </si>
  <si>
    <t>design cases study</t>
  </si>
  <si>
    <t>CFIHOS-70000088</t>
  </si>
  <si>
    <t>design hse case</t>
  </si>
  <si>
    <t>CFIHOS-70000089</t>
  </si>
  <si>
    <t>design layout study</t>
  </si>
  <si>
    <t>CFIHOS-70000091</t>
  </si>
  <si>
    <t>design philosophy</t>
  </si>
  <si>
    <t>CFIHOS-70000092</t>
  </si>
  <si>
    <t>design review report</t>
  </si>
  <si>
    <t>CFIHOS-70000094</t>
  </si>
  <si>
    <t>discipline delivery plan</t>
  </si>
  <si>
    <t>a consolidated document describing discipline specific activities and deliverables and their criticality to drive appropriate review processes.  This is a starting point for document distribution matrix stating quality assurance and control requirements.</t>
  </si>
  <si>
    <t>CFIHOS-70000096</t>
  </si>
  <si>
    <t>document distribution matrix</t>
  </si>
  <si>
    <t>Information Distribution Matrix (IDM)</t>
  </si>
  <si>
    <t>CFIHOS-70000097</t>
  </si>
  <si>
    <t>vendor document and data requirement specification</t>
  </si>
  <si>
    <t>CFIHOS-70000098</t>
  </si>
  <si>
    <t>document, data control procedure</t>
  </si>
  <si>
    <t>CFIHOS-70000099</t>
  </si>
  <si>
    <t>master document register</t>
  </si>
  <si>
    <t>CFIHOS-70000100</t>
  </si>
  <si>
    <t>drafting specification</t>
  </si>
  <si>
    <t>CFIHOS-70000102</t>
  </si>
  <si>
    <t>ducting and instrument diagram</t>
  </si>
  <si>
    <t>CFIHOS-70000103</t>
  </si>
  <si>
    <t>earthing diagram</t>
  </si>
  <si>
    <t>CFIHOS-70000105</t>
  </si>
  <si>
    <t>emergency exits diagram</t>
  </si>
  <si>
    <t>CFIHOS-70000106</t>
  </si>
  <si>
    <t>emergency response procedure</t>
  </si>
  <si>
    <t>CFIHOS-70000108</t>
  </si>
  <si>
    <t>emissions report</t>
  </si>
  <si>
    <t>CFIHOS-70000109</t>
  </si>
  <si>
    <t>engineering schedule</t>
  </si>
  <si>
    <t>a time-based document outlining order in which tasks are to be carried out and the amounts of time allocated to them.  Addresses design phase as well as engineering support during manufacturing, construction, tie-in, test/inspect, shutdown.</t>
  </si>
  <si>
    <t>CFIHOS-70000111</t>
  </si>
  <si>
    <t>environmental impact assessment</t>
  </si>
  <si>
    <t>CFIHOS-70000112</t>
  </si>
  <si>
    <t>regulatory compliance report</t>
  </si>
  <si>
    <t>report demonstrating compliance with local regulations and law.</t>
  </si>
  <si>
    <t>CFIHOS-70000113</t>
  </si>
  <si>
    <t>environmental management system description</t>
  </si>
  <si>
    <t>CFIHOS-70000115</t>
  </si>
  <si>
    <t>equipment production criticality rating report</t>
  </si>
  <si>
    <t>CFIHOS-70000116</t>
  </si>
  <si>
    <t>equipment cross section diagram</t>
  </si>
  <si>
    <t>CFIHOS-70000117</t>
  </si>
  <si>
    <t>design datasheet</t>
  </si>
  <si>
    <t>CFIHOS-70000118</t>
  </si>
  <si>
    <t>general diagram</t>
  </si>
  <si>
    <t>a diagram not otherwise described in another document type.  Not to be used if a more specific document type can be used.  Can be used for singular/specialty deliverables which do not have a unique document type.</t>
  </si>
  <si>
    <t>CFIHOS-70000119</t>
  </si>
  <si>
    <t>installation diagram</t>
  </si>
  <si>
    <t>CFIHOS-70000122</t>
  </si>
  <si>
    <t>tag/equipment register</t>
  </si>
  <si>
    <t>an authoritative collection of values with a relationship to a specific equipment or tag.  The columns of this collection is specified and controlled.</t>
  </si>
  <si>
    <t>CFIHOS-70000126</t>
  </si>
  <si>
    <t>equipment list</t>
  </si>
  <si>
    <t>CFIHOS-70000127</t>
  </si>
  <si>
    <t>equipment type selection philosophy</t>
  </si>
  <si>
    <t>CFIHOS-70000129</t>
  </si>
  <si>
    <t>escape, evacuation, rescue assessment</t>
  </si>
  <si>
    <t>CFIHOS-70000130</t>
  </si>
  <si>
    <t>expediting report</t>
  </si>
  <si>
    <t>a report of all open purchase orders containing items scheduled to be received as of a given date, but not yet received.</t>
  </si>
  <si>
    <t>CFIHOS-70000132</t>
  </si>
  <si>
    <t>fabrication schedule</t>
  </si>
  <si>
    <t>CFIHOS-70000134</t>
  </si>
  <si>
    <t>fatigue analysis</t>
  </si>
  <si>
    <t>CFIHOS-70000135</t>
  </si>
  <si>
    <t>floor plan</t>
  </si>
  <si>
    <t>CFIHOS-70000136</t>
  </si>
  <si>
    <t>field development plan</t>
  </si>
  <si>
    <t>CFIHOS-70000137</t>
  </si>
  <si>
    <t>finite element analysis report</t>
  </si>
  <si>
    <t>CFIHOS-70000138</t>
  </si>
  <si>
    <t>fire extinguishant calculation</t>
  </si>
  <si>
    <t>Calculations to prove that a given quantity of agent will be delivered at a set rate &amp; time. Note: Applicable to fixed fire suppression systems designed specifically for room protection.  Water mist will also be used for turbine enclosure protection.</t>
  </si>
  <si>
    <t>CFIHOS-70000140</t>
  </si>
  <si>
    <t>fire protection philosophy</t>
  </si>
  <si>
    <t>a document outlining the premise and intent for  fire protection both passive (firewalls) and active (manual, foam, monitor, deluge/sprinkler systems etc.) in a facility</t>
  </si>
  <si>
    <t>CFIHOS-70000141</t>
  </si>
  <si>
    <t>fire, explosion assessment</t>
  </si>
  <si>
    <t>CFIHOS-70000145</t>
  </si>
  <si>
    <t>fluid analysis</t>
  </si>
  <si>
    <t>CFIHOS-70000147</t>
  </si>
  <si>
    <t>forming, heat treatment procedure</t>
  </si>
  <si>
    <t>CFIHOS-70000148</t>
  </si>
  <si>
    <t>foundation design diagram</t>
  </si>
  <si>
    <t>details of foundation design for construction. Also see Foundation Loading Diagram, specifically for loads and Foundation Layout Diagram, specifically for spatial location.</t>
  </si>
  <si>
    <t>CFIHOS-70000151</t>
  </si>
  <si>
    <t>foundation loading diagram</t>
  </si>
  <si>
    <t>CFIHOS-70000153</t>
  </si>
  <si>
    <t>general arrangement diagram</t>
  </si>
  <si>
    <t>CFIHOS-70000154</t>
  </si>
  <si>
    <t>handling, shipping, storage procedure</t>
  </si>
  <si>
    <t>a procedure indicate size of container, number off, weight, identification and contents, include detail preservation procedure detailing inspection periods, materials required etc., both prior to installation and post installation, but prior to commissioning.  Any special unpacking/handling requirements shall be stated.</t>
  </si>
  <si>
    <t>CFIHOS-70000155</t>
  </si>
  <si>
    <t>hazard analysis</t>
  </si>
  <si>
    <t>CFIHOS-70000156</t>
  </si>
  <si>
    <t>hazard identification report</t>
  </si>
  <si>
    <t>CFIHOS-70000158</t>
  </si>
  <si>
    <t>hazard operability report</t>
  </si>
  <si>
    <t>CFIHOS-70000159</t>
  </si>
  <si>
    <t>hazard, effect register</t>
  </si>
  <si>
    <t>CFIHOS-70000160</t>
  </si>
  <si>
    <t>hazardous area certificate</t>
  </si>
  <si>
    <t>a document issued by a recognised independent authority certifying that a type test has satisfied the specified standards; e.g.  ATEX, BASEEFA, PTB, UL, CSA, etc. Examples of ratings include Intrinsically Safe &amp; Explosion Proof.</t>
  </si>
  <si>
    <t>CFIHOS-70000162</t>
  </si>
  <si>
    <t>hazardous area classification diagram</t>
  </si>
  <si>
    <t>CFIHOS-70000164</t>
  </si>
  <si>
    <t>health impact assessment</t>
  </si>
  <si>
    <t>CFIHOS-70000166</t>
  </si>
  <si>
    <t>heat and mass balance summary</t>
  </si>
  <si>
    <t>CFIHOS-70000167</t>
  </si>
  <si>
    <t>hook up diagram</t>
  </si>
  <si>
    <t>CFIHOS-70000168</t>
  </si>
  <si>
    <t>hvac flow diagram</t>
  </si>
  <si>
    <t>CFIHOS-70000169</t>
  </si>
  <si>
    <t>hydraulic calculation</t>
  </si>
  <si>
    <t>CFIHOS-70000170</t>
  </si>
  <si>
    <t>hydraulic, pneumatic diagram</t>
  </si>
  <si>
    <t>a schematic for any system not covered by PEFS/UEFS (e.g., P&amp;IDs) e.g. hydraulic pneumatic cooling,  hydraulic controls</t>
  </si>
  <si>
    <t>CFIHOS-70000171</t>
  </si>
  <si>
    <t>ice analysis study</t>
  </si>
  <si>
    <t>CFIHOS-70000172</t>
  </si>
  <si>
    <t>ice environment reference document study</t>
  </si>
  <si>
    <t>CFIHOS-70000173</t>
  </si>
  <si>
    <t>ice survey</t>
  </si>
  <si>
    <t>CFIHOS-70000174</t>
  </si>
  <si>
    <t>safety critical elements register</t>
  </si>
  <si>
    <t>an authoritative collection of all safety critical elements (SCE), as defined by company.  The columns of this collection are specified and controlled.</t>
  </si>
  <si>
    <t>CFIHOS-70000175</t>
  </si>
  <si>
    <t>in place analysis</t>
  </si>
  <si>
    <t>a report documenting  assumptions and method determining computer structural analysis for topsides modules including piperack, flare tower, bridge for in-place loading condition.</t>
  </si>
  <si>
    <t>CFIHOS-70000176</t>
  </si>
  <si>
    <t>incident report</t>
  </si>
  <si>
    <t>a report  issued to achieve timely notification report of any accident  incident occurring during the projects, including on-site, in contractors offices, etc. Severity requirements to be specified by Owner/Operator.</t>
  </si>
  <si>
    <t>CFIHOS-70000177</t>
  </si>
  <si>
    <t>independent assessment</t>
  </si>
  <si>
    <t>CFIHOS-70000178</t>
  </si>
  <si>
    <t>index of documents</t>
  </si>
  <si>
    <t>CFIHOS-70000179</t>
  </si>
  <si>
    <t>input, output list</t>
  </si>
  <si>
    <t>CFIHOS-70000180</t>
  </si>
  <si>
    <t>inspection and test plan</t>
  </si>
  <si>
    <t>CFIHOS-70000181</t>
  </si>
  <si>
    <t>installation manual</t>
  </si>
  <si>
    <t>a document that describes methods of installing a piece of equipment.  Installation refers to the mounting, setting, erection, etc.</t>
  </si>
  <si>
    <t>CFIHOS-70000182</t>
  </si>
  <si>
    <t>heat tracing diagram</t>
  </si>
  <si>
    <t>CFIHOS-70000186</t>
  </si>
  <si>
    <t>interface diagram</t>
  </si>
  <si>
    <t>CFIHOS-70000188</t>
  </si>
  <si>
    <t>interface plan</t>
  </si>
  <si>
    <t>CFIHOS-70000189</t>
  </si>
  <si>
    <t>interface procedure</t>
  </si>
  <si>
    <t>CFIHOS-70000190</t>
  </si>
  <si>
    <t>interface register</t>
  </si>
  <si>
    <t>a register documenting agreements and responsibilities between internal and external parties (esp. between contract scopes).  An overview of all communications (also called interface queries) and their status between two parties for the management of interface communication.</t>
  </si>
  <si>
    <t>CFIHOS-70000191</t>
  </si>
  <si>
    <t>invitation to tender</t>
  </si>
  <si>
    <t>CFIHOS-70000192</t>
  </si>
  <si>
    <t>isolation philosophy</t>
  </si>
  <si>
    <t>CFIHOS-70000193</t>
  </si>
  <si>
    <t>isometric diagram</t>
  </si>
  <si>
    <t>CFIHOS-70000196</t>
  </si>
  <si>
    <t>key plan</t>
  </si>
  <si>
    <t>a plan view diagram of a plant/group of plants showing the interfaces of layout diagrams of components.  Typically only shows major equipment and infrastructure to provide context and orientation.</t>
  </si>
  <si>
    <t>CFIHOS-70000197</t>
  </si>
  <si>
    <t>lessons learned report</t>
  </si>
  <si>
    <t>CFIHOS-70000199</t>
  </si>
  <si>
    <t>lifting study</t>
  </si>
  <si>
    <t>a study determine needs for cranes and handling equipment access for project phase also access and cost related considerations to be made.  Including project related materials handling and bulk handling</t>
  </si>
  <si>
    <t>CFIHOS-70000200</t>
  </si>
  <si>
    <t>lifting, hoisting, and rigging plan</t>
  </si>
  <si>
    <t>a document capturing what particular activities and requirements will be executed and delivered for lifting, hoisting, and rigging.  Should cover scope regardless of timing in asset lifecycle.  Specific risks relating to simultaneous operations should be addressed</t>
  </si>
  <si>
    <t>CFIHOS-70000203</t>
  </si>
  <si>
    <t>load list</t>
  </si>
  <si>
    <t>Load Schedule</t>
  </si>
  <si>
    <t>CFIHOS-70000204</t>
  </si>
  <si>
    <t>loadout and loadin analysis</t>
  </si>
  <si>
    <t>a report documenting  assumptions and method determining computer analysis to verify the module design for loadout/in condition.</t>
  </si>
  <si>
    <t>CFIHOS-70000205</t>
  </si>
  <si>
    <t>loop diagram</t>
  </si>
  <si>
    <t>CFIHOS-70000206</t>
  </si>
  <si>
    <t>maintenance manual</t>
  </si>
  <si>
    <t>a document that describes methods of maintaining a specific piece of equipment.  Typically originates from the equipment or package supplier.</t>
  </si>
  <si>
    <t>CFIHOS-70000208</t>
  </si>
  <si>
    <t>manpower histogram</t>
  </si>
  <si>
    <t>CFIHOS-70000211</t>
  </si>
  <si>
    <t>safety datasheet</t>
  </si>
  <si>
    <t>CFIHOS-70000212</t>
  </si>
  <si>
    <t>material selection diagram</t>
  </si>
  <si>
    <t>CFIHOS-70000215</t>
  </si>
  <si>
    <t>material selection study</t>
  </si>
  <si>
    <t>CFIHOS-70000217</t>
  </si>
  <si>
    <t>material traceability report</t>
  </si>
  <si>
    <t>CFIHOS-70000218</t>
  </si>
  <si>
    <t>mechanical handling equipment study</t>
  </si>
  <si>
    <t>CFIHOS-70000219</t>
  </si>
  <si>
    <t>metering philosophy</t>
  </si>
  <si>
    <t>CFIHOS-70000220</t>
  </si>
  <si>
    <t>metocean analysis study</t>
  </si>
  <si>
    <t>CFIHOS-70000221</t>
  </si>
  <si>
    <t>metocean reference document study</t>
  </si>
  <si>
    <t>CFIHOS-70000222</t>
  </si>
  <si>
    <t>metocean survey</t>
  </si>
  <si>
    <t>A report describing how, when and where metocean data has been collected.  Includes bathymetric data</t>
  </si>
  <si>
    <t>CFIHOS-70000223</t>
  </si>
  <si>
    <t>minutes of meeting</t>
  </si>
  <si>
    <t>Conference Notes; Meeting Notes.</t>
  </si>
  <si>
    <t>CFIHOS-70000226</t>
  </si>
  <si>
    <t>non conformance report</t>
  </si>
  <si>
    <t>CFIHOS-70000227</t>
  </si>
  <si>
    <t>non destructive test procedure</t>
  </si>
  <si>
    <t>CFIHOS-70000228</t>
  </si>
  <si>
    <t>operating manual</t>
  </si>
  <si>
    <t>CFIHOS-70000230</t>
  </si>
  <si>
    <t>opportunity framing report</t>
  </si>
  <si>
    <t>CFIHOS-70000231</t>
  </si>
  <si>
    <t>organizational chart</t>
  </si>
  <si>
    <t>CFIHOS-70000232</t>
  </si>
  <si>
    <t>general agreement</t>
  </si>
  <si>
    <t>CFIHOS-70000233</t>
  </si>
  <si>
    <t>general analysis</t>
  </si>
  <si>
    <t>a report documenting  assumptions and method determining objective analysis of a set of data. Not to be used if a more specific document type can be used.  Can be used for singular/specialty deliverables which do not have a unique document type.</t>
  </si>
  <si>
    <t>CFIHOS-70000234</t>
  </si>
  <si>
    <t>general assessment</t>
  </si>
  <si>
    <t>CFIHOS-70000237</t>
  </si>
  <si>
    <t>block diagram</t>
  </si>
  <si>
    <t>CFIHOS-70000238</t>
  </si>
  <si>
    <t>general calculation</t>
  </si>
  <si>
    <t>CFIHOS-70000239</t>
  </si>
  <si>
    <t>general certificate</t>
  </si>
  <si>
    <t>a document certifying compliance with specified requirements. [e.g., certificates needed for re-certifying, occupancy certificate, product certificates].Not to be used if a more specific document type can be used.  Can be used for singular/specialty deliverables which do not have a unique document type.</t>
  </si>
  <si>
    <t>CFIHOS-70000243</t>
  </si>
  <si>
    <t>general estimate</t>
  </si>
  <si>
    <t>CFIHOS-70000244</t>
  </si>
  <si>
    <t>functional design specification</t>
  </si>
  <si>
    <t>CFIHOS-70000245</t>
  </si>
  <si>
    <t>inspection report</t>
  </si>
  <si>
    <t>a report documenting status and observations relating to an asset/object.  Can include paint, insulation, thickness measurement, destructive weld testing, NDE, preservation, cathodic protection tests, etc. Excludes pressure tests.</t>
  </si>
  <si>
    <t>CFIHOS-70000247</t>
  </si>
  <si>
    <t>general list</t>
  </si>
  <si>
    <t>CFIHOS-70000248</t>
  </si>
  <si>
    <t>logic diagram</t>
  </si>
  <si>
    <t>CFIHOS-70000249</t>
  </si>
  <si>
    <t>general manual</t>
  </si>
  <si>
    <t>a document that describes methods of working to be used to accomplish an activity. Synonym: Guide, Guideline. Warning: this should not be a compilation of other deliverables. Not to be used if a more specific document type can be used.  Can be used for singular/specialty deliverables which do not have a unique document type</t>
  </si>
  <si>
    <t>CFIHOS-70000251</t>
  </si>
  <si>
    <t>multimedia</t>
  </si>
  <si>
    <t>CFIHOS-70000253</t>
  </si>
  <si>
    <t>general philosophy</t>
  </si>
  <si>
    <t>CFIHOS-70000255</t>
  </si>
  <si>
    <t>general plan</t>
  </si>
  <si>
    <t>a document capturing what particular activities and requirements will be executed and delivered.  Typically the plan is built upon a strategy.</t>
  </si>
  <si>
    <t>CFIHOS-70000256</t>
  </si>
  <si>
    <t>general procedure</t>
  </si>
  <si>
    <t>a document which describes a set of logically sequenced instructions to execute an activity. Not to be used if a more specific document type can be used.  Can be used for singular/speciality deliverables which do not have a unique document type.</t>
  </si>
  <si>
    <t>CFIHOS-70000257</t>
  </si>
  <si>
    <t>general proposal</t>
  </si>
  <si>
    <t>CFIHOS-70000258</t>
  </si>
  <si>
    <t>general register</t>
  </si>
  <si>
    <t>CFIHOS-70000259</t>
  </si>
  <si>
    <t>general report</t>
  </si>
  <si>
    <t>CFIHOS-70000260</t>
  </si>
  <si>
    <t>general request</t>
  </si>
  <si>
    <t>CFIHOS-70000261</t>
  </si>
  <si>
    <t>general review report</t>
  </si>
  <si>
    <t>a report documenting results of a review.  Not to be used if a more specific document type can be used.  Can be used for singular/specialty deliverables which do not have a unique document type.</t>
  </si>
  <si>
    <t>CFIHOS-70000262</t>
  </si>
  <si>
    <t>general schedule</t>
  </si>
  <si>
    <t>CFIHOS-70000264</t>
  </si>
  <si>
    <t>general specification</t>
  </si>
  <si>
    <t>CFIHOS-70000265</t>
  </si>
  <si>
    <t>general strategy</t>
  </si>
  <si>
    <t>CFIHOS-70000267</t>
  </si>
  <si>
    <t>general study</t>
  </si>
  <si>
    <t>CFIHOS-70000268</t>
  </si>
  <si>
    <t>wiring diagram</t>
  </si>
  <si>
    <t>a diagram which depicts an electrical circuit.  It shows the components of the circuit as simplified shapes, and the power and signal connections between devices.</t>
  </si>
  <si>
    <t>2017-02-13T21:19:33.549Z</t>
  </si>
  <si>
    <t>CFIHOS-70000269</t>
  </si>
  <si>
    <t>packing list</t>
  </si>
  <si>
    <t>CFIHOS-70000271</t>
  </si>
  <si>
    <t>passive fire protection diagram</t>
  </si>
  <si>
    <t>CFIHOS-70000272</t>
  </si>
  <si>
    <t>performance standard for safety critical element</t>
  </si>
  <si>
    <t>CFIHOS-70000273</t>
  </si>
  <si>
    <t>permit plan</t>
  </si>
  <si>
    <t>CFIHOS-70000274</t>
  </si>
  <si>
    <t>pigging requirements study</t>
  </si>
  <si>
    <t>CFIHOS-70000275</t>
  </si>
  <si>
    <t>pile driveability study</t>
  </si>
  <si>
    <t>CFIHOS-70000276</t>
  </si>
  <si>
    <t>pile details</t>
  </si>
  <si>
    <t>CFIHOS-70000277</t>
  </si>
  <si>
    <t>layout diagram</t>
  </si>
  <si>
    <t>CFIHOS-70000278</t>
  </si>
  <si>
    <t>piping line list</t>
  </si>
  <si>
    <t>CFIHOS-70000280</t>
  </si>
  <si>
    <t>subcontract management plan</t>
  </si>
  <si>
    <t>CFIHOS-70000283</t>
  </si>
  <si>
    <t>pre-qualification evaluation</t>
  </si>
  <si>
    <t>CFIHOS-70000284</t>
  </si>
  <si>
    <t>pre-qualification questionnaire</t>
  </si>
  <si>
    <t>CFIHOS-70000286</t>
  </si>
  <si>
    <t>pressure test procedure</t>
  </si>
  <si>
    <t>a procedure documenting specific steps to conduct inspection of an asset/object.  Typically details boundaries of the test, isolations, method of pressurization, required hold intervals etc.  Includes hydrostatic, pneumatic, vacuum and leak test/examinations</t>
  </si>
  <si>
    <t>CFIHOS-70000287</t>
  </si>
  <si>
    <t>pressure test report</t>
  </si>
  <si>
    <t>a report recording duration and results of hydro static, pneumatic, and leak test examinations.  Typically includes a pressure chart to demonstrate satisfactory results</t>
  </si>
  <si>
    <t>CFIHOS-70000289</t>
  </si>
  <si>
    <t>process control narrative</t>
  </si>
  <si>
    <t>CFIHOS-70000290</t>
  </si>
  <si>
    <t>process control, optimisation study</t>
  </si>
  <si>
    <t>CFIHOS-70000292</t>
  </si>
  <si>
    <t>piping and instrumentation diagram</t>
  </si>
  <si>
    <t>a diagram detailing equipment, piping, and instrumentation representing topology and process flow. Includes Utility Engineering Flow Schemes (UEFS) and Fire Fighting Flow Schemes.  Synonym: process engineering flow scheme (PEFS).</t>
  </si>
  <si>
    <t>CFIHOS-70000293</t>
  </si>
  <si>
    <t>process flow diagram</t>
  </si>
  <si>
    <t>CFIHOS-70000295</t>
  </si>
  <si>
    <t>process safeguarding flow diagram</t>
  </si>
  <si>
    <t>CFIHOS-70000298</t>
  </si>
  <si>
    <t>procurement schedule</t>
  </si>
  <si>
    <t>CFIHOS-70000299</t>
  </si>
  <si>
    <t>procurement, contracting strategy</t>
  </si>
  <si>
    <t>a document outlining purpose and approach for developing contracting and procurement strategies is to identify the in-house scope and the contract packages that will eventually be placed in the market.  The development of contracting &amp; procurement strategies is the first step towards aligning the project demands of external parties (in terms of the required goods and services), with the market supply, in terms of capable and experienced contractors and suppliers.</t>
  </si>
  <si>
    <t>CFIHOS-70000300</t>
  </si>
  <si>
    <t>progress report</t>
  </si>
  <si>
    <t>CFIHOS-70000302</t>
  </si>
  <si>
    <t>project control plan</t>
  </si>
  <si>
    <t>CFIHOS-70000303</t>
  </si>
  <si>
    <t>project lifecycle information register</t>
  </si>
  <si>
    <t>CFIHOS-70000305</t>
  </si>
  <si>
    <t>project schedule</t>
  </si>
  <si>
    <t>CFIHOS-70000309</t>
  </si>
  <si>
    <t>recruitment plan</t>
  </si>
  <si>
    <t>a document capturing what particular activities and requirements will be executed and delivered to support recruitment.  Typically the plan is built upon a strategy.</t>
  </si>
  <si>
    <t>CFIHOS-70000310</t>
  </si>
  <si>
    <t>reinforcement diagram</t>
  </si>
  <si>
    <t>CFIHOS-70000312</t>
  </si>
  <si>
    <t>reliability, availability, safety integrity level calculation</t>
  </si>
  <si>
    <t>Demonstrates starting and operating reliability / availability of purchased equipment  (e.g. mean time between failure data) &amp; Safety Integrity Level (SIL) calculations.</t>
  </si>
  <si>
    <t>CFIHOS-70000313</t>
  </si>
  <si>
    <t>relief valve calculation</t>
  </si>
  <si>
    <t>CFIHOS-70000315</t>
  </si>
  <si>
    <t>relief, flare and vent study</t>
  </si>
  <si>
    <t>CFIHOS-70000317</t>
  </si>
  <si>
    <t>risk and opportunity management plan</t>
  </si>
  <si>
    <t>a document capturing how risks and opportunities will be documented, communicated, managed, and closed.  Typically the plan is built upon a strategy.</t>
  </si>
  <si>
    <t>CFIHOS-70000318</t>
  </si>
  <si>
    <t>risk assessment</t>
  </si>
  <si>
    <t>CFIHOS-70000319</t>
  </si>
  <si>
    <t>risk, opportunity register</t>
  </si>
  <si>
    <t>an authoritative collection of items with a relationship to risks and/or opportunities which have a potential to impact overall project performance.  The columns of this collection are specified and controlled.</t>
  </si>
  <si>
    <t>CFIHOS-70000320</t>
  </si>
  <si>
    <t>route selection study</t>
  </si>
  <si>
    <t>a study describing priorities and criteria, practical restrictions, and options considered for route selection.  Includes route layout drawing and/or platform approach where applicable.</t>
  </si>
  <si>
    <t>CFIHOS-70000321</t>
  </si>
  <si>
    <t>routing diagram</t>
  </si>
  <si>
    <t>CFIHOS-70000322</t>
  </si>
  <si>
    <t>safe operation study</t>
  </si>
  <si>
    <t>CFIHOS-70000323</t>
  </si>
  <si>
    <t>safeguarding memorandum</t>
  </si>
  <si>
    <t>CFIHOS-70000324</t>
  </si>
  <si>
    <t>safeguarding philosophy</t>
  </si>
  <si>
    <t>a document outlining the premise and intent for decisions that are to be followed regarding safety instrumented systems (SIS) and flare and relief systems for process integrity of a facility.  Protecting against temperature and pressure extremes, hydrates, fire, explosion, etc.</t>
  </si>
  <si>
    <t>CFIHOS-70000325</t>
  </si>
  <si>
    <t>safety declaration</t>
  </si>
  <si>
    <t>a certificate issued by asset owner to Regulatory Authority demonstrating compliance with Regulatory Authority safety  requirements. A Safety Declaration is a document that describes the nature and scale of hazards of an industrial facility, lays out measures developed to ensure its industrial safety and readiness for emergency response in  man-induced emergency situations.</t>
  </si>
  <si>
    <t>CFIHOS-70000327</t>
  </si>
  <si>
    <t>safety zone diagram</t>
  </si>
  <si>
    <t>CFIHOS-70000328</t>
  </si>
  <si>
    <t>schematic diagram</t>
  </si>
  <si>
    <t>CFIHOS-70000330</t>
  </si>
  <si>
    <t>termination diagram</t>
  </si>
  <si>
    <t>CFIHOS-70000331</t>
  </si>
  <si>
    <t>terms of reference</t>
  </si>
  <si>
    <t>CFIHOS-70000333</t>
  </si>
  <si>
    <t>testing, inspection schedule</t>
  </si>
  <si>
    <t>CFIHOS-70000334</t>
  </si>
  <si>
    <t>thermal expansion study</t>
  </si>
  <si>
    <t>CFIHOS-70000335</t>
  </si>
  <si>
    <t>thermal rating calculation</t>
  </si>
  <si>
    <t>CFIHOS-70000337</t>
  </si>
  <si>
    <t>tie-in list</t>
  </si>
  <si>
    <t>CFIHOS-70000338</t>
  </si>
  <si>
    <t>topographic map</t>
  </si>
  <si>
    <t>a diagram describing grade and elevation of a given area.  Also for seafloor at offshore site and access route</t>
  </si>
  <si>
    <t>CFIHOS-70000339</t>
  </si>
  <si>
    <t>training manual</t>
  </si>
  <si>
    <t>a collection of training materials.  May include Operational &amp; Maintenance Training Plan providing durations and locations of sessions</t>
  </si>
  <si>
    <t>CFIHOS-70000340</t>
  </si>
  <si>
    <t>transportation analysis</t>
  </si>
  <si>
    <t>CFIHOS-70000342</t>
  </si>
  <si>
    <t>trench diagram</t>
  </si>
  <si>
    <t>a diagram depicting civil earthworks for utility services (e.g., piping, cables) for construction activity management.  Typically depicts slope, etc.</t>
  </si>
  <si>
    <t>CFIHOS-70000343</t>
  </si>
  <si>
    <t>underground service layout diagram</t>
  </si>
  <si>
    <t>CFIHOS-70000346</t>
  </si>
  <si>
    <t>manual valve list</t>
  </si>
  <si>
    <t>a list describing manually operated valves.  Not check valves, not motor operated valves, not control valves, not PSVs, as these are all captured elsewhere (see instrument index for relief devices and actuated valves).</t>
  </si>
  <si>
    <t>CFIHOS-70000347</t>
  </si>
  <si>
    <t>change order</t>
  </si>
  <si>
    <t>Variation Order</t>
  </si>
  <si>
    <t>CFIHOS-70000349</t>
  </si>
  <si>
    <t>change request</t>
  </si>
  <si>
    <t>CFIHOS-70000351</t>
  </si>
  <si>
    <t>vibration analysis</t>
  </si>
  <si>
    <t>CFIHOS-70000352</t>
  </si>
  <si>
    <t>vibration report</t>
  </si>
  <si>
    <t>CFIHOS-70000353</t>
  </si>
  <si>
    <t>waiver request</t>
  </si>
  <si>
    <t>CFIHOS-70000354</t>
  </si>
  <si>
    <t>waste management plan</t>
  </si>
  <si>
    <t>CFIHOS-70000357</t>
  </si>
  <si>
    <t>weight calculation</t>
  </si>
  <si>
    <t>CFIHOS-70000358</t>
  </si>
  <si>
    <t>weight certificate</t>
  </si>
  <si>
    <t>a document certifying the correct gross weight for a piece of equipment including packing materials.  This typically should also document the center of gravity.</t>
  </si>
  <si>
    <t>CFIHOS-70000359</t>
  </si>
  <si>
    <t>weight report</t>
  </si>
  <si>
    <t>CFIHOS-70000360</t>
  </si>
  <si>
    <t>weld map</t>
  </si>
  <si>
    <t>CFIHOS-70000362</t>
  </si>
  <si>
    <t>welding procedure qualification</t>
  </si>
  <si>
    <t>CFIHOS-70000363</t>
  </si>
  <si>
    <t>welding repair procedure</t>
  </si>
  <si>
    <t>CFIHOS-70000365</t>
  </si>
  <si>
    <t>work breakdown structure specification</t>
  </si>
  <si>
    <t>CFIHOS-70000366</t>
  </si>
  <si>
    <t>work instruction</t>
  </si>
  <si>
    <t>CFIHOS-70000367</t>
  </si>
  <si>
    <t>scope of work</t>
  </si>
  <si>
    <t>CFIHOS-70000368</t>
  </si>
  <si>
    <t>setdown analysis</t>
  </si>
  <si>
    <t>a report documenting  assumptions and method determining computer analysis to verify the module design for setdown condition.</t>
  </si>
  <si>
    <t>CFIHOS-70000369</t>
  </si>
  <si>
    <t>short circuit calculation</t>
  </si>
  <si>
    <t>CFIHOS-70000370</t>
  </si>
  <si>
    <t>simultaneous operations plan</t>
  </si>
  <si>
    <t>CFIHOS-70000371</t>
  </si>
  <si>
    <t>single line diagram</t>
  </si>
  <si>
    <t>CFIHOS-70000372</t>
  </si>
  <si>
    <t>social impact assessment</t>
  </si>
  <si>
    <t>CFIHOS-70000373</t>
  </si>
  <si>
    <t>soil investigation and survey</t>
  </si>
  <si>
    <t>CFIHOS-70000374</t>
  </si>
  <si>
    <t>spare part list</t>
  </si>
  <si>
    <t>CFIHOS-70000375</t>
  </si>
  <si>
    <t>stability analysis</t>
  </si>
  <si>
    <t>CFIHOS-70000376</t>
  </si>
  <si>
    <t>stakeholder engagement plan</t>
  </si>
  <si>
    <t>CFIHOS-70000377</t>
  </si>
  <si>
    <t>secondary steel diagram</t>
  </si>
  <si>
    <t>CFIHOS-70000378</t>
  </si>
  <si>
    <t>stress calculation</t>
  </si>
  <si>
    <t>CFIHOS-70000379</t>
  </si>
  <si>
    <t>primary steel diagram</t>
  </si>
  <si>
    <t>CFIHOS-70000382</t>
  </si>
  <si>
    <t>support diagram</t>
  </si>
  <si>
    <t>CFIHOS-70000384</t>
  </si>
  <si>
    <t>surface protection procedure</t>
  </si>
  <si>
    <t>CFIHOS-70000386</t>
  </si>
  <si>
    <t>sustainable development plan</t>
  </si>
  <si>
    <t>a document capturing what particular activities and requirements will be executed and delivered to support a comprehensive development of the asset.  This includes but is not limited to Community Affairs, local content issues, societal effects of project, local business development, etc.</t>
  </si>
  <si>
    <t>CFIHOS-70000388</t>
  </si>
  <si>
    <t>system study</t>
  </si>
  <si>
    <t>CFIHOS-70000389</t>
  </si>
  <si>
    <t>technical deviation request</t>
  </si>
  <si>
    <t>CFIHOS-70000390</t>
  </si>
  <si>
    <t>technical note</t>
  </si>
  <si>
    <t>A communication documenting how an engineering or maintenance issue will be resolved and what the implication of the solution is.</t>
  </si>
  <si>
    <t>CFIHOS-70000392</t>
  </si>
  <si>
    <t>tender evaluation</t>
  </si>
  <si>
    <t>CFIHOS-70000394</t>
  </si>
  <si>
    <t>budget proposal</t>
  </si>
  <si>
    <t>CFIHOS-70000395</t>
  </si>
  <si>
    <t>change proposal</t>
  </si>
  <si>
    <t>a document which captures a recommended course of action with justifications from technical and/or commercial aspects to execute an activity to change something.  May lead to a change request.</t>
  </si>
  <si>
    <t>CFIHOS-70000399</t>
  </si>
  <si>
    <t>equipment specification</t>
  </si>
  <si>
    <t>CFIHOS-70000401</t>
  </si>
  <si>
    <t>maintenance strategy</t>
  </si>
  <si>
    <t>CFIHOS-70000403</t>
  </si>
  <si>
    <t>piping specification</t>
  </si>
  <si>
    <t>CFIHOS-70000404</t>
  </si>
  <si>
    <t>project plan</t>
  </si>
  <si>
    <t>CFIHOS-70000405</t>
  </si>
  <si>
    <t>project functional specification</t>
  </si>
  <si>
    <t>CFIHOS-70000406</t>
  </si>
  <si>
    <t>purchase order</t>
  </si>
  <si>
    <t>An order that describes the scope, price and delivery conditions of an item that is bought</t>
  </si>
  <si>
    <t>CFIHOS-70000407</t>
  </si>
  <si>
    <t>requisition</t>
  </si>
  <si>
    <t>CFIHOS-70000408</t>
  </si>
  <si>
    <t>welding procedure specification</t>
  </si>
  <si>
    <t>A specification that describes the welding procedure and process of a specific weld</t>
  </si>
  <si>
    <t>CFIHOS-70000409</t>
  </si>
  <si>
    <t>cause and effect diagram</t>
  </si>
  <si>
    <t>CFIHOS-70000410</t>
  </si>
  <si>
    <t>three line diagram</t>
  </si>
  <si>
    <t>a diagram depicting each line (e.g., positive, negative, and ground on a DC System)  describing an electrical system.  Example: the connection of a pump its control station and the MCC</t>
  </si>
  <si>
    <t>2019-03-29T14:47:10.068Z</t>
  </si>
  <si>
    <t>CFIHOS-70000411</t>
  </si>
  <si>
    <t>insulation diagram</t>
  </si>
  <si>
    <t>a diagram detailing insulation, including anchoring and expansion joints, etc.  Includes refractory.</t>
  </si>
  <si>
    <t>CFIHOS-70000412</t>
  </si>
  <si>
    <t>mill certificate</t>
  </si>
  <si>
    <t>a document certifying a material's chemical and physical properties and states a product made of metal's compliance with an international standards organization (ANSI, ASME, etc.) .  Synonyms: MTR, mill test report, material test report.</t>
  </si>
  <si>
    <t>CFIHOS-70000413</t>
  </si>
  <si>
    <t>welder qualification certificate</t>
  </si>
  <si>
    <t>CFIHOS-70000414</t>
  </si>
  <si>
    <t>completion certificate</t>
  </si>
  <si>
    <t>CFIHOS-70000415</t>
  </si>
  <si>
    <t>calibration certificate</t>
  </si>
  <si>
    <t>CFIHOS-70000416</t>
  </si>
  <si>
    <t>manufacturer datasheet</t>
  </si>
  <si>
    <t>CFIHOS-70000417</t>
  </si>
  <si>
    <t>check sheet</t>
  </si>
  <si>
    <t>CFIHOS-70000418</t>
  </si>
  <si>
    <t>Instrument Index</t>
  </si>
  <si>
    <t>an authoritative collection of values with a relationship to instrumentation.  The columns of this collection is specified and controlled.</t>
  </si>
  <si>
    <t>CFIHOS-70000419</t>
  </si>
  <si>
    <t>interlock register</t>
  </si>
  <si>
    <t>CFIHOS-70000420</t>
  </si>
  <si>
    <t>consolidated spare parts list</t>
  </si>
  <si>
    <t>CFIHOS-70000421</t>
  </si>
  <si>
    <t>major equipment list</t>
  </si>
  <si>
    <t>CFIHOS-70000422</t>
  </si>
  <si>
    <t>Turnover Plan</t>
  </si>
  <si>
    <t>a listing of data and documents to be handed over by the EPC to the owner/operator.  Includes timing and formats. Synonym: Handover Plan</t>
  </si>
  <si>
    <t>CFIHOS-70000423</t>
  </si>
  <si>
    <t>Heat Treatment Records</t>
  </si>
  <si>
    <t>a report documenting method and results of heat treatment. Typically includes pyrometric charts or certificates confirming the heat treatment cycles have been conducted to Purchaser's requirements.</t>
  </si>
  <si>
    <t>CFIHOS-70000424</t>
  </si>
  <si>
    <t>righting arm curve analysis</t>
  </si>
  <si>
    <t>CFIHOS-70000425</t>
  </si>
  <si>
    <t>installation analysis</t>
  </si>
  <si>
    <t>CFIHOS-70000426</t>
  </si>
  <si>
    <t>staffing plan</t>
  </si>
  <si>
    <t>AA</t>
  </si>
  <si>
    <t>CR0027</t>
  </si>
  <si>
    <t>BA</t>
  </si>
  <si>
    <t>CB</t>
  </si>
  <si>
    <t>CG</t>
  </si>
  <si>
    <t>CI</t>
  </si>
  <si>
    <t>CS</t>
  </si>
  <si>
    <t>CX</t>
  </si>
  <si>
    <t>EA</t>
  </si>
  <si>
    <t>FA</t>
  </si>
  <si>
    <t>HE</t>
  </si>
  <si>
    <t>HH</t>
  </si>
  <si>
    <t>HP</t>
  </si>
  <si>
    <t>HS</t>
  </si>
  <si>
    <t>HX</t>
  </si>
  <si>
    <t>IN</t>
  </si>
  <si>
    <t>JA</t>
  </si>
  <si>
    <t>KA</t>
  </si>
  <si>
    <t>LA</t>
  </si>
  <si>
    <t>MH</t>
  </si>
  <si>
    <t>MP</t>
  </si>
  <si>
    <t>MR</t>
  </si>
  <si>
    <t>MS</t>
  </si>
  <si>
    <t>MX</t>
  </si>
  <si>
    <t>NA</t>
  </si>
  <si>
    <t>OA</t>
  </si>
  <si>
    <t>PX</t>
  </si>
  <si>
    <t>QA</t>
  </si>
  <si>
    <t>RA</t>
  </si>
  <si>
    <t>SA</t>
  </si>
  <si>
    <t>TA</t>
  </si>
  <si>
    <t>UA</t>
  </si>
  <si>
    <t>VA</t>
  </si>
  <si>
    <t>WA</t>
  </si>
  <si>
    <t>ZE</t>
  </si>
  <si>
    <t>Geology</t>
  </si>
  <si>
    <t>Geology is the discipline concerned with the study of solid Earth, the rocks of which it is composed, and the processes by which they change.</t>
  </si>
  <si>
    <t>CFIHOS-20000034</t>
  </si>
  <si>
    <t>ZF</t>
  </si>
  <si>
    <t>Finance</t>
  </si>
  <si>
    <t>Finance is the discipline concerned with the practice of funds management, or the allocation of assets and liabilities over time under conditions of certainty and uncertainty.</t>
  </si>
  <si>
    <t>CFIHOS-20000035</t>
  </si>
  <si>
    <t>ZG</t>
  </si>
  <si>
    <t>Geomatics</t>
  </si>
  <si>
    <t>Geomatics is the discipline of gathering, storing, processing, and delivering geographic information, or spatially referenced information.</t>
  </si>
  <si>
    <t>CFIHOS-20000036</t>
  </si>
  <si>
    <t>ZH</t>
  </si>
  <si>
    <t>Human Resources</t>
  </si>
  <si>
    <t>Human Resources is the discipline concerned with the management process of an organization's workforce, or human resources.</t>
  </si>
  <si>
    <t>CFIHOS-20000037</t>
  </si>
  <si>
    <t>ZP</t>
  </si>
  <si>
    <t>Petrophysics</t>
  </si>
  <si>
    <t>Petrophysics is the discipline concerned with the study of physical and chemical rock properties and their interactions with fluids.</t>
  </si>
  <si>
    <t>CFIHOS-20000038</t>
  </si>
  <si>
    <t>ZR</t>
  </si>
  <si>
    <t>Reservoir Engineering</t>
  </si>
  <si>
    <t>Reservoir engineering is a discipline that applies scientific principles to the drainage problems arising during the development and production of oil and gas reservoirs so as to obtain a high economic recovery.</t>
  </si>
  <si>
    <t>CFIHOS-20000039</t>
  </si>
  <si>
    <t>ZS</t>
  </si>
  <si>
    <t>Geophysics</t>
  </si>
  <si>
    <t>Geophysics is the physics of the Earth and its environment in space; also the study of the Earth using quantitative physical methods.</t>
  </si>
  <si>
    <t>CFIHOS-20000040</t>
  </si>
  <si>
    <t>ZT</t>
  </si>
  <si>
    <t>Production Technology</t>
  </si>
  <si>
    <t>CFIHOS-20000041</t>
  </si>
  <si>
    <t>ZW</t>
  </si>
  <si>
    <t>Well Engineering</t>
  </si>
  <si>
    <t>CFIHOS-20000042</t>
  </si>
  <si>
    <t>BC</t>
  </si>
  <si>
    <t>Created date</t>
  </si>
  <si>
    <t>Modified date</t>
  </si>
  <si>
    <t>Terminated date</t>
  </si>
  <si>
    <t>Change request number</t>
  </si>
  <si>
    <t>discipline document type short code</t>
  </si>
  <si>
    <t>asset type reference</t>
  </si>
  <si>
    <t>required for conceptual design</t>
  </si>
  <si>
    <t>required for project specification</t>
  </si>
  <si>
    <t>required for detailed design</t>
  </si>
  <si>
    <t>required handover status</t>
  </si>
  <si>
    <t>required for commissioning</t>
  </si>
  <si>
    <t>required for offshore</t>
  </si>
  <si>
    <t>required for onshore</t>
  </si>
  <si>
    <t>hardcopy document required</t>
  </si>
  <si>
    <t>Synonym</t>
  </si>
  <si>
    <t>Paper and PDF</t>
  </si>
  <si>
    <t>CR0027;CR0030</t>
  </si>
  <si>
    <t>AA0712</t>
  </si>
  <si>
    <t>Community Affairs, local content issues, societal effects of project, local business development, etc.</t>
  </si>
  <si>
    <t>thorough</t>
  </si>
  <si>
    <t>CFIHOS-20000503</t>
  </si>
  <si>
    <t>AA1905</t>
  </si>
  <si>
    <t>CFIHOS-20000505</t>
  </si>
  <si>
    <t>AA3004</t>
  </si>
  <si>
    <t>Shows criticality rating of equipment, sparing, maintenance testing and inspection requirements, spare parts requirements etc. Will feed into maintenance reference plan.</t>
  </si>
  <si>
    <t>CFIHOS-20000506</t>
  </si>
  <si>
    <t>AA5206</t>
  </si>
  <si>
    <t>Photo or Illustration</t>
  </si>
  <si>
    <t>sample</t>
  </si>
  <si>
    <t>CFIHOS-20000518</t>
  </si>
  <si>
    <t>AA5529</t>
  </si>
  <si>
    <t>Including buildings, access, drainage, corrosion/materials, electrical design, fire and gas, commissioning, isolation, maintenance, operations (inc. start-up/shutdown), earthing, HVAC, metering, process control, well control, utility requirements and design.</t>
  </si>
  <si>
    <t>CFIHOS-20000519</t>
  </si>
  <si>
    <t>Paper and MS-Word or MS-Excel</t>
  </si>
  <si>
    <t>not applicable</t>
  </si>
  <si>
    <t>AA5787</t>
  </si>
  <si>
    <t>CFIHOS-20000527</t>
  </si>
  <si>
    <t>AA5878</t>
  </si>
  <si>
    <t>The Greenhouse Gas and Energy Management Plan (GHGEMP) is the main vehicle for integrating the different aspects of the management process, ensuring that timely and quality decisions are taken during the different ORP phases. As such, it should provide a</t>
  </si>
  <si>
    <t>CFIHOS-20000531</t>
  </si>
  <si>
    <t>AA6003</t>
  </si>
  <si>
    <t>Quality, compliance, technical, value, cost and schedule assurance.</t>
  </si>
  <si>
    <t>CFIHOS-20000534</t>
  </si>
  <si>
    <t>AA6179</t>
  </si>
  <si>
    <t>Procedures to develop country regulation specific documents or to submit this documents to regulatory authotities. See also AA7878 (TPD) and AA7877 (PSTS).</t>
  </si>
  <si>
    <t>CFIHOS-20000538</t>
  </si>
  <si>
    <t>AA6612</t>
  </si>
  <si>
    <t>Master Tag and Equipment list including all items displayed on the Process Engineering Flow Schemes. May include sizes, basic specifications, and selection of characteristics / properties / attributes.</t>
  </si>
  <si>
    <t>CFIHOS-20000543</t>
  </si>
  <si>
    <t>AA6614</t>
  </si>
  <si>
    <t>CFIHOS-20000544</t>
  </si>
  <si>
    <t>AA6844</t>
  </si>
  <si>
    <t>CFIHOS-20000548</t>
  </si>
  <si>
    <t>AA6945</t>
  </si>
  <si>
    <t>CFIHOS-20000551</t>
  </si>
  <si>
    <t>AA7415</t>
  </si>
  <si>
    <t>OPMG: Provides confidence that the opportunity team has done everything necessary to take the decision that all the significant risks, opportunities and uncertainties have been identified and can be managed, and that work has been completed to the necessary quality so that the project is not unnecessarily exposed. Synonym VAR, AGR Assurance Gate Review. Post Implementation Review PIR, and Post Investment Review are defined as Value Assurance Review VAR5. Also see FA Other Assurance Review Report for Estimate and Schedule Assurance Review ESAR.</t>
  </si>
  <si>
    <t>approved</t>
  </si>
  <si>
    <t>CFIHOS-20000556</t>
  </si>
  <si>
    <t>AA7875</t>
  </si>
  <si>
    <t>The information in the interface register (see AA6627), interface diagram (see **2341) and tie-in list (see **4363) are combined in an Interface Document. This document establishes a comprehensive coherent and transparent overview for all interfaces between two execution contract. This document is included within the corresponding ITTs.</t>
  </si>
  <si>
    <t>CFIHOS-20000563</t>
  </si>
  <si>
    <t>AA8211</t>
  </si>
  <si>
    <t>Initial screening, feasibility studies, initial estimates, preliminary economics etc.</t>
  </si>
  <si>
    <t>CFIHOS-20000568</t>
  </si>
  <si>
    <t>AA8212</t>
  </si>
  <si>
    <t>Workshop, MOM, whitepapers, surface and sub-surface studies, brainstorm session, economics, initial cost estimates, development options</t>
  </si>
  <si>
    <t>CFIHOS-20000569</t>
  </si>
  <si>
    <t>BA2322</t>
  </si>
  <si>
    <t>Installation refers to the mounting, setting, erection, etc. of equipment and accessories. Also see Fabrication (off-site building) and Construction (on-site building) for differences. These diagrams are for transient activity during installation (eg. sequence of activity) and not finished work.</t>
  </si>
  <si>
    <t>CFIHOS-20000574</t>
  </si>
  <si>
    <t>BA2341</t>
  </si>
  <si>
    <t>Diagrams showing Interface between Contractors (e.g. terminations, hook ups).</t>
  </si>
  <si>
    <t>CFIHOS-20000575</t>
  </si>
  <si>
    <t>BA2404</t>
  </si>
  <si>
    <t>Construct is to Erect, Build, or Make (usually) on-site as a responsibility of the project team. Also see Fabricate (off-site by others). eg. Vertical storage tanks are Constructed on-site, while some accessories are Fabricated off-site and delivered for construction. Includes welds and associated on-site assembly details. Generally, Construction Diagrams represent temporary activity. The word Construction in title is valid. It differentiates between this diagram and Installation diagrams. For Constructability Diagram see document type BA2406.</t>
  </si>
  <si>
    <t>CFIHOS-20000576</t>
  </si>
  <si>
    <t>BA2406</t>
  </si>
  <si>
    <t>Construct is to Erect, Build, or Make (usually) on-site as a responsibility of the project team. Also see Fabricate (off-site by others). eg. Vertical storage tanks are Constructed on-site, while some accessories are Fabricated off-site and delivered for construction. Decomposition of a complex objects/concepts into simpler pieces that make construction feasible. A macro view of construction concepts and strategies represented by a diagram. e.g. Module diagrams (showing breakdown into PAUs, subassemblies, skids, etc.), Installation sequence diagrams, Module off loading diagram. For detailed construction Diagram see document type BA2404.</t>
  </si>
  <si>
    <t>CFIHOS-20000577</t>
  </si>
  <si>
    <t>BA3314</t>
  </si>
  <si>
    <t>CFIHOS-20000578</t>
  </si>
  <si>
    <t>BA4354</t>
  </si>
  <si>
    <t>Recommended listing of spares to support construction, installation, commissioning, operation or maintenance.</t>
  </si>
  <si>
    <t>E-SPIR</t>
  </si>
  <si>
    <t>CFIHOS-20000580</t>
  </si>
  <si>
    <t>BA4802</t>
  </si>
  <si>
    <t>CFIHOS-20000581</t>
  </si>
  <si>
    <t>BA5503</t>
  </si>
  <si>
    <t>CFIHOS-20000582</t>
  </si>
  <si>
    <t>BA5537</t>
  </si>
  <si>
    <t>Construct is to Erect, Build, or Make (usually) on-site as a responsibility of the project team. Also see Fabricate (off-site by others). eg. Vertical storage tanks are Constructed on-site, while some accessories are Fabricated off-site and delivered for construction.</t>
  </si>
  <si>
    <t>CFIHOS-20000583</t>
  </si>
  <si>
    <t>BA5711</t>
  </si>
  <si>
    <t>A plan explaining how commissioning and startup will be accomplished. synonym: CSU plan.</t>
  </si>
  <si>
    <t>CFIHOS-20000584</t>
  </si>
  <si>
    <t>BA5799</t>
  </si>
  <si>
    <t>The strategy explaining how commissioning and startup will be accomplished. synonym: CSU strategy.</t>
  </si>
  <si>
    <t>CFIHOS-20000587</t>
  </si>
  <si>
    <t>BA5801</t>
  </si>
  <si>
    <t>CFIHOS-20000588</t>
  </si>
  <si>
    <t>BA6008</t>
  </si>
  <si>
    <t>Procedure shall include list of spare parts, special tools and utilities required, pre-commissioning checks to be performed, sequenced procedure for start-up and fault guidelines. All relevant drawings shall also be referenced. Synonym: Pre-commissionin</t>
  </si>
  <si>
    <t>CFIHOS-20000589</t>
  </si>
  <si>
    <t>BA6070</t>
  </si>
  <si>
    <t>CFIHOS-20000593</t>
  </si>
  <si>
    <t>BA6178</t>
  </si>
  <si>
    <t>Other procedures used by the Commissioning dicscipline. e.g. Upload of CCMS procedure. Warning: Not to be used for Commissioning Procedure, see BA6008.</t>
  </si>
  <si>
    <t>CFIHOS-20000594</t>
  </si>
  <si>
    <t>MS-Word or MS-Excel</t>
  </si>
  <si>
    <t>BA7756</t>
  </si>
  <si>
    <t>CFIHOS-20000599</t>
  </si>
  <si>
    <t>BA7879</t>
  </si>
  <si>
    <t>Define the material types and welding/inspection minimum requirements for the welding activities dealing with: - process and utility pipework. - structural steel. - vessels and exchangers. - storage tanks. - pipelines.</t>
  </si>
  <si>
    <t>CFIHOS-20000600</t>
  </si>
  <si>
    <t>BA7881</t>
  </si>
  <si>
    <t>CFIHOS-20000602</t>
  </si>
  <si>
    <t>CB2307</t>
  </si>
  <si>
    <t>to include external and internal layouts and elevations</t>
  </si>
  <si>
    <t>CFIHOS-20000605</t>
  </si>
  <si>
    <t>CB5501</t>
  </si>
  <si>
    <t>Design considerations for accommodating personnel, including temporary refuges and associated facilities.</t>
  </si>
  <si>
    <t>CFIHOS-20000609</t>
  </si>
  <si>
    <t>CB5679</t>
  </si>
  <si>
    <t>Performance requirment for architectural elements to be used for the selection criteria of generic type of materials, systems and equipment.</t>
  </si>
  <si>
    <t>CFIHOS-20000610</t>
  </si>
  <si>
    <t>CG2331</t>
  </si>
  <si>
    <t>Details of foundation design for construction. Also see Foundation Loading Diagram, specifically for loads and Foundation Layout Diagram, specifically for spatial location. Also see 2358 Support Diagram.</t>
  </si>
  <si>
    <t>CFIHOS-20000616</t>
  </si>
  <si>
    <t>CG4017</t>
  </si>
  <si>
    <t>An arrangement diagram in plan view depicting the location of foundation/pile supports. Also see Foundation Design Diagram, specifically for construction details and Foundation Loading Diagram, specifically for imposed loads. Also see 2358 Support Diagram. Synonym: foundation plan, piling plan.</t>
  </si>
  <si>
    <t>CFIHOS-20000618</t>
  </si>
  <si>
    <t>CG8371</t>
  </si>
  <si>
    <t>Selection of suitable piling hammers for pile installation.</t>
  </si>
  <si>
    <t>CFIHOS-20000623</t>
  </si>
  <si>
    <t>CG8372</t>
  </si>
  <si>
    <t>Usually concerns data interpretation and determining design parameters for foundation design or environmental purposes. Includes soil, rock, minerals and organic matter.</t>
  </si>
  <si>
    <t>CFIHOS-20000624</t>
  </si>
  <si>
    <t>CG8376</t>
  </si>
  <si>
    <t>Usually concerns integration of data from various sources into a comprehensive geotechnical subsurface model. May include geotechnical, geophysical and geomatics data.</t>
  </si>
  <si>
    <t>CFIHOS-20000625</t>
  </si>
  <si>
    <t>CG8377</t>
  </si>
  <si>
    <t>Foundation selection and Design, including priorities and criteria, practical restrictions, options considered and design of selected foundations. This document also evaluate the most cost effective foundation.</t>
  </si>
  <si>
    <t>CFIHOS-20000626</t>
  </si>
  <si>
    <t>CS1903</t>
  </si>
  <si>
    <t>CFIHOS-20000637</t>
  </si>
  <si>
    <t>CS2180</t>
  </si>
  <si>
    <t>CFIHOS-20000638</t>
  </si>
  <si>
    <t>CS2402</t>
  </si>
  <si>
    <t>Anchoring of deep water structures using tendons.</t>
  </si>
  <si>
    <t>CFIHOS-20000641</t>
  </si>
  <si>
    <t>CS5721</t>
  </si>
  <si>
    <t>CFIHOS-20000644</t>
  </si>
  <si>
    <t>CS6063</t>
  </si>
  <si>
    <t>To detail method recording weight during design and manufacture and method of weighing equipment prior to shipment. The weighing procedure shall include: - A description of the weight measuring and recording devices giving capacity and accuracy. Accuracy to be within plus/minus 1% - Description of calibration certificate (calibrated within the last six months) for each of the measuring/recording devices to be used for the weighing - Methods to be used for weighing and measuring/calculating centre of gravity including temporary lifting/supporting equipment used.</t>
  </si>
  <si>
    <t>CFIHOS-20000645</t>
  </si>
  <si>
    <t>CS8180</t>
  </si>
  <si>
    <t>Design calculation of structural components, e.g. bearing supports, joint connections.</t>
  </si>
  <si>
    <t>CFIHOS-20000654</t>
  </si>
  <si>
    <t>CS8225</t>
  </si>
  <si>
    <t>CFIHOS-20000655</t>
  </si>
  <si>
    <t>CS8241</t>
  </si>
  <si>
    <t>Describes materials and reasons for selecting those materials (eg. environmental conditions).For civil material selection, use CX8241 Material Selection Study. e.g. Steel Selection and Sections Specification.</t>
  </si>
  <si>
    <t>CFIHOS-20000656</t>
  </si>
  <si>
    <t>CX0512</t>
  </si>
  <si>
    <t>Computer structural analysis for substructures for in-place loading condition.</t>
  </si>
  <si>
    <t>CFIHOS-20000661</t>
  </si>
  <si>
    <t>CX2341</t>
  </si>
  <si>
    <t>CFIHOS-20000664</t>
  </si>
  <si>
    <t>CX2386</t>
  </si>
  <si>
    <t>To be used for substructure (The substructure supports the main structure)</t>
  </si>
  <si>
    <t>CFIHOS-20000665</t>
  </si>
  <si>
    <t>CX4180</t>
  </si>
  <si>
    <t>CFIHOS-20000673</t>
  </si>
  <si>
    <t>CX5501</t>
  </si>
  <si>
    <t>CFIHOS-20000676</t>
  </si>
  <si>
    <t>CX6944</t>
  </si>
  <si>
    <t>CFIHOS-20000678</t>
  </si>
  <si>
    <t>CX8241</t>
  </si>
  <si>
    <t>Describes materials and reasons for selecting those materials (eg. environmental conditions). For structural material selection refer to CS8241 Material Selection Study. e.g. Civil Material Section, Sheetpile, rock, pile steel.</t>
  </si>
  <si>
    <t>CFIHOS-20000685</t>
  </si>
  <si>
    <t>EA0901</t>
  </si>
  <si>
    <t>Pictorial representation of the control system for protection IMCS or ENMC systems.</t>
  </si>
  <si>
    <t>CFIHOS-20000689</t>
  </si>
  <si>
    <t>EA1907</t>
  </si>
  <si>
    <t>Extracts from a vendor's published catalogue. Synonyms include Booklet, Circular, Flyer, Leaflet, Pamphlet, Glossy, Catalogue, Brochure, Magazine. Usually informal and held within a reference library, but may also be used to confirm equipment details during procurement.</t>
  </si>
  <si>
    <t>CFIHOS-20000692</t>
  </si>
  <si>
    <t>EA1915</t>
  </si>
  <si>
    <t>Polar diagrams plus general performance data for specified luminaire types.</t>
  </si>
  <si>
    <t>CFIHOS-20000693</t>
  </si>
  <si>
    <t>EA1919</t>
  </si>
  <si>
    <t>- Generator reactance's, resistance and time constants - calculated and tested. - Transformer impedances - calculated and tested. - Large motor reactance's, resistance and time contents - typical. Other data as required by Principal's specifications.</t>
  </si>
  <si>
    <t>CFIHOS-20000694</t>
  </si>
  <si>
    <t>EA2180</t>
  </si>
  <si>
    <t>CFIHOS-20000697</t>
  </si>
  <si>
    <t>Intools-Data</t>
  </si>
  <si>
    <t>EA2341</t>
  </si>
  <si>
    <t>CFIHOS-20000701</t>
  </si>
  <si>
    <t>EA4005</t>
  </si>
  <si>
    <t>Drawing showing the routing of cable trays for electrical and instrumentation cables.</t>
  </si>
  <si>
    <t>CFIHOS-20000708</t>
  </si>
  <si>
    <t>EA4006</t>
  </si>
  <si>
    <t>e.g. Used by electrical for electrical cable trenches.</t>
  </si>
  <si>
    <t>CFIHOS-20000709</t>
  </si>
  <si>
    <t>EA4012</t>
  </si>
  <si>
    <t>General Arrangements main equipment.</t>
  </si>
  <si>
    <t>CFIHOS-20000710</t>
  </si>
  <si>
    <t>EA4025</t>
  </si>
  <si>
    <t>Layout of lighting and earthing (grounding) on facility.</t>
  </si>
  <si>
    <t>CFIHOS-20000713</t>
  </si>
  <si>
    <t>EA4319</t>
  </si>
  <si>
    <t>Shall list the lighting and small power loads connected to a distribution board. Description shall include fuse sizes, terminal sizes and switching arrangements.</t>
  </si>
  <si>
    <t>CFIHOS-20000716</t>
  </si>
  <si>
    <t>EA4327</t>
  </si>
  <si>
    <t>List to show input and output of an equipment (e.g. instrument, telecom equipment, electrical equipment) connected to other equipments (e.g. distributed control system, programmable logic controller). Typically includes: Tag Number/s, Instrument Class, Service description, I/O type, Process function, etc.</t>
  </si>
  <si>
    <t>CFIHOS-20000717</t>
  </si>
  <si>
    <t>EA5525</t>
  </si>
  <si>
    <t>Power system distribution, operation and load transfer philosophy</t>
  </si>
  <si>
    <t>CFIHOS-20000721</t>
  </si>
  <si>
    <t>EA6067</t>
  </si>
  <si>
    <t>Includes FAT and non-FAT (Factory Acceptance Test) procedures. Also see Acceptance Test Report for definitions.</t>
  </si>
  <si>
    <t>CFIHOS-20000723</t>
  </si>
  <si>
    <t>EA6612</t>
  </si>
  <si>
    <t>CFIHOS-20000725</t>
  </si>
  <si>
    <t>EA8226</t>
  </si>
  <si>
    <t>CFIHOS-20000734</t>
  </si>
  <si>
    <t>FA3101</t>
  </si>
  <si>
    <t>Cost estimate for any type of activity or work or facility.</t>
  </si>
  <si>
    <t>CFIHOS-20000743</t>
  </si>
  <si>
    <t>FA6044</t>
  </si>
  <si>
    <t>Procedures for planning the project and monitoring progress</t>
  </si>
  <si>
    <t>CFIHOS-20000753</t>
  </si>
  <si>
    <t>FA6857</t>
  </si>
  <si>
    <t>CFIHOS-20000757</t>
  </si>
  <si>
    <t>FA7416</t>
  </si>
  <si>
    <t>Provides an independent assurance that project schedules, cost estimates, technical design, competence, etc. accurately represent the project scope, the risks to project delivery, and are compliant with Group project guides and standards. Usually used as input to a Value Assurance Review VAR. Includes Estimate and Schedule Assurance Review (ESAR) under FA, and Technical Assurance Reviews under AA for multidiscipline reviews, or individual disciplines for specific reviews.</t>
  </si>
  <si>
    <t>CFIHOS-20000759</t>
  </si>
  <si>
    <t>HE2701</t>
  </si>
  <si>
    <t>Report demonstrating compliance with relevant environmental law.</t>
  </si>
  <si>
    <t>CFIHOS-20000766</t>
  </si>
  <si>
    <t>HE3373</t>
  </si>
  <si>
    <t>Inventory of waste produced at facility.</t>
  </si>
  <si>
    <t>CFIHOS-20000767</t>
  </si>
  <si>
    <t>HE6602</t>
  </si>
  <si>
    <t>Register of environmental issues related to the project</t>
  </si>
  <si>
    <t>CFIHOS-20000770</t>
  </si>
  <si>
    <t>HE8223</t>
  </si>
  <si>
    <t>Study related to the dispersion of emissions and exhaust from compressors and other machinery.</t>
  </si>
  <si>
    <t>CFIHOS-20000776</t>
  </si>
  <si>
    <t>HS2180</t>
  </si>
  <si>
    <t>CFIHOS-20000788</t>
  </si>
  <si>
    <t>HS7411</t>
  </si>
  <si>
    <t>CFIHOS-20000793</t>
  </si>
  <si>
    <t>HX1601</t>
  </si>
  <si>
    <t>As stipulated in EP 95-000</t>
  </si>
  <si>
    <t>Paper and AutoCAD</t>
  </si>
  <si>
    <t>CFIHOS-20000806</t>
  </si>
  <si>
    <t>HX2110</t>
  </si>
  <si>
    <t>Information like Noise Level Datasheets etc. Principal shall define sound power and sound pressure level limitation. Vendor will complete and return these sheets with anticipated and, if requested, guaranteed data, for the octave mid-band frequencies corresponding to these limitations.</t>
  </si>
  <si>
    <t>CFIHOS-20000807</t>
  </si>
  <si>
    <t>HX2410</t>
  </si>
  <si>
    <t>Details in schematic form the active fire fighting systems, equipment (fire pumps, deluge, monitor and Halon skids) piping, valves, tagged instruments and their relationships.</t>
  </si>
  <si>
    <t>CFIHOS-20000811</t>
  </si>
  <si>
    <t>HX3004</t>
  </si>
  <si>
    <t>CFIHOS-20000812</t>
  </si>
  <si>
    <t>HX4016</t>
  </si>
  <si>
    <t>Drawing detailing the location of all portable/semi portable fire fighting equipment (fire extinguishers, crash kits, hydrants and equipment, hose reels, breathing apparatus).</t>
  </si>
  <si>
    <t>CFIHOS-20000815</t>
  </si>
  <si>
    <t>HX4180</t>
  </si>
  <si>
    <t>CFIHOS-20000817</t>
  </si>
  <si>
    <t>HX5480</t>
  </si>
  <si>
    <t>CFIHOS-20000819</t>
  </si>
  <si>
    <t>HX5701</t>
  </si>
  <si>
    <t>CFIHOS-20000822</t>
  </si>
  <si>
    <t>Paper and MS-Word</t>
  </si>
  <si>
    <t>HX6801</t>
  </si>
  <si>
    <t>Reports of all accidents occurring during the projects, including on-site, in contractors offices, etc.</t>
  </si>
  <si>
    <t>CFIHOS-20000831</t>
  </si>
  <si>
    <t>HX6820</t>
  </si>
  <si>
    <t>Provides an overview what has been done, what has been delivered and an overview of actions left or still in progress. For projects use the specific document type Project Closeout Report (DT 6945).</t>
  </si>
  <si>
    <t>CFIHOS-20000833</t>
  </si>
  <si>
    <t>HX6854</t>
  </si>
  <si>
    <t>CFIHOS-20000834</t>
  </si>
  <si>
    <t>HX6874</t>
  </si>
  <si>
    <t>CFIHOS-20000836</t>
  </si>
  <si>
    <t>IN0602</t>
  </si>
  <si>
    <t>Shows the physical location of all equipment. Shows the exact position of detectors/alarms and for detectors, shows their orientation and fire area covered. Synonym: Equipment Location Plan</t>
  </si>
  <si>
    <t>CFIHOS-20000850</t>
  </si>
  <si>
    <t>IN0901</t>
  </si>
  <si>
    <t>Pictorial representation of the processes performed by a control system.</t>
  </si>
  <si>
    <t>CFIHOS-20000852</t>
  </si>
  <si>
    <t>IN2341</t>
  </si>
  <si>
    <t>CFIHOS-20000861</t>
  </si>
  <si>
    <t>IN4005</t>
  </si>
  <si>
    <t>CFIHOS-20000869</t>
  </si>
  <si>
    <t>IN4180</t>
  </si>
  <si>
    <t>CFIHOS-20000873</t>
  </si>
  <si>
    <t>IN6067</t>
  </si>
  <si>
    <t>CFIHOS-20000887</t>
  </si>
  <si>
    <t>IN6612</t>
  </si>
  <si>
    <t>CFIHOS-20000889</t>
  </si>
  <si>
    <t>IN7709</t>
  </si>
  <si>
    <t>Functional Description of Integrated Control and Safeguarding System</t>
  </si>
  <si>
    <t>CFIHOS-20000893</t>
  </si>
  <si>
    <t>IN7710</t>
  </si>
  <si>
    <t>CFIHOS-20000894</t>
  </si>
  <si>
    <t>IN7731</t>
  </si>
  <si>
    <t>CFIHOS-20000895</t>
  </si>
  <si>
    <t>JA3357</t>
  </si>
  <si>
    <t>General Presentation material delivered during the progress of the work covering a single topic or multiple topics.</t>
  </si>
  <si>
    <t>CFIHOS-20000907</t>
  </si>
  <si>
    <t>JA5280</t>
  </si>
  <si>
    <t>Multimedia not being Picture, Sound or Video</t>
  </si>
  <si>
    <t>CFIHOS-20000910</t>
  </si>
  <si>
    <t>JA6944</t>
  </si>
  <si>
    <t>CFIHOS-20000919</t>
  </si>
  <si>
    <t>LA0515</t>
  </si>
  <si>
    <t>CFIHOS-20000939</t>
  </si>
  <si>
    <t>LA3331</t>
  </si>
  <si>
    <t>A document explaining how the design of a major part of a facility has been conducted in accordance with the design philosophy. It presents the essential characteristics (e.g. design properties, operating conditions) of the facility designed, and makes references to other documents giving more detailed information about the design. This document type can be used to classify documents like pipeline design report, riser design report.</t>
  </si>
  <si>
    <t>CFIHOS-20000948</t>
  </si>
  <si>
    <t>LA3880</t>
  </si>
  <si>
    <t>CFIHOS-20000949</t>
  </si>
  <si>
    <t>LA4363</t>
  </si>
  <si>
    <t>Tie-In includes interfaces between project stages, contractors and systems (eg. new to existing plant connections).</t>
  </si>
  <si>
    <t>CFIHOS-20000954</t>
  </si>
  <si>
    <t>LA5009</t>
  </si>
  <si>
    <t>To include main threats, materials requirements, pre-selection, detailed selection with cost-benefit analysis and the operating envelope of the final material choice.</t>
  </si>
  <si>
    <t>CFIHOS-20000955</t>
  </si>
  <si>
    <t>LA5787</t>
  </si>
  <si>
    <t>CFIHOS-20000957</t>
  </si>
  <si>
    <t>LA6612</t>
  </si>
  <si>
    <t>CFIHOS-20000961</t>
  </si>
  <si>
    <t>LA7733</t>
  </si>
  <si>
    <t>Includes hydrostatic, pneumatic, and leak tests/examinations.</t>
  </si>
  <si>
    <t>CFIHOS-20000966</t>
  </si>
  <si>
    <t>LA8225</t>
  </si>
  <si>
    <t>CFIHOS-20000972</t>
  </si>
  <si>
    <t>MH0709</t>
  </si>
  <si>
    <t>Overall assessment of overall compound technical risk foreseen for the project.</t>
  </si>
  <si>
    <t>CFIHOS-20000976</t>
  </si>
  <si>
    <t>MH4311</t>
  </si>
  <si>
    <t>Overview of all Certified Equipment.</t>
  </si>
  <si>
    <t>CFIHOS-20000987</t>
  </si>
  <si>
    <t>MP4337</t>
  </si>
  <si>
    <t>Includes pipe, cable, instrument, foundation and other supports.</t>
  </si>
  <si>
    <t>CFIHOS-20001013</t>
  </si>
  <si>
    <t>MP6025</t>
  </si>
  <si>
    <t>CFIHOS-20001018</t>
  </si>
  <si>
    <t>MP6067</t>
  </si>
  <si>
    <t>CFIHOS-20001019</t>
  </si>
  <si>
    <t>MR1379</t>
  </si>
  <si>
    <t>Calculations of the sizes of major static and rotating equipment.</t>
  </si>
  <si>
    <t>CFIHOS-20001032</t>
  </si>
  <si>
    <t>MR5509</t>
  </si>
  <si>
    <t>CFIHOS-20001039</t>
  </si>
  <si>
    <t>MR6067</t>
  </si>
  <si>
    <t>CFIHOS-20001041</t>
  </si>
  <si>
    <t>MR8226</t>
  </si>
  <si>
    <t>CFIHOS-20001051</t>
  </si>
  <si>
    <t>MS1379</t>
  </si>
  <si>
    <t>CFIHOS-20001055</t>
  </si>
  <si>
    <t>MS2180</t>
  </si>
  <si>
    <t>CFIHOS-20001058</t>
  </si>
  <si>
    <t>MS6067</t>
  </si>
  <si>
    <t>CFIHOS-20001065</t>
  </si>
  <si>
    <t>MX2580</t>
  </si>
  <si>
    <t>Details the elements and functions of a system with the components represented by symbols, such as the elements of an electrical or electronic circuit or the elements of a logic diagram for a computer or communications system. May also detail the logic functions.</t>
  </si>
  <si>
    <t>CFIHOS-20001078</t>
  </si>
  <si>
    <t>MX4307</t>
  </si>
  <si>
    <t>Indicates number, type, size and material of all fixing bolts required. Where temporary bolts are required to withstand transportation forces these shall also be indicated with suitable note of explanation.</t>
  </si>
  <si>
    <t>CFIHOS-20001083</t>
  </si>
  <si>
    <t>MX5106</t>
  </si>
  <si>
    <t>CFIHOS-20001085</t>
  </si>
  <si>
    <t>MX6067</t>
  </si>
  <si>
    <t>CFIHOS-20001090</t>
  </si>
  <si>
    <t>MX6612</t>
  </si>
  <si>
    <t>CFIHOS-20001092</t>
  </si>
  <si>
    <t>MX7755</t>
  </si>
  <si>
    <t>Provides equipment application information (pipe, vessel etc.) material type, thickness requirements, services conditions, personnel protection and fireproofing. Includes refractory insulation. Includes electrical tracing.</t>
  </si>
  <si>
    <t>CFIHOS-20001098</t>
  </si>
  <si>
    <t>MX8226</t>
  </si>
  <si>
    <t>CFIHOS-20001103</t>
  </si>
  <si>
    <t>MX8241</t>
  </si>
  <si>
    <t>Describes materials and reasons for selecting those materials (eg. environmental conditions).</t>
  </si>
  <si>
    <t>CFIHOS-20001104</t>
  </si>
  <si>
    <t>NA5105</t>
  </si>
  <si>
    <t>CFIHOS-20001111</t>
  </si>
  <si>
    <t>NA6034</t>
  </si>
  <si>
    <t>Synonym of Maintenance Job Routine MJR and Maintenance Jobcard. Often created at the system level to consolidate the relevant sections of the Maintenance Manuals (see 4810) provided by the suppliers.</t>
  </si>
  <si>
    <t>CFIHOS-20001114</t>
  </si>
  <si>
    <t>NA6061</t>
  </si>
  <si>
    <t>CFIHOS-20001115</t>
  </si>
  <si>
    <t>NA8239</t>
  </si>
  <si>
    <t>CFIHOS-20001119</t>
  </si>
  <si>
    <t>Multiple</t>
  </si>
  <si>
    <t>OA5522</t>
  </si>
  <si>
    <t>Operations (inc. start-up / shutdown). This document includes the maintenance philosophy because these two philosophy are inter dependent.</t>
  </si>
  <si>
    <t>CFIHOS-20001123</t>
  </si>
  <si>
    <t>OA5876</t>
  </si>
  <si>
    <t>A plan explaining how the FPD is implemented by Q area.</t>
  </si>
  <si>
    <t>CFIHOS-20001129</t>
  </si>
  <si>
    <t>OA5877</t>
  </si>
  <si>
    <t>An overall plan explaining how Flawless Project Delivery is implemented.</t>
  </si>
  <si>
    <t>CFIHOS-20001130</t>
  </si>
  <si>
    <t>OA6039</t>
  </si>
  <si>
    <t>Supervisory Level Operating Procedures for all Process/Utility Systems. Information needed for the safe and efficient operation of the process plant and utilities (Shall include Steady State, start-up, Shutdown and transient Operations).</t>
  </si>
  <si>
    <t>CFIHOS-20001133</t>
  </si>
  <si>
    <t>PX0902</t>
  </si>
  <si>
    <t>For Process, High Level Process Flow Diagram.</t>
  </si>
  <si>
    <t>CFIHOS-20001142</t>
  </si>
  <si>
    <t>PX1216</t>
  </si>
  <si>
    <t>Process simulation and process calculations required for generation of heat and mass balance cases. This will include specific heating and cooling medium simulations.</t>
  </si>
  <si>
    <t>CFIHOS-20001144</t>
  </si>
  <si>
    <t>PX2341</t>
  </si>
  <si>
    <t>CFIHOS-20001150</t>
  </si>
  <si>
    <t>PX3329</t>
  </si>
  <si>
    <t>Specifies the lower and upper safe working operating parameters (temperature, pressure, composition, flow) that shall be used for sizing unit operations.</t>
  </si>
  <si>
    <t>CFIHOS-20001156</t>
  </si>
  <si>
    <t>PX4363</t>
  </si>
  <si>
    <t>CFIHOS-20001160</t>
  </si>
  <si>
    <t>PX4814</t>
  </si>
  <si>
    <t>Defines the process design and operations requirement for a specific process unit operation. This will ultimately feed itno the Plant Operations Manual.</t>
  </si>
  <si>
    <t>CFIHOS-20001162</t>
  </si>
  <si>
    <t>PX5520</t>
  </si>
  <si>
    <t>Documentation of the metering and allocation philosophy for hydrocarbon fiscal measurement.</t>
  </si>
  <si>
    <t>CFIHOS-20001165</t>
  </si>
  <si>
    <t>PX5527</t>
  </si>
  <si>
    <t>Description of the Process Design and assumptions.</t>
  </si>
  <si>
    <t>CFIHOS-20001166</t>
  </si>
  <si>
    <t>PX5721</t>
  </si>
  <si>
    <t>CFIHOS-20001168</t>
  </si>
  <si>
    <t>PX5743</t>
  </si>
  <si>
    <t>CFIHOS-20001169</t>
  </si>
  <si>
    <t>PX6067</t>
  </si>
  <si>
    <t>CFIHOS-20001171</t>
  </si>
  <si>
    <t>PX6204</t>
  </si>
  <si>
    <t>Process related calculations to prove that the item of equipment or system selected meets the design criteria. Utilises input from the PX1216 Heat and Mass Balance Calculation.</t>
  </si>
  <si>
    <t>CFIHOS-20001173</t>
  </si>
  <si>
    <t>PX6612</t>
  </si>
  <si>
    <t>CFIHOS-20001174</t>
  </si>
  <si>
    <t>PX7741</t>
  </si>
  <si>
    <t>Sizing data for the relief and blowdown systems. Preliminary version to be developed for project specification</t>
  </si>
  <si>
    <t>CFIHOS-20001179</t>
  </si>
  <si>
    <t>QA0880</t>
  </si>
  <si>
    <t>Independnent assurances of compliance with specified requirements, based on comparison with system, processes, standards, constructability, operability, safety, etc. May be performed by internal or external resources.</t>
  </si>
  <si>
    <t>CFIHOS-20001187</t>
  </si>
  <si>
    <t>QA4815</t>
  </si>
  <si>
    <t>Quality Management System set out in accordance with selected ISO and Company standards.</t>
  </si>
  <si>
    <t>CFIHOS-20001191</t>
  </si>
  <si>
    <t>QA6050</t>
  </si>
  <si>
    <t>Quality management procedure. Inspection and Test Procedure for controlling the work.</t>
  </si>
  <si>
    <t>CFIHOS-20001196</t>
  </si>
  <si>
    <t>QA6876</t>
  </si>
  <si>
    <t>Provides a focussed assessment by independent reviewers to bodies outside of the project team regarding the adequacy of a particular deliverable or process.</t>
  </si>
  <si>
    <t>CFIHOS-20001198</t>
  </si>
  <si>
    <t>QA6950</t>
  </si>
  <si>
    <t>Summary of any investigation, or review identifying quality impovement and learning opportunities.</t>
  </si>
  <si>
    <t>CFIHOS-20001200</t>
  </si>
  <si>
    <t>RA5519</t>
  </si>
  <si>
    <t>Outlines the design rules and principles relating to corrosion (eg. material selection, allowances, mitigation techniques).</t>
  </si>
  <si>
    <t>CFIHOS-20001214</t>
  </si>
  <si>
    <t>RA5779</t>
  </si>
  <si>
    <t>Material testing covering mechanical or corrosion testing requirements on non shell approved materials.</t>
  </si>
  <si>
    <t>CFIHOS-20001216</t>
  </si>
  <si>
    <t>RA6067</t>
  </si>
  <si>
    <t>CFIHOS-20001218</t>
  </si>
  <si>
    <t>RA7005</t>
  </si>
  <si>
    <t>May include design assumptions, constraints, calculations and tables to describe the design.</t>
  </si>
  <si>
    <t>CFIHOS-20001221</t>
  </si>
  <si>
    <t>RA7754</t>
  </si>
  <si>
    <t>Painting, Coating and Cathodic Protection.</t>
  </si>
  <si>
    <t>CFIHOS-20001226</t>
  </si>
  <si>
    <t>RA7769</t>
  </si>
  <si>
    <t>Design requirements for corrosion inhibition based on Corrosion inhibition report (See RA6919).</t>
  </si>
  <si>
    <t>CFIHOS-20001227</t>
  </si>
  <si>
    <t>RA8602</t>
  </si>
  <si>
    <t>Cathodic Protection test results to include test methodology and results</t>
  </si>
  <si>
    <t>CFIHOS-20001232</t>
  </si>
  <si>
    <t>SA6033</t>
  </si>
  <si>
    <t>Any additional information not covered by Erection &amp; Installation Procedures (VDR Code P08).</t>
  </si>
  <si>
    <t>CFIHOS-20001241</t>
  </si>
  <si>
    <t>SA8266</t>
  </si>
  <si>
    <t>CFIHOS-20001246</t>
  </si>
  <si>
    <t>SA8268</t>
  </si>
  <si>
    <t>CFIHOS-20001247</t>
  </si>
  <si>
    <t>TA0902</t>
  </si>
  <si>
    <t>CFIHOS-20001249</t>
  </si>
  <si>
    <t>TA1203</t>
  </si>
  <si>
    <t>CFIHOS-20001251</t>
  </si>
  <si>
    <t>TA2180</t>
  </si>
  <si>
    <t>CFIHOS-20001255</t>
  </si>
  <si>
    <t>TA2341</t>
  </si>
  <si>
    <t>CFIHOS-20001256</t>
  </si>
  <si>
    <t>TA4180</t>
  </si>
  <si>
    <t>CFIHOS-20001262</t>
  </si>
  <si>
    <t>TA4361</t>
  </si>
  <si>
    <t>Data map or Database model listing input and output points of plant instrumentation interconnections to telemetry systems.</t>
  </si>
  <si>
    <t>CFIHOS-20001264</t>
  </si>
  <si>
    <t>TA8226</t>
  </si>
  <si>
    <t>CFIHOS-20001277</t>
  </si>
  <si>
    <t>UA2580</t>
  </si>
  <si>
    <t>CFIHOS-20001283</t>
  </si>
  <si>
    <t>UA4180</t>
  </si>
  <si>
    <t>CFIHOS-20001287</t>
  </si>
  <si>
    <t>VA4349</t>
  </si>
  <si>
    <t>Refer to Requisition for definition.</t>
  </si>
  <si>
    <t>CFIHOS-20001303</t>
  </si>
  <si>
    <t>VA4357</t>
  </si>
  <si>
    <t>List of work to be subcontracted, including subcontractor, scope and value</t>
  </si>
  <si>
    <t>CFIHOS-20001304</t>
  </si>
  <si>
    <t>VA4373</t>
  </si>
  <si>
    <t>Also called Vendor Bid Proposal List. Tender is used in preference to Bid in the Taxonomy.</t>
  </si>
  <si>
    <t>CFIHOS-20001305</t>
  </si>
  <si>
    <t>VA6036</t>
  </si>
  <si>
    <t>Procedures for the management of materials (including Packing, Shipping, Handling and Storage)</t>
  </si>
  <si>
    <t>CFIHOS-20001310</t>
  </si>
  <si>
    <t>VA6042</t>
  </si>
  <si>
    <t>contains the requirement / rules for packing, shipping and handling of the supplies</t>
  </si>
  <si>
    <t>CFIHOS-20001311</t>
  </si>
  <si>
    <t>VA6047</t>
  </si>
  <si>
    <t>Plan for the purchase of bulk materials, equipment and services. Includes Requisition Plans.</t>
  </si>
  <si>
    <t>CFIHOS-20001312</t>
  </si>
  <si>
    <t>VA6623</t>
  </si>
  <si>
    <t>Register of variation orders, to be updated with current status of each order at regular (typically monthly) intervals</t>
  </si>
  <si>
    <t>CFIHOS-20001315</t>
  </si>
  <si>
    <t>ZE7180</t>
  </si>
  <si>
    <t>CFIHOS-20001335</t>
  </si>
  <si>
    <t>ZE8380</t>
  </si>
  <si>
    <t>CFIHOS-20001336</t>
  </si>
  <si>
    <t>ZF1003</t>
  </si>
  <si>
    <t>Investment Proposal to allocate funds to a project. Also see Budget Proposal for distribution of funds within a project.</t>
  </si>
  <si>
    <t>CFIHOS-20001337</t>
  </si>
  <si>
    <t>ZG4904</t>
  </si>
  <si>
    <t>Also for seafloor at offshore site and access route</t>
  </si>
  <si>
    <t>CFIHOS-20001338</t>
  </si>
  <si>
    <t>ZG4980</t>
  </si>
  <si>
    <t>CFIHOS-20001339</t>
  </si>
  <si>
    <t>ZG7753</t>
  </si>
  <si>
    <t>Specifies the scope and details of the activity to which it refers and any conditions relating to the appointment of a person(s) to undertake the activity (usually used in relation to the supply of professional services). It recalls the background and specifies the scope of the evaluation, states the main motives for an evaluation and the questions asked. It sums up available knowledge and outlines an evaluation method and describes the distribution of work, schedule and the responsibilities among the people participating in an evaluation process.</t>
  </si>
  <si>
    <t>CFIHOS-20001340</t>
  </si>
  <si>
    <t>ZH3377</t>
  </si>
  <si>
    <t>Describes required skill, knowledge, experience of a particular job. Synonym of Position Description PD.</t>
  </si>
  <si>
    <t>CFIHOS-20001341</t>
  </si>
  <si>
    <t>ZP7180</t>
  </si>
  <si>
    <t>CFIHOS-20001342</t>
  </si>
  <si>
    <t>ZP8380</t>
  </si>
  <si>
    <t>CFIHOS-20001343</t>
  </si>
  <si>
    <t>ZR7180</t>
  </si>
  <si>
    <t>CFIHOS-20001344</t>
  </si>
  <si>
    <t>ZR8380</t>
  </si>
  <si>
    <t>CFIHOS-20001345</t>
  </si>
  <si>
    <t>ZS7180</t>
  </si>
  <si>
    <t>CFIHOS-20001346</t>
  </si>
  <si>
    <t>ZS8380</t>
  </si>
  <si>
    <t>CFIHOS-20001347</t>
  </si>
  <si>
    <t>ZT7180</t>
  </si>
  <si>
    <t>CFIHOS-20001348</t>
  </si>
  <si>
    <t>ZT8380</t>
  </si>
  <si>
    <t>CFIHOS-20001349</t>
  </si>
  <si>
    <t>ZW5720</t>
  </si>
  <si>
    <t>Typically includes a list of wells and when they are planned to be drilled.</t>
  </si>
  <si>
    <t>CFIHOS-20001350</t>
  </si>
  <si>
    <t>ZW5980</t>
  </si>
  <si>
    <t>CFIHOS-20001351</t>
  </si>
  <si>
    <t>ZW6409</t>
  </si>
  <si>
    <t>Advice to the company for existing/additional drilling</t>
  </si>
  <si>
    <t>CFIHOS-20001352</t>
  </si>
  <si>
    <t>ZW7180</t>
  </si>
  <si>
    <t>CFIHOS-20001353</t>
  </si>
  <si>
    <t>ZW7753</t>
  </si>
  <si>
    <t>CFIHOS-20001354</t>
  </si>
  <si>
    <t>MX2310</t>
  </si>
  <si>
    <t>- Drawn in accordance with API RP14C to indicate clearly and precisely the shutdown requirements on the standard format sheet with defined convention. - Individual C&amp;D charts to be produced for each process unit. - All autostart/changeover etc. of pump</t>
  </si>
  <si>
    <t>CFIHOS-20001355</t>
  </si>
  <si>
    <t>EA2310</t>
  </si>
  <si>
    <t>Used for ENMC, IMCS and protection systems.</t>
  </si>
  <si>
    <t>CFIHOS-20001356</t>
  </si>
  <si>
    <t>ZW7770</t>
  </si>
  <si>
    <t>Specification that describes the deliverable in terms of form, fit, function, and performance characteristics to satisfy the intended use. May also include other design and delivery specifications such as those required for purchasing</t>
  </si>
  <si>
    <t>CFIHOS-20001358</t>
  </si>
  <si>
    <t>Intelligent vector drawing(CAD)</t>
  </si>
  <si>
    <t>document type name</t>
  </si>
  <si>
    <t>synonym</t>
  </si>
  <si>
    <t>acceptance test procedure</t>
  </si>
  <si>
    <t>CFIHOS-70000001</t>
  </si>
  <si>
    <t>accident report</t>
  </si>
  <si>
    <t>CFIHOS-70000002</t>
  </si>
  <si>
    <t>accommodation philosophy</t>
  </si>
  <si>
    <t>CFIHOS-70000003</t>
  </si>
  <si>
    <t>activity plan</t>
  </si>
  <si>
    <t>CFIHOS-70000006</t>
  </si>
  <si>
    <t>alignment data</t>
  </si>
  <si>
    <t>CFIHOS-70000008</t>
  </si>
  <si>
    <t>aspect register</t>
  </si>
  <si>
    <t>CFIHOS-70000016</t>
  </si>
  <si>
    <t>assurance procedure</t>
  </si>
  <si>
    <t>CFIHOS-70000020</t>
  </si>
  <si>
    <t>bolt list</t>
  </si>
  <si>
    <t>Indicates number, type, size and material of all fixing bolts required.  Where temporary bolts are required to withstand transportation forces these shall also be indicated with suitable note of explanation.</t>
  </si>
  <si>
    <t>CFIHOS-70000031</t>
  </si>
  <si>
    <t>building diagram</t>
  </si>
  <si>
    <t>CFIHOS-70000032</t>
  </si>
  <si>
    <t>cable tray layout diagram</t>
  </si>
  <si>
    <t>CFIHOS-70000035</t>
  </si>
  <si>
    <t>capacity calculation</t>
  </si>
  <si>
    <t>CFIHOS-70000036</t>
  </si>
  <si>
    <t>cathodic protection design report</t>
  </si>
  <si>
    <t>CFIHOS-70000038</t>
  </si>
  <si>
    <t>cathodic protection test report</t>
  </si>
  <si>
    <t>CFIHOS-70000040</t>
  </si>
  <si>
    <t>certified equipment list</t>
  </si>
  <si>
    <t>CFIHOS-70000041</t>
  </si>
  <si>
    <t>closeout report</t>
  </si>
  <si>
    <t>CFIHOS-70000046</t>
  </si>
  <si>
    <t>commissioning and startup plan</t>
  </si>
  <si>
    <t>CFIHOS-70000047</t>
  </si>
  <si>
    <t>commissioning manual</t>
  </si>
  <si>
    <t>is a manual that contains detailed testing and commissioning procedures and actions. Typically for instrumentation it is specified for each loop and type of instrument.</t>
  </si>
  <si>
    <t>CFIHOS-70000049</t>
  </si>
  <si>
    <t>commissioning philosophy</t>
  </si>
  <si>
    <t>CFIHOS-70000050</t>
  </si>
  <si>
    <t>conceptual design assumptions for asset decommissioning</t>
  </si>
  <si>
    <t>CFIHOS-70000052</t>
  </si>
  <si>
    <t>conceptual design feasibility study</t>
  </si>
  <si>
    <t>CFIHOS-70000053</t>
  </si>
  <si>
    <t>conceptual engineering study</t>
  </si>
  <si>
    <t>CFIHOS-70000054</t>
  </si>
  <si>
    <t>constructability diagram</t>
  </si>
  <si>
    <t>Construct is to Erect, Build, or Make (usually) on-site as a responsibility of the project team. Also see Fabricate (off-site by others). eg. Vertical storage tanks are Constructed on-site, while some accessories are Fabricated off-site and delivered for construction.   Decomposition of a complex objects/concepts into simpler pieces that make construction feasible. A macro view of construction concepts and strategies represented by a diagram. e.g.  Module diagrams (showing breakdown into PAUs, subassemblies, skids, etc.), Installation sequence diagrams, Module off loading diagram. For detailed construction Diagram see document type BA2404.</t>
  </si>
  <si>
    <t>CFIHOS-70000056</t>
  </si>
  <si>
    <t>construction philosophy</t>
  </si>
  <si>
    <t>CFIHOS-70000058</t>
  </si>
  <si>
    <t>construction procedure</t>
  </si>
  <si>
    <t>CFIHOS-70000059</t>
  </si>
  <si>
    <t>construction specification</t>
  </si>
  <si>
    <t>CFIHOS-70000061</t>
  </si>
  <si>
    <t>control system block diagram</t>
  </si>
  <si>
    <t>CFIHOS-70000065</t>
  </si>
  <si>
    <t>control system functional specification</t>
  </si>
  <si>
    <t>CFIHOS-70000067</t>
  </si>
  <si>
    <t>control, safeguarding specification</t>
  </si>
  <si>
    <t>CFIHOS-70000068</t>
  </si>
  <si>
    <t>corporate authority for expenditure</t>
  </si>
  <si>
    <t>CFIHOS-70000069</t>
  </si>
  <si>
    <t>corrosion inhibition system design</t>
  </si>
  <si>
    <t>CFIHOS-70000073</t>
  </si>
  <si>
    <t>corrosion philosophy</t>
  </si>
  <si>
    <t>CFIHOS-70000075</t>
  </si>
  <si>
    <t>country regulation procedures</t>
  </si>
  <si>
    <t>CFIHOS-70000080</t>
  </si>
  <si>
    <t>design parameter study</t>
  </si>
  <si>
    <t>CFIHOS-70000090</t>
  </si>
  <si>
    <t>design summary</t>
  </si>
  <si>
    <t>A document explaining how the design of a major part of a facility has been conducted in accordance with the design philosophy.  It presents the essential characteristics (e.g. design properties, operating conditions) of the facility designed, and makes references to other documents giving more detailed information about the design. This document type can be used to classify documents like pipeline design report, riser design report.</t>
  </si>
  <si>
    <t>CFIHOS-70000093</t>
  </si>
  <si>
    <t>distribution board list</t>
  </si>
  <si>
    <t>Shall list the lighting and small power loads connected to a distribution board.  Description shall include fuse sizes, terminal sizes and switching arrangements.</t>
  </si>
  <si>
    <t>CFIHOS-70000095</t>
  </si>
  <si>
    <t>drilling plan</t>
  </si>
  <si>
    <t>CFIHOS-70000101</t>
  </si>
  <si>
    <t>economics study</t>
  </si>
  <si>
    <t>CFIHOS-70000104</t>
  </si>
  <si>
    <t>emissions and exhaust study</t>
  </si>
  <si>
    <t>CFIHOS-70000107</t>
  </si>
  <si>
    <t>engineering study</t>
  </si>
  <si>
    <t>CFIHOS-70000110</t>
  </si>
  <si>
    <t>equipment brochure</t>
  </si>
  <si>
    <t>CFIHOS-70000114</t>
  </si>
  <si>
    <t>equipment layout diagram</t>
  </si>
  <si>
    <t>CFIHOS-70000120</t>
  </si>
  <si>
    <t>equipment location diagram</t>
  </si>
  <si>
    <t>CFIHOS-70000121</t>
  </si>
  <si>
    <t>equipment sizing calculation</t>
  </si>
  <si>
    <t>CFIHOS-70000123</t>
  </si>
  <si>
    <t>equipment sparing philosophy</t>
  </si>
  <si>
    <t>CFIHOS-70000124</t>
  </si>
  <si>
    <t>equipment study</t>
  </si>
  <si>
    <t>CFIHOS-70000125</t>
  </si>
  <si>
    <t>ergonomic report</t>
  </si>
  <si>
    <t>CFIHOS-70000128</t>
  </si>
  <si>
    <t>expenditure report</t>
  </si>
  <si>
    <t>CFIHOS-70000131</t>
  </si>
  <si>
    <t>facility block diagram</t>
  </si>
  <si>
    <t>CFIHOS-70000133</t>
  </si>
  <si>
    <t>fire fighting flow scheme</t>
  </si>
  <si>
    <t>CFIHOS-70000139</t>
  </si>
  <si>
    <t>firefighting equipment layout diagram</t>
  </si>
  <si>
    <t>CFIHOS-70000142</t>
  </si>
  <si>
    <t>flawless project delivery plan</t>
  </si>
  <si>
    <t>CFIHOS-70000143</t>
  </si>
  <si>
    <t>flawless project delivery quality plan</t>
  </si>
  <si>
    <t>CFIHOS-70000144</t>
  </si>
  <si>
    <t>flushing procedure</t>
  </si>
  <si>
    <t>CFIHOS-70000146</t>
  </si>
  <si>
    <t>foundation design study</t>
  </si>
  <si>
    <t>CFIHOS-70000149</t>
  </si>
  <si>
    <t>foundation layout diagram</t>
  </si>
  <si>
    <t>CFIHOS-70000150</t>
  </si>
  <si>
    <t>gas and energy management plan</t>
  </si>
  <si>
    <t>The Greenhouse Gas and Energy Management Plan (GHGEMP) is the main vehicle for integrating the different aspects of the management process, ensuring that timely and quality decisions are taken during the different ORP phases. As such, it should provide a structured and quantitative demonstration that the full range of TECOP issues related to GHG and Energy Efficiency has been considered during project development and an ALARP position has been fully evaluated. The GHGEMP is also a key deliverable required for CO2 functional support and the Decision Gate reviews.</t>
  </si>
  <si>
    <t>CFIHOS-70000152</t>
  </si>
  <si>
    <t>hazard management physical effects modeling report</t>
  </si>
  <si>
    <t>CFIHOS-70000157</t>
  </si>
  <si>
    <t>hazardous area classification</t>
  </si>
  <si>
    <t>CFIHOS-70000161</t>
  </si>
  <si>
    <t>health check report</t>
  </si>
  <si>
    <t>CFIHOS-70000163</t>
  </si>
  <si>
    <t>heat and mass balance calculation</t>
  </si>
  <si>
    <t>CFIHOS-70000165</t>
  </si>
  <si>
    <t>insulation, heat tracing specification</t>
  </si>
  <si>
    <t>CFIHOS-70000183</t>
  </si>
  <si>
    <t>integration study</t>
  </si>
  <si>
    <t>CFIHOS-70000184</t>
  </si>
  <si>
    <t>integrity operating envelope</t>
  </si>
  <si>
    <t>CFIHOS-70000185</t>
  </si>
  <si>
    <t>interface document</t>
  </si>
  <si>
    <t>The information in  the interface register (see AA6627), interface diagram (see **2341) and tie-in list (see **4363) are combined in an Interface Document. This document establishes a comprehensive coherent and transparent overview for all interfaces between two execution contract. This document is included within the corresponding ITTs.</t>
  </si>
  <si>
    <t>CFIHOS-70000187</t>
  </si>
  <si>
    <t>job description</t>
  </si>
  <si>
    <t>CFIHOS-70000194</t>
  </si>
  <si>
    <t>laws, regulations register</t>
  </si>
  <si>
    <t>CFIHOS-70000195</t>
  </si>
  <si>
    <t>lifting procedure</t>
  </si>
  <si>
    <t>CFIHOS-70000198</t>
  </si>
  <si>
    <t>lighting layout diagram</t>
  </si>
  <si>
    <t>CFIHOS-70000201</t>
  </si>
  <si>
    <t>lighting performance data</t>
  </si>
  <si>
    <t>CFIHOS-70000202</t>
  </si>
  <si>
    <t>maintenance study</t>
  </si>
  <si>
    <t>CFIHOS-70000207</t>
  </si>
  <si>
    <t>material and equipment performance philosophy</t>
  </si>
  <si>
    <t>CFIHOS-70000209</t>
  </si>
  <si>
    <t>material management procedure</t>
  </si>
  <si>
    <t>CFIHOS-70000210</t>
  </si>
  <si>
    <t>material selection plan</t>
  </si>
  <si>
    <t>CFIHOS-70000213</t>
  </si>
  <si>
    <t>material selection report</t>
  </si>
  <si>
    <t>CFIHOS-70000214</t>
  </si>
  <si>
    <t>material testing plan</t>
  </si>
  <si>
    <t>CFIHOS-70000216</t>
  </si>
  <si>
    <t>network architecture specification</t>
  </si>
  <si>
    <t>CFIHOS-70000224</t>
  </si>
  <si>
    <t>noise datasheet</t>
  </si>
  <si>
    <t>Information like Noise Level Datasheets etc. Principal shall define sound power and sound pressure level limitation.  Vendor will complete and return these sheets with anticipated and, if requested, guaranteed data, for the octave mid-band frequencies corresponding to these limitations.</t>
  </si>
  <si>
    <t>CFIHOS-70000225</t>
  </si>
  <si>
    <t>operation philosophy</t>
  </si>
  <si>
    <t>CFIHOS-70000229</t>
  </si>
  <si>
    <t>other assurance review report</t>
  </si>
  <si>
    <t>CFIHOS-70000235</t>
  </si>
  <si>
    <t>other audit report</t>
  </si>
  <si>
    <t>Independnent assurances of compliance with specified requirements, based on comparison with system, processes, standards, constructability, operability, safety, etc.  May be performed by internal or external resources.</t>
  </si>
  <si>
    <t>CFIHOS-70000236</t>
  </si>
  <si>
    <t>other commissioning procedure</t>
  </si>
  <si>
    <t>CFIHOS-70000240</t>
  </si>
  <si>
    <t>other commissioning specification</t>
  </si>
  <si>
    <t>CFIHOS-70000241</t>
  </si>
  <si>
    <t>other datasheet</t>
  </si>
  <si>
    <t>CFIHOS-70000242</t>
  </si>
  <si>
    <t>other layout diagram</t>
  </si>
  <si>
    <t>CFIHOS-70000246</t>
  </si>
  <si>
    <t>other map</t>
  </si>
  <si>
    <t>CFIHOS-70000250</t>
  </si>
  <si>
    <t>other performance report</t>
  </si>
  <si>
    <t>CFIHOS-70000252</t>
  </si>
  <si>
    <t>other picture</t>
  </si>
  <si>
    <t>CFIHOS-70000254</t>
  </si>
  <si>
    <t>other schematic diagram</t>
  </si>
  <si>
    <t>CFIHOS-70000263</t>
  </si>
  <si>
    <t>other structural calculation</t>
  </si>
  <si>
    <t>CFIHOS-70000266</t>
  </si>
  <si>
    <t>packing, shipping procedure</t>
  </si>
  <si>
    <t>contains the requirement  / rules for packing, shipping and handling of the supplies</t>
  </si>
  <si>
    <t>CFIHOS-70000270</t>
  </si>
  <si>
    <t>planning procedure</t>
  </si>
  <si>
    <t>CFIHOS-70000279</t>
  </si>
  <si>
    <t>power system analysis data</t>
  </si>
  <si>
    <t>CFIHOS-70000281</t>
  </si>
  <si>
    <t>power system philosophy</t>
  </si>
  <si>
    <t>CFIHOS-70000282</t>
  </si>
  <si>
    <t>presentation</t>
  </si>
  <si>
    <t>CFIHOS-70000285</t>
  </si>
  <si>
    <t>pressure test specification</t>
  </si>
  <si>
    <t>CFIHOS-70000288</t>
  </si>
  <si>
    <t>process description philosophy</t>
  </si>
  <si>
    <t>CFIHOS-70000291</t>
  </si>
  <si>
    <t>process manual</t>
  </si>
  <si>
    <t>CFIHOS-70000294</t>
  </si>
  <si>
    <t>process, utility calculation</t>
  </si>
  <si>
    <t>CFIHOS-70000296</t>
  </si>
  <si>
    <t>procurement plan</t>
  </si>
  <si>
    <t>CFIHOS-70000297</t>
  </si>
  <si>
    <t>project closeout report</t>
  </si>
  <si>
    <t>CFIHOS-70000301</t>
  </si>
  <si>
    <t>project philosophy</t>
  </si>
  <si>
    <t>Including buildings, access, drainage, corrosion/materials, electrical design, fire and gas, commissioning, isolation, maintenance, operations (inc. start-up/shutdown), earthing, HVAC, metering, process control, well control,  utility requirements and design.</t>
  </si>
  <si>
    <t>CFIHOS-70000304</t>
  </si>
  <si>
    <t>quality manual</t>
  </si>
  <si>
    <t>CFIHOS-70000306</t>
  </si>
  <si>
    <t>quality procedure</t>
  </si>
  <si>
    <t>CFIHOS-70000307</t>
  </si>
  <si>
    <t>quality report</t>
  </si>
  <si>
    <t>CFIHOS-70000308</t>
  </si>
  <si>
    <t>reliability model</t>
  </si>
  <si>
    <t>CFIHOS-70000311</t>
  </si>
  <si>
    <t>relief, blowdown specification</t>
  </si>
  <si>
    <t>Sizing data for the relief and blowdown systems.  Preliminary version to be developed for project specification</t>
  </si>
  <si>
    <t>CFIHOS-70000314</t>
  </si>
  <si>
    <t>requisition list</t>
  </si>
  <si>
    <t>CFIHOS-70000316</t>
  </si>
  <si>
    <t>safety management review report</t>
  </si>
  <si>
    <t>CFIHOS-70000326</t>
  </si>
  <si>
    <t>tendon diagram</t>
  </si>
  <si>
    <t>CFIHOS-70000329</t>
  </si>
  <si>
    <t>test procedure</t>
  </si>
  <si>
    <t>is a procedure to perform a test or tests of a kind.</t>
  </si>
  <si>
    <t>CFIHOS-70000332</t>
  </si>
  <si>
    <t>three dimensional model</t>
  </si>
  <si>
    <t>CFIHOS-70000336</t>
  </si>
  <si>
    <t>transportation study</t>
  </si>
  <si>
    <t>CFIHOS-70000341</t>
  </si>
  <si>
    <t>upheaval buckling analysis report</t>
  </si>
  <si>
    <t>CFIHOS-70000344</t>
  </si>
  <si>
    <t>value assurance review report</t>
  </si>
  <si>
    <t>OPMG: Provides confidence that the opportunity team has done everything necessary to take the decision that all the significant risks, opportunities and uncertainties have been identified and can be managed, and that work has been completed to the necessary quality so that the project is not unnecessarily exposed. Synonym VAR, AGR Assurance Gate Review.  Post Implementation Review PIR, and Post Investment Review are defined as Value Assurance Review VAR5.  Also see FA Other Assurance Review Report for Estimate and Schedule Assurance Review ESAR.</t>
  </si>
  <si>
    <t>CFIHOS-70000345</t>
  </si>
  <si>
    <t>variation order register</t>
  </si>
  <si>
    <t>CFIHOS-70000348</t>
  </si>
  <si>
    <t>verification scheme</t>
  </si>
  <si>
    <t>CFIHOS-70000350</t>
  </si>
  <si>
    <t>waste manifest</t>
  </si>
  <si>
    <t>CFIHOS-70000355</t>
  </si>
  <si>
    <t>weighing procedure</t>
  </si>
  <si>
    <t>To detail method recording weight during design and manufacture and method of weighing equipment prior to shipment.   The weighing procedure shall include: - A description of the weight measuring and recording devices giving capacity and accuracy.  Accuracy to be within Â±1% - Description of calibration certificate (calibrated within the last six months) for each of the measuring/recording devices to be used for the weighing - Methods to be used for weighing and measuring/calculating centre of gravity including temporary lifting/supporting equipment used.</t>
  </si>
  <si>
    <t>CFIHOS-70000356</t>
  </si>
  <si>
    <t>welding and weld inspection specification</t>
  </si>
  <si>
    <t>Define the material types and welding/inspection minimum  requirements for the welding activities dealing with:   - process and utility pipework.   - structural steel.   - vessels and exchangers.   - storage tanks.   - pipelines.</t>
  </si>
  <si>
    <t>CFIHOS-70000361</t>
  </si>
  <si>
    <t>well proposal</t>
  </si>
  <si>
    <t>CFIHOS-70000364</t>
  </si>
  <si>
    <t>subcontracted work list</t>
  </si>
  <si>
    <t>CFIHOS-70000380</t>
  </si>
  <si>
    <t>substructure in place analysis report</t>
  </si>
  <si>
    <t>CFIHOS-70000381</t>
  </si>
  <si>
    <t>support list</t>
  </si>
  <si>
    <t>CFIHOS-70000383</t>
  </si>
  <si>
    <t>surface protection specification</t>
  </si>
  <si>
    <t>CFIHOS-70000385</t>
  </si>
  <si>
    <t>sustainable development project assessment report</t>
  </si>
  <si>
    <t>CFIHOS-70000387</t>
  </si>
  <si>
    <t>telemetry input, output list</t>
  </si>
  <si>
    <t>CFIHOS-70000391</t>
  </si>
  <si>
    <t>tender proposal list</t>
  </si>
  <si>
    <t>Also called Vendor Bid Proposal List.  Tender is used in preference to Bid in the Taxonomy.</t>
  </si>
  <si>
    <t>CFIHOS-70000393</t>
  </si>
  <si>
    <t>commissioning procedure</t>
  </si>
  <si>
    <t>A procedure with a step by step description of activities required to commission an object.</t>
  </si>
  <si>
    <t>CFIHOS-70000396</t>
  </si>
  <si>
    <t>cost estimate</t>
  </si>
  <si>
    <t>An estimate of costs of resources required.</t>
  </si>
  <si>
    <t>CFIHOS-70000397</t>
  </si>
  <si>
    <t>engineering design strategy</t>
  </si>
  <si>
    <t>A strategy about the philosophy and approach for a design.</t>
  </si>
  <si>
    <t>CFIHOS-70000398</t>
  </si>
  <si>
    <t>maintenance procedure</t>
  </si>
  <si>
    <t>A procedure that describes how to perform routine, preventative and/or corrective maintenance activities.</t>
  </si>
  <si>
    <t>CFIHOS-70000400</t>
  </si>
  <si>
    <t>operating procedure</t>
  </si>
  <si>
    <t>A procedure how to start, operate and shut-down a facility under normal and abnormal circumstances.</t>
  </si>
  <si>
    <t>CFIHOS-70000402</t>
  </si>
  <si>
    <t>Document type classification code</t>
  </si>
  <si>
    <t>tag class name</t>
  </si>
  <si>
    <t>abstract class flag</t>
  </si>
  <si>
    <t>unique id STEPLIB</t>
  </si>
  <si>
    <t>unique id POSC CAESAR</t>
  </si>
  <si>
    <t>referenced standard</t>
  </si>
  <si>
    <t>equipment installed</t>
  </si>
  <si>
    <t>reason for having class</t>
  </si>
  <si>
    <t>RDS1324408031</t>
  </si>
  <si>
    <t>2017-02-15T18:55:37.332Z</t>
  </si>
  <si>
    <t>CR0005;CR0030;CR0029</t>
  </si>
  <si>
    <t>RDS16236439</t>
  </si>
  <si>
    <t>RDS6712331</t>
  </si>
  <si>
    <t>RDS621044</t>
  </si>
  <si>
    <t>RDS289304</t>
  </si>
  <si>
    <t>RDS485369</t>
  </si>
  <si>
    <t>RDS286244</t>
  </si>
  <si>
    <t>RDS1011374</t>
  </si>
  <si>
    <t>2017-07-19T07:49:02.075Z</t>
  </si>
  <si>
    <t>CR0002;CR0005;CR0014;CR0029;CR0030</t>
  </si>
  <si>
    <t>RDS11526424</t>
  </si>
  <si>
    <t>RDS1300003161</t>
  </si>
  <si>
    <t>CR0005;CR0014;CR0028;CR0030;CR0029</t>
  </si>
  <si>
    <t>RDS5799410</t>
  </si>
  <si>
    <t>RDS1324266341</t>
  </si>
  <si>
    <t>CR0002;CR0005;CR0029;CR0030</t>
  </si>
  <si>
    <t>RDS1455523211</t>
  </si>
  <si>
    <t>2017-07-19T10:26:28.584Z</t>
  </si>
  <si>
    <t>CR0002;CR0005;CR0014;CR0030;CR0029</t>
  </si>
  <si>
    <t>RDS5773641</t>
  </si>
  <si>
    <t>RDS613394</t>
  </si>
  <si>
    <t>CR0002;CR0005;CR0014;CR0028;CR0029;CR0030</t>
  </si>
  <si>
    <t>RDS297764</t>
  </si>
  <si>
    <t>CR0005;CR0012;CR0029</t>
  </si>
  <si>
    <t>RDS298079</t>
  </si>
  <si>
    <t>RDS7038826</t>
  </si>
  <si>
    <t>RDS299519</t>
  </si>
  <si>
    <t>RDS5036404627</t>
  </si>
  <si>
    <t>RDS403501741</t>
  </si>
  <si>
    <t>RDS300374</t>
  </si>
  <si>
    <t>RDS300509</t>
  </si>
  <si>
    <t>RDS1298392011</t>
  </si>
  <si>
    <t>RDS414314</t>
  </si>
  <si>
    <t>RDS1066619141</t>
  </si>
  <si>
    <t>CR0005;CR0028;CR0030;CR0029</t>
  </si>
  <si>
    <t>RDS301094</t>
  </si>
  <si>
    <t>RDS14069845</t>
  </si>
  <si>
    <t>RDS485549</t>
  </si>
  <si>
    <t>RDS648539</t>
  </si>
  <si>
    <t>RDS1325028651</t>
  </si>
  <si>
    <t>RDS1330277141</t>
  </si>
  <si>
    <t>RDS5785782</t>
  </si>
  <si>
    <t>CR0005;CR0013;CR0030;CR0029</t>
  </si>
  <si>
    <t>RDS7208926</t>
  </si>
  <si>
    <t>CR0002;CR0005;CR0012;CR0014;CR0030;CR0029</t>
  </si>
  <si>
    <t>RDS487624691</t>
  </si>
  <si>
    <t>RDS6689917</t>
  </si>
  <si>
    <t>RDS5855546</t>
  </si>
  <si>
    <t>CR0005;CR0012;CR0029;CR0030</t>
  </si>
  <si>
    <t>RDS850679</t>
  </si>
  <si>
    <t>CR0005;CR0013;CR0029;CR0030</t>
  </si>
  <si>
    <t>RDS477314</t>
  </si>
  <si>
    <t>RDS7038956</t>
  </si>
  <si>
    <t>RDS12195576</t>
  </si>
  <si>
    <t>RDS302174</t>
  </si>
  <si>
    <t>RDS304514</t>
  </si>
  <si>
    <t>RDS477404</t>
  </si>
  <si>
    <t>RDS880469</t>
  </si>
  <si>
    <t>RDS16760820</t>
  </si>
  <si>
    <t>RDS5800917</t>
  </si>
  <si>
    <t>RDS672897771</t>
  </si>
  <si>
    <t>CR0005;CR0014;CR0030;CR0029</t>
  </si>
  <si>
    <t>RDS290249</t>
  </si>
  <si>
    <t>CR0002;CR0005;CR0014;CR0029</t>
  </si>
  <si>
    <t>RDS16045622</t>
  </si>
  <si>
    <t>CR0005;CR0009;CR0030;CR0029</t>
  </si>
  <si>
    <t>RDS414134</t>
  </si>
  <si>
    <t>RDS624014</t>
  </si>
  <si>
    <t>RDS414584</t>
  </si>
  <si>
    <t>RDS1299805331</t>
  </si>
  <si>
    <t>RDS648359</t>
  </si>
  <si>
    <t>RDS7065039</t>
  </si>
  <si>
    <t>RDS13601560</t>
  </si>
  <si>
    <t>RDS5778110</t>
  </si>
  <si>
    <t>RDS280034</t>
  </si>
  <si>
    <t>RDS5770253</t>
  </si>
  <si>
    <t>RDS477359</t>
  </si>
  <si>
    <t>CR0002;CR0005;CR0011;CR0030;CR0029</t>
  </si>
  <si>
    <t>RDS7057701</t>
  </si>
  <si>
    <t>RDS418499</t>
  </si>
  <si>
    <t>Owner Operator RDL Alignment</t>
  </si>
  <si>
    <t>2017-07-19T09:45:52.318Z</t>
  </si>
  <si>
    <t>CR0002;CR0014;CR0028;CR0029</t>
  </si>
  <si>
    <t>RDS11159754</t>
  </si>
  <si>
    <t>CR0005;CR0012;CR0030;CR0029</t>
  </si>
  <si>
    <t>RDS6703279</t>
  </si>
  <si>
    <t>RDS1300808591</t>
  </si>
  <si>
    <t>RDS286154</t>
  </si>
  <si>
    <t>RDS13600580</t>
  </si>
  <si>
    <t>RDS414899</t>
  </si>
  <si>
    <t>RDS16556388</t>
  </si>
  <si>
    <t>RDS414854</t>
  </si>
  <si>
    <t>RDS13027840</t>
  </si>
  <si>
    <t>RDS499454</t>
  </si>
  <si>
    <t>RDS276749</t>
  </si>
  <si>
    <t>RDS1300133871</t>
  </si>
  <si>
    <t>RDS1030004</t>
  </si>
  <si>
    <t>RDS5768615</t>
  </si>
  <si>
    <t>CR0028;CR0005;CR0014;CR0029</t>
  </si>
  <si>
    <t>RDS818999</t>
  </si>
  <si>
    <t>RDS1318386731</t>
  </si>
  <si>
    <t>RDS11588455</t>
  </si>
  <si>
    <t>RDS891494</t>
  </si>
  <si>
    <t>RDS310679</t>
  </si>
  <si>
    <t>ORP element</t>
  </si>
  <si>
    <t>CFIHOS-30000229</t>
  </si>
  <si>
    <t>CR0002;CR0029</t>
  </si>
  <si>
    <t>RDS414359</t>
  </si>
  <si>
    <t>RDS337196911</t>
  </si>
  <si>
    <t>CR0005;CR0014;CR0029</t>
  </si>
  <si>
    <t>RDS310994</t>
  </si>
  <si>
    <t>RDS311129</t>
  </si>
  <si>
    <t>RDS1325065671</t>
  </si>
  <si>
    <t>RDS850724</t>
  </si>
  <si>
    <t>CR0002;CR0005;CR0014;CR0028;CR0030;CR0029</t>
  </si>
  <si>
    <t>RDS414179</t>
  </si>
  <si>
    <t>RDS6635318</t>
  </si>
  <si>
    <t>RDS13609580</t>
  </si>
  <si>
    <t>RDS1325712361</t>
  </si>
  <si>
    <t>RDS14822899</t>
  </si>
  <si>
    <t>RDS7065489</t>
  </si>
  <si>
    <t>RDS5813402</t>
  </si>
  <si>
    <t>RDS883259</t>
  </si>
  <si>
    <t>RDS8647467</t>
  </si>
  <si>
    <t>RDS7496341</t>
  </si>
  <si>
    <t>RDS11468384</t>
  </si>
  <si>
    <t>RDS13173105</t>
  </si>
  <si>
    <t>RDS317204</t>
  </si>
  <si>
    <t>RDS5775540</t>
  </si>
  <si>
    <t>RDS1287137911</t>
  </si>
  <si>
    <t>RDS883799</t>
  </si>
  <si>
    <t>RDS2184647721</t>
  </si>
  <si>
    <t>RDS270764</t>
  </si>
  <si>
    <t>RDS16458543</t>
  </si>
  <si>
    <t>RDS13609850</t>
  </si>
  <si>
    <t>RDS5766125</t>
  </si>
  <si>
    <t>RDS5773048</t>
  </si>
  <si>
    <t>RDS5800064</t>
  </si>
  <si>
    <t>RDS5787614</t>
  </si>
  <si>
    <t>RDS1048579671</t>
  </si>
  <si>
    <t>RDS6329711</t>
  </si>
  <si>
    <t>BP, Chevron &amp; Shell Tagging Specification</t>
  </si>
  <si>
    <t>CR0002;CR0005;CR0011;CR0029;CR0030</t>
  </si>
  <si>
    <t>RDS416699</t>
  </si>
  <si>
    <t>CR0002;CR0005;CR0011;CR0028;CR0029;CR0030</t>
  </si>
  <si>
    <t>RDS369980101</t>
  </si>
  <si>
    <t>RDS13621366</t>
  </si>
  <si>
    <t>RDS16771464</t>
  </si>
  <si>
    <t>RDS903151421</t>
  </si>
  <si>
    <t>RDS1066557881</t>
  </si>
  <si>
    <t>RDS997405351</t>
  </si>
  <si>
    <t>RDS13307654</t>
  </si>
  <si>
    <t>RDS8351535</t>
  </si>
  <si>
    <t>RDS415394</t>
  </si>
  <si>
    <t>RDS11008205</t>
  </si>
  <si>
    <t>RDS903171211</t>
  </si>
  <si>
    <t>RDS6810325</t>
  </si>
  <si>
    <t>RDS7160353</t>
  </si>
  <si>
    <t>RDS8615020</t>
  </si>
  <si>
    <t>Top node in class hierarchy</t>
  </si>
  <si>
    <t>RDS13705357</t>
  </si>
  <si>
    <t>RDS208799</t>
  </si>
  <si>
    <t>RDS13417280</t>
  </si>
  <si>
    <t>RDS779711741</t>
  </si>
  <si>
    <t>RDS986894</t>
  </si>
  <si>
    <t>RDS781033661</t>
  </si>
  <si>
    <t>RDS874889</t>
  </si>
  <si>
    <t>RDS874934</t>
  </si>
  <si>
    <t>RDS871559</t>
  </si>
  <si>
    <t>RDS5794602</t>
  </si>
  <si>
    <t>RDS1084454</t>
  </si>
  <si>
    <t>RDS463994</t>
  </si>
  <si>
    <t>RDS6588455</t>
  </si>
  <si>
    <t>RDS6501159</t>
  </si>
  <si>
    <t>RDS464039</t>
  </si>
  <si>
    <t>RDS874124</t>
  </si>
  <si>
    <t>RDS6501264</t>
  </si>
  <si>
    <t>RDS464174</t>
  </si>
  <si>
    <t>RDS7052389</t>
  </si>
  <si>
    <t>RDS7503182</t>
  </si>
  <si>
    <t>RDS916829</t>
  </si>
  <si>
    <t>RDS871694</t>
  </si>
  <si>
    <t>RDS813959</t>
  </si>
  <si>
    <t>RDS430379</t>
  </si>
  <si>
    <t>RDS478124</t>
  </si>
  <si>
    <t>RDS415709</t>
  </si>
  <si>
    <t>CR0005;CR0009;CR0028;CR0029;CR0030</t>
  </si>
  <si>
    <t>RDS14070475</t>
  </si>
  <si>
    <t>RDS415124</t>
  </si>
  <si>
    <t>RDS5778899</t>
  </si>
  <si>
    <t>RDS873134</t>
  </si>
  <si>
    <t>RDS17859175</t>
  </si>
  <si>
    <t>RDS952289</t>
  </si>
  <si>
    <t>RDS961694</t>
  </si>
  <si>
    <t>RDS875024</t>
  </si>
  <si>
    <t>RDS14069935</t>
  </si>
  <si>
    <t>RDS987029</t>
  </si>
  <si>
    <t>RDS955664</t>
  </si>
  <si>
    <t>RDS7210603</t>
  </si>
  <si>
    <t>RDS869219</t>
  </si>
  <si>
    <t>RDS959759</t>
  </si>
  <si>
    <t>RDS986984</t>
  </si>
  <si>
    <t>RDS961244</t>
  </si>
  <si>
    <t>RDS5757040</t>
  </si>
  <si>
    <t>RDS860129</t>
  </si>
  <si>
    <t>RDS877814</t>
  </si>
  <si>
    <t>RDS478034</t>
  </si>
  <si>
    <t>RDS876194</t>
  </si>
  <si>
    <t>RDS5757130</t>
  </si>
  <si>
    <t>RDS965654</t>
  </si>
  <si>
    <t>RDS464129</t>
  </si>
  <si>
    <t>RDS464084</t>
  </si>
  <si>
    <t>RDS5779644</t>
  </si>
  <si>
    <t>RDS964664</t>
  </si>
  <si>
    <t>RDS876014</t>
  </si>
  <si>
    <t>RDS6452934</t>
  </si>
  <si>
    <t>RDS874754</t>
  </si>
  <si>
    <t>RDS860444</t>
  </si>
  <si>
    <t>RDS6501999</t>
  </si>
  <si>
    <t>RDS6502104</t>
  </si>
  <si>
    <t>RDS873674</t>
  </si>
  <si>
    <t>RDS780950441</t>
  </si>
  <si>
    <t>RDS14072296</t>
  </si>
  <si>
    <t>Required by owner-operators</t>
  </si>
  <si>
    <t>CR0005;CR0013;CR0028;CR0029;CR0030</t>
  </si>
  <si>
    <t>RDS14058190</t>
  </si>
  <si>
    <t>RDS297314</t>
  </si>
  <si>
    <t>RDS278774</t>
  </si>
  <si>
    <t>RDS14072341</t>
  </si>
  <si>
    <t>RDS1066939451</t>
  </si>
  <si>
    <t>RDS446129</t>
  </si>
  <si>
    <t>RDS304199</t>
  </si>
  <si>
    <t>CR0005;CR0013;CR0028;CR0030;CR0029</t>
  </si>
  <si>
    <t>RDS11016395</t>
  </si>
  <si>
    <t>RDS819044</t>
  </si>
  <si>
    <t>RDS5788403</t>
  </si>
  <si>
    <t>RDS6500874</t>
  </si>
  <si>
    <t>RDS5764260</t>
  </si>
  <si>
    <t>RDS6500394</t>
  </si>
  <si>
    <t>RDS6588560</t>
  </si>
  <si>
    <t>RDS5761762</t>
  </si>
  <si>
    <t>RDS5770462</t>
  </si>
  <si>
    <t>RDS6588770</t>
  </si>
  <si>
    <t>RDS5762725</t>
  </si>
  <si>
    <t>RDS5859071</t>
  </si>
  <si>
    <t>RDS648179</t>
  </si>
  <si>
    <t>RDS5767844</t>
  </si>
  <si>
    <t>CR0005;CR0012;CR0014;CR0030;CR0029</t>
  </si>
  <si>
    <t>RDS5762894</t>
  </si>
  <si>
    <t>RDS460484</t>
  </si>
  <si>
    <t>RDS851219</t>
  </si>
  <si>
    <t>RDS1007774</t>
  </si>
  <si>
    <t>RDS879254</t>
  </si>
  <si>
    <t>RDS850814</t>
  </si>
  <si>
    <t>RDS429974</t>
  </si>
  <si>
    <t>RDS850949</t>
  </si>
  <si>
    <t>RDS428849</t>
  </si>
  <si>
    <t>RDS9683882</t>
  </si>
  <si>
    <t>RDS7504839</t>
  </si>
  <si>
    <t>RDS879839</t>
  </si>
  <si>
    <t>CR0002;CR0005;CR0028;CR0029;CR0030</t>
  </si>
  <si>
    <t>RDS477044</t>
  </si>
  <si>
    <t>RDS1007999</t>
  </si>
  <si>
    <t>RDS879929</t>
  </si>
  <si>
    <t>RDS880109</t>
  </si>
  <si>
    <t>RDS302894</t>
  </si>
  <si>
    <t>RDS1011104</t>
  </si>
  <si>
    <t>RDS477134</t>
  </si>
  <si>
    <t>RDS430154</t>
  </si>
  <si>
    <t>RDS880514</t>
  </si>
  <si>
    <t>RDS5778172</t>
  </si>
  <si>
    <t>RDS884699</t>
  </si>
  <si>
    <t>RDS884969</t>
  </si>
  <si>
    <t>RDS415844</t>
  </si>
  <si>
    <t>CR0002;CR0005;CR0011;CR0014;CR0030;CR0029</t>
  </si>
  <si>
    <t>RDS850634</t>
  </si>
  <si>
    <t>RDS882089</t>
  </si>
  <si>
    <t>RDS418274</t>
  </si>
  <si>
    <t>RDS430334</t>
  </si>
  <si>
    <t>RDS882179</t>
  </si>
  <si>
    <t>RDS5769450</t>
  </si>
  <si>
    <t>RDS7496420</t>
  </si>
  <si>
    <t>RDS6466479</t>
  </si>
  <si>
    <t>RDS416159</t>
  </si>
  <si>
    <t>RDS309149</t>
  </si>
  <si>
    <t>RDS309419</t>
  </si>
  <si>
    <t>RDS460439</t>
  </si>
  <si>
    <t>RDS891899</t>
  </si>
  <si>
    <t>RDS850904</t>
  </si>
  <si>
    <t>RDS851084</t>
  </si>
  <si>
    <t>RDS473894</t>
  </si>
  <si>
    <t>RDS1011509</t>
  </si>
  <si>
    <t>RDS1011554</t>
  </si>
  <si>
    <t>RDS842894</t>
  </si>
  <si>
    <t>RDS445274</t>
  </si>
  <si>
    <t>RDS882629</t>
  </si>
  <si>
    <t>RDS882719</t>
  </si>
  <si>
    <t>RDS8372601</t>
  </si>
  <si>
    <t>BP, Chevron,Shell &amp; TOTAL Tagging Specifications</t>
  </si>
  <si>
    <t>RDS1300660921</t>
  </si>
  <si>
    <t>RDS1009304</t>
  </si>
  <si>
    <t>RDS476999</t>
  </si>
  <si>
    <t>RDS883124</t>
  </si>
  <si>
    <t>RDS5769822</t>
  </si>
  <si>
    <t>RDS417824</t>
  </si>
  <si>
    <t>RDS1011284</t>
  </si>
  <si>
    <t>RDS316889</t>
  </si>
  <si>
    <t>RDS418004</t>
  </si>
  <si>
    <t>RDS1008089</t>
  </si>
  <si>
    <t>RDS445229</t>
  </si>
  <si>
    <t>CR0005;CR0014;CR0028;CR0029;CR0030</t>
  </si>
  <si>
    <t>RDS418049</t>
  </si>
  <si>
    <t>RDS5768480</t>
  </si>
  <si>
    <t>RDS5801059</t>
  </si>
  <si>
    <t>RDS417914</t>
  </si>
  <si>
    <t>RDS418139</t>
  </si>
  <si>
    <t>RDS1011644</t>
  </si>
  <si>
    <t>RDS883439</t>
  </si>
  <si>
    <t>RDS648044</t>
  </si>
  <si>
    <t>CR0002;CR0005;CR0014;CRR0029;CR0030;CR0029</t>
  </si>
  <si>
    <t>RDS435959</t>
  </si>
  <si>
    <t>CR0002;CR0005;CR0028;CR0030;CR0029</t>
  </si>
  <si>
    <t>RDS5780016</t>
  </si>
  <si>
    <t>RDS6466659</t>
  </si>
  <si>
    <t>RDS851174</t>
  </si>
  <si>
    <t>RDS418184</t>
  </si>
  <si>
    <t>CR0005;CR0012;CR0014;CR0028;CR0030;CR0029</t>
  </si>
  <si>
    <t>RDS1008134</t>
  </si>
  <si>
    <t>RDS16663020</t>
  </si>
  <si>
    <t>RDS415214</t>
  </si>
  <si>
    <t>RDS421199</t>
  </si>
  <si>
    <t>RDS670904</t>
  </si>
  <si>
    <t>RDS472679</t>
  </si>
  <si>
    <t>RDS427724</t>
  </si>
  <si>
    <t>RDS275399</t>
  </si>
  <si>
    <t>RDS460844</t>
  </si>
  <si>
    <t>RDS414809</t>
  </si>
  <si>
    <t>RDS422324</t>
  </si>
  <si>
    <t>RDS13029000</t>
  </si>
  <si>
    <t>RDS5782388</t>
  </si>
  <si>
    <t>RDS422504</t>
  </si>
  <si>
    <t>RDS5796811</t>
  </si>
  <si>
    <t>RDS1070896071</t>
  </si>
  <si>
    <t>RDS11857705</t>
  </si>
  <si>
    <t>RDS941719801</t>
  </si>
  <si>
    <t>RDS619964</t>
  </si>
  <si>
    <t>RDS310274</t>
  </si>
  <si>
    <t>RDS1049368591</t>
  </si>
  <si>
    <t>RDS16765704</t>
  </si>
  <si>
    <t>RDS417239</t>
  </si>
  <si>
    <t>CR0005;CR0009;CR0029;CR0030</t>
  </si>
  <si>
    <t>RDS286874</t>
  </si>
  <si>
    <t>RDS417149</t>
  </si>
  <si>
    <t>RDS5765184</t>
  </si>
  <si>
    <t>RDS417194</t>
  </si>
  <si>
    <t>RDS416834</t>
  </si>
  <si>
    <t>RDS420974</t>
  </si>
  <si>
    <t>RDS439379</t>
  </si>
  <si>
    <t>RDS14286497</t>
  </si>
  <si>
    <t>CR0009;CR0005;CR0029;CR0030</t>
  </si>
  <si>
    <t>RDS421154</t>
  </si>
  <si>
    <t>RDS447074</t>
  </si>
  <si>
    <t>RDS299024</t>
  </si>
  <si>
    <t>RDS394044551</t>
  </si>
  <si>
    <t>RDS415169</t>
  </si>
  <si>
    <t>RDS433934</t>
  </si>
  <si>
    <t>RDS820799</t>
  </si>
  <si>
    <t>RDS889514</t>
  </si>
  <si>
    <t>RDS1049322741</t>
  </si>
  <si>
    <t>RDS5767285</t>
  </si>
  <si>
    <t>CR0013;CR0005;CR0013;CR0030;CR0029</t>
  </si>
  <si>
    <t>RDS1090214</t>
  </si>
  <si>
    <t>RDS327419</t>
  </si>
  <si>
    <t>RDS446309</t>
  </si>
  <si>
    <t>RDS306449</t>
  </si>
  <si>
    <t>RDS435149</t>
  </si>
  <si>
    <t>RDS812294</t>
  </si>
  <si>
    <t>RDS309509</t>
  </si>
  <si>
    <t>RDS327239</t>
  </si>
  <si>
    <t>RDS417284</t>
  </si>
  <si>
    <t>RDS435374</t>
  </si>
  <si>
    <t>RDS311624</t>
  </si>
  <si>
    <t>RDS416744</t>
  </si>
  <si>
    <t>RDS427153411</t>
  </si>
  <si>
    <t>RDS817244</t>
  </si>
  <si>
    <t>RDS965879</t>
  </si>
  <si>
    <t>RDS11590210</t>
  </si>
  <si>
    <t>RDS11589805</t>
  </si>
  <si>
    <t>RDS11589895</t>
  </si>
  <si>
    <t>RDS11589985</t>
  </si>
  <si>
    <t>RDS300644</t>
  </si>
  <si>
    <t>RDS11590075</t>
  </si>
  <si>
    <t>RDS499409</t>
  </si>
  <si>
    <t>RDS11588770</t>
  </si>
  <si>
    <t>RDS11588590</t>
  </si>
  <si>
    <t>RDS5754776</t>
  </si>
  <si>
    <t>RDS297044</t>
  </si>
  <si>
    <t>RDS13035555</t>
  </si>
  <si>
    <t>RDS4316635847</t>
  </si>
  <si>
    <t>RDS300689</t>
  </si>
  <si>
    <t>RDS954134</t>
  </si>
  <si>
    <t>RDS4316755829</t>
  </si>
  <si>
    <t>RDS15898177</t>
  </si>
  <si>
    <t>RDS43167560224</t>
  </si>
  <si>
    <t>RDS43167561303</t>
  </si>
  <si>
    <t>CR0013;CR0005;CR0013;CR0029;CR0030</t>
  </si>
  <si>
    <t>RDS420434</t>
  </si>
  <si>
    <t>RDS1325252931</t>
  </si>
  <si>
    <t>RDS420569</t>
  </si>
  <si>
    <t>RDS286559</t>
  </si>
  <si>
    <t>RDS4316825224</t>
  </si>
  <si>
    <t>RDS4316863356</t>
  </si>
  <si>
    <t>RDS414764</t>
  </si>
  <si>
    <t>RDS17639880</t>
  </si>
  <si>
    <t>RDS4316863537</t>
  </si>
  <si>
    <t>RDS283949</t>
  </si>
  <si>
    <t>RDS445139</t>
  </si>
  <si>
    <t>RDS414674</t>
  </si>
  <si>
    <t>CR0028;CR0005;CR0028;CR0030;CR0029</t>
  </si>
  <si>
    <t>RDS11527054</t>
  </si>
  <si>
    <t>RDS624194</t>
  </si>
  <si>
    <t>RDS5800251</t>
  </si>
  <si>
    <t>RDS5792527</t>
  </si>
  <si>
    <t>RDS11526604</t>
  </si>
  <si>
    <t>RDS11524787</t>
  </si>
  <si>
    <t>RDS11525462</t>
  </si>
  <si>
    <t>RDS11475477</t>
  </si>
  <si>
    <t>RDS5788099</t>
  </si>
  <si>
    <t>RDS11524067</t>
  </si>
  <si>
    <t>RDS11524112</t>
  </si>
  <si>
    <t>RDS11526244</t>
  </si>
  <si>
    <t>RDS418769</t>
  </si>
  <si>
    <t>Identified as part of RDL Alignment Activity BP Tagging Specification</t>
  </si>
  <si>
    <t>2017-08-24T11:16:43.003Z</t>
  </si>
  <si>
    <t>CR0001;CR0011;CR0028;CR0029</t>
  </si>
  <si>
    <t>Required by owner-operators BP Tagging Specification</t>
  </si>
  <si>
    <t>CR0001;CR0028;CR0029</t>
  </si>
  <si>
    <t>RDS1324006581</t>
  </si>
  <si>
    <t>BP Tagging Specification</t>
  </si>
  <si>
    <t>CR0001;CR0029</t>
  </si>
  <si>
    <t>BP &amp; Chevron Tagging Specification</t>
  </si>
  <si>
    <t>BP &amp; Shell Tagging Specification</t>
  </si>
  <si>
    <t>RDS869039</t>
  </si>
  <si>
    <t>missing from CFIHOS - in other OO RDLs BP, Chevron &amp; Shell Tagging Specification</t>
  </si>
  <si>
    <t>CR0001;CR0012;CR0028;CR0029</t>
  </si>
  <si>
    <t>RDS13611245</t>
  </si>
  <si>
    <t>RDS1330047681</t>
  </si>
  <si>
    <t>RDS1289414621</t>
  </si>
  <si>
    <t>RDS859859</t>
  </si>
  <si>
    <t>CR0001;CR0012;CR0029</t>
  </si>
  <si>
    <t>RDS316394</t>
  </si>
  <si>
    <t>RDS1299946361</t>
  </si>
  <si>
    <t>Required by owner-operators Shell Tagging Specification</t>
  </si>
  <si>
    <t>RDS7210699</t>
  </si>
  <si>
    <t>RDS475559</t>
  </si>
  <si>
    <t>RDS1325271521</t>
  </si>
  <si>
    <t>RDS874169</t>
  </si>
  <si>
    <t>RDS1289791601</t>
  </si>
  <si>
    <t>Required by owner-operators BP, Chevron &amp; Shell Tagging Specification</t>
  </si>
  <si>
    <t>line</t>
  </si>
  <si>
    <t>A closed fluid transport device that is intended to provide transport capabilities for fluids within a process plant.</t>
  </si>
  <si>
    <t>CFIHOS-30000625</t>
  </si>
  <si>
    <t>RDS2196105651</t>
  </si>
  <si>
    <t>RDS7135931</t>
  </si>
  <si>
    <t>RDS1299927291</t>
  </si>
  <si>
    <t>RDS13610390</t>
  </si>
  <si>
    <t>RDS5796125</t>
  </si>
  <si>
    <t>RDS1016684</t>
  </si>
  <si>
    <t>CR0001;CR0009;CR0029</t>
  </si>
  <si>
    <t>RDS7953828</t>
  </si>
  <si>
    <t>RDS284714</t>
  </si>
  <si>
    <t>Add to maintain hierarchy</t>
  </si>
  <si>
    <t>RDS11525282</t>
  </si>
  <si>
    <t>RDS6331685</t>
  </si>
  <si>
    <t>Identified as part of RDL Alignment Activity BP, Chevron &amp; TOTAL Tagging Specification</t>
  </si>
  <si>
    <t>2017-08-24T11:27:34.259Z</t>
  </si>
  <si>
    <t>CR0002;CR0011;CR0029</t>
  </si>
  <si>
    <t>RDS283859</t>
  </si>
  <si>
    <t>RDS292229</t>
  </si>
  <si>
    <t>Added to maintain hierarchy Chevron, Shell &amp; TOTAL Tagging Specification</t>
  </si>
  <si>
    <t>CR0002;CR0011;CR0028;CR0029</t>
  </si>
  <si>
    <t>RDS1280084541</t>
  </si>
  <si>
    <t>CR0002;CR0028;CR0029</t>
  </si>
  <si>
    <t>RDS297539</t>
  </si>
  <si>
    <t>Identified as part of RDL Alignment Activity BP, Chevron, Shell &amp; Total Tagging Specification</t>
  </si>
  <si>
    <t>RDS6329587</t>
  </si>
  <si>
    <t>Identified as part of RDL Alignment Activity Chevron &amp; Shell Tagging Specification</t>
  </si>
  <si>
    <t>RDS17604520</t>
  </si>
  <si>
    <t>Owner Operator RDL Alignment BP, Chevron, Shell &amp; Total Tagging Specification</t>
  </si>
  <si>
    <t>CR0002;CR0014;CR0029</t>
  </si>
  <si>
    <t>RDS5767545</t>
  </si>
  <si>
    <t>RDS11274560</t>
  </si>
  <si>
    <t>RDS880154</t>
  </si>
  <si>
    <t>RDS1286872861</t>
  </si>
  <si>
    <t>RDS304379</t>
  </si>
  <si>
    <t>BP, Chevron &amp; TOTAL Tagging Specification</t>
  </si>
  <si>
    <t>RDS418544</t>
  </si>
  <si>
    <t>RDS1339832331</t>
  </si>
  <si>
    <t>RDS292499</t>
  </si>
  <si>
    <t>RDS1048796831</t>
  </si>
  <si>
    <t>Required by owner-operators BP &amp; Shell Tagging Specification</t>
  </si>
  <si>
    <t>RDS309329</t>
  </si>
  <si>
    <t>Identified as part of RDL Alignment Activity BP, Chevron &amp; Shell Tagging Specification</t>
  </si>
  <si>
    <t>RDS743399</t>
  </si>
  <si>
    <t>RDS4316825252</t>
  </si>
  <si>
    <t>TOTAL Tagging Specification</t>
  </si>
  <si>
    <t>RDS286379</t>
  </si>
  <si>
    <t>RDS5855670</t>
  </si>
  <si>
    <t>BP &amp; TOTAL Tagging Specification</t>
  </si>
  <si>
    <t>Required by owner-operators BP, Shell &amp; TOTAL Tagging Specification</t>
  </si>
  <si>
    <t>RDS1295598271</t>
  </si>
  <si>
    <t>Required by owner-operators BP, Chevron &amp; TOTAL Tagging Specification</t>
  </si>
  <si>
    <t>RDS292589</t>
  </si>
  <si>
    <t>Added to maintain hierarchy</t>
  </si>
  <si>
    <t>RDS267929</t>
  </si>
  <si>
    <t>RDS1026717301</t>
  </si>
  <si>
    <t>Owner Operator RDL Alignment Chevron &amp; Total Tagging Specification</t>
  </si>
  <si>
    <t>RDS460394</t>
  </si>
  <si>
    <t>Owner Operator RDL Alignment BP, Chevron &amp; TOTAL Tagging Specification</t>
  </si>
  <si>
    <t>RDS418364</t>
  </si>
  <si>
    <t>Owner Operator RDL Alignment Hierarchy consistency</t>
  </si>
  <si>
    <t>RDS461879</t>
  </si>
  <si>
    <t>RDS289844</t>
  </si>
  <si>
    <t>Build Hierarchy BP, Chevron, Shell &amp; Total Tagging Specification</t>
  </si>
  <si>
    <t>hierarchy consistency</t>
  </si>
  <si>
    <t>RDS461834</t>
  </si>
  <si>
    <t>RDS880784</t>
  </si>
  <si>
    <t>RDS462104</t>
  </si>
  <si>
    <t>RDS445454</t>
  </si>
  <si>
    <t>RDS462644</t>
  </si>
  <si>
    <t>RDS935459</t>
  </si>
  <si>
    <t>CR0002;CR0014;CR0030;CR0029</t>
  </si>
  <si>
    <t>RDS316754</t>
  </si>
  <si>
    <t>CR0002;CR0014;CR0028;CR0030;CR0029</t>
  </si>
  <si>
    <t>RDS935594</t>
  </si>
  <si>
    <t>RDS18141154</t>
  </si>
  <si>
    <t>missing from CFIHOS - in other OO RDLs BP &amp; TOTAL Tagging Specification</t>
  </si>
  <si>
    <t>CR0002;CR0015;CR0029</t>
  </si>
  <si>
    <t>RDS431279</t>
  </si>
  <si>
    <t>RDS7018938</t>
  </si>
  <si>
    <t>RDS13068410</t>
  </si>
  <si>
    <t>Assist with hierarchy</t>
  </si>
  <si>
    <t>2018-11-07T11:44:57.858Z</t>
  </si>
  <si>
    <t>CR0009;CR0029</t>
  </si>
  <si>
    <t>RDS7191198</t>
  </si>
  <si>
    <t>RDS313289</t>
  </si>
  <si>
    <t>RDS1299047481</t>
  </si>
  <si>
    <t>Requested by BP</t>
  </si>
  <si>
    <t>2018-11-20T18:01:16.985Z</t>
  </si>
  <si>
    <t>CR0014;CR0029</t>
  </si>
  <si>
    <t>RDS462689</t>
  </si>
  <si>
    <t>RDS648404</t>
  </si>
  <si>
    <t>RDS1008989</t>
  </si>
  <si>
    <t>RDS317159</t>
  </si>
  <si>
    <t>Requested by Exxon</t>
  </si>
  <si>
    <t>CR0014;CR0030;CR0029</t>
  </si>
  <si>
    <t>flow indicator</t>
  </si>
  <si>
    <t>An indicating instrument that is intended to give a visual indication of mass or volume per time unit of a fluid passing through an open or closed conduit.</t>
  </si>
  <si>
    <t>CFIHOS-30000691</t>
  </si>
  <si>
    <t>RDS268379</t>
  </si>
  <si>
    <t>CR0014;CR0028;CR0029</t>
  </si>
  <si>
    <t>level indicator</t>
  </si>
  <si>
    <t>An indicating instrument that is intended to give a visual indication of the level of a substance behaving like a fluid in a tank or storing device.</t>
  </si>
  <si>
    <t>CFIHOS-30000692</t>
  </si>
  <si>
    <t>RDS268244</t>
  </si>
  <si>
    <t>pressure indicator</t>
  </si>
  <si>
    <t>An indicating instrument that is intended to give a visual indication of the pressure in a pre defined process segment.</t>
  </si>
  <si>
    <t>CFIHOS-30000693</t>
  </si>
  <si>
    <t>RDS268334</t>
  </si>
  <si>
    <t>temperature indicator</t>
  </si>
  <si>
    <t>An indicating instrument that is intended to give a visual indication of a temperature.</t>
  </si>
  <si>
    <t>CFIHOS-30000694</t>
  </si>
  <si>
    <t>RDS268289</t>
  </si>
  <si>
    <t>manual actuator</t>
  </si>
  <si>
    <t>An actuator which action has to be trigged manually.</t>
  </si>
  <si>
    <t>CFIHOS-30000695</t>
  </si>
  <si>
    <t>RDS16144925</t>
  </si>
  <si>
    <t>Identified as part of RDL Alignment Activity</t>
  </si>
  <si>
    <t>hand control actuator</t>
  </si>
  <si>
    <t>2019-02-08T15:47:10.781Z</t>
  </si>
  <si>
    <t>CR0011;CR0028;CR0029</t>
  </si>
  <si>
    <t>remote actuator</t>
  </si>
  <si>
    <t>An actuator which action is triggered remotely.</t>
  </si>
  <si>
    <t>CFIHOS-30000696</t>
  </si>
  <si>
    <t>RDS5785737</t>
  </si>
  <si>
    <t>missing from CFIHOS - in other OO RDLs</t>
  </si>
  <si>
    <t>2019-02-13T15:20:20.732Z</t>
  </si>
  <si>
    <t>CR0013;CR0029</t>
  </si>
  <si>
    <t>RDS2194378711</t>
  </si>
  <si>
    <t>RDS1286904151</t>
  </si>
  <si>
    <t>2019-02-21T16:15:17.457Z</t>
  </si>
  <si>
    <t>CR0015;CR0029</t>
  </si>
  <si>
    <t>RDS276479</t>
  </si>
  <si>
    <t>2019-02-21T16:16:37.536Z</t>
  </si>
  <si>
    <t>RDS282554</t>
  </si>
  <si>
    <t>RDS414093041</t>
  </si>
  <si>
    <t>RDS7170184</t>
  </si>
  <si>
    <t>RDS1322424091</t>
  </si>
  <si>
    <t>2019-02-21T16:24:18.028Z</t>
  </si>
  <si>
    <t>CR0015;CR0030;CR0029</t>
  </si>
  <si>
    <t>RDS16556883</t>
  </si>
  <si>
    <t>RDS16705128</t>
  </si>
  <si>
    <t>RDS287324</t>
  </si>
  <si>
    <t>RDS13029500</t>
  </si>
  <si>
    <t>RDS289439</t>
  </si>
  <si>
    <t>RDS8641357</t>
  </si>
  <si>
    <t>RDS16557063</t>
  </si>
  <si>
    <t>CR0015;CR0026;CR0030;CR0029</t>
  </si>
  <si>
    <t>RDS16553733</t>
  </si>
  <si>
    <t>RDS281249</t>
  </si>
  <si>
    <t>2019-03-07T17:00:40.938Z</t>
  </si>
  <si>
    <t>CR0012;CR0029</t>
  </si>
  <si>
    <t>RDS875204</t>
  </si>
  <si>
    <t>RDS13029359</t>
  </si>
  <si>
    <t>RDS1026134</t>
  </si>
  <si>
    <t>RDS875159</t>
  </si>
  <si>
    <t>RDS869129</t>
  </si>
  <si>
    <t>RDS860534</t>
  </si>
  <si>
    <t>RDS316439</t>
  </si>
  <si>
    <t>RDS16700620</t>
  </si>
  <si>
    <t>2019-05-14T08:24:13.741Z</t>
  </si>
  <si>
    <t>CR0028;CR0029</t>
  </si>
  <si>
    <t>RDS16551297</t>
  </si>
  <si>
    <t>RDS11142220</t>
  </si>
  <si>
    <t>RDS5794370</t>
  </si>
  <si>
    <t>RDS5762464</t>
  </si>
  <si>
    <t>RDS877859</t>
  </si>
  <si>
    <t>RDS877949</t>
  </si>
  <si>
    <t>RDS6569030</t>
  </si>
  <si>
    <t>RDS5786237</t>
  </si>
  <si>
    <t>RDS648674</t>
  </si>
  <si>
    <t>RDS5773110</t>
  </si>
  <si>
    <t>RDS11015765</t>
  </si>
  <si>
    <t>RDS419084</t>
  </si>
  <si>
    <t>RDS293264</t>
  </si>
  <si>
    <t>missing from CFIHOS - in other OO RDLs Required by owner-operators</t>
  </si>
  <si>
    <t>CR0013;CR0028;CR0029</t>
  </si>
  <si>
    <t>RDS5767025</t>
  </si>
  <si>
    <t>RDS43168252108</t>
  </si>
  <si>
    <t>RDS304334</t>
  </si>
  <si>
    <t>RDS779695261</t>
  </si>
  <si>
    <t>2019-10-01T00:49:22.619Z</t>
  </si>
  <si>
    <t>RDS962729</t>
  </si>
  <si>
    <t>RDS284219</t>
  </si>
  <si>
    <t>RDS876239</t>
  </si>
  <si>
    <t>RDS873359</t>
  </si>
  <si>
    <t>RDS472994</t>
  </si>
  <si>
    <t>RDS5791066</t>
  </si>
  <si>
    <t>CR0011;CR0029</t>
  </si>
  <si>
    <t>RDS416654</t>
  </si>
  <si>
    <t>RDS431594</t>
  </si>
  <si>
    <t>RDS5791128</t>
  </si>
  <si>
    <t>RDS416609</t>
  </si>
  <si>
    <t>RDS292364</t>
  </si>
  <si>
    <t>RDS878669</t>
  </si>
  <si>
    <t>RDS432899</t>
  </si>
  <si>
    <t>RDS421019</t>
  </si>
  <si>
    <t>RDS472949</t>
  </si>
  <si>
    <t>RDS4316635584</t>
  </si>
  <si>
    <t>RDS552689</t>
  </si>
  <si>
    <t>RDS877994</t>
  </si>
  <si>
    <t>RDS11142670</t>
  </si>
  <si>
    <t>RDS11142715</t>
  </si>
  <si>
    <t>RDS444779</t>
  </si>
  <si>
    <t>RDS1007639</t>
  </si>
  <si>
    <t>RDS1007684</t>
  </si>
  <si>
    <t>RDS913544</t>
  </si>
  <si>
    <t>RDS17079788</t>
  </si>
  <si>
    <t>RDS416519</t>
  </si>
  <si>
    <t>RDS5767330</t>
  </si>
  <si>
    <t>RDS416204</t>
  </si>
  <si>
    <t>RDS16042131</t>
  </si>
  <si>
    <t>RDS407017331</t>
  </si>
  <si>
    <t>BP Reliability, TOTAL Physical Class</t>
  </si>
  <si>
    <t>Requested by Total</t>
  </si>
  <si>
    <t>RDS6329980</t>
  </si>
  <si>
    <t>RDS421064</t>
  </si>
  <si>
    <t>RDS7945427</t>
  </si>
  <si>
    <t>CR0005;CR0014;CR0029;CR0030</t>
  </si>
  <si>
    <t>RDS645794</t>
  </si>
  <si>
    <t>RDS5791353</t>
  </si>
  <si>
    <t>RDS421109</t>
  </si>
  <si>
    <t>RDS420749</t>
  </si>
  <si>
    <t>BP Reliability</t>
  </si>
  <si>
    <t>RDS873224</t>
  </si>
  <si>
    <t>RDS963719</t>
  </si>
  <si>
    <t>match tag and equipment classes</t>
  </si>
  <si>
    <t>RDS610424</t>
  </si>
  <si>
    <t>RDS876464</t>
  </si>
  <si>
    <t>RDS431690821</t>
  </si>
  <si>
    <t>RDS6327600</t>
  </si>
  <si>
    <t>RDS878309</t>
  </si>
  <si>
    <t>Parent tag class name</t>
  </si>
  <si>
    <t>Tag class definition</t>
  </si>
  <si>
    <t>Abstract class flag</t>
  </si>
  <si>
    <t>Unique id STEPLIB</t>
  </si>
  <si>
    <t>Unique id POSC CAESAR</t>
  </si>
  <si>
    <t>Referenced standard</t>
  </si>
  <si>
    <t>Equipment installed</t>
  </si>
  <si>
    <t>Reason for having class</t>
  </si>
  <si>
    <t>equipment class name</t>
  </si>
  <si>
    <t>equipment class definition</t>
  </si>
  <si>
    <t>spare part info required</t>
  </si>
  <si>
    <t>2017-10-05T08:01:48.813Z</t>
  </si>
  <si>
    <t>2019-10-01T00:56:18.565Z</t>
  </si>
  <si>
    <t>2018-11-20T18:03:04.387Z</t>
  </si>
  <si>
    <t>CR0002;CR0005;CR0030;CR0029</t>
  </si>
  <si>
    <t>2019-10-01T01:13:19.040Z</t>
  </si>
  <si>
    <t>2019-10-01T01:13:50.725Z</t>
  </si>
  <si>
    <t>2019-10-01T01:15:41.529Z</t>
  </si>
  <si>
    <t>2019-10-14T14:13:41.889Z</t>
  </si>
  <si>
    <t>2019-10-01T01:12:39.445Z</t>
  </si>
  <si>
    <t>2019-10-01T01:14:44.477Z</t>
  </si>
  <si>
    <t>2019-10-01T01:16:11.935Z</t>
  </si>
  <si>
    <t>2019-02-08T15:44:01.715Z</t>
  </si>
  <si>
    <t>2019-05-14T08:26:51.774Z</t>
  </si>
  <si>
    <t>2019-03-07T17:04:16.820Z</t>
  </si>
  <si>
    <t>2018-11-06T10:36:40.158Z</t>
  </si>
  <si>
    <t>2019-02-08T15:42:35.676Z</t>
  </si>
  <si>
    <t>2019-10-01T01:14:13.136Z</t>
  </si>
  <si>
    <t>2019-02-21T16:36:31.079Z</t>
  </si>
  <si>
    <t>2019-10-01T01:15:11.764Z</t>
  </si>
  <si>
    <t>2019-02-13T15:25:19.430Z</t>
  </si>
  <si>
    <t>2019-10-14T17:54:13.688Z</t>
  </si>
  <si>
    <t>2019-02-21T16:35:26.911Z</t>
  </si>
  <si>
    <t>2019-02-21T16:45:37.949Z</t>
  </si>
  <si>
    <t>2019-03-07T17:02:30.573Z</t>
  </si>
  <si>
    <t>liquid ring pump</t>
  </si>
  <si>
    <t>a rotary pump intended to use a liquid annulus held by centrifugal force around the inside of a casing by a single rotor-impeller to compress vapour isothermically.</t>
  </si>
  <si>
    <t>CFIHOS-30000845</t>
  </si>
  <si>
    <t>RDS7189660</t>
  </si>
  <si>
    <t>CR0009;CR0028;CR0029</t>
  </si>
  <si>
    <t>lobe pump</t>
  </si>
  <si>
    <t>a rotary pump intended to carry a liquid in cavities within a chamber, between meshed and timed rotor lobe surfaces, from the inlet to the outlet.</t>
  </si>
  <si>
    <t>CFIHOS-30000846</t>
  </si>
  <si>
    <t>RDS434699</t>
  </si>
  <si>
    <t>2019-02-13T15:30:02.146Z</t>
  </si>
  <si>
    <t>subsea dynamic umbilical</t>
  </si>
  <si>
    <t>A umbilical section that is dynamic, i.e. has freedom to sway</t>
  </si>
  <si>
    <t>CFIHOS-30000871</t>
  </si>
  <si>
    <t>RDS16557198</t>
  </si>
  <si>
    <t>CR0015;CR0028;CR0029</t>
  </si>
  <si>
    <t>subsea static umbilical</t>
  </si>
  <si>
    <t>A umbilical section that is static</t>
  </si>
  <si>
    <t>CFIHOS-30000872</t>
  </si>
  <si>
    <t>RDS16557243</t>
  </si>
  <si>
    <t>Parent equipment class name</t>
  </si>
  <si>
    <t>tag class CFIHOS unique id</t>
  </si>
  <si>
    <t>tag property name</t>
  </si>
  <si>
    <t>tag property CFIHOS unique id</t>
  </si>
  <si>
    <t>imperial unit of measure code</t>
  </si>
  <si>
    <t>CR Number</t>
  </si>
  <si>
    <t>equipment class CFIHOS unique id</t>
  </si>
  <si>
    <t>equipment property name</t>
  </si>
  <si>
    <t>equipment property CFIHOS unique id</t>
  </si>
  <si>
    <t>property relevant for equipment indicator</t>
  </si>
  <si>
    <t>property relevant for model / part indicator</t>
  </si>
  <si>
    <t>2017-02-13T22:41:14.815Z</t>
  </si>
  <si>
    <t>2019-10-01T01:05:20.169Z</t>
  </si>
  <si>
    <t>2019-05-14T08:40:09.715Z</t>
  </si>
  <si>
    <t>ISO 14224 Pressure - design</t>
  </si>
  <si>
    <t>ISO 14224 Temperature - design</t>
  </si>
  <si>
    <t>ISO 13706:2011 Shipping Total</t>
  </si>
  <si>
    <t>ISO 13706:2011</t>
  </si>
  <si>
    <t>ISO 14224 Lubrication of bearings</t>
  </si>
  <si>
    <t>ISO 10439-2 Shaft seals: seal type</t>
  </si>
  <si>
    <t>ISO 10439-2 Casing: max. allowable press</t>
  </si>
  <si>
    <t>API 617 - Construction feature - speed max cont.</t>
  </si>
  <si>
    <t>ISO 10439-2 Casing: max. allowable temperature</t>
  </si>
  <si>
    <t>API Std. 609, ISO 14224, IEC 60537-7</t>
  </si>
  <si>
    <t>API 617/ISO 10439-2 - Weights: TOTAL SHIPPING WEIGHT</t>
  </si>
  <si>
    <t>ISO 617/ISO 10439-2 - OPERATING CONDITIONS POWER REQ'D AT DRIVER INCL. EXT.LOSSES (kW)</t>
  </si>
  <si>
    <t>ISO14224 - SHAFT SEAL SYSTEM</t>
  </si>
  <si>
    <t>API 617 - Construction feature - speed trip</t>
  </si>
  <si>
    <t>API 617 / ISO 10439-2 - Casing MAX.ALLOWABLE PRESS</t>
  </si>
  <si>
    <t>API 617 - Casing MAX.ALLOWABLE TEMPERATURE</t>
  </si>
  <si>
    <t>ISO 13709 LUBRICATION</t>
  </si>
  <si>
    <t>ISO 19901-5 - Petroleum and natural gas industries - Specific requirements for offshore structures - Weight control during engineering and construction</t>
  </si>
  <si>
    <t>ISO 13709/API 610 PERFORMANCE EFFICIENCY</t>
  </si>
  <si>
    <t>ISO 13709 - impeller dia.</t>
  </si>
  <si>
    <t>ISO 13709/API 610 - MATERIAL MIN DESIGN METAL TEMP</t>
  </si>
  <si>
    <t>ISO 13709 PREFORMANCE NPSH3 AT RATED FLOW:</t>
  </si>
  <si>
    <t>ISO 13709 - OPERATING CONDITIONS Normal DISCHARGE PRESSURE</t>
  </si>
  <si>
    <t>ISO 137-19 NO. STAGES</t>
  </si>
  <si>
    <t>ISO 13709 - MASSES TOTAL; ISO 19901-5 - Petroleum and natural gas industries - Specific requirements for offshore structures - Weight control during engineering and construction</t>
  </si>
  <si>
    <t>ISO 13709 - OPERATING CONDITIONS SUCTION PRESSURE</t>
  </si>
  <si>
    <t>ISO 13709/API - 610 RATED POWER</t>
  </si>
  <si>
    <t>ISO 13709/API 610 - PERFORMANCE RATED CURVE BEP FLOW (at rated impeller dia)</t>
  </si>
  <si>
    <t>ISO 14224 Shaft sealing type</t>
  </si>
  <si>
    <t>ISO 13709 - CONSTRUCTION CASE PRESSURE RATING</t>
  </si>
  <si>
    <t>ISO 13709/API 610 - CONSTRUCTION CASE PRESSURE RATING @</t>
  </si>
  <si>
    <t>API RP 526</t>
  </si>
  <si>
    <t>ISA TR84.00.03 ,ANSI/FCI 70-2,IEC 60534-4</t>
  </si>
  <si>
    <t>ASME Section VIII</t>
  </si>
  <si>
    <t>ISO 25457:2008</t>
  </si>
  <si>
    <t>API 616 BEARINGS AND BEARING HOUSINGS LUBRICATION</t>
  </si>
  <si>
    <t>API 616 PERFORMANCE NORMAL DUTY FUEL FLOWRATE</t>
  </si>
  <si>
    <t>API 616 PERFORMANCE NORMAL DUTY GT OUTPUT SHAFT POWER</t>
  </si>
  <si>
    <t>API 161 CONSTRUCTION FEATURES SPEEDS: TRIP</t>
  </si>
  <si>
    <t>API 616 CONSTRUCTION FEATURES SPEEDS: MAX. CONT.</t>
  </si>
  <si>
    <t>API 613</t>
  </si>
  <si>
    <t>iso 14224 Size - length</t>
  </si>
  <si>
    <t>ASME VIII Shell Thickness norm (21)</t>
  </si>
  <si>
    <t>ISO 14224 Size - diameter</t>
  </si>
  <si>
    <t>ISO 14224 Number of cylinders</t>
  </si>
  <si>
    <t>ISO 15547-1</t>
  </si>
  <si>
    <t>ISO 13707 - ESTIMATED WEIGHTS AND NOMINAL DIMENSIONS TOTAL COMPRESSOR, LESS DRIVER &amp; GEAR</t>
  </si>
  <si>
    <t>ISO 13707 CYLINDERS PER STAGE</t>
  </si>
  <si>
    <t>RC ISO 10440-1 - MAX. ALLOWABLE WORKING PRESSURE</t>
  </si>
  <si>
    <t>RC ISO 10440-1 / API 681 - SPEEDS MAX. CONT.</t>
  </si>
  <si>
    <t>ISO 13361 - COMPRESSOR PERFORMANCE Max allowable working temp.</t>
  </si>
  <si>
    <t>API 674 PERFORMANCE MECHANICAL EFFICIENCY</t>
  </si>
  <si>
    <t>API 675 - LIQUID PUMPING TEMP MIN</t>
  </si>
  <si>
    <t>API 675 NPIP REQUIRED (INCLUDING ACCEL LOSSES)</t>
  </si>
  <si>
    <t>API 675 - BHP RATED</t>
  </si>
  <si>
    <t>API 675 - PERFORMANCE RATED CAPACITY</t>
  </si>
  <si>
    <t>API 675 - PERFORMANCE DESIGN MAX</t>
  </si>
  <si>
    <t>API 674 - CONSTRUCTION REQUIREMENTS &amp; DATA ACT MAX. ALLOW. WORKING PRESS AND TEMPERATURE; API 675 - LIQUID PUMPING TEMP MIN</t>
  </si>
  <si>
    <t>ISO 14224 Wall thickness</t>
  </si>
  <si>
    <t>API 681 - SPEEDS Trip</t>
  </si>
  <si>
    <t>API 676 CONSTRUCTION LUBRICATION TYPE</t>
  </si>
  <si>
    <t>API 676 RATED PUMP EFFICIENCY</t>
  </si>
  <si>
    <t>API 676 MATERIALS MIN DESIGN METAL TEMP</t>
  </si>
  <si>
    <t>API 676 PERFORMANCE NPIP REQUIRED</t>
  </si>
  <si>
    <t>API 676 - ???</t>
  </si>
  <si>
    <t>API 676 PERFORMANCE REQUIRED POWER @ RATED CONDITION</t>
  </si>
  <si>
    <t>API 676 PERFORMANCE RATED SPEED</t>
  </si>
  <si>
    <t>API 676 PERFORMANCE RATED CAPACITY</t>
  </si>
  <si>
    <t>API 676 CONSTRUCTION API 682 SEAL CODE</t>
  </si>
  <si>
    <t>API 676 MAX. ALLOWABLE CASING PRESS</t>
  </si>
  <si>
    <t>API 676 PERFORMANCE MAXIMUM ALLOWABLE SPEED</t>
  </si>
  <si>
    <t>API 676 MAX. ALLOWABLE CASING PRESS @</t>
  </si>
  <si>
    <t>ISO 16812:2007</t>
  </si>
  <si>
    <t>ISO 10437 BEARINGS AND BEARING HOUSINGS THRUST LUBRICATION</t>
  </si>
  <si>
    <t>ISO 10437 PERFORMANCE SHAFT POWER RATED</t>
  </si>
  <si>
    <t>ISO 10437 CONSTRUCTION FEATURES SPEEDS: TRIP</t>
  </si>
  <si>
    <t>ISO 10437 CONSTRUCTION FEATURES SPEEDS: MAXIMUM ALLOWABLE</t>
  </si>
  <si>
    <t>2019-08-09T14:15:30.994Z</t>
  </si>
  <si>
    <t>Equipment Class Properties</t>
  </si>
  <si>
    <t>Tag Class Properties</t>
  </si>
  <si>
    <t xml:space="preserve">Equipment Class </t>
  </si>
  <si>
    <t xml:space="preserve">Tag Class </t>
  </si>
  <si>
    <t>Document Type</t>
  </si>
  <si>
    <t>Discipline Document</t>
  </si>
  <si>
    <t xml:space="preserve">Discipline </t>
  </si>
  <si>
    <t>property name</t>
  </si>
  <si>
    <t>property definition</t>
  </si>
  <si>
    <t>property data type</t>
  </si>
  <si>
    <t>property data type length</t>
  </si>
  <si>
    <t>reason for having property</t>
  </si>
  <si>
    <t>tag status</t>
  </si>
  <si>
    <t>Identify in which engineering phase the Tag is.</t>
  </si>
  <si>
    <t>CR0030</t>
  </si>
  <si>
    <t>production critical item</t>
  </si>
  <si>
    <t>Identifies if the loss of the Tag function would immediately have a cost impact (e.g., loss of production).</t>
  </si>
  <si>
    <t>Boolean (Yes/No)</t>
  </si>
  <si>
    <t>safety critical item</t>
  </si>
  <si>
    <t>Identifies a Safety Critical Element (as perInternational Std). Safety Critical Elements (SCEs) are those elements of risk barriers, including equipment, hardware, and related control systems: - the failure of which could lead to a Major Accident or Even</t>
  </si>
  <si>
    <t>safety critical element</t>
  </si>
  <si>
    <t>The Safety Critical Group identified according to International Std.  This is only required if SAFETY_CRITICAL_ITEM=Yes.</t>
  </si>
  <si>
    <t>safety critical element group</t>
  </si>
  <si>
    <t>RDS4242650</t>
  </si>
  <si>
    <t>RDS4242729</t>
  </si>
  <si>
    <t>When set to No, indicates that the Class can be used for classifying Tag, Equipment or Model_Part. If set to Yes, indicates that the Class can only be used for building a class hierarchy.</t>
  </si>
  <si>
    <t>Indicate if equipment is expected to be installed for this type of Tag.</t>
  </si>
  <si>
    <t>spare part info req</t>
  </si>
  <si>
    <t>Indicate if some spare part information is required for this type of Equipment.</t>
  </si>
  <si>
    <t>Defines the type of review that Principal shall perform for a document.</t>
  </si>
  <si>
    <t>CR0003;CR0030</t>
  </si>
  <si>
    <t>A code used to indicate the life cycle status of the document.</t>
  </si>
  <si>
    <t>export control classification</t>
  </si>
  <si>
    <t>Indicate the Export Control Rule applicable for the Document (e.g., ECCN, EAR).</t>
  </si>
  <si>
    <t>security classification</t>
  </si>
  <si>
    <t>Indicate the Access restriction applicable for the Document.</t>
  </si>
  <si>
    <t>CFIHOS-10000088</t>
  </si>
  <si>
    <t>Indicates the media type used for storing the content.</t>
  </si>
  <si>
    <t>media type</t>
  </si>
  <si>
    <t>project stage code</t>
  </si>
  <si>
    <t>A code used to identify the Project Stage in which the Document is created/modified.</t>
  </si>
  <si>
    <t>Indicate the object type (e.g., Tag, Equipment, Plant) to which a document classified with this document type is making reference to.</t>
  </si>
  <si>
    <t>Indicates if the document type is required during the CONCEPTUAL DESIGN phase (Select).</t>
  </si>
  <si>
    <t>Indicates if the document type is required during the project SPECIFICATION phase (Define).</t>
  </si>
  <si>
    <t>Indicates if the document type is required during the DETAILED DESIGN phase (Execute)</t>
  </si>
  <si>
    <t>Indicate the required status of the Document at handover time.</t>
  </si>
  <si>
    <t>Indicates if the document type is required during the COMMISSIONING phase</t>
  </si>
  <si>
    <t>required commissioning status</t>
  </si>
  <si>
    <t>Indicate the required Document status at commissioning time.</t>
  </si>
  <si>
    <t>CFIHOS-10000107</t>
  </si>
  <si>
    <t>required for start up</t>
  </si>
  <si>
    <t>Indicates if the document type is required during STARTUP phase</t>
  </si>
  <si>
    <t>required start up status</t>
  </si>
  <si>
    <t>Indicate the required Document status at start up time.</t>
  </si>
  <si>
    <t>CFIHOS-10000109</t>
  </si>
  <si>
    <t>Indicates if this Document Type is required for Off- Shore facilities.</t>
  </si>
  <si>
    <t>Indicates this Document Type is required for On- Shore facilities.</t>
  </si>
  <si>
    <t>representation type code</t>
  </si>
  <si>
    <t>A code used to identify how the Document content should be represented</t>
  </si>
  <si>
    <t>storage type code</t>
  </si>
  <si>
    <t>A code used to identify the preferred way for storing the Document</t>
  </si>
  <si>
    <t>document type storage type</t>
  </si>
  <si>
    <t>CFIHOS-10000113</t>
  </si>
  <si>
    <t>CR0023;CR0030</t>
  </si>
  <si>
    <t>during project format</t>
  </si>
  <si>
    <t>Indicates the format required during the project.</t>
  </si>
  <si>
    <t>during project whyhaveit</t>
  </si>
  <si>
    <t>States the importance of this document type during the project.</t>
  </si>
  <si>
    <t>CFIHOS-10000116</t>
  </si>
  <si>
    <t>after project livenonlive</t>
  </si>
  <si>
    <t>Indicates the lifecycle status of this document type after the project.</t>
  </si>
  <si>
    <t>CFIHOS-10000117</t>
  </si>
  <si>
    <t>after project format</t>
  </si>
  <si>
    <t>Indicates the format required after the project.</t>
  </si>
  <si>
    <t>after project whyhaveit</t>
  </si>
  <si>
    <t>States the importance of this document type after the project.</t>
  </si>
  <si>
    <t>CFIHOS-10000119</t>
  </si>
  <si>
    <t>Indicates the type of review to be conducted for the documents classified with this document type.</t>
  </si>
  <si>
    <t>CFIHOS-10000120</t>
  </si>
  <si>
    <t>Specifies if documents classified with this document type require a paper hardcopy.</t>
  </si>
  <si>
    <t>required translated</t>
  </si>
  <si>
    <t>Specifies if documents classified with this document type have to be translated in another language.</t>
  </si>
  <si>
    <t>as built document required</t>
  </si>
  <si>
    <t>Specifies if documents classified with this document type have to be maintain in an As Built condition.</t>
  </si>
  <si>
    <t>CFIHOS-10000125</t>
  </si>
  <si>
    <t>reason for issue</t>
  </si>
  <si>
    <t>Identify the reason for issuing the Transmittal.</t>
  </si>
  <si>
    <t>Indicate the Data_Type for the Property.</t>
  </si>
  <si>
    <t>property value uom</t>
  </si>
  <si>
    <t>The unit of measure.</t>
  </si>
  <si>
    <t>unit of measure</t>
  </si>
  <si>
    <t>CFIHOS-10000172</t>
  </si>
  <si>
    <t>property value UOM (SI UOM)</t>
  </si>
  <si>
    <t>property value UOM (Imperial UOM)</t>
  </si>
  <si>
    <t>LENGTH</t>
  </si>
  <si>
    <t>CR0025</t>
  </si>
  <si>
    <t>TIME</t>
  </si>
  <si>
    <t>SURFAC</t>
  </si>
  <si>
    <t>VOLTAG</t>
  </si>
  <si>
    <t>PRESS</t>
  </si>
  <si>
    <t>TEMP</t>
  </si>
  <si>
    <t>ECURR</t>
  </si>
  <si>
    <t>VPROPO</t>
  </si>
  <si>
    <t>MPROPO</t>
  </si>
  <si>
    <t>RDS13050900</t>
  </si>
  <si>
    <t>COUNT</t>
  </si>
  <si>
    <t>POWER</t>
  </si>
  <si>
    <t>ANGVEL</t>
  </si>
  <si>
    <t>RDS50364044173</t>
  </si>
  <si>
    <t>RDS14119945</t>
  </si>
  <si>
    <t>RATIO</t>
  </si>
  <si>
    <t>CAPACI</t>
  </si>
  <si>
    <t>RDS373094</t>
  </si>
  <si>
    <t>RDS4231846</t>
  </si>
  <si>
    <t>MASFLO</t>
  </si>
  <si>
    <t>RDS505139131</t>
  </si>
  <si>
    <t>VOLUME</t>
  </si>
  <si>
    <t>CHARGE</t>
  </si>
  <si>
    <t>RDS13115973</t>
  </si>
  <si>
    <t>VISDYN</t>
  </si>
  <si>
    <t>DENSI</t>
  </si>
  <si>
    <t>VOLFLO</t>
  </si>
  <si>
    <t>RDS7354451</t>
  </si>
  <si>
    <t>CR0025;CR0030</t>
  </si>
  <si>
    <t>RDS13328680</t>
  </si>
  <si>
    <t>FREQU</t>
  </si>
  <si>
    <t>RDS13233604</t>
  </si>
  <si>
    <t>RDS4720595</t>
  </si>
  <si>
    <t>MASS</t>
  </si>
  <si>
    <t>CFIHOS-40000379</t>
  </si>
  <si>
    <t>RDS13108265</t>
  </si>
  <si>
    <t>RDS17034315</t>
  </si>
  <si>
    <t>RDS4231801</t>
  </si>
  <si>
    <t>SPEED</t>
  </si>
  <si>
    <t>RDS10794259</t>
  </si>
  <si>
    <t>RDS11709098</t>
  </si>
  <si>
    <t>RDS11705003</t>
  </si>
  <si>
    <t>RDS7356152</t>
  </si>
  <si>
    <t>RDS7470349</t>
  </si>
  <si>
    <t>RDS357344</t>
  </si>
  <si>
    <t>RDS363284</t>
  </si>
  <si>
    <t>RDS350954</t>
  </si>
  <si>
    <t>RDS358334</t>
  </si>
  <si>
    <t>RDS362654</t>
  </si>
  <si>
    <t>RDS357704</t>
  </si>
  <si>
    <t>RDS361349</t>
  </si>
  <si>
    <t>RDS413639</t>
  </si>
  <si>
    <t>RDS4238040</t>
  </si>
  <si>
    <t>RDS357254</t>
  </si>
  <si>
    <t>RDS413099</t>
  </si>
  <si>
    <t>RDS402704</t>
  </si>
  <si>
    <t>RDS360494</t>
  </si>
  <si>
    <t>RDS360584</t>
  </si>
  <si>
    <t>RDS353609</t>
  </si>
  <si>
    <t>RDS362879</t>
  </si>
  <si>
    <t>RDS413054</t>
  </si>
  <si>
    <t>RDS366794</t>
  </si>
  <si>
    <t>RDS369629</t>
  </si>
  <si>
    <t>RDS369674</t>
  </si>
  <si>
    <t>RDS6481480</t>
  </si>
  <si>
    <t>RDS7469364</t>
  </si>
  <si>
    <t>RDS358109</t>
  </si>
  <si>
    <t>RDS363599</t>
  </si>
  <si>
    <t>RDS364454</t>
  </si>
  <si>
    <t>RDS4720960</t>
  </si>
  <si>
    <t>RDS369539</t>
  </si>
  <si>
    <t>RDS6729014</t>
  </si>
  <si>
    <t>RDS412784</t>
  </si>
  <si>
    <t>RDS412829</t>
  </si>
  <si>
    <t>RDS410714</t>
  </si>
  <si>
    <t>RDS412874</t>
  </si>
  <si>
    <t>RESIST</t>
  </si>
  <si>
    <t>RDS354554</t>
  </si>
  <si>
    <t>RDS5957180</t>
  </si>
  <si>
    <t>RDS410939</t>
  </si>
  <si>
    <t>RDS7315228</t>
  </si>
  <si>
    <t>RDS413369</t>
  </si>
  <si>
    <t>RDS363869</t>
  </si>
  <si>
    <t>RDS1470835011</t>
  </si>
  <si>
    <t>RDS360449</t>
  </si>
  <si>
    <t>RDS1469251881</t>
  </si>
  <si>
    <t>RDS360539</t>
  </si>
  <si>
    <t>RDS7470394</t>
  </si>
  <si>
    <t>RDS372194</t>
  </si>
  <si>
    <t>RDS361709</t>
  </si>
  <si>
    <t>RDS9706922</t>
  </si>
  <si>
    <t>Indicates the primary language that  the document is written in.</t>
  </si>
  <si>
    <t>CFIHOS-40000544</t>
  </si>
  <si>
    <t>CFIHOS-40000545</t>
  </si>
  <si>
    <t>RDS14365480</t>
  </si>
  <si>
    <t>CR0028;CR0030</t>
  </si>
  <si>
    <t>RDS1020060331</t>
  </si>
  <si>
    <t>RDS720359</t>
  </si>
  <si>
    <t>RDS249884</t>
  </si>
  <si>
    <t>RDS6709386</t>
  </si>
  <si>
    <t>RDS8020878</t>
  </si>
  <si>
    <t>RDS7504137</t>
  </si>
  <si>
    <t>RDS9712592</t>
  </si>
  <si>
    <t>removed on off valves to align tag and equipment classes, now need a way to differentiate on-off</t>
  </si>
  <si>
    <t>Property</t>
  </si>
  <si>
    <t>CFIHOS-50000017</t>
  </si>
  <si>
    <t>currency</t>
  </si>
  <si>
    <t>CFIHOS-50000020</t>
  </si>
  <si>
    <t>CFIHOS-50000026</t>
  </si>
  <si>
    <t>CFIHOS-50000029</t>
  </si>
  <si>
    <t>CR0023</t>
  </si>
  <si>
    <t>CFIHOS-50000046</t>
  </si>
  <si>
    <t>CR0024</t>
  </si>
  <si>
    <t>information security classification</t>
  </si>
  <si>
    <t>CFIHOS-50000057</t>
  </si>
  <si>
    <t>CFIHOS-50000064</t>
  </si>
  <si>
    <t>live non-live</t>
  </si>
  <si>
    <t>CFIHOS-50000069</t>
  </si>
  <si>
    <t>project stage</t>
  </si>
  <si>
    <t>CFIHOS-50000085</t>
  </si>
  <si>
    <t>CFIHOS-50000087</t>
  </si>
  <si>
    <t>reason to keep document</t>
  </si>
  <si>
    <t>CFIHOS-50000088</t>
  </si>
  <si>
    <t>CFIHOS-50000112</t>
  </si>
  <si>
    <t>CR0007</t>
  </si>
  <si>
    <t>confidentiality</t>
  </si>
  <si>
    <t>CFIHOS-50000118</t>
  </si>
  <si>
    <t>2018-08-17T11:37:57.887Z</t>
  </si>
  <si>
    <t>CR0008;CR0024</t>
  </si>
  <si>
    <t>CR0020</t>
  </si>
  <si>
    <t>CR0022</t>
  </si>
  <si>
    <t>CR0024;CR0030</t>
  </si>
  <si>
    <t>Property Picklist</t>
  </si>
  <si>
    <t>picklist value</t>
  </si>
  <si>
    <t>picklist value description</t>
  </si>
  <si>
    <t>RDS12836395</t>
  </si>
  <si>
    <t>RDS12837250</t>
  </si>
  <si>
    <t>RDS11508376</t>
  </si>
  <si>
    <t>IEC 60034-1</t>
  </si>
  <si>
    <t>RDS429434</t>
  </si>
  <si>
    <t>RDS933479</t>
  </si>
  <si>
    <t>RDS8648500</t>
  </si>
  <si>
    <t>EN 50014</t>
  </si>
  <si>
    <t>94/9/EC ATEX</t>
  </si>
  <si>
    <t>RDS38822373258</t>
  </si>
  <si>
    <t>ANSI/NFPA 70 NEC Article 500.5</t>
  </si>
  <si>
    <t>RDS11855905</t>
  </si>
  <si>
    <t>EN-60079-0 and ANSI/NFPA 70 NEC Article 500.</t>
  </si>
  <si>
    <t>ANSI/NFPA 70 NEC Article 500</t>
  </si>
  <si>
    <t>Controlled Content</t>
  </si>
  <si>
    <t>CFIHOS-60000327</t>
  </si>
  <si>
    <t>ECCN</t>
  </si>
  <si>
    <t>Non-Controlled Content</t>
  </si>
  <si>
    <t>CFIHOS-60000866</t>
  </si>
  <si>
    <t>CFIHOS-60000904</t>
  </si>
  <si>
    <t>Public Domain</t>
  </si>
  <si>
    <t>CFIHOS-60001026</t>
  </si>
  <si>
    <t>ISA 75.05.01, ISO 14224</t>
  </si>
  <si>
    <t>RDS487733061</t>
  </si>
  <si>
    <t>RDS5765939</t>
  </si>
  <si>
    <t>RDS10802359</t>
  </si>
  <si>
    <t>RDS10801639</t>
  </si>
  <si>
    <t>RDS10797814</t>
  </si>
  <si>
    <t>RDS10792279</t>
  </si>
  <si>
    <t>RDS423809</t>
  </si>
  <si>
    <t>RDS423899</t>
  </si>
  <si>
    <t>RDS424799</t>
  </si>
  <si>
    <t>RDS418648421</t>
  </si>
  <si>
    <t>RDS13110370</t>
  </si>
  <si>
    <t>RDS419219</t>
  </si>
  <si>
    <t>RDS425114</t>
  </si>
  <si>
    <t>RDS13110308</t>
  </si>
  <si>
    <t>EN 60079-0</t>
  </si>
  <si>
    <t>RDS43166358190</t>
  </si>
  <si>
    <t>RDS11508122</t>
  </si>
  <si>
    <t>RDS11507993</t>
  </si>
  <si>
    <t>RDS480104</t>
  </si>
  <si>
    <t>confidential</t>
  </si>
  <si>
    <t>Document is contractually confidential; Owner-Operator has responsibility to restrict access to the Document.</t>
  </si>
  <si>
    <t>CFIHOS-60001642</t>
  </si>
  <si>
    <t>not confidential</t>
  </si>
  <si>
    <t>Document is not contractually confidential; Owner-Operator has no contractual responsibility to restrict access to the Document.</t>
  </si>
  <si>
    <t>CFIHOS-60001643</t>
  </si>
  <si>
    <t>API RP 615</t>
  </si>
  <si>
    <t>RDS354194</t>
  </si>
  <si>
    <t>RDS355859</t>
  </si>
  <si>
    <t>RDS13700634</t>
  </si>
  <si>
    <t>RDS416429</t>
  </si>
  <si>
    <t>RDS8128546110</t>
  </si>
  <si>
    <t>ISA 20: line 56</t>
  </si>
  <si>
    <t>RDS349874</t>
  </si>
  <si>
    <t>RDS7151797</t>
  </si>
  <si>
    <t>RDS5857585</t>
  </si>
  <si>
    <t>RDS14058145</t>
  </si>
  <si>
    <t>RDS16702082</t>
  </si>
  <si>
    <t>RDS423764</t>
  </si>
  <si>
    <t>RDS1012769</t>
  </si>
  <si>
    <t>RDS417689</t>
  </si>
  <si>
    <t>RDS7220304</t>
  </si>
  <si>
    <t>RDS1324967491</t>
  </si>
  <si>
    <t>RDS1066969820</t>
  </si>
  <si>
    <t>RDS486179</t>
  </si>
  <si>
    <t>RDS11991620</t>
  </si>
  <si>
    <t>RDS4316887025</t>
  </si>
  <si>
    <t>RDS9696662</t>
  </si>
  <si>
    <t>For Information</t>
  </si>
  <si>
    <t>CFIHOS-60000604</t>
  </si>
  <si>
    <t>CFIHOS-60001033</t>
  </si>
  <si>
    <t>Reviewed and Approved</t>
  </si>
  <si>
    <t>CFIHOS-60001034</t>
  </si>
  <si>
    <t>CFIHOS-60001377</t>
  </si>
  <si>
    <t>no review</t>
  </si>
  <si>
    <t>No review will be done.</t>
  </si>
  <si>
    <t>CFIHOS-60000831</t>
  </si>
  <si>
    <t>Only review a representative sample. A random sample of 5% shall be taken. If the sample has a non conformity then all documents of this type shall be rejected.</t>
  </si>
  <si>
    <t>CFIHOS-60001063</t>
  </si>
  <si>
    <t>All documents of this document type shall be reviewed in detail.</t>
  </si>
  <si>
    <t>CFIHOS-60001278</t>
  </si>
  <si>
    <t>Approved</t>
  </si>
  <si>
    <t>CFIHOS-60001402</t>
  </si>
  <si>
    <t>CFIHOS-60000114</t>
  </si>
  <si>
    <t>CFIHOS-60000115</t>
  </si>
  <si>
    <t>approved for enquiry</t>
  </si>
  <si>
    <t>Approved for Enquiry</t>
  </si>
  <si>
    <t>CFIHOS-60001399</t>
  </si>
  <si>
    <t>approved for front end engineering design</t>
  </si>
  <si>
    <t>Approved for FEED</t>
  </si>
  <si>
    <t>CFIHOS-60001400</t>
  </si>
  <si>
    <t>approved for purchase</t>
  </si>
  <si>
    <t>CFIHOS-60001401</t>
  </si>
  <si>
    <t>CFIHOS-60000206</t>
  </si>
  <si>
    <t>concept selection</t>
  </si>
  <si>
    <t>Concept Selection</t>
  </si>
  <si>
    <t>CFIHOS-60001403</t>
  </si>
  <si>
    <t>deleted</t>
  </si>
  <si>
    <t>Document Deleted</t>
  </si>
  <si>
    <t>CFIHOS-60001412</t>
  </si>
  <si>
    <t>evaluation phase</t>
  </si>
  <si>
    <t>Evaluation Phase</t>
  </si>
  <si>
    <t>CFIHOS-60001404</t>
  </si>
  <si>
    <t>CFIHOS-60001405</t>
  </si>
  <si>
    <t>operations modification</t>
  </si>
  <si>
    <t>Operations Modification</t>
  </si>
  <si>
    <t>CFIHOS-60001406</t>
  </si>
  <si>
    <t>planned</t>
  </si>
  <si>
    <t>Planned</t>
  </si>
  <si>
    <t>CFIHOS-60001407</t>
  </si>
  <si>
    <t>review or comment</t>
  </si>
  <si>
    <t>Review / Comment</t>
  </si>
  <si>
    <t>CFIHOS-60001408</t>
  </si>
  <si>
    <t>void</t>
  </si>
  <si>
    <t>Superseded / Obsolete</t>
  </si>
  <si>
    <t>CFIHOS-60001420</t>
  </si>
  <si>
    <t>electronically frozen</t>
  </si>
  <si>
    <t>Electronically Frozen.Image like PDF or TIFF file</t>
  </si>
  <si>
    <t>CFIHOS-60000433</t>
  </si>
  <si>
    <t>hardcopy and electronically frozen</t>
  </si>
  <si>
    <t>Hard Copy and Electronically Frozen.Like paper and image file</t>
  </si>
  <si>
    <t>CFIHOS-60000563</t>
  </si>
  <si>
    <t>native</t>
  </si>
  <si>
    <t>CFIHOS-60000834</t>
  </si>
  <si>
    <t>CFIHOS-60001378</t>
  </si>
  <si>
    <t>ISO 3977-5</t>
  </si>
  <si>
    <t>ISO 10437</t>
  </si>
  <si>
    <t>RDS13315233</t>
  </si>
  <si>
    <t>RDS8641857</t>
  </si>
  <si>
    <t>Hydrochloric acid (Hydrogen chloride) anhydrous; concentration &lt;20%</t>
  </si>
  <si>
    <t>RDS479564</t>
  </si>
  <si>
    <t>RDS425699</t>
  </si>
  <si>
    <t>RDS425159</t>
  </si>
  <si>
    <t>RDS4826404062</t>
  </si>
  <si>
    <t>RDS425744</t>
  </si>
  <si>
    <t>RDS482640407</t>
  </si>
  <si>
    <t>RDS479834</t>
  </si>
  <si>
    <t>RDS419444</t>
  </si>
  <si>
    <t>RDS8985471</t>
  </si>
  <si>
    <t>RDS426959</t>
  </si>
  <si>
    <t>RDS5005825220</t>
  </si>
  <si>
    <t>RDS889784</t>
  </si>
  <si>
    <t>RDS890234</t>
  </si>
  <si>
    <t>RDS424643601</t>
  </si>
  <si>
    <t>RDS5766187</t>
  </si>
  <si>
    <t>RDS9664532</t>
  </si>
  <si>
    <t>X</t>
  </si>
  <si>
    <t>CFIHOS-60001380</t>
  </si>
  <si>
    <t>IEC 60534-4;ANSI B16.104/FCI 70-2</t>
  </si>
  <si>
    <t>IEC 60534-4; ANSI B16.104/FCI 70-2</t>
  </si>
  <si>
    <t>RDS4746617693</t>
  </si>
  <si>
    <t>RDS9656792</t>
  </si>
  <si>
    <t>RDS1289809551</t>
  </si>
  <si>
    <t>CFIHOS-60000324</t>
  </si>
  <si>
    <t>most confidential</t>
  </si>
  <si>
    <t>CFIHOS-60000816</t>
  </si>
  <si>
    <t>CFIHOS-60000877</t>
  </si>
  <si>
    <t>restricted</t>
  </si>
  <si>
    <t>CFIHOS-60001048</t>
  </si>
  <si>
    <t>unrestricted</t>
  </si>
  <si>
    <t>CFIHOS-60001313</t>
  </si>
  <si>
    <t>RDS499189841</t>
  </si>
  <si>
    <t>EN 60529</t>
  </si>
  <si>
    <t>RDS5750863</t>
  </si>
  <si>
    <t>RDS5750908</t>
  </si>
  <si>
    <t>RDS4703990</t>
  </si>
  <si>
    <t>RDS4704035</t>
  </si>
  <si>
    <t>RDS4704080</t>
  </si>
  <si>
    <t>RDS1186469</t>
  </si>
  <si>
    <t>RDS499145520</t>
  </si>
  <si>
    <t>RDS5750953</t>
  </si>
  <si>
    <t>RDS5750998</t>
  </si>
  <si>
    <t>RDS5751043</t>
  </si>
  <si>
    <t>RDS5751135</t>
  </si>
  <si>
    <t>RDS5751180</t>
  </si>
  <si>
    <t>RDS5751225</t>
  </si>
  <si>
    <t>RDS5751270</t>
  </si>
  <si>
    <t>RDS5751315</t>
  </si>
  <si>
    <t>RDS1007594</t>
  </si>
  <si>
    <t>RDS5751360</t>
  </si>
  <si>
    <t>RDS5751405</t>
  </si>
  <si>
    <t>RDS499153651</t>
  </si>
  <si>
    <t>RDS499192951</t>
  </si>
  <si>
    <t>RDS499212191</t>
  </si>
  <si>
    <t>RDS5751450</t>
  </si>
  <si>
    <t>RDS5751495</t>
  </si>
  <si>
    <t>RDS1006379</t>
  </si>
  <si>
    <t>RDS1007369</t>
  </si>
  <si>
    <t>RDS499184471</t>
  </si>
  <si>
    <t>RDS11365160</t>
  </si>
  <si>
    <t>RDS499187651</t>
  </si>
  <si>
    <t>RDS499186791</t>
  </si>
  <si>
    <t>RDS1007414</t>
  </si>
  <si>
    <t>RDS1007459</t>
  </si>
  <si>
    <t>RDS1007504</t>
  </si>
  <si>
    <t>RDS1007549</t>
  </si>
  <si>
    <t>RDS7946959</t>
  </si>
  <si>
    <t>RDS422684</t>
  </si>
  <si>
    <t>RDS5763400</t>
  </si>
  <si>
    <t>IEC 60534-4</t>
  </si>
  <si>
    <t>RDS11529088</t>
  </si>
  <si>
    <t>RDS482354</t>
  </si>
  <si>
    <t>RDS637424</t>
  </si>
  <si>
    <t>live</t>
  </si>
  <si>
    <t>Information which may be updated.</t>
  </si>
  <si>
    <t>CFIHOS-60000746</t>
  </si>
  <si>
    <t>non live</t>
  </si>
  <si>
    <t>CFIHOS-60000857</t>
  </si>
  <si>
    <t>CFIHOS-60000833</t>
  </si>
  <si>
    <t>CFIHOS-60001383</t>
  </si>
  <si>
    <t>RDS628379</t>
  </si>
  <si>
    <t>RDS460664</t>
  </si>
  <si>
    <t>RDS422729</t>
  </si>
  <si>
    <t>RDS628334</t>
  </si>
  <si>
    <t>RDS628424</t>
  </si>
  <si>
    <t>RDS637289</t>
  </si>
  <si>
    <t>RDS480599</t>
  </si>
  <si>
    <t>RDS476909</t>
  </si>
  <si>
    <t>RDS460529</t>
  </si>
  <si>
    <t>RDS629054</t>
  </si>
  <si>
    <t>RDS628469</t>
  </si>
  <si>
    <t>RDS12836665</t>
  </si>
  <si>
    <t>RDS12836710</t>
  </si>
  <si>
    <t>RDS12834910</t>
  </si>
  <si>
    <t>RDS12836215</t>
  </si>
  <si>
    <t>RDS12835765</t>
  </si>
  <si>
    <t>RDS12835540</t>
  </si>
  <si>
    <t>RDS12835585</t>
  </si>
  <si>
    <t>RDS637469</t>
  </si>
  <si>
    <t>3.5 inch diskette</t>
  </si>
  <si>
    <t>CFIHOS-60000035</t>
  </si>
  <si>
    <t>CR0008</t>
  </si>
  <si>
    <t>Calques</t>
  </si>
  <si>
    <t>CFIHOS-60000261</t>
  </si>
  <si>
    <t>Paper drawing</t>
  </si>
  <si>
    <t>CFIHOS-60000912</t>
  </si>
  <si>
    <t>Paper photo</t>
  </si>
  <si>
    <t>CFIHOS-60000913</t>
  </si>
  <si>
    <t>Video tape</t>
  </si>
  <si>
    <t>CFIHOS-60001331</t>
  </si>
  <si>
    <t>ZIP-disk</t>
  </si>
  <si>
    <t>CFIHOS-60001394</t>
  </si>
  <si>
    <t>RDS4316908510</t>
  </si>
  <si>
    <t>parallel</t>
  </si>
  <si>
    <t>single</t>
  </si>
  <si>
    <t>RDS403459401</t>
  </si>
  <si>
    <t>RDS13028894</t>
  </si>
  <si>
    <t>RDS5766320</t>
  </si>
  <si>
    <t>CFIHOS-60000251</t>
  </si>
  <si>
    <t>CFIHOS-60000359</t>
  </si>
  <si>
    <t>P</t>
  </si>
  <si>
    <t>CFIHOS-60000908</t>
  </si>
  <si>
    <t>R</t>
  </si>
  <si>
    <t>CFIHOS-60001032</t>
  </si>
  <si>
    <t>T</t>
  </si>
  <si>
    <t>CFIHOS-60001277</t>
  </si>
  <si>
    <t>Z</t>
  </si>
  <si>
    <t>CFIHOS-60001386</t>
  </si>
  <si>
    <t>API 610, ISO 13709</t>
  </si>
  <si>
    <t>API 676</t>
  </si>
  <si>
    <t>API 681</t>
  </si>
  <si>
    <t>API 675</t>
  </si>
  <si>
    <t>API 674, ISO 13710</t>
  </si>
  <si>
    <t>Approved For Construction</t>
  </si>
  <si>
    <t>CFIHOS-60001415</t>
  </si>
  <si>
    <t>CFIHOS-60001417</t>
  </si>
  <si>
    <t>approved for use</t>
  </si>
  <si>
    <t>Approved For Use</t>
  </si>
  <si>
    <t>CFIHOS-60001409</t>
  </si>
  <si>
    <t>CFIHOS-60001419</t>
  </si>
  <si>
    <t>issued for review</t>
  </si>
  <si>
    <t>Issued for Review or Comment</t>
  </si>
  <si>
    <t>CFIHOS-60001410</t>
  </si>
  <si>
    <t>CFIHOS-60001411</t>
  </si>
  <si>
    <t>desirable</t>
  </si>
  <si>
    <t>CFIHOS-60000374</t>
  </si>
  <si>
    <t>essential</t>
  </si>
  <si>
    <t>CFIHOS-60000465</t>
  </si>
  <si>
    <t>legal</t>
  </si>
  <si>
    <t>CFIHOS-60000765</t>
  </si>
  <si>
    <t>Reason for having it is not specified for this Document Type.</t>
  </si>
  <si>
    <t>CFIHOS-60001379</t>
  </si>
  <si>
    <t>not wanted</t>
  </si>
  <si>
    <t>CFIHOS-60000878</t>
  </si>
  <si>
    <t>RDS885194</t>
  </si>
  <si>
    <t>Data-tape</t>
  </si>
  <si>
    <t>CFIHOS-60000361</t>
  </si>
  <si>
    <t>CR0024;CR0027</t>
  </si>
  <si>
    <t>RDS8656239</t>
  </si>
  <si>
    <t>RDS13319380</t>
  </si>
  <si>
    <t>RDS408900551</t>
  </si>
  <si>
    <t>RDS418904</t>
  </si>
  <si>
    <t>RDS283589</t>
  </si>
  <si>
    <t>RDS442124</t>
  </si>
  <si>
    <t>RDS4316636098</t>
  </si>
  <si>
    <t>RDS8945301</t>
  </si>
  <si>
    <t>RDS8642343</t>
  </si>
  <si>
    <t>RDS479789</t>
  </si>
  <si>
    <t>RDS14208634</t>
  </si>
  <si>
    <t>IEC 60076-2</t>
  </si>
  <si>
    <t>RDS13036080</t>
  </si>
  <si>
    <t>RDS43167560126</t>
  </si>
  <si>
    <t>RDS11019275</t>
  </si>
  <si>
    <t>RDS462869</t>
  </si>
  <si>
    <t>RDS1293967931</t>
  </si>
  <si>
    <t>RDS486449</t>
  </si>
  <si>
    <t>RDS5779175</t>
  </si>
  <si>
    <t>MSm3/d</t>
  </si>
  <si>
    <t>Nm/rad</t>
  </si>
  <si>
    <t>Sm3/h</t>
  </si>
  <si>
    <t>RDS1313954</t>
  </si>
  <si>
    <t>ampere hour</t>
  </si>
  <si>
    <t>RDS1313999</t>
  </si>
  <si>
    <t>angstrom</t>
  </si>
  <si>
    <t>RDS1314224</t>
  </si>
  <si>
    <t>bar/h</t>
  </si>
  <si>
    <t>bara</t>
  </si>
  <si>
    <t>RDS1348919</t>
  </si>
  <si>
    <t>barg</t>
  </si>
  <si>
    <t>BARG(auge), pressure given in Bar overpressure to the atmosphere.</t>
  </si>
  <si>
    <t>RDS1348874</t>
  </si>
  <si>
    <t>RDS1318274</t>
  </si>
  <si>
    <t>centistoke</t>
  </si>
  <si>
    <t>RDS1322324</t>
  </si>
  <si>
    <t>degree Celsius</t>
  </si>
  <si>
    <t>RDS1322684</t>
  </si>
  <si>
    <t>degree Fahrenheit</t>
  </si>
  <si>
    <t>RDS1322549</t>
  </si>
  <si>
    <t>RDS1324034</t>
  </si>
  <si>
    <t>RDS1324664</t>
  </si>
  <si>
    <t>foot cubed</t>
  </si>
  <si>
    <t>RDS1319669</t>
  </si>
  <si>
    <t>foot cubed per hour</t>
  </si>
  <si>
    <t>RDS1320029</t>
  </si>
  <si>
    <t>RDS1324439</t>
  </si>
  <si>
    <t>foot squared</t>
  </si>
  <si>
    <t>RDS1342934</t>
  </si>
  <si>
    <t>gallons per minute</t>
  </si>
  <si>
    <t>CFIHOS-60000552</t>
  </si>
  <si>
    <t>RDS1326464</t>
  </si>
  <si>
    <t>horsepower</t>
  </si>
  <si>
    <t>RDS1326734</t>
  </si>
  <si>
    <t>RDS1326959</t>
  </si>
  <si>
    <t>RDS1342979</t>
  </si>
  <si>
    <t>inches of water gauge</t>
  </si>
  <si>
    <t>kg/kJ</t>
  </si>
  <si>
    <t>CFIHOS-60000739</t>
  </si>
  <si>
    <t>RDS1328669</t>
  </si>
  <si>
    <t>RDS1329344</t>
  </si>
  <si>
    <t>kilogram per metre cubed</t>
  </si>
  <si>
    <t>RDS1354454</t>
  </si>
  <si>
    <t>RDS1329659</t>
  </si>
  <si>
    <t>RDS1329884</t>
  </si>
  <si>
    <t>RDS1351034</t>
  </si>
  <si>
    <t>kilopascal guage</t>
  </si>
  <si>
    <t>RDS1359653041</t>
  </si>
  <si>
    <t>kilovolt ampere</t>
  </si>
  <si>
    <t>RDS1330919</t>
  </si>
  <si>
    <t>RDS1331144</t>
  </si>
  <si>
    <t>RDS17250567</t>
  </si>
  <si>
    <t>RDS17250612</t>
  </si>
  <si>
    <t>RDS1331369</t>
  </si>
  <si>
    <t>mA/bar</t>
  </si>
  <si>
    <t>RDS1332674</t>
  </si>
  <si>
    <t>metre cubed</t>
  </si>
  <si>
    <t>RDS1349099</t>
  </si>
  <si>
    <t>metre cubed per hour</t>
  </si>
  <si>
    <t>RDS1321064</t>
  </si>
  <si>
    <t>metre cubed per second</t>
  </si>
  <si>
    <t>RDS1321379</t>
  </si>
  <si>
    <t>RDS1354499</t>
  </si>
  <si>
    <t>metre squared</t>
  </si>
  <si>
    <t>RDS1358009</t>
  </si>
  <si>
    <t>RDS1327949</t>
  </si>
  <si>
    <t>RDS1065016611</t>
  </si>
  <si>
    <t>RDS1357739</t>
  </si>
  <si>
    <t>millimetre squared</t>
  </si>
  <si>
    <t>RDS1358189</t>
  </si>
  <si>
    <t>millimetre squared per second</t>
  </si>
  <si>
    <t>mm2/s</t>
  </si>
  <si>
    <t>millimetres of water gauge</t>
  </si>
  <si>
    <t>millipascal second</t>
  </si>
  <si>
    <t>is a dynamic viscosity scale which is 10**-3 Pa.s</t>
  </si>
  <si>
    <t>RDS11617155</t>
  </si>
  <si>
    <t>RDS1336814</t>
  </si>
  <si>
    <t>RDS1337939</t>
  </si>
  <si>
    <t>newton metre cubed per hour</t>
  </si>
  <si>
    <t>CFIHOS-60000859</t>
  </si>
  <si>
    <t>RDS1338299</t>
  </si>
  <si>
    <t>o</t>
  </si>
  <si>
    <t>CFIHOS-60000882</t>
  </si>
  <si>
    <t>The SI derived unit for electric resistance.</t>
  </si>
  <si>
    <t>RDS1338524</t>
  </si>
  <si>
    <t>parts per million</t>
  </si>
  <si>
    <t>is a mass ratio scale intended to quantify a mass concentration, being the quotient of a mass of the part devided by the mass of the whole, times 1000000. Also used for a number ratio.</t>
  </si>
  <si>
    <t>RDS1333484</t>
  </si>
  <si>
    <t>percentage</t>
  </si>
  <si>
    <t>is a number scale which is 100 times the quotient of a quantity divided by a reference quantity.</t>
  </si>
  <si>
    <t>RDS13657820</t>
  </si>
  <si>
    <t>pieces</t>
  </si>
  <si>
    <t>lb</t>
  </si>
  <si>
    <t>pound mass per foot cubed</t>
  </si>
  <si>
    <t>RDS1340909</t>
  </si>
  <si>
    <t>pound mass per hour</t>
  </si>
  <si>
    <t>pound mass per second</t>
  </si>
  <si>
    <t>psi absolute</t>
  </si>
  <si>
    <t>psi gauge</t>
  </si>
  <si>
    <t>RDS1342304</t>
  </si>
  <si>
    <t>The SI base unit for time</t>
  </si>
  <si>
    <t>RDS1342529</t>
  </si>
  <si>
    <t>standard cubic feet per minute</t>
  </si>
  <si>
    <t>tonne</t>
  </si>
  <si>
    <t>RDS1344689</t>
  </si>
  <si>
    <t>us gallon per minute</t>
  </si>
  <si>
    <t>RDS1346759</t>
  </si>
  <si>
    <t>V</t>
  </si>
  <si>
    <t>RDS1347974</t>
  </si>
  <si>
    <t>RDS1348334</t>
  </si>
  <si>
    <t>weeks after delivery</t>
  </si>
  <si>
    <t>Weeks After Delivery</t>
  </si>
  <si>
    <t>CFIHOS-60001334</t>
  </si>
  <si>
    <t>weeks after order</t>
  </si>
  <si>
    <t>Week After Order</t>
  </si>
  <si>
    <t>CFIHOS-60001335</t>
  </si>
  <si>
    <t>weeks after test</t>
  </si>
  <si>
    <t>Week After Test</t>
  </si>
  <si>
    <t>CFIHOS-60001337</t>
  </si>
  <si>
    <t>RDS8800061</t>
  </si>
  <si>
    <t>weeks before test</t>
  </si>
  <si>
    <t>Week Before Test</t>
  </si>
  <si>
    <t>CFIHOS-60001367</t>
  </si>
  <si>
    <t>RDS8799999</t>
  </si>
  <si>
    <t>weeks prior to delivery</t>
  </si>
  <si>
    <t>Week Prior To Delivery</t>
  </si>
  <si>
    <t>CFIHOS-60001376</t>
  </si>
  <si>
    <t>1 yr = 8765 h   h = Hour A tropical year (a-trop) is approximately 365 days 5 hours 48 min 46 sec = 31 556 926 sec. The year is 0.53 sec shorter per 100 year</t>
  </si>
  <si>
    <t>RDS7057566</t>
  </si>
  <si>
    <t>RDS4746617185</t>
  </si>
  <si>
    <t>RDS409546281</t>
  </si>
  <si>
    <t>EN 60079-10</t>
  </si>
  <si>
    <t>RDS4974055555</t>
  </si>
  <si>
    <t>RDS4974055578</t>
  </si>
  <si>
    <t>RDS49740555101</t>
  </si>
  <si>
    <t>Property Picklist Value</t>
  </si>
  <si>
    <t>unit of measure code</t>
  </si>
  <si>
    <t>unit of measure name</t>
  </si>
  <si>
    <t>unit of measure symbol</t>
  </si>
  <si>
    <t>unit of measure dimension code</t>
  </si>
  <si>
    <t>measurement system code</t>
  </si>
  <si>
    <t>AMP</t>
  </si>
  <si>
    <t>AMH</t>
  </si>
  <si>
    <t>Ah</t>
  </si>
  <si>
    <t>CR0022;CR0025</t>
  </si>
  <si>
    <t>BRA</t>
  </si>
  <si>
    <t>bar(a)</t>
  </si>
  <si>
    <t>BRG</t>
  </si>
  <si>
    <t>bar(g)</t>
  </si>
  <si>
    <t>BAH</t>
  </si>
  <si>
    <t>PRESRT</t>
  </si>
  <si>
    <t>C7</t>
  </si>
  <si>
    <t>cP</t>
  </si>
  <si>
    <t>4C</t>
  </si>
  <si>
    <t>cSt</t>
  </si>
  <si>
    <t>VISKIN</t>
  </si>
  <si>
    <t>FTQ</t>
  </si>
  <si>
    <t>ftÂ³</t>
  </si>
  <si>
    <t>2K</t>
  </si>
  <si>
    <t>ftÂ³/h</t>
  </si>
  <si>
    <t>MTQ</t>
  </si>
  <si>
    <t>mÂ³</t>
  </si>
  <si>
    <t>MQH</t>
  </si>
  <si>
    <t>mÂ³/h</t>
  </si>
  <si>
    <t>MQS</t>
  </si>
  <si>
    <t>mÂ³/s</t>
  </si>
  <si>
    <t>2N</t>
  </si>
  <si>
    <t>dB</t>
  </si>
  <si>
    <t>SOUND</t>
  </si>
  <si>
    <t>CEL</t>
  </si>
  <si>
    <t>Â°C</t>
  </si>
  <si>
    <t>FAH</t>
  </si>
  <si>
    <t>Â°F</t>
  </si>
  <si>
    <t>K43</t>
  </si>
  <si>
    <t>electric hp</t>
  </si>
  <si>
    <t>FAR</t>
  </si>
  <si>
    <t>FOT</t>
  </si>
  <si>
    <t>ft</t>
  </si>
  <si>
    <t>FS</t>
  </si>
  <si>
    <t>ft/s</t>
  </si>
  <si>
    <t>G2</t>
  </si>
  <si>
    <t>gpm</t>
  </si>
  <si>
    <t>HTZ</t>
  </si>
  <si>
    <t>Hz</t>
  </si>
  <si>
    <t>HUR</t>
  </si>
  <si>
    <t>h</t>
  </si>
  <si>
    <t>INH</t>
  </si>
  <si>
    <t>in</t>
  </si>
  <si>
    <t>N19</t>
  </si>
  <si>
    <t>in H2O</t>
  </si>
  <si>
    <t>INK</t>
  </si>
  <si>
    <t>inÂ²</t>
  </si>
  <si>
    <t>2019-04-29T16:08:19.090Z</t>
  </si>
  <si>
    <t>B22</t>
  </si>
  <si>
    <t>kA</t>
  </si>
  <si>
    <t>KGM</t>
  </si>
  <si>
    <t>kg</t>
  </si>
  <si>
    <t>KMQ</t>
  </si>
  <si>
    <t>kg/mÂ³</t>
  </si>
  <si>
    <t>E93</t>
  </si>
  <si>
    <t>kg/h</t>
  </si>
  <si>
    <t>kg/s</t>
  </si>
  <si>
    <t>B42</t>
  </si>
  <si>
    <t>kJ/kg</t>
  </si>
  <si>
    <t>SPENER</t>
  </si>
  <si>
    <t>B43</t>
  </si>
  <si>
    <t>kJ/kg-K</t>
  </si>
  <si>
    <t>SPHCAP</t>
  </si>
  <si>
    <t>B47</t>
  </si>
  <si>
    <t>kN</t>
  </si>
  <si>
    <t>FORCE</t>
  </si>
  <si>
    <t>KPB</t>
  </si>
  <si>
    <t>kPa(a)</t>
  </si>
  <si>
    <t>KPG</t>
  </si>
  <si>
    <t>kPa(g)</t>
  </si>
  <si>
    <t>KVT</t>
  </si>
  <si>
    <t>kV</t>
  </si>
  <si>
    <t>KVA</t>
  </si>
  <si>
    <t>kVA</t>
  </si>
  <si>
    <t>KWT</t>
  </si>
  <si>
    <t>kW</t>
  </si>
  <si>
    <t>LTR</t>
  </si>
  <si>
    <t>l</t>
  </si>
  <si>
    <t>LD</t>
  </si>
  <si>
    <t>l/d</t>
  </si>
  <si>
    <t>E32</t>
  </si>
  <si>
    <t>l/h</t>
  </si>
  <si>
    <t>L2</t>
  </si>
  <si>
    <t>l/m</t>
  </si>
  <si>
    <t>G51</t>
  </si>
  <si>
    <t>l/s</t>
  </si>
  <si>
    <t>MTR</t>
  </si>
  <si>
    <t>m</t>
  </si>
  <si>
    <t>MTS</t>
  </si>
  <si>
    <t>m/s</t>
  </si>
  <si>
    <t>D19</t>
  </si>
  <si>
    <t>mÂ²K/W</t>
  </si>
  <si>
    <t>THINSU</t>
  </si>
  <si>
    <t>HJ</t>
  </si>
  <si>
    <t>metric hp</t>
  </si>
  <si>
    <t>TNE</t>
  </si>
  <si>
    <t>t</t>
  </si>
  <si>
    <t>F59</t>
  </si>
  <si>
    <t>LECURD</t>
  </si>
  <si>
    <t>MBS</t>
  </si>
  <si>
    <t>mbar(a)</t>
  </si>
  <si>
    <t>mg/kg</t>
  </si>
  <si>
    <t>MMT</t>
  </si>
  <si>
    <t>mm</t>
  </si>
  <si>
    <t>MMW</t>
  </si>
  <si>
    <t>mmH2O</t>
  </si>
  <si>
    <t>M6D</t>
  </si>
  <si>
    <t>MsmÂ³/d</t>
  </si>
  <si>
    <t>C24</t>
  </si>
  <si>
    <t>mPa.s</t>
  </si>
  <si>
    <t>MIN</t>
  </si>
  <si>
    <t>min</t>
  </si>
  <si>
    <t>NEW</t>
  </si>
  <si>
    <t>N</t>
  </si>
  <si>
    <t>Nm3/h</t>
  </si>
  <si>
    <t>2019-04-29T16:10:12.971Z</t>
  </si>
  <si>
    <t>4P</t>
  </si>
  <si>
    <t>N/m</t>
  </si>
  <si>
    <t>SURFTE</t>
  </si>
  <si>
    <t>M93</t>
  </si>
  <si>
    <t>MOMFOR</t>
  </si>
  <si>
    <t>OHM</t>
  </si>
  <si>
    <t>Ohm</t>
  </si>
  <si>
    <t>59W</t>
  </si>
  <si>
    <t>ppm</t>
  </si>
  <si>
    <t>P1</t>
  </si>
  <si>
    <t>%</t>
  </si>
  <si>
    <t>VP</t>
  </si>
  <si>
    <t>% (v)</t>
  </si>
  <si>
    <t>H87</t>
  </si>
  <si>
    <t>pce</t>
  </si>
  <si>
    <t>LBR</t>
  </si>
  <si>
    <t>lb/ftÂ³</t>
  </si>
  <si>
    <t>4U</t>
  </si>
  <si>
    <t>lb/h</t>
  </si>
  <si>
    <t>LBS</t>
  </si>
  <si>
    <t>lb/s</t>
  </si>
  <si>
    <t>PSA</t>
  </si>
  <si>
    <t>psia</t>
  </si>
  <si>
    <t>psig</t>
  </si>
  <si>
    <t>RPM</t>
  </si>
  <si>
    <t>rpm</t>
  </si>
  <si>
    <t>SEC</t>
  </si>
  <si>
    <t>s</t>
  </si>
  <si>
    <t>FTK</t>
  </si>
  <si>
    <t>ftÂ²</t>
  </si>
  <si>
    <t>MTK</t>
  </si>
  <si>
    <t>mÂ²</t>
  </si>
  <si>
    <t>mmÂ²</t>
  </si>
  <si>
    <t>C17</t>
  </si>
  <si>
    <t>mmÂ²/s</t>
  </si>
  <si>
    <t>SFM</t>
  </si>
  <si>
    <t>sftÂ³/min</t>
  </si>
  <si>
    <t>SMH</t>
  </si>
  <si>
    <t>s mÂ³/h</t>
  </si>
  <si>
    <t>VLT</t>
  </si>
  <si>
    <t>D53</t>
  </si>
  <si>
    <t>W/m-K</t>
  </si>
  <si>
    <t>THCOND</t>
  </si>
  <si>
    <t>WEE</t>
  </si>
  <si>
    <t>2019-04-29T16:32:02.453Z</t>
  </si>
  <si>
    <t>2019-04-29T16:32:10.040Z</t>
  </si>
  <si>
    <t>2019-04-29T16:32:17.649Z</t>
  </si>
  <si>
    <t>2019-04-29T16:32:24.346Z</t>
  </si>
  <si>
    <t>2019-04-29T16:32:32.901Z</t>
  </si>
  <si>
    <t>ANN</t>
  </si>
  <si>
    <t>y</t>
  </si>
  <si>
    <t>A11</t>
  </si>
  <si>
    <t>Ã…</t>
  </si>
  <si>
    <t>Unit of Measure</t>
  </si>
  <si>
    <t>unit of measure dimension name</t>
  </si>
  <si>
    <t>status</t>
  </si>
  <si>
    <t>Unit of Measure Dimensions</t>
  </si>
  <si>
    <t>NRA ball valve</t>
  </si>
  <si>
    <t>Spare Part List</t>
  </si>
  <si>
    <t>ARC</t>
  </si>
  <si>
    <t>2019-04-23T15:26:38.996Z</t>
  </si>
  <si>
    <t>Operating Manual</t>
  </si>
  <si>
    <t>Country Regulation Compliance Certificate</t>
  </si>
  <si>
    <t>NRA butterfly valve</t>
  </si>
  <si>
    <t>NRA choke valve</t>
  </si>
  <si>
    <t>CFIHOS</t>
  </si>
  <si>
    <t>NRA eccentric rotating disc valve</t>
  </si>
  <si>
    <t>NRA gate valve</t>
  </si>
  <si>
    <t>NRA multi way plug valve</t>
  </si>
  <si>
    <t>NRA multiple orifice valve</t>
  </si>
  <si>
    <t>NRA piston check valve</t>
  </si>
  <si>
    <t>NRA plug valve</t>
  </si>
  <si>
    <t>NRA swing check valve</t>
  </si>
  <si>
    <t>NRA wafer check valve</t>
  </si>
  <si>
    <t>NRM ball valve</t>
  </si>
  <si>
    <t>NRM butterfly valve</t>
  </si>
  <si>
    <t>Wiring Diagram</t>
  </si>
  <si>
    <t>General Arrangement Diagram</t>
  </si>
  <si>
    <t>NRM choke valve</t>
  </si>
  <si>
    <t>NRM eccentric rotating disc valve</t>
  </si>
  <si>
    <t>NRM gate valve</t>
  </si>
  <si>
    <t>NRM multi way plug valve</t>
  </si>
  <si>
    <t>NRM multiple orifice valve</t>
  </si>
  <si>
    <t>NRM piston check valve</t>
  </si>
  <si>
    <t>NRM plug valve</t>
  </si>
  <si>
    <t>NRM swing check valve</t>
  </si>
  <si>
    <t>NRM wafer check valve</t>
  </si>
  <si>
    <t>PABX</t>
  </si>
  <si>
    <t>2019-07-26T10:33:24.069Z</t>
  </si>
  <si>
    <t>RA ball valve</t>
  </si>
  <si>
    <t>RA butterfly valve</t>
  </si>
  <si>
    <t>Assembly Diagram</t>
  </si>
  <si>
    <t>RA diaphragm valve</t>
  </si>
  <si>
    <t>RA eccentric rotating disc valve</t>
  </si>
  <si>
    <t>RA globe valve</t>
  </si>
  <si>
    <t>RA needle valve</t>
  </si>
  <si>
    <t>RA plug valve</t>
  </si>
  <si>
    <t>RM ball valve</t>
  </si>
  <si>
    <t>RM butterfly valve</t>
  </si>
  <si>
    <t>RM diaphragm valve</t>
  </si>
  <si>
    <t>RM eccentric rotating disc valve</t>
  </si>
  <si>
    <t>RM globe valve</t>
  </si>
  <si>
    <t>RM needle valve</t>
  </si>
  <si>
    <t>RM plug valve</t>
  </si>
  <si>
    <t>Installation Manual</t>
  </si>
  <si>
    <t>Maintenance Manual</t>
  </si>
  <si>
    <t>annunciator</t>
  </si>
  <si>
    <t>Commissioning Procedure</t>
  </si>
  <si>
    <t>2019-07-26T10:22:34.411Z</t>
  </si>
  <si>
    <t>Welding Procedure Specification</t>
  </si>
  <si>
    <t>chlorinator</t>
  </si>
  <si>
    <t>Pressure Test Report</t>
  </si>
  <si>
    <t>2019-07-26T10:22:42.983Z</t>
  </si>
  <si>
    <t>diaphragm compressor</t>
  </si>
  <si>
    <t>diaphragm pump</t>
  </si>
  <si>
    <t>directional pneumatic valve</t>
  </si>
  <si>
    <t>directional solenoid valve</t>
  </si>
  <si>
    <t>displacer chamber</t>
  </si>
  <si>
    <t>drain</t>
  </si>
  <si>
    <t>2019-07-26T10:32:15.110Z</t>
  </si>
  <si>
    <t>CR0013</t>
  </si>
  <si>
    <t>2019-07-26T10:22:50.678Z</t>
  </si>
  <si>
    <t>Material Safety Datasheet</t>
  </si>
  <si>
    <t>Core Team Review</t>
  </si>
  <si>
    <t>electrical heating element</t>
  </si>
  <si>
    <t>2019-07-26T10:31:18.998Z</t>
  </si>
  <si>
    <t>electronic flow controller</t>
  </si>
  <si>
    <t>electronic level controller</t>
  </si>
  <si>
    <t>electronic pressure controller</t>
  </si>
  <si>
    <t>electronic temperature controller</t>
  </si>
  <si>
    <t>flash light</t>
  </si>
  <si>
    <t>2019-05-14T11:10:36.891Z</t>
  </si>
  <si>
    <t>flow conditioner</t>
  </si>
  <si>
    <t>foam trap</t>
  </si>
  <si>
    <t>2019-07-26T10:26:20.479Z</t>
  </si>
  <si>
    <t>force transmitter</t>
  </si>
  <si>
    <t>2019-07-26T10:25:27.572Z</t>
  </si>
  <si>
    <t>2019-07-26T10:25:34.810Z</t>
  </si>
  <si>
    <t>2019-07-26T10:25:44.218Z</t>
  </si>
  <si>
    <t>2019-07-26T10:25:51.036Z</t>
  </si>
  <si>
    <t>gas cylinder</t>
  </si>
  <si>
    <t>2019-07-26T10:25:01.864Z</t>
  </si>
  <si>
    <t>2019-07-26T10:24:30.466Z</t>
  </si>
  <si>
    <t>gear pump</t>
  </si>
  <si>
    <t>heater plate</t>
  </si>
  <si>
    <t>2019-07-26T10:23:50.304Z</t>
  </si>
  <si>
    <t>hydrostatic pressure level transmitter</t>
  </si>
  <si>
    <t>hypochlorite generator</t>
  </si>
  <si>
    <t>ice machine</t>
  </si>
  <si>
    <t>lantern lamp</t>
  </si>
  <si>
    <t>liquid ring compressor</t>
  </si>
  <si>
    <t>load bank</t>
  </si>
  <si>
    <t>magnet</t>
  </si>
  <si>
    <t>Lessons Learned Review Report</t>
  </si>
  <si>
    <t>nitrogen generator</t>
  </si>
  <si>
    <t>photoelectric device</t>
  </si>
  <si>
    <t>2019-06-04T16:26:33.997Z</t>
  </si>
  <si>
    <t>piston compressor</t>
  </si>
  <si>
    <t>pneumatic flow controller</t>
  </si>
  <si>
    <t>pneumatic level controller</t>
  </si>
  <si>
    <t>pneumatic pressure controller</t>
  </si>
  <si>
    <t>pneumatic temperature controller</t>
  </si>
  <si>
    <t>power transformer</t>
  </si>
  <si>
    <t>2019-06-07T12:21:33.090Z</t>
  </si>
  <si>
    <t>pressure memory gauge</t>
  </si>
  <si>
    <t>proximity amplifier</t>
  </si>
  <si>
    <t>reboiler</t>
  </si>
  <si>
    <t>2019-07-26T10:30:41.811Z</t>
  </si>
  <si>
    <t>refrigerator</t>
  </si>
  <si>
    <t>rod pump</t>
  </si>
  <si>
    <t>safety valve instrument</t>
  </si>
  <si>
    <t>2019-07-26T10:55:02.342Z</t>
  </si>
  <si>
    <t>screw compressor</t>
  </si>
  <si>
    <t>screw pump</t>
  </si>
  <si>
    <t>2019-07-26T10:30:12.146Z</t>
  </si>
  <si>
    <t>settler</t>
  </si>
  <si>
    <t>2019-07-26T10:29:09.864Z</t>
  </si>
  <si>
    <t>signal lamp</t>
  </si>
  <si>
    <t>2019-07-26T10:22:56.677Z</t>
  </si>
  <si>
    <t>2019-07-26T10:28:27.905Z</t>
  </si>
  <si>
    <t>strain gauge</t>
  </si>
  <si>
    <t>2019-07-26T10:26:53.013Z</t>
  </si>
  <si>
    <t>2019-07-26T10:27:13.620Z</t>
  </si>
  <si>
    <t>2019-07-26T10:27:22.376Z</t>
  </si>
  <si>
    <t>2019-07-01T19:41:01.009Z</t>
  </si>
  <si>
    <t>valve (non DCS connected)</t>
  </si>
  <si>
    <t>valve extension stem</t>
  </si>
  <si>
    <t>vane compressor</t>
  </si>
  <si>
    <t>vane pump</t>
  </si>
  <si>
    <t>vibrating level switch</t>
  </si>
  <si>
    <t>2019-07-26T10:23:03.737Z</t>
  </si>
  <si>
    <t>2019-07-26T10:23:10.282Z</t>
  </si>
  <si>
    <t xml:space="preserve">Tag Class Required Discipline Document  </t>
  </si>
  <si>
    <t>tag class CFIHOS unique ID</t>
  </si>
  <si>
    <t>equipment class CFIHOS unique ID</t>
  </si>
  <si>
    <t>reason for mapping</t>
  </si>
  <si>
    <t>2019-05-14T08:41:29.581Z</t>
  </si>
  <si>
    <t>2019-10-01T01:07:37.358Z</t>
  </si>
  <si>
    <t>2019-03-18T09:38:18.697Z</t>
  </si>
  <si>
    <t>2019-02-15T10:25:06.476Z</t>
  </si>
  <si>
    <t>2019-02-08T15:58:35.780Z</t>
  </si>
  <si>
    <t>CR0011</t>
  </si>
  <si>
    <t>2018-11-07T16:07:44.094Z</t>
  </si>
  <si>
    <t>2018-12-03T14:48:20.419Z</t>
  </si>
  <si>
    <t>2019-02-21T16:50:05.464Z</t>
  </si>
  <si>
    <t>CR0015</t>
  </si>
  <si>
    <t>CFIHOS-30000525</t>
  </si>
  <si>
    <t>CR0009;CR0028</t>
  </si>
  <si>
    <t>CFIHOS-30000540</t>
  </si>
  <si>
    <t>CFIHOS-30000545</t>
  </si>
  <si>
    <t>CFIHOS-30000553</t>
  </si>
  <si>
    <t>CFIHOS-30000559</t>
  </si>
  <si>
    <t>CFIHOS-30000342</t>
  </si>
  <si>
    <t>CR0012;CR0028</t>
  </si>
  <si>
    <t>CFIHOS-30000066</t>
  </si>
  <si>
    <t>CFIHOS-30000033</t>
  </si>
  <si>
    <t>CFIHOS-30000190</t>
  </si>
  <si>
    <t>CFIHOS-30000272</t>
  </si>
  <si>
    <t>CFIHOS-30000091</t>
  </si>
  <si>
    <t>CFIHOS-30000174</t>
  </si>
  <si>
    <t>CFIHOS-30000526</t>
  </si>
  <si>
    <t>CFIHOS-30000536</t>
  </si>
  <si>
    <t>CFIHOS-30000546</t>
  </si>
  <si>
    <t>CFIHOS-30000547</t>
  </si>
  <si>
    <t>CFIHOS-30000219</t>
  </si>
  <si>
    <t>CFIHOS-30000554</t>
  </si>
  <si>
    <t>CFIHOS-30000560</t>
  </si>
  <si>
    <t>CFIHOS-30000252</t>
  </si>
  <si>
    <t>CR0015;CR0028</t>
  </si>
  <si>
    <t xml:space="preserve">Tag Equipment Class Relationship  </t>
  </si>
  <si>
    <t>model part property name</t>
  </si>
  <si>
    <t xml:space="preserve">  </t>
  </si>
  <si>
    <t>v1.4</t>
  </si>
  <si>
    <t>n/a</t>
  </si>
  <si>
    <t>RDL Master Objects</t>
  </si>
  <si>
    <t>Tag class</t>
  </si>
  <si>
    <t>Tag class properties</t>
  </si>
  <si>
    <t>Equipment class</t>
  </si>
  <si>
    <t>Equipment class properties</t>
  </si>
  <si>
    <t>Propert picklist</t>
  </si>
  <si>
    <t>Property picklist value</t>
  </si>
  <si>
    <t>Unit of measure</t>
  </si>
  <si>
    <t>Unit of measure dimensions</t>
  </si>
  <si>
    <t>Discipline document type</t>
  </si>
  <si>
    <t>Discipline</t>
  </si>
  <si>
    <t xml:space="preserve">RDL Master Objects </t>
  </si>
  <si>
    <t xml:space="preserve">*There are known issues with the way Excel converts csv files - relevant to both the desktop app and the online version via sharepoint. We recommend you export these files and then view them by importing them into Excel (or any other viewing tool).  </t>
  </si>
  <si>
    <t>INDEX OF CONTENTS</t>
  </si>
  <si>
    <t>Tag class required discipline document</t>
  </si>
  <si>
    <t>Tag equipment class relationships</t>
  </si>
  <si>
    <t xml:space="preserve">RDL Guidance Notes </t>
  </si>
  <si>
    <t>Guidance</t>
  </si>
  <si>
    <t>Cover and index</t>
  </si>
  <si>
    <t>Reference Data Library (C-ST-001)</t>
  </si>
  <si>
    <t>Date Updated</t>
  </si>
  <si>
    <t xml:space="preserve">CFIHOS Members group in Microsoft Teams  </t>
  </si>
  <si>
    <t>CFHIOS website</t>
  </si>
  <si>
    <t>This document is a compilation of the RDL's individual csv files, plus guidance and release notes.  Both this document and the individual csv files can be downloaded from:</t>
  </si>
  <si>
    <t>You can find further guidance on how to use the RDL in:</t>
  </si>
  <si>
    <t xml:space="preserve">File Formats </t>
  </si>
  <si>
    <t>CFIHOS Implementation Guide for Principal (C-GD-001)</t>
  </si>
  <si>
    <t>CFIHOS Implementation Guide for Contractor (C-GD-002)</t>
  </si>
  <si>
    <t>responses@jip36-cfihos.org</t>
  </si>
  <si>
    <t>If you have any queries about how to use these files, or want to tell us about possible errors, please contact the RDL team via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</si>
</sst>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d\-mmm\-yy;@"/>
  </numFmts>
  <fonts count="4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5"/>
      <color rgb="FF6A6C71"/>
      <name val="Tahoma"/>
      <family val="2"/>
    </font>
    <font>
      <sz val="7.5"/>
      <color rgb="FF6A6C71"/>
      <name val="Tahoma"/>
      <family val="2"/>
    </font>
    <font>
      <sz val="17"/>
      <color rgb="FF6A6C71"/>
      <name val="Tahoma"/>
      <family val="2"/>
    </font>
    <font>
      <sz val="11.5"/>
      <color rgb="FF6A6C71"/>
      <name val="Tahoma"/>
      <family val="2"/>
    </font>
    <font>
      <b/>
      <sz val="18"/>
      <color rgb="FF000000"/>
      <name val="Microsoft Yi Baiti"/>
      <family val="4"/>
    </font>
    <font>
      <b/>
      <sz val="36"/>
      <color rgb="FF7D1A6F"/>
      <name val="Microsoft Yi Baiti"/>
      <family val="4"/>
    </font>
    <font>
      <sz val="15"/>
      <color theme="0"/>
      <name val="Arial"/>
      <family val="2"/>
    </font>
    <font>
      <sz val="8"/>
      <color theme="1"/>
      <name val="Arial"/>
      <family val="2"/>
    </font>
    <font>
      <sz val="16"/>
      <color theme="0"/>
      <name val="Arial"/>
      <family val="2"/>
    </font>
    <font>
      <sz val="15"/>
      <color theme="1"/>
      <name val="Arial"/>
      <family val="2"/>
    </font>
    <font>
      <sz val="10"/>
      <color theme="0"/>
      <name val="Arial"/>
      <family val="2"/>
    </font>
    <font>
      <i/>
      <sz val="11"/>
      <color rgb="FFFF0000"/>
      <name val="Calibri"/>
      <family val="2"/>
      <scheme val="minor"/>
    </font>
    <font>
      <b/>
      <u/>
      <sz val="11"/>
      <color theme="1"/>
      <name val="Calibri"/>
      <family val="2"/>
      <scheme val="minor"/>
    </font>
    <font>
      <sz val="14"/>
      <color theme="1"/>
      <name val="Calibri"/>
      <family val="2"/>
      <scheme val="minor"/>
    </font>
    <font>
      <b/>
      <sz val="14"/>
      <color theme="1"/>
      <name val="Calibri"/>
      <family val="2"/>
      <scheme val="minor"/>
    </font>
    <font>
      <b/>
      <sz val="16"/>
      <color theme="1"/>
      <name val="Calibri"/>
      <family val="2"/>
      <scheme val="minor"/>
    </font>
    <font>
      <sz val="12"/>
      <color theme="1"/>
      <name val="Calibri"/>
      <family val="2"/>
      <scheme val="minor"/>
    </font>
    <font>
      <b/>
      <sz val="12"/>
      <color theme="1"/>
      <name val="Calibri"/>
      <family val="2"/>
      <scheme val="minor"/>
    </font>
    <font>
      <i/>
      <sz val="12"/>
      <color theme="1"/>
      <name val="Calibri"/>
      <family val="2"/>
      <scheme val="minor"/>
    </font>
    <font>
      <b/>
      <sz val="20"/>
      <color theme="1"/>
      <name val="Calibri"/>
      <family val="2"/>
      <scheme val="minor"/>
    </font>
    <font>
      <b/>
      <sz val="18"/>
      <color theme="1"/>
      <name val="Calibri"/>
      <family val="2"/>
      <scheme val="minor"/>
    </font>
    <font>
      <u/>
      <sz val="11"/>
      <color theme="10"/>
      <name val="Calibri"/>
      <family val="2"/>
      <scheme val="minor"/>
    </font>
    <font>
      <u/>
      <sz val="14"/>
      <color theme="10"/>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theme="2" tint="-0.249977111117893"/>
        <bgColor indexed="64"/>
      </patternFill>
    </fill>
    <fill>
      <patternFill patternType="solid">
        <fgColor theme="7" tint="0.59999389629810485"/>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1" fillId="0" borderId="0"/>
    <xf numFmtId="0" fontId="40" fillId="0" borderId="0" applyNumberFormat="0" applyFill="0" applyBorder="0" applyAlignment="0" applyProtection="0"/>
  </cellStyleXfs>
  <cellXfs count="188">
    <xf numFmtId="0" fontId="0" fillId="0" borderId="0" xfId="0"/>
    <xf numFmtId="0" fontId="0" fillId="0" borderId="0" xfId="0" applyAlignment="1">
      <alignment wrapText="1"/>
    </xf>
    <xf numFmtId="0" fontId="18" fillId="0" borderId="0" xfId="42"/>
    <xf numFmtId="0" fontId="19" fillId="0" borderId="0" xfId="42" applyFont="1" applyAlignment="1">
      <alignment vertical="center"/>
    </xf>
    <xf numFmtId="0" fontId="20" fillId="0" borderId="0" xfId="42" applyFont="1" applyAlignment="1">
      <alignment horizontal="center" vertical="center"/>
    </xf>
    <xf numFmtId="0" fontId="18" fillId="0" borderId="0" xfId="42" applyAlignment="1">
      <alignment horizontal="center"/>
    </xf>
    <xf numFmtId="0" fontId="21" fillId="0" borderId="0" xfId="42" applyFont="1" applyAlignment="1">
      <alignment horizontal="center"/>
    </xf>
    <xf numFmtId="0" fontId="22" fillId="0" borderId="0" xfId="42" applyFont="1" applyAlignment="1">
      <alignment horizontal="center"/>
    </xf>
    <xf numFmtId="0" fontId="23" fillId="0" borderId="0" xfId="42" applyFont="1"/>
    <xf numFmtId="0" fontId="24" fillId="0" borderId="0" xfId="42" applyFont="1"/>
    <xf numFmtId="0" fontId="25" fillId="0" borderId="0" xfId="42" applyFont="1"/>
    <xf numFmtId="0" fontId="24" fillId="0" borderId="0" xfId="42" applyFont="1" applyAlignment="1">
      <alignment horizontal="left" vertical="center"/>
    </xf>
    <xf numFmtId="0" fontId="26" fillId="0" borderId="0" xfId="42" applyFont="1" applyAlignment="1">
      <alignment horizontal="justify" vertical="center"/>
    </xf>
    <xf numFmtId="0" fontId="27" fillId="0" borderId="0" xfId="42" applyFont="1"/>
    <xf numFmtId="0" fontId="28" fillId="0" borderId="0" xfId="42" applyFont="1"/>
    <xf numFmtId="0" fontId="29" fillId="0" borderId="0" xfId="42" applyFont="1"/>
    <xf numFmtId="17" fontId="0" fillId="0" borderId="0" xfId="0" applyNumberFormat="1" applyAlignment="1">
      <alignment wrapText="1"/>
    </xf>
    <xf numFmtId="0" fontId="0" fillId="0" borderId="0" xfId="0" applyAlignment="1">
      <alignment horizontal="center" wrapText="1"/>
    </xf>
    <xf numFmtId="0" fontId="0" fillId="0" borderId="10" xfId="0" applyBorder="1"/>
    <xf numFmtId="0" fontId="0" fillId="0" borderId="11" xfId="0" applyBorder="1" applyAlignment="1">
      <alignment wrapText="1"/>
    </xf>
    <xf numFmtId="0" fontId="32" fillId="0" borderId="0" xfId="0" applyFont="1" applyAlignment="1">
      <alignment wrapText="1"/>
    </xf>
    <xf numFmtId="0" fontId="32" fillId="0" borderId="0" xfId="0" applyFont="1"/>
    <xf numFmtId="0" fontId="0" fillId="0" borderId="0" xfId="0" applyBorder="1"/>
    <xf numFmtId="0" fontId="32" fillId="0" borderId="0" xfId="0" applyFont="1" applyBorder="1"/>
    <xf numFmtId="17" fontId="0" fillId="0" borderId="0" xfId="0" applyNumberFormat="1" applyBorder="1" applyAlignment="1">
      <alignment wrapText="1"/>
    </xf>
    <xf numFmtId="0" fontId="33" fillId="0" borderId="0" xfId="0" applyFont="1" applyFill="1" applyBorder="1"/>
    <xf numFmtId="0" fontId="0" fillId="33" borderId="15" xfId="0" applyFill="1" applyBorder="1"/>
    <xf numFmtId="0" fontId="0" fillId="33" borderId="16" xfId="0" applyFill="1" applyBorder="1"/>
    <xf numFmtId="0" fontId="33" fillId="34" borderId="17" xfId="0" applyFont="1" applyFill="1" applyBorder="1"/>
    <xf numFmtId="0" fontId="33" fillId="34" borderId="0" xfId="0" applyFont="1" applyFill="1" applyBorder="1"/>
    <xf numFmtId="0" fontId="32" fillId="34" borderId="18" xfId="0" applyFont="1" applyFill="1" applyBorder="1" applyAlignment="1">
      <alignment wrapText="1"/>
    </xf>
    <xf numFmtId="0" fontId="33" fillId="34" borderId="19" xfId="0" applyFont="1" applyFill="1" applyBorder="1"/>
    <xf numFmtId="0" fontId="32" fillId="34" borderId="20" xfId="0" applyFont="1" applyFill="1" applyBorder="1"/>
    <xf numFmtId="164" fontId="32" fillId="34" borderId="21" xfId="0" applyNumberFormat="1" applyFont="1" applyFill="1" applyBorder="1" applyAlignment="1">
      <alignment wrapText="1"/>
    </xf>
    <xf numFmtId="164" fontId="32" fillId="34" borderId="18" xfId="0" applyNumberFormat="1" applyFont="1" applyFill="1" applyBorder="1" applyAlignment="1">
      <alignment horizontal="left" wrapText="1"/>
    </xf>
    <xf numFmtId="0" fontId="0" fillId="36" borderId="14" xfId="0" applyFill="1" applyBorder="1"/>
    <xf numFmtId="0" fontId="0" fillId="36" borderId="15" xfId="0" applyFill="1" applyBorder="1"/>
    <xf numFmtId="0" fontId="0" fillId="36" borderId="16" xfId="0" applyFill="1" applyBorder="1"/>
    <xf numFmtId="0" fontId="0" fillId="36" borderId="0" xfId="0" applyFill="1" applyBorder="1"/>
    <xf numFmtId="0" fontId="0" fillId="0" borderId="10" xfId="0" applyBorder="1" applyAlignment="1">
      <alignment horizontal="left"/>
    </xf>
    <xf numFmtId="15" fontId="0" fillId="0" borderId="10" xfId="0" applyNumberFormat="1" applyBorder="1" applyAlignment="1">
      <alignment horizontal="left"/>
    </xf>
    <xf numFmtId="0" fontId="0" fillId="0" borderId="10" xfId="0" applyBorder="1" applyAlignment="1">
      <alignment horizontal="left" wrapText="1"/>
    </xf>
    <xf numFmtId="0" fontId="0" fillId="0" borderId="11" xfId="0" applyBorder="1" applyAlignment="1">
      <alignment horizontal="left" wrapText="1"/>
    </xf>
    <xf numFmtId="0" fontId="0" fillId="0" borderId="11" xfId="0" applyBorder="1" applyAlignment="1">
      <alignment horizontal="left"/>
    </xf>
    <xf numFmtId="15" fontId="0" fillId="0" borderId="12" xfId="0" applyNumberFormat="1" applyBorder="1" applyAlignment="1">
      <alignment horizontal="left"/>
    </xf>
    <xf numFmtId="0" fontId="0" fillId="0" borderId="12" xfId="0" applyBorder="1" applyAlignment="1">
      <alignment horizontal="left"/>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1" xfId="0" applyBorder="1" applyAlignment="1">
      <alignment horizontal="left"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35" fillId="0" borderId="26" xfId="0" applyFont="1" applyBorder="1" applyAlignment="1">
      <alignment horizontal="left" vertical="center" wrapText="1"/>
    </xf>
    <xf numFmtId="0" fontId="0" fillId="0" borderId="0" xfId="0" applyBorder="1" applyAlignment="1">
      <alignment horizontal="left" vertical="center" wrapText="1"/>
    </xf>
    <xf numFmtId="0" fontId="0" fillId="0" borderId="27" xfId="0" applyBorder="1" applyAlignment="1">
      <alignment horizontal="left"/>
    </xf>
    <xf numFmtId="0" fontId="35" fillId="0" borderId="28" xfId="0" applyFont="1" applyBorder="1" applyAlignment="1">
      <alignment horizontal="left" vertical="center" wrapText="1"/>
    </xf>
    <xf numFmtId="0" fontId="0" fillId="0" borderId="29" xfId="0" applyBorder="1" applyAlignment="1">
      <alignment horizontal="left"/>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xf>
    <xf numFmtId="0" fontId="35" fillId="0" borderId="26" xfId="0" applyFont="1" applyBorder="1" applyAlignment="1">
      <alignment horizontal="left" wrapText="1"/>
    </xf>
    <xf numFmtId="0" fontId="0" fillId="0" borderId="10" xfId="0" applyBorder="1" applyAlignment="1">
      <alignment horizontal="left" vertical="center"/>
    </xf>
    <xf numFmtId="15" fontId="0" fillId="0" borderId="10" xfId="0" applyNumberFormat="1" applyBorder="1" applyAlignment="1">
      <alignment horizontal="left" vertical="center"/>
    </xf>
    <xf numFmtId="0" fontId="0" fillId="0" borderId="27" xfId="0" applyBorder="1" applyAlignment="1">
      <alignment horizontal="left" vertical="center"/>
    </xf>
    <xf numFmtId="0" fontId="0" fillId="33" borderId="23" xfId="0" applyFill="1" applyBorder="1" applyAlignment="1">
      <alignment horizontal="left"/>
    </xf>
    <xf numFmtId="0" fontId="0" fillId="33" borderId="23" xfId="0" applyFill="1" applyBorder="1" applyAlignment="1">
      <alignment horizontal="left" vertical="center" wrapText="1"/>
    </xf>
    <xf numFmtId="0" fontId="0" fillId="33" borderId="24" xfId="0" applyFill="1" applyBorder="1" applyAlignment="1">
      <alignment horizontal="left" vertical="center"/>
    </xf>
    <xf numFmtId="0" fontId="0" fillId="0" borderId="29" xfId="0" applyFont="1" applyBorder="1" applyAlignment="1">
      <alignment horizontal="left" vertical="center" wrapText="1"/>
    </xf>
    <xf numFmtId="0" fontId="0" fillId="33" borderId="23" xfId="0" applyFill="1" applyBorder="1"/>
    <xf numFmtId="0" fontId="0" fillId="33" borderId="23" xfId="0" applyFill="1" applyBorder="1" applyAlignment="1">
      <alignment vertical="center" wrapText="1"/>
    </xf>
    <xf numFmtId="0" fontId="0" fillId="33" borderId="24" xfId="0" applyFill="1" applyBorder="1" applyAlignment="1">
      <alignment vertical="center"/>
    </xf>
    <xf numFmtId="0" fontId="35" fillId="0" borderId="26" xfId="0" applyFont="1" applyBorder="1" applyAlignment="1">
      <alignment vertical="center" wrapText="1"/>
    </xf>
    <xf numFmtId="0" fontId="0" fillId="0" borderId="27" xfId="0" applyBorder="1"/>
    <xf numFmtId="0" fontId="35" fillId="0" borderId="28" xfId="0" applyFont="1" applyBorder="1" applyAlignment="1">
      <alignment vertical="center" wrapText="1"/>
    </xf>
    <xf numFmtId="0" fontId="0" fillId="0" borderId="29" xfId="0" applyBorder="1"/>
    <xf numFmtId="0" fontId="0" fillId="0" borderId="29" xfId="0" applyBorder="1" applyAlignment="1">
      <alignment wrapText="1"/>
    </xf>
    <xf numFmtId="0" fontId="0" fillId="0" borderId="30" xfId="0" applyBorder="1"/>
    <xf numFmtId="0" fontId="0" fillId="0" borderId="31" xfId="0" applyBorder="1"/>
    <xf numFmtId="0" fontId="0" fillId="33" borderId="38" xfId="0" applyFill="1" applyBorder="1" applyAlignment="1">
      <alignment horizontal="left"/>
    </xf>
    <xf numFmtId="0" fontId="0" fillId="33" borderId="38" xfId="0" applyFill="1" applyBorder="1"/>
    <xf numFmtId="0" fontId="0" fillId="0" borderId="0" xfId="0" applyBorder="1" applyAlignment="1">
      <alignment wrapText="1"/>
    </xf>
    <xf numFmtId="0" fontId="0" fillId="0" borderId="0" xfId="0" applyBorder="1" applyAlignment="1"/>
    <xf numFmtId="0" fontId="31" fillId="0" borderId="0" xfId="0" applyFont="1" applyBorder="1" applyAlignment="1">
      <alignment wrapText="1"/>
    </xf>
    <xf numFmtId="0" fontId="32" fillId="0" borderId="0" xfId="0" applyFont="1" applyBorder="1" applyAlignment="1">
      <alignment horizontal="left" wrapText="1"/>
    </xf>
    <xf numFmtId="0" fontId="32" fillId="0" borderId="0" xfId="0" applyFont="1" applyBorder="1" applyAlignment="1">
      <alignment horizontal="left" vertical="top" wrapText="1"/>
    </xf>
    <xf numFmtId="0" fontId="33" fillId="33" borderId="14" xfId="0" applyFont="1" applyFill="1" applyBorder="1" applyAlignment="1">
      <alignment wrapText="1"/>
    </xf>
    <xf numFmtId="0" fontId="31" fillId="33" borderId="15" xfId="0" applyFont="1" applyFill="1" applyBorder="1" applyAlignment="1">
      <alignment wrapText="1"/>
    </xf>
    <xf numFmtId="0" fontId="0" fillId="33" borderId="15" xfId="0" applyFill="1" applyBorder="1" applyAlignment="1">
      <alignment wrapText="1"/>
    </xf>
    <xf numFmtId="0" fontId="0" fillId="33" borderId="16" xfId="0" applyFill="1" applyBorder="1" applyAlignment="1">
      <alignment wrapText="1"/>
    </xf>
    <xf numFmtId="0" fontId="32" fillId="33" borderId="17" xfId="0" applyFont="1" applyFill="1" applyBorder="1" applyAlignment="1">
      <alignment horizontal="left" vertical="center" wrapText="1"/>
    </xf>
    <xf numFmtId="0" fontId="32" fillId="33" borderId="19" xfId="0" applyFont="1" applyFill="1" applyBorder="1" applyAlignment="1">
      <alignment horizontal="left" vertical="center" wrapText="1"/>
    </xf>
    <xf numFmtId="0" fontId="33" fillId="33" borderId="22" xfId="0" applyFont="1" applyFill="1" applyBorder="1" applyAlignment="1">
      <alignment wrapText="1"/>
    </xf>
    <xf numFmtId="0" fontId="33" fillId="33" borderId="22" xfId="0" applyFont="1" applyFill="1" applyBorder="1" applyAlignment="1">
      <alignment horizontal="left" vertical="center" wrapText="1"/>
    </xf>
    <xf numFmtId="0" fontId="32" fillId="33" borderId="22" xfId="0" applyFont="1" applyFill="1" applyBorder="1" applyAlignment="1">
      <alignment vertical="center" wrapText="1"/>
    </xf>
    <xf numFmtId="0" fontId="36" fillId="33" borderId="23" xfId="0" applyFont="1" applyFill="1" applyBorder="1" applyAlignment="1">
      <alignment wrapText="1"/>
    </xf>
    <xf numFmtId="0" fontId="36" fillId="33" borderId="24" xfId="0" applyFont="1" applyFill="1" applyBorder="1" applyAlignment="1">
      <alignment wrapText="1"/>
    </xf>
    <xf numFmtId="0" fontId="36" fillId="33" borderId="25" xfId="0" applyFont="1" applyFill="1" applyBorder="1" applyAlignment="1">
      <alignment wrapText="1"/>
    </xf>
    <xf numFmtId="0" fontId="0" fillId="33" borderId="18" xfId="0" applyFill="1" applyBorder="1"/>
    <xf numFmtId="0" fontId="0" fillId="33" borderId="21" xfId="0" applyFill="1" applyBorder="1"/>
    <xf numFmtId="0" fontId="0" fillId="33" borderId="0" xfId="0" applyFill="1" applyBorder="1"/>
    <xf numFmtId="0" fontId="0" fillId="33" borderId="20" xfId="0" applyFill="1" applyBorder="1"/>
    <xf numFmtId="0" fontId="33" fillId="36" borderId="0" xfId="0" applyFont="1" applyFill="1" applyBorder="1"/>
    <xf numFmtId="0" fontId="32" fillId="36" borderId="0" xfId="0" applyFont="1" applyFill="1" applyBorder="1"/>
    <xf numFmtId="164" fontId="32" fillId="36" borderId="0" xfId="0" applyNumberFormat="1" applyFont="1" applyFill="1" applyBorder="1" applyAlignment="1">
      <alignment wrapText="1"/>
    </xf>
    <xf numFmtId="0" fontId="32" fillId="0" borderId="0" xfId="0" applyFont="1" applyFill="1" applyBorder="1"/>
    <xf numFmtId="164" fontId="32" fillId="0" borderId="0" xfId="0" applyNumberFormat="1" applyFont="1" applyFill="1" applyBorder="1" applyAlignment="1">
      <alignment wrapText="1"/>
    </xf>
    <xf numFmtId="0" fontId="0" fillId="35" borderId="35" xfId="0" applyFill="1" applyBorder="1"/>
    <xf numFmtId="0" fontId="0" fillId="35" borderId="36" xfId="0" applyFill="1" applyBorder="1"/>
    <xf numFmtId="0" fontId="0" fillId="35" borderId="37" xfId="0" applyFill="1" applyBorder="1"/>
    <xf numFmtId="0" fontId="36" fillId="35" borderId="10" xfId="0" applyFont="1" applyFill="1" applyBorder="1"/>
    <xf numFmtId="0" fontId="36" fillId="35" borderId="0" xfId="0" applyFont="1" applyFill="1"/>
    <xf numFmtId="0" fontId="35" fillId="35" borderId="35" xfId="0" applyFont="1" applyFill="1" applyBorder="1"/>
    <xf numFmtId="0" fontId="35" fillId="35" borderId="36" xfId="0" applyFont="1" applyFill="1" applyBorder="1"/>
    <xf numFmtId="0" fontId="35" fillId="35" borderId="37" xfId="0" applyFont="1" applyFill="1" applyBorder="1"/>
    <xf numFmtId="0" fontId="35" fillId="35" borderId="39" xfId="0" applyFont="1" applyFill="1" applyBorder="1"/>
    <xf numFmtId="0" fontId="35" fillId="35" borderId="40" xfId="0" applyFont="1" applyFill="1" applyBorder="1"/>
    <xf numFmtId="0" fontId="35" fillId="35" borderId="41" xfId="0" applyFont="1" applyFill="1" applyBorder="1"/>
    <xf numFmtId="0" fontId="0" fillId="35" borderId="39" xfId="0" applyFill="1" applyBorder="1"/>
    <xf numFmtId="0" fontId="0" fillId="35" borderId="40" xfId="0" applyFill="1" applyBorder="1"/>
    <xf numFmtId="0" fontId="0" fillId="35" borderId="41" xfId="0" applyFill="1" applyBorder="1"/>
    <xf numFmtId="17" fontId="0" fillId="36" borderId="0" xfId="0" applyNumberFormat="1" applyFill="1" applyBorder="1" applyAlignment="1">
      <alignment wrapText="1"/>
    </xf>
    <xf numFmtId="0" fontId="0" fillId="36" borderId="0" xfId="0" applyFill="1" applyBorder="1" applyAlignment="1">
      <alignment wrapText="1"/>
    </xf>
    <xf numFmtId="0" fontId="37" fillId="36" borderId="0" xfId="0" applyFont="1" applyFill="1" applyBorder="1" applyAlignment="1">
      <alignment vertical="center" wrapText="1"/>
    </xf>
    <xf numFmtId="0" fontId="32" fillId="36" borderId="0" xfId="0" applyFont="1" applyFill="1" applyBorder="1" applyAlignment="1"/>
    <xf numFmtId="0" fontId="33" fillId="34" borderId="18" xfId="0" applyFont="1" applyFill="1" applyBorder="1" applyAlignment="1">
      <alignment wrapText="1"/>
    </xf>
    <xf numFmtId="0" fontId="33" fillId="34" borderId="18" xfId="0" applyFont="1" applyFill="1" applyBorder="1" applyAlignment="1">
      <alignment horizontal="left" wrapText="1"/>
    </xf>
    <xf numFmtId="164" fontId="33" fillId="34" borderId="18" xfId="0" applyNumberFormat="1" applyFont="1" applyFill="1" applyBorder="1" applyAlignment="1">
      <alignment horizontal="left" wrapText="1"/>
    </xf>
    <xf numFmtId="164" fontId="33" fillId="34" borderId="21" xfId="0" applyNumberFormat="1" applyFont="1" applyFill="1" applyBorder="1" applyAlignment="1">
      <alignment wrapText="1"/>
    </xf>
    <xf numFmtId="0" fontId="0" fillId="33" borderId="0" xfId="0" applyFill="1" applyBorder="1" applyAlignment="1">
      <alignment horizontal="left" vertical="center" wrapText="1"/>
    </xf>
    <xf numFmtId="0" fontId="0" fillId="33" borderId="18" xfId="0" applyFill="1" applyBorder="1" applyAlignment="1">
      <alignment horizontal="left" vertical="center" wrapText="1"/>
    </xf>
    <xf numFmtId="0" fontId="0" fillId="33" borderId="20" xfId="0" applyFill="1" applyBorder="1" applyAlignment="1">
      <alignment horizontal="left" vertical="center" wrapText="1"/>
    </xf>
    <xf numFmtId="0" fontId="0" fillId="33" borderId="21" xfId="0" applyFill="1" applyBorder="1" applyAlignment="1">
      <alignment horizontal="left" vertical="center" wrapText="1"/>
    </xf>
    <xf numFmtId="0" fontId="34" fillId="34" borderId="17" xfId="0" applyFont="1" applyFill="1" applyBorder="1" applyAlignment="1">
      <alignment horizontal="left" vertical="center"/>
    </xf>
    <xf numFmtId="0" fontId="34" fillId="34" borderId="0" xfId="0" applyFont="1" applyFill="1" applyBorder="1" applyAlignment="1">
      <alignment horizontal="left" vertical="center"/>
    </xf>
    <xf numFmtId="0" fontId="34" fillId="34" borderId="18" xfId="0" applyFont="1" applyFill="1" applyBorder="1" applyAlignment="1">
      <alignment horizontal="left" vertical="center"/>
    </xf>
    <xf numFmtId="0" fontId="34" fillId="34" borderId="14" xfId="0" applyFont="1" applyFill="1" applyBorder="1" applyAlignment="1">
      <alignment horizontal="left" vertical="center"/>
    </xf>
    <xf numFmtId="0" fontId="34" fillId="34" borderId="15" xfId="0" applyFont="1" applyFill="1" applyBorder="1" applyAlignment="1">
      <alignment horizontal="left" vertical="center"/>
    </xf>
    <xf numFmtId="0" fontId="34" fillId="34" borderId="16" xfId="0" applyFont="1" applyFill="1" applyBorder="1" applyAlignment="1">
      <alignment horizontal="left" vertical="center"/>
    </xf>
    <xf numFmtId="0" fontId="18" fillId="0" borderId="0" xfId="42" applyAlignment="1">
      <alignment horizontal="center"/>
    </xf>
    <xf numFmtId="0" fontId="33" fillId="36" borderId="0" xfId="0" applyFont="1" applyFill="1" applyBorder="1" applyAlignment="1">
      <alignment horizontal="right"/>
    </xf>
    <xf numFmtId="0" fontId="33" fillId="35" borderId="17" xfId="0" applyFont="1" applyFill="1" applyBorder="1"/>
    <xf numFmtId="0" fontId="38" fillId="33" borderId="14" xfId="0" applyFont="1" applyFill="1" applyBorder="1" applyAlignment="1">
      <alignment vertical="center"/>
    </xf>
    <xf numFmtId="0" fontId="33" fillId="33" borderId="17" xfId="0" applyFont="1" applyFill="1" applyBorder="1"/>
    <xf numFmtId="0" fontId="33" fillId="33" borderId="19" xfId="0" applyFont="1" applyFill="1" applyBorder="1"/>
    <xf numFmtId="15" fontId="33" fillId="33" borderId="0" xfId="0" applyNumberFormat="1" applyFont="1" applyFill="1" applyBorder="1" applyAlignment="1">
      <alignment horizontal="right"/>
    </xf>
    <xf numFmtId="0" fontId="33" fillId="33" borderId="20" xfId="0" applyFont="1" applyFill="1" applyBorder="1" applyAlignment="1">
      <alignment horizontal="right"/>
    </xf>
    <xf numFmtId="0" fontId="33" fillId="33" borderId="0" xfId="0" applyFont="1" applyFill="1" applyBorder="1" applyAlignment="1">
      <alignment horizontal="right"/>
    </xf>
    <xf numFmtId="0" fontId="33" fillId="35" borderId="0" xfId="0" applyFont="1" applyFill="1" applyBorder="1" applyAlignment="1">
      <alignment horizontal="right"/>
    </xf>
    <xf numFmtId="0" fontId="0" fillId="35" borderId="0" xfId="0" applyFill="1" applyBorder="1"/>
    <xf numFmtId="0" fontId="0" fillId="35" borderId="17" xfId="0" applyFill="1" applyBorder="1"/>
    <xf numFmtId="0" fontId="34" fillId="35" borderId="17" xfId="0" applyFont="1" applyFill="1" applyBorder="1" applyAlignment="1">
      <alignment vertical="center"/>
    </xf>
    <xf numFmtId="0" fontId="33" fillId="35" borderId="17" xfId="0" applyFont="1" applyFill="1" applyBorder="1" applyAlignment="1"/>
    <xf numFmtId="0" fontId="0" fillId="0" borderId="14" xfId="0" applyBorder="1"/>
    <xf numFmtId="0" fontId="0" fillId="0" borderId="15" xfId="0" applyBorder="1"/>
    <xf numFmtId="0" fontId="0" fillId="0" borderId="16" xfId="0" applyBorder="1"/>
    <xf numFmtId="0" fontId="32" fillId="35" borderId="0" xfId="0" applyFont="1" applyFill="1" applyBorder="1" applyAlignment="1">
      <alignment horizontal="left" vertical="center" wrapText="1"/>
    </xf>
    <xf numFmtId="0" fontId="0" fillId="0" borderId="18" xfId="0" applyBorder="1"/>
    <xf numFmtId="0" fontId="41" fillId="35" borderId="0" xfId="44" applyFont="1" applyFill="1" applyBorder="1"/>
    <xf numFmtId="0" fontId="32" fillId="35" borderId="0" xfId="0" applyFont="1" applyFill="1" applyBorder="1"/>
    <xf numFmtId="0" fontId="0" fillId="35" borderId="0" xfId="0" applyFill="1" applyBorder="1" applyAlignment="1">
      <alignment horizontal="left" vertical="center" wrapText="1"/>
    </xf>
    <xf numFmtId="0" fontId="0" fillId="0" borderId="17" xfId="0" applyBorder="1"/>
    <xf numFmtId="0" fontId="0" fillId="0" borderId="19" xfId="0" applyBorder="1"/>
    <xf numFmtId="0" fontId="0" fillId="0" borderId="20" xfId="0" applyBorder="1"/>
    <xf numFmtId="0" fontId="0" fillId="0" borderId="21" xfId="0" applyBorder="1"/>
    <xf numFmtId="0" fontId="0" fillId="37" borderId="0" xfId="0" applyFill="1" applyBorder="1"/>
    <xf numFmtId="0" fontId="0" fillId="37" borderId="18" xfId="0" applyFill="1" applyBorder="1"/>
    <xf numFmtId="0" fontId="0" fillId="36" borderId="17" xfId="0" applyFill="1" applyBorder="1"/>
    <xf numFmtId="0" fontId="0" fillId="36" borderId="18" xfId="0" applyFill="1" applyBorder="1"/>
    <xf numFmtId="0" fontId="0" fillId="36" borderId="19" xfId="0" applyFill="1" applyBorder="1"/>
    <xf numFmtId="0" fontId="0" fillId="36" borderId="20" xfId="0" applyFill="1" applyBorder="1"/>
    <xf numFmtId="0" fontId="0" fillId="36" borderId="21" xfId="0" applyFill="1" applyBorder="1"/>
    <xf numFmtId="0" fontId="32" fillId="35" borderId="32" xfId="0" applyFont="1" applyFill="1" applyBorder="1"/>
    <xf numFmtId="0" fontId="32" fillId="35" borderId="33" xfId="0" applyFont="1" applyFill="1" applyBorder="1"/>
    <xf numFmtId="0" fontId="32" fillId="35" borderId="34" xfId="0" applyFont="1" applyFill="1" applyBorder="1"/>
    <xf numFmtId="0" fontId="33" fillId="36" borderId="17" xfId="0" applyFont="1" applyFill="1" applyBorder="1"/>
    <xf numFmtId="0" fontId="33" fillId="37" borderId="17" xfId="0" applyFont="1" applyFill="1" applyBorder="1"/>
    <xf numFmtId="0" fontId="33" fillId="37" borderId="0" xfId="0" applyFont="1" applyFill="1" applyBorder="1" applyAlignment="1">
      <alignment horizontal="right"/>
    </xf>
    <xf numFmtId="0" fontId="36" fillId="35" borderId="0" xfId="0" applyFont="1" applyFill="1" applyBorder="1" applyAlignment="1">
      <alignment horizontal="right"/>
    </xf>
    <xf numFmtId="15" fontId="33" fillId="35" borderId="0" xfId="0" applyNumberFormat="1" applyFont="1" applyFill="1" applyBorder="1"/>
    <xf numFmtId="0" fontId="38" fillId="35" borderId="17" xfId="0" applyFont="1" applyFill="1" applyBorder="1" applyAlignment="1">
      <alignment vertical="center"/>
    </xf>
    <xf numFmtId="0" fontId="39" fillId="35" borderId="17" xfId="0" applyFont="1" applyFill="1" applyBorder="1"/>
    <xf numFmtId="0" fontId="33" fillId="35" borderId="17" xfId="0" quotePrefix="1" applyFont="1" applyFill="1" applyBorder="1" applyAlignment="1">
      <alignment horizontal="left" vertical="top" wrapText="1"/>
    </xf>
    <xf numFmtId="0" fontId="32" fillId="38" borderId="32" xfId="0" applyFont="1" applyFill="1" applyBorder="1" applyAlignment="1">
      <alignment horizontal="left" wrapText="1"/>
    </xf>
    <xf numFmtId="0" fontId="0" fillId="38" borderId="33" xfId="0" applyFill="1" applyBorder="1" applyAlignment="1">
      <alignment horizontal="left" wrapText="1"/>
    </xf>
    <xf numFmtId="0" fontId="41" fillId="38" borderId="34" xfId="44" applyFont="1" applyFill="1" applyBorder="1"/>
    <xf numFmtId="0" fontId="37" fillId="36" borderId="18" xfId="0" applyFont="1" applyFill="1" applyBorder="1" applyAlignment="1">
      <alignment vertical="center" wrapText="1"/>
    </xf>
    <xf numFmtId="0" fontId="33" fillId="36" borderId="17" xfId="0" applyFont="1" applyFill="1" applyBorder="1" applyAlignment="1">
      <alignment horizontal="center"/>
    </xf>
    <xf numFmtId="0" fontId="33" fillId="36" borderId="17" xfId="0" applyFont="1" applyFill="1" applyBorder="1" applyAlignment="1">
      <alignment horizontal="center" vertical="center"/>
    </xf>
    <xf numFmtId="0" fontId="38" fillId="33" borderId="14" xfId="0" applyFont="1" applyFill="1" applyBorder="1"/>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ormal" xfId="0" builtinId="0"/>
    <cellStyle name="Normal 2" xfId="42"/>
    <cellStyle name="Normal 7" xfId="4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178708</xdr:colOff>
      <xdr:row>1</xdr:row>
      <xdr:rowOff>156029</xdr:rowOff>
    </xdr:from>
    <xdr:to>
      <xdr:col>3</xdr:col>
      <xdr:colOff>1454150</xdr:colOff>
      <xdr:row>1</xdr:row>
      <xdr:rowOff>1063334</xdr:rowOff>
    </xdr:to>
    <xdr:pic>
      <xdr:nvPicPr>
        <xdr:cNvPr id="3" name="Picture 2"/>
        <xdr:cNvPicPr>
          <a:picLocks noChangeAspect="1"/>
        </xdr:cNvPicPr>
      </xdr:nvPicPr>
      <xdr:blipFill>
        <a:blip xmlns:r="http://schemas.openxmlformats.org/officeDocument/2006/relationships" r:embed="rId1"/>
        <a:stretch>
          <a:fillRect/>
        </a:stretch>
      </xdr:blipFill>
      <xdr:spPr>
        <a:xfrm>
          <a:off x="1766208" y="346529"/>
          <a:ext cx="1275442" cy="9073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1076324</xdr:colOff>
      <xdr:row>0</xdr:row>
      <xdr:rowOff>755682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76324" cy="7556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1076324</xdr:colOff>
      <xdr:row>0</xdr:row>
      <xdr:rowOff>755682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076324" cy="7556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1076324</xdr:colOff>
      <xdr:row>0</xdr:row>
      <xdr:rowOff>755682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76324" cy="75568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187324</xdr:colOff>
      <xdr:row>0</xdr:row>
      <xdr:rowOff>755682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76324" cy="7556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1076324</xdr:colOff>
      <xdr:row>0</xdr:row>
      <xdr:rowOff>755682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076324" cy="7556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111126</xdr:colOff>
      <xdr:row>1</xdr:row>
      <xdr:rowOff>53983</xdr:rowOff>
    </xdr:from>
    <xdr:to>
      <xdr:col>1</xdr:col>
      <xdr:colOff>133350</xdr:colOff>
      <xdr:row>1</xdr:row>
      <xdr:rowOff>809665</xdr:rowOff>
    </xdr:to>
    <xdr:pic>
      <xdr:nvPicPr>
        <xdr:cNvPr id="2" name="Picture 1"/>
        <xdr:cNvPicPr>
          <a:picLocks noChangeAspect="1"/>
        </xdr:cNvPicPr>
      </xdr:nvPicPr>
      <xdr:blipFill>
        <a:blip xmlns:r="http://schemas.openxmlformats.org/officeDocument/2006/relationships" r:embed="rId1"/>
        <a:stretch>
          <a:fillRect/>
        </a:stretch>
      </xdr:blipFill>
      <xdr:spPr>
        <a:xfrm>
          <a:off x="111126" y="244483"/>
          <a:ext cx="1076324" cy="75568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282574</xdr:colOff>
      <xdr:row>0</xdr:row>
      <xdr:rowOff>755682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76324" cy="75568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1076324</xdr:colOff>
      <xdr:row>0</xdr:row>
      <xdr:rowOff>755682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076324" cy="75568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66674</xdr:colOff>
      <xdr:row>0</xdr:row>
      <xdr:rowOff>755682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076324" cy="75568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1076324</xdr:colOff>
      <xdr:row>0</xdr:row>
      <xdr:rowOff>755682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076324" cy="7556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99786</xdr:colOff>
      <xdr:row>1</xdr:row>
      <xdr:rowOff>5809</xdr:rowOff>
    </xdr:from>
    <xdr:to>
      <xdr:col>0</xdr:col>
      <xdr:colOff>1215572</xdr:colOff>
      <xdr:row>1</xdr:row>
      <xdr:rowOff>799540</xdr:rowOff>
    </xdr:to>
    <xdr:pic>
      <xdr:nvPicPr>
        <xdr:cNvPr id="3" name="Picture 2"/>
        <xdr:cNvPicPr>
          <a:picLocks noChangeAspect="1"/>
        </xdr:cNvPicPr>
      </xdr:nvPicPr>
      <xdr:blipFill>
        <a:blip xmlns:r="http://schemas.openxmlformats.org/officeDocument/2006/relationships" r:embed="rId1"/>
        <a:stretch>
          <a:fillRect/>
        </a:stretch>
      </xdr:blipFill>
      <xdr:spPr>
        <a:xfrm>
          <a:off x="99786" y="187238"/>
          <a:ext cx="1115786" cy="793731"/>
        </a:xfrm>
        <a:prstGeom prst="rect">
          <a:avLst/>
        </a:prstGeom>
      </xdr:spPr>
    </xdr:pic>
    <xdr:clientData/>
  </xdr:twoCellAnchor>
  <xdr:twoCellAnchor>
    <xdr:from>
      <xdr:col>3</xdr:col>
      <xdr:colOff>54428</xdr:colOff>
      <xdr:row>20</xdr:row>
      <xdr:rowOff>63500</xdr:rowOff>
    </xdr:from>
    <xdr:to>
      <xdr:col>3</xdr:col>
      <xdr:colOff>3864428</xdr:colOff>
      <xdr:row>36</xdr:row>
      <xdr:rowOff>117928</xdr:rowOff>
    </xdr:to>
    <xdr:grpSp>
      <xdr:nvGrpSpPr>
        <xdr:cNvPr id="4" name="Group 3">
          <a:extLst>
            <a:ext uri="{FF2B5EF4-FFF2-40B4-BE49-F238E27FC236}">
              <a16:creationId xmlns:a16="http://schemas.microsoft.com/office/drawing/2014/main" id="{614246F0-D423-4520-AD22-9AA0DCBF8ECE}"/>
            </a:ext>
          </a:extLst>
        </xdr:cNvPr>
        <xdr:cNvGrpSpPr/>
      </xdr:nvGrpSpPr>
      <xdr:grpSpPr>
        <a:xfrm>
          <a:off x="3655785" y="5361214"/>
          <a:ext cx="3810000" cy="2966357"/>
          <a:chOff x="9213850" y="165100"/>
          <a:chExt cx="2237543" cy="1951950"/>
        </a:xfrm>
      </xdr:grpSpPr>
      <xdr:pic>
        <xdr:nvPicPr>
          <xdr:cNvPr id="5" name="Picture 4">
            <a:extLst>
              <a:ext uri="{FF2B5EF4-FFF2-40B4-BE49-F238E27FC236}">
                <a16:creationId xmlns:a16="http://schemas.microsoft.com/office/drawing/2014/main" id="{46A14D79-B4EB-4580-93AA-F20D09BE87B9}"/>
              </a:ext>
            </a:extLst>
          </xdr:cNvPr>
          <xdr:cNvPicPr>
            <a:picLocks noChangeAspect="1"/>
          </xdr:cNvPicPr>
        </xdr:nvPicPr>
        <xdr:blipFill>
          <a:blip xmlns:r="http://schemas.openxmlformats.org/officeDocument/2006/relationships" r:embed="rId2"/>
          <a:stretch>
            <a:fillRect/>
          </a:stretch>
        </xdr:blipFill>
        <xdr:spPr>
          <a:xfrm>
            <a:off x="9217244" y="304800"/>
            <a:ext cx="2234149" cy="1812250"/>
          </a:xfrm>
          <a:prstGeom prst="rect">
            <a:avLst/>
          </a:prstGeom>
          <a:ln>
            <a:solidFill>
              <a:schemeClr val="tx1">
                <a:lumMod val="50000"/>
                <a:lumOff val="50000"/>
              </a:schemeClr>
            </a:solidFill>
          </a:ln>
        </xdr:spPr>
      </xdr:pic>
      <xdr:sp macro="" textlink="">
        <xdr:nvSpPr>
          <xdr:cNvPr id="6" name="Oval 5">
            <a:extLst>
              <a:ext uri="{FF2B5EF4-FFF2-40B4-BE49-F238E27FC236}">
                <a16:creationId xmlns:a16="http://schemas.microsoft.com/office/drawing/2014/main" id="{0E7915CC-5F3F-4A0D-94BE-03B0C1EBBDE2}"/>
              </a:ext>
            </a:extLst>
          </xdr:cNvPr>
          <xdr:cNvSpPr/>
        </xdr:nvSpPr>
        <xdr:spPr>
          <a:xfrm>
            <a:off x="9213850" y="455507"/>
            <a:ext cx="317500" cy="37259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TextBox 6">
            <a:extLst>
              <a:ext uri="{FF2B5EF4-FFF2-40B4-BE49-F238E27FC236}">
                <a16:creationId xmlns:a16="http://schemas.microsoft.com/office/drawing/2014/main" id="{B02137E4-3BB8-46EB-8F2D-51F36AA39B9E}"/>
              </a:ext>
            </a:extLst>
          </xdr:cNvPr>
          <xdr:cNvSpPr txBox="1"/>
        </xdr:nvSpPr>
        <xdr:spPr>
          <a:xfrm>
            <a:off x="9213850" y="165100"/>
            <a:ext cx="723900" cy="234950"/>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FF0000"/>
                </a:solidFill>
              </a:rPr>
              <a:t>Import</a:t>
            </a:r>
          </a:p>
        </xdr:txBody>
      </xdr:sp>
    </xdr:grpSp>
    <xdr:clientData/>
  </xdr:twoCellAnchor>
  <xdr:twoCellAnchor>
    <xdr:from>
      <xdr:col>3</xdr:col>
      <xdr:colOff>3918856</xdr:colOff>
      <xdr:row>24</xdr:row>
      <xdr:rowOff>127000</xdr:rowOff>
    </xdr:from>
    <xdr:to>
      <xdr:col>3</xdr:col>
      <xdr:colOff>4593612</xdr:colOff>
      <xdr:row>26</xdr:row>
      <xdr:rowOff>93193</xdr:rowOff>
    </xdr:to>
    <xdr:sp macro="" textlink="">
      <xdr:nvSpPr>
        <xdr:cNvPr id="14" name="Right Arrow 13"/>
        <xdr:cNvSpPr/>
      </xdr:nvSpPr>
      <xdr:spPr>
        <a:xfrm>
          <a:off x="8127999" y="6077857"/>
          <a:ext cx="674756" cy="329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1596570</xdr:colOff>
      <xdr:row>18</xdr:row>
      <xdr:rowOff>36289</xdr:rowOff>
    </xdr:from>
    <xdr:to>
      <xdr:col>3</xdr:col>
      <xdr:colOff>1895928</xdr:colOff>
      <xdr:row>21</xdr:row>
      <xdr:rowOff>27220</xdr:rowOff>
    </xdr:to>
    <xdr:sp macro="" textlink="">
      <xdr:nvSpPr>
        <xdr:cNvPr id="15" name="Right Arrow 14"/>
        <xdr:cNvSpPr/>
      </xdr:nvSpPr>
      <xdr:spPr>
        <a:xfrm rot="5400000">
          <a:off x="5687783" y="5007433"/>
          <a:ext cx="535217" cy="299358"/>
        </a:xfrm>
        <a:prstGeom prst="rightArrow">
          <a:avLst>
            <a:gd name="adj1" fmla="val 55918"/>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0</xdr:colOff>
      <xdr:row>21</xdr:row>
      <xdr:rowOff>0</xdr:rowOff>
    </xdr:from>
    <xdr:to>
      <xdr:col>5</xdr:col>
      <xdr:colOff>3782786</xdr:colOff>
      <xdr:row>38</xdr:row>
      <xdr:rowOff>9072</xdr:rowOff>
    </xdr:to>
    <xdr:grpSp>
      <xdr:nvGrpSpPr>
        <xdr:cNvPr id="16" name="Group 15">
          <a:extLst>
            <a:ext uri="{FF2B5EF4-FFF2-40B4-BE49-F238E27FC236}">
              <a16:creationId xmlns:a16="http://schemas.microsoft.com/office/drawing/2014/main" id="{30660F46-5C03-4972-AA93-ABAABEC732DE}"/>
            </a:ext>
          </a:extLst>
        </xdr:cNvPr>
        <xdr:cNvGrpSpPr/>
      </xdr:nvGrpSpPr>
      <xdr:grpSpPr>
        <a:xfrm>
          <a:off x="8291286" y="5479143"/>
          <a:ext cx="4390571" cy="3102429"/>
          <a:chOff x="11941279" y="102492"/>
          <a:chExt cx="3171856" cy="2205314"/>
        </a:xfrm>
      </xdr:grpSpPr>
      <xdr:pic>
        <xdr:nvPicPr>
          <xdr:cNvPr id="17" name="Picture 16">
            <a:extLst>
              <a:ext uri="{FF2B5EF4-FFF2-40B4-BE49-F238E27FC236}">
                <a16:creationId xmlns:a16="http://schemas.microsoft.com/office/drawing/2014/main" id="{546B253D-43B6-4C3E-B9E2-62F86F9F6F6A}"/>
              </a:ext>
            </a:extLst>
          </xdr:cNvPr>
          <xdr:cNvPicPr>
            <a:picLocks noChangeAspect="1"/>
          </xdr:cNvPicPr>
        </xdr:nvPicPr>
        <xdr:blipFill>
          <a:blip xmlns:r="http://schemas.openxmlformats.org/officeDocument/2006/relationships" r:embed="rId3"/>
          <a:stretch>
            <a:fillRect/>
          </a:stretch>
        </xdr:blipFill>
        <xdr:spPr>
          <a:xfrm>
            <a:off x="11941279" y="102492"/>
            <a:ext cx="3171856" cy="2205314"/>
          </a:xfrm>
          <a:prstGeom prst="rect">
            <a:avLst/>
          </a:prstGeom>
          <a:ln>
            <a:solidFill>
              <a:schemeClr val="tx1">
                <a:lumMod val="75000"/>
                <a:lumOff val="25000"/>
              </a:schemeClr>
            </a:solidFill>
          </a:ln>
        </xdr:spPr>
      </xdr:pic>
      <xdr:sp macro="" textlink="">
        <xdr:nvSpPr>
          <xdr:cNvPr id="18" name="Oval 17">
            <a:extLst>
              <a:ext uri="{FF2B5EF4-FFF2-40B4-BE49-F238E27FC236}">
                <a16:creationId xmlns:a16="http://schemas.microsoft.com/office/drawing/2014/main" id="{B178C069-D180-4522-A720-9594D738F509}"/>
              </a:ext>
            </a:extLst>
          </xdr:cNvPr>
          <xdr:cNvSpPr/>
        </xdr:nvSpPr>
        <xdr:spPr>
          <a:xfrm>
            <a:off x="12031490" y="1094921"/>
            <a:ext cx="520146" cy="5118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TextBox 18">
            <a:extLst>
              <a:ext uri="{FF2B5EF4-FFF2-40B4-BE49-F238E27FC236}">
                <a16:creationId xmlns:a16="http://schemas.microsoft.com/office/drawing/2014/main" id="{B003996E-BE8E-44F5-AAAC-CEBD887E608F}"/>
              </a:ext>
            </a:extLst>
          </xdr:cNvPr>
          <xdr:cNvSpPr txBox="1"/>
        </xdr:nvSpPr>
        <xdr:spPr>
          <a:xfrm>
            <a:off x="12674021" y="1269611"/>
            <a:ext cx="1003300" cy="174809"/>
          </a:xfrm>
          <a:prstGeom prst="rect">
            <a:avLst/>
          </a:prstGeom>
          <a:solidFill>
            <a:schemeClr val="lt1"/>
          </a:solid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FF0000"/>
                </a:solidFill>
              </a:rPr>
              <a:t>change coding</a:t>
            </a:r>
            <a:r>
              <a:rPr lang="en-GB" sz="1100" b="1" baseline="0">
                <a:solidFill>
                  <a:srgbClr val="FF0000"/>
                </a:solidFill>
              </a:rPr>
              <a:t> type</a:t>
            </a:r>
            <a:endParaRPr lang="en-GB" sz="1100" b="1">
              <a:solidFill>
                <a:srgbClr val="FF0000"/>
              </a:solidFill>
            </a:endParaRPr>
          </a:p>
        </xdr:txBody>
      </xdr:sp>
    </xdr:grpSp>
    <xdr:clientData/>
  </xdr:twoCellAnchor>
  <xdr:twoCellAnchor>
    <xdr:from>
      <xdr:col>2</xdr:col>
      <xdr:colOff>72575</xdr:colOff>
      <xdr:row>14</xdr:row>
      <xdr:rowOff>0</xdr:rowOff>
    </xdr:from>
    <xdr:to>
      <xdr:col>2</xdr:col>
      <xdr:colOff>593116</xdr:colOff>
      <xdr:row>15</xdr:row>
      <xdr:rowOff>45357</xdr:rowOff>
    </xdr:to>
    <xdr:sp macro="" textlink="">
      <xdr:nvSpPr>
        <xdr:cNvPr id="21" name="Right Arrow 20"/>
        <xdr:cNvSpPr/>
      </xdr:nvSpPr>
      <xdr:spPr>
        <a:xfrm>
          <a:off x="3066146" y="3628571"/>
          <a:ext cx="520541" cy="3084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57150</xdr:colOff>
      <xdr:row>1</xdr:row>
      <xdr:rowOff>15875</xdr:rowOff>
    </xdr:from>
    <xdr:to>
      <xdr:col>28</xdr:col>
      <xdr:colOff>266699</xdr:colOff>
      <xdr:row>7</xdr:row>
      <xdr:rowOff>57439</xdr:rowOff>
    </xdr:to>
    <xdr:pic>
      <xdr:nvPicPr>
        <xdr:cNvPr id="2" name="Picture 1">
          <a:extLst>
            <a:ext uri="{FF2B5EF4-FFF2-40B4-BE49-F238E27FC236}">
              <a16:creationId xmlns:a16="http://schemas.microsoft.com/office/drawing/2014/main" id="{26CDCEFE-B734-4D44-A806-5136F7BC7DD7}"/>
            </a:ext>
          </a:extLst>
        </xdr:cNvPr>
        <xdr:cNvPicPr>
          <a:picLocks noChangeAspect="1"/>
        </xdr:cNvPicPr>
      </xdr:nvPicPr>
      <xdr:blipFill rotWithShape="1">
        <a:blip xmlns:r="http://schemas.openxmlformats.org/officeDocument/2006/relationships" r:embed="rId1"/>
        <a:srcRect l="1243" r="728"/>
        <a:stretch/>
      </xdr:blipFill>
      <xdr:spPr>
        <a:xfrm>
          <a:off x="57150" y="271145"/>
          <a:ext cx="6823709" cy="1573184"/>
        </a:xfrm>
        <a:prstGeom prst="rect">
          <a:avLst/>
        </a:prstGeom>
      </xdr:spPr>
    </xdr:pic>
    <xdr:clientData/>
  </xdr:twoCellAnchor>
  <xdr:twoCellAnchor>
    <xdr:from>
      <xdr:col>0</xdr:col>
      <xdr:colOff>161925</xdr:colOff>
      <xdr:row>14</xdr:row>
      <xdr:rowOff>146050</xdr:rowOff>
    </xdr:from>
    <xdr:to>
      <xdr:col>20</xdr:col>
      <xdr:colOff>90170</xdr:colOff>
      <xdr:row>42</xdr:row>
      <xdr:rowOff>238760</xdr:rowOff>
    </xdr:to>
    <xdr:grpSp>
      <xdr:nvGrpSpPr>
        <xdr:cNvPr id="3" name="Group 2">
          <a:extLst>
            <a:ext uri="{FF2B5EF4-FFF2-40B4-BE49-F238E27FC236}">
              <a16:creationId xmlns:a16="http://schemas.microsoft.com/office/drawing/2014/main" id="{F1365027-F76A-4673-A3D1-64A6E109C22F}"/>
            </a:ext>
          </a:extLst>
        </xdr:cNvPr>
        <xdr:cNvGrpSpPr/>
      </xdr:nvGrpSpPr>
      <xdr:grpSpPr>
        <a:xfrm>
          <a:off x="161925" y="3719830"/>
          <a:ext cx="4652645" cy="7240270"/>
          <a:chOff x="0" y="0"/>
          <a:chExt cx="4145915" cy="6768000"/>
        </a:xfrm>
      </xdr:grpSpPr>
      <xdr:sp macro="" textlink="">
        <xdr:nvSpPr>
          <xdr:cNvPr id="4" name="Rectangle 3">
            <a:extLst>
              <a:ext uri="{FF2B5EF4-FFF2-40B4-BE49-F238E27FC236}">
                <a16:creationId xmlns:a16="http://schemas.microsoft.com/office/drawing/2014/main" id="{4E87265E-AA79-4013-8E6F-BDC7D672C5F0}"/>
              </a:ext>
            </a:extLst>
          </xdr:cNvPr>
          <xdr:cNvSpPr/>
        </xdr:nvSpPr>
        <xdr:spPr>
          <a:xfrm>
            <a:off x="0" y="7951"/>
            <a:ext cx="4140000" cy="6732000"/>
          </a:xfrm>
          <a:prstGeom prst="rect">
            <a:avLst/>
          </a:prstGeom>
          <a:solidFill>
            <a:srgbClr val="385E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sp macro="" textlink="">
        <xdr:nvSpPr>
          <xdr:cNvPr id="5" name="Right Triangle 4">
            <a:extLst>
              <a:ext uri="{FF2B5EF4-FFF2-40B4-BE49-F238E27FC236}">
                <a16:creationId xmlns:a16="http://schemas.microsoft.com/office/drawing/2014/main" id="{888C66AB-FBA6-4995-BACC-F013186B8BAD}"/>
              </a:ext>
            </a:extLst>
          </xdr:cNvPr>
          <xdr:cNvSpPr/>
        </xdr:nvSpPr>
        <xdr:spPr>
          <a:xfrm flipH="1">
            <a:off x="3546282" y="0"/>
            <a:ext cx="599633" cy="6768000"/>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178708</xdr:colOff>
      <xdr:row>1</xdr:row>
      <xdr:rowOff>56243</xdr:rowOff>
    </xdr:from>
    <xdr:to>
      <xdr:col>0</xdr:col>
      <xdr:colOff>1251857</xdr:colOff>
      <xdr:row>1</xdr:row>
      <xdr:rowOff>811148</xdr:rowOff>
    </xdr:to>
    <xdr:pic>
      <xdr:nvPicPr>
        <xdr:cNvPr id="11" name="Picture 10"/>
        <xdr:cNvPicPr>
          <a:picLocks noChangeAspect="1"/>
        </xdr:cNvPicPr>
      </xdr:nvPicPr>
      <xdr:blipFill>
        <a:blip xmlns:r="http://schemas.openxmlformats.org/officeDocument/2006/relationships" r:embed="rId1"/>
        <a:stretch>
          <a:fillRect/>
        </a:stretch>
      </xdr:blipFill>
      <xdr:spPr>
        <a:xfrm>
          <a:off x="178708" y="419100"/>
          <a:ext cx="1073149" cy="754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111126</xdr:colOff>
      <xdr:row>1</xdr:row>
      <xdr:rowOff>53983</xdr:rowOff>
    </xdr:from>
    <xdr:to>
      <xdr:col>0</xdr:col>
      <xdr:colOff>1087438</xdr:colOff>
      <xdr:row>1</xdr:row>
      <xdr:rowOff>676315</xdr:rowOff>
    </xdr:to>
    <xdr:pic>
      <xdr:nvPicPr>
        <xdr:cNvPr id="2" name="Picture 1"/>
        <xdr:cNvPicPr>
          <a:picLocks noChangeAspect="1"/>
        </xdr:cNvPicPr>
      </xdr:nvPicPr>
      <xdr:blipFill>
        <a:blip xmlns:r="http://schemas.openxmlformats.org/officeDocument/2006/relationships" r:embed="rId1"/>
        <a:stretch>
          <a:fillRect/>
        </a:stretch>
      </xdr:blipFill>
      <xdr:spPr>
        <a:xfrm>
          <a:off x="111126" y="244483"/>
          <a:ext cx="976312" cy="6223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111126</xdr:colOff>
      <xdr:row>1</xdr:row>
      <xdr:rowOff>53983</xdr:rowOff>
    </xdr:from>
    <xdr:to>
      <xdr:col>0</xdr:col>
      <xdr:colOff>1187450</xdr:colOff>
      <xdr:row>1</xdr:row>
      <xdr:rowOff>809665</xdr:rowOff>
    </xdr:to>
    <xdr:pic>
      <xdr:nvPicPr>
        <xdr:cNvPr id="2" name="Picture 1"/>
        <xdr:cNvPicPr>
          <a:picLocks noChangeAspect="1"/>
        </xdr:cNvPicPr>
      </xdr:nvPicPr>
      <xdr:blipFill>
        <a:blip xmlns:r="http://schemas.openxmlformats.org/officeDocument/2006/relationships" r:embed="rId1"/>
        <a:stretch>
          <a:fillRect/>
        </a:stretch>
      </xdr:blipFill>
      <xdr:spPr>
        <a:xfrm>
          <a:off x="111126" y="244483"/>
          <a:ext cx="1076324" cy="7556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1076324</xdr:colOff>
      <xdr:row>0</xdr:row>
      <xdr:rowOff>755682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076324" cy="7556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1076324</xdr:colOff>
      <xdr:row>0</xdr:row>
      <xdr:rowOff>755682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076324" cy="7556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44450</xdr:colOff>
      <xdr:row>0</xdr:row>
      <xdr:rowOff>63500</xdr:rowOff>
    </xdr:from>
    <xdr:to>
      <xdr:col>0</xdr:col>
      <xdr:colOff>1120774</xdr:colOff>
      <xdr:row>0</xdr:row>
      <xdr:rowOff>819182</xdr:rowOff>
    </xdr:to>
    <xdr:pic>
      <xdr:nvPicPr>
        <xdr:cNvPr id="3" name="Picture 2"/>
        <xdr:cNvPicPr>
          <a:picLocks noChangeAspect="1"/>
        </xdr:cNvPicPr>
      </xdr:nvPicPr>
      <xdr:blipFill>
        <a:blip xmlns:r="http://schemas.openxmlformats.org/officeDocument/2006/relationships" r:embed="rId1"/>
        <a:stretch>
          <a:fillRect/>
        </a:stretch>
      </xdr:blipFill>
      <xdr:spPr>
        <a:xfrm>
          <a:off x="44450" y="63500"/>
          <a:ext cx="1076324" cy="7556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1076324</xdr:colOff>
      <xdr:row>0</xdr:row>
      <xdr:rowOff>755682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76324" cy="7556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oba8jl\OneDrive%20-%20BP\Information%20Standardisation\JIP33\Phase%203\IRS%20Review\UPS%20Package_S-701Lv19-12-Information-requireme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amp; Preliminaries"/>
      <sheetName val="Supplier Instructions"/>
      <sheetName val="Requirements"/>
      <sheetName val="Definitions"/>
      <sheetName val="Backcover"/>
      <sheetName val="Pick Lists"/>
    </sheetNames>
    <sheetDataSet>
      <sheetData sheetId="0"/>
      <sheetData sheetId="1"/>
      <sheetData sheetId="2"/>
      <sheetData sheetId="3"/>
      <sheetData sheetId="4"/>
      <sheetData sheetId="5">
        <row r="21">
          <cell r="E21" t="str">
            <v>Hard Copy</v>
          </cell>
        </row>
        <row r="22">
          <cell r="E22" t="str">
            <v>Native</v>
          </cell>
        </row>
        <row r="23">
          <cell r="E23" t="str">
            <v>PDF</v>
          </cell>
        </row>
        <row r="24">
          <cell r="E24" t="str">
            <v>Intelligent Vector (CAD)</v>
          </cell>
        </row>
        <row r="25">
          <cell r="E25" t="str">
            <v>Multi media (Film)</v>
          </cell>
        </row>
        <row r="26">
          <cell r="E26" t="str">
            <v>Raster Image (Bitmap)</v>
          </cell>
        </row>
        <row r="27">
          <cell r="E27" t="str">
            <v>Structured Data (MS Apps)</v>
          </cell>
        </row>
        <row r="28">
          <cell r="E28" t="str">
            <v>Technical Publication (Text)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mailto:responses@jip36-cfihos.org" TargetMode="External"/><Relationship Id="rId1" Type="http://schemas.openxmlformats.org/officeDocument/2006/relationships/hyperlink" Target="https://www.jip36-cfihos.org/"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P30"/>
  <sheetViews>
    <sheetView showGridLines="0" tabSelected="1" zoomScale="70" zoomScaleNormal="70" workbookViewId="0">
      <selection activeCell="K5" sqref="K5"/>
    </sheetView>
  </sheetViews>
  <sheetFormatPr defaultRowHeight="14.5" x14ac:dyDescent="0.35"/>
  <cols>
    <col min="3" max="3" width="5.36328125" customWidth="1"/>
    <col min="4" max="4" width="36.36328125" customWidth="1"/>
    <col min="5" max="5" width="12.08984375" bestFit="1" customWidth="1"/>
    <col min="6" max="6" width="8.54296875" customWidth="1"/>
    <col min="7" max="7" width="8.36328125" customWidth="1"/>
    <col min="8" max="8" width="3.453125" customWidth="1"/>
    <col min="9" max="9" width="45.54296875" customWidth="1"/>
    <col min="11" max="11" width="30.81640625" customWidth="1"/>
    <col min="12" max="12" width="31.26953125" customWidth="1"/>
  </cols>
  <sheetData>
    <row r="1" spans="3:16" ht="15" thickBot="1" x14ac:dyDescent="0.4"/>
    <row r="2" spans="3:16" ht="99.5" customHeight="1" thickBot="1" x14ac:dyDescent="0.4">
      <c r="C2" s="151"/>
      <c r="D2" s="36"/>
      <c r="E2" s="36"/>
      <c r="F2" s="152"/>
      <c r="G2" s="153"/>
    </row>
    <row r="3" spans="3:16" ht="53.5" customHeight="1" x14ac:dyDescent="0.35">
      <c r="C3" s="159"/>
      <c r="D3" s="140" t="s">
        <v>14713</v>
      </c>
      <c r="E3" s="26"/>
      <c r="F3" s="27"/>
      <c r="G3" s="184"/>
      <c r="I3" s="119"/>
    </row>
    <row r="4" spans="3:16" ht="20" customHeight="1" x14ac:dyDescent="0.45">
      <c r="C4" s="159"/>
      <c r="D4" s="141" t="s">
        <v>1317</v>
      </c>
      <c r="E4" s="145">
        <v>1.4</v>
      </c>
      <c r="F4" s="96"/>
      <c r="G4" s="184"/>
      <c r="I4" s="119"/>
    </row>
    <row r="5" spans="3:16" ht="20" customHeight="1" x14ac:dyDescent="0.45">
      <c r="C5" s="159"/>
      <c r="D5" s="141" t="s">
        <v>1218</v>
      </c>
      <c r="E5" s="143">
        <v>43755</v>
      </c>
      <c r="F5" s="96"/>
      <c r="G5" s="155"/>
      <c r="I5" s="119"/>
    </row>
    <row r="6" spans="3:16" ht="20" customHeight="1" thickBot="1" x14ac:dyDescent="0.5">
      <c r="C6" s="159"/>
      <c r="D6" s="142" t="s">
        <v>14714</v>
      </c>
      <c r="E6" s="144" t="s">
        <v>14693</v>
      </c>
      <c r="F6" s="97"/>
      <c r="G6" s="155"/>
    </row>
    <row r="7" spans="3:16" ht="18" customHeight="1" x14ac:dyDescent="0.35">
      <c r="C7" s="159"/>
      <c r="D7" s="22"/>
      <c r="E7" s="22"/>
      <c r="F7" s="38"/>
      <c r="G7" s="155"/>
    </row>
    <row r="8" spans="3:16" ht="16" customHeight="1" thickBot="1" x14ac:dyDescent="0.4">
      <c r="C8" s="159"/>
      <c r="D8" s="22"/>
      <c r="E8" s="22"/>
      <c r="F8" s="22"/>
      <c r="G8" s="155"/>
      <c r="H8" s="121"/>
      <c r="J8" s="120"/>
      <c r="K8" s="38"/>
      <c r="L8" s="38"/>
    </row>
    <row r="9" spans="3:16" ht="26" x14ac:dyDescent="0.6">
      <c r="C9" s="185"/>
      <c r="D9" s="187" t="s">
        <v>14707</v>
      </c>
      <c r="E9" s="26"/>
      <c r="F9" s="27"/>
      <c r="G9" s="155"/>
    </row>
    <row r="10" spans="3:16" ht="20" customHeight="1" x14ac:dyDescent="0.45">
      <c r="C10" s="186"/>
      <c r="D10" s="141" t="s">
        <v>14712</v>
      </c>
      <c r="E10" s="98"/>
      <c r="F10" s="96"/>
      <c r="G10" s="155"/>
    </row>
    <row r="11" spans="3:16" ht="20" customHeight="1" x14ac:dyDescent="0.45">
      <c r="C11" s="186"/>
      <c r="D11" s="141" t="s">
        <v>14711</v>
      </c>
      <c r="E11" s="98"/>
      <c r="F11" s="96"/>
      <c r="G11" s="155"/>
    </row>
    <row r="12" spans="3:16" ht="20" customHeight="1" x14ac:dyDescent="0.45">
      <c r="C12" s="186"/>
      <c r="D12" s="141" t="s">
        <v>1318</v>
      </c>
      <c r="E12" s="98"/>
      <c r="F12" s="96"/>
      <c r="G12" s="155"/>
    </row>
    <row r="13" spans="3:16" ht="20" customHeight="1" x14ac:dyDescent="0.45">
      <c r="C13" s="186"/>
      <c r="D13" s="141" t="s">
        <v>14694</v>
      </c>
      <c r="E13" s="98"/>
      <c r="F13" s="96"/>
      <c r="G13" s="155"/>
    </row>
    <row r="14" spans="3:16" ht="20" customHeight="1" x14ac:dyDescent="0.45">
      <c r="C14" s="186"/>
      <c r="D14" s="141" t="s">
        <v>14704</v>
      </c>
      <c r="E14" s="98"/>
      <c r="F14" s="96" t="s">
        <v>14691</v>
      </c>
      <c r="G14" s="155"/>
    </row>
    <row r="15" spans="3:16" ht="20" customHeight="1" x14ac:dyDescent="0.45">
      <c r="C15" s="186"/>
      <c r="D15" s="141" t="s">
        <v>14695</v>
      </c>
      <c r="E15" s="98"/>
      <c r="F15" s="96"/>
      <c r="G15" s="155"/>
      <c r="J15" s="122"/>
      <c r="K15" s="122"/>
      <c r="L15" s="122"/>
      <c r="M15" s="122"/>
      <c r="N15" s="122"/>
      <c r="O15" s="120"/>
      <c r="P15" s="38"/>
    </row>
    <row r="16" spans="3:16" ht="20" customHeight="1" x14ac:dyDescent="0.45">
      <c r="C16" s="186"/>
      <c r="D16" s="141" t="s">
        <v>14697</v>
      </c>
      <c r="E16" s="98"/>
      <c r="F16" s="96"/>
      <c r="G16" s="155"/>
    </row>
    <row r="17" spans="3:7" ht="20" customHeight="1" x14ac:dyDescent="0.45">
      <c r="C17" s="186"/>
      <c r="D17" s="141" t="s">
        <v>14696</v>
      </c>
      <c r="E17" s="98"/>
      <c r="F17" s="96"/>
      <c r="G17" s="155"/>
    </row>
    <row r="18" spans="3:7" ht="20" customHeight="1" x14ac:dyDescent="0.45">
      <c r="C18" s="186"/>
      <c r="D18" s="141" t="s">
        <v>14698</v>
      </c>
      <c r="E18" s="98"/>
      <c r="F18" s="96"/>
      <c r="G18" s="155"/>
    </row>
    <row r="19" spans="3:7" ht="20" customHeight="1" x14ac:dyDescent="0.45">
      <c r="C19" s="186"/>
      <c r="D19" s="141" t="s">
        <v>13858</v>
      </c>
      <c r="E19" s="98"/>
      <c r="F19" s="96"/>
      <c r="G19" s="155"/>
    </row>
    <row r="20" spans="3:7" ht="20" customHeight="1" x14ac:dyDescent="0.45">
      <c r="C20" s="186"/>
      <c r="D20" s="141" t="s">
        <v>14699</v>
      </c>
      <c r="E20" s="98"/>
      <c r="F20" s="96"/>
      <c r="G20" s="155"/>
    </row>
    <row r="21" spans="3:7" ht="20" customHeight="1" x14ac:dyDescent="0.45">
      <c r="C21" s="186"/>
      <c r="D21" s="141" t="s">
        <v>14700</v>
      </c>
      <c r="E21" s="98"/>
      <c r="F21" s="96"/>
      <c r="G21" s="155"/>
    </row>
    <row r="22" spans="3:7" ht="20" customHeight="1" x14ac:dyDescent="0.45">
      <c r="C22" s="186"/>
      <c r="D22" s="141" t="s">
        <v>14701</v>
      </c>
      <c r="E22" s="98"/>
      <c r="F22" s="96"/>
      <c r="G22" s="155"/>
    </row>
    <row r="23" spans="3:7" ht="20" customHeight="1" x14ac:dyDescent="0.45">
      <c r="C23" s="186"/>
      <c r="D23" s="141" t="s">
        <v>14702</v>
      </c>
      <c r="E23" s="98"/>
      <c r="F23" s="96"/>
      <c r="G23" s="155"/>
    </row>
    <row r="24" spans="3:7" ht="20" customHeight="1" x14ac:dyDescent="0.45">
      <c r="C24" s="186"/>
      <c r="D24" s="141" t="s">
        <v>14703</v>
      </c>
      <c r="E24" s="98"/>
      <c r="F24" s="96"/>
      <c r="G24" s="155"/>
    </row>
    <row r="25" spans="3:7" ht="20" customHeight="1" x14ac:dyDescent="0.45">
      <c r="C25" s="186"/>
      <c r="D25" s="141" t="s">
        <v>13663</v>
      </c>
      <c r="E25" s="98"/>
      <c r="F25" s="96"/>
      <c r="G25" s="155"/>
    </row>
    <row r="26" spans="3:7" ht="20" customHeight="1" x14ac:dyDescent="0.45">
      <c r="C26" s="173"/>
      <c r="D26" s="141" t="s">
        <v>14708</v>
      </c>
      <c r="E26" s="98"/>
      <c r="F26" s="96"/>
      <c r="G26" s="155"/>
    </row>
    <row r="27" spans="3:7" ht="20" customHeight="1" x14ac:dyDescent="0.45">
      <c r="C27" s="165"/>
      <c r="D27" s="141" t="s">
        <v>14709</v>
      </c>
      <c r="E27" s="98"/>
      <c r="F27" s="96"/>
      <c r="G27" s="155"/>
    </row>
    <row r="28" spans="3:7" ht="20" customHeight="1" thickBot="1" x14ac:dyDescent="0.5">
      <c r="C28" s="165"/>
      <c r="D28" s="142" t="s">
        <v>1248</v>
      </c>
      <c r="E28" s="99"/>
      <c r="F28" s="97"/>
      <c r="G28" s="155"/>
    </row>
    <row r="29" spans="3:7" x14ac:dyDescent="0.35">
      <c r="C29" s="159"/>
      <c r="D29" s="22"/>
      <c r="E29" s="22"/>
      <c r="F29" s="22"/>
      <c r="G29" s="155"/>
    </row>
    <row r="30" spans="3:7" ht="15" thickBot="1" x14ac:dyDescent="0.4">
      <c r="C30" s="160"/>
      <c r="D30" s="161"/>
      <c r="E30" s="161"/>
      <c r="F30" s="161"/>
      <c r="G30" s="162"/>
    </row>
  </sheetData>
  <pageMargins left="0.7" right="0.7" top="0.75" bottom="0.75" header="0.3" footer="0.3"/>
  <pageSetup paperSize="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83"/>
  <sheetViews>
    <sheetView zoomScale="80" zoomScaleNormal="80" workbookViewId="0">
      <pane xSplit="2" ySplit="1" topLeftCell="C2" activePane="bottomRight" state="frozen"/>
      <selection activeCell="B159" sqref="B159"/>
      <selection pane="topRight" activeCell="B159" sqref="B159"/>
      <selection pane="bottomLeft" activeCell="B159" sqref="B159"/>
      <selection pane="bottomRight" activeCell="E17" sqref="E17"/>
    </sheetView>
  </sheetViews>
  <sheetFormatPr defaultRowHeight="14.5" x14ac:dyDescent="0.35"/>
  <cols>
    <col min="1" max="1" width="18.7265625" customWidth="1"/>
    <col min="2" max="2" width="9.453125" customWidth="1"/>
    <col min="3" max="3" width="11.7265625" customWidth="1"/>
    <col min="7" max="7" width="11.7265625" customWidth="1"/>
    <col min="8" max="8" width="10" customWidth="1"/>
  </cols>
  <sheetData>
    <row r="1" spans="1:17" ht="70" customHeight="1" thickBot="1" x14ac:dyDescent="0.4"/>
    <row r="2" spans="1:17" ht="21" x14ac:dyDescent="0.35">
      <c r="A2" s="134" t="s">
        <v>13858</v>
      </c>
      <c r="B2" s="135"/>
      <c r="C2" s="136"/>
    </row>
    <row r="3" spans="1:17" ht="18.5" x14ac:dyDescent="0.45">
      <c r="A3" s="28" t="s">
        <v>1311</v>
      </c>
      <c r="B3" s="29"/>
      <c r="C3" s="30" t="s">
        <v>1216</v>
      </c>
    </row>
    <row r="4" spans="1:17" ht="18.5" x14ac:dyDescent="0.45">
      <c r="A4" s="28" t="s">
        <v>1218</v>
      </c>
      <c r="B4" s="29"/>
      <c r="C4" s="34">
        <v>43755</v>
      </c>
    </row>
    <row r="5" spans="1:17" ht="19" thickBot="1" x14ac:dyDescent="0.5">
      <c r="A5" s="31" t="s">
        <v>1219</v>
      </c>
      <c r="B5" s="32"/>
      <c r="C5" s="33" t="s">
        <v>1220</v>
      </c>
    </row>
    <row r="6" spans="1:17" ht="15" thickBot="1" x14ac:dyDescent="0.4"/>
    <row r="7" spans="1:17" ht="16" thickBot="1" x14ac:dyDescent="0.4">
      <c r="A7" s="113" t="s">
        <v>13666</v>
      </c>
      <c r="B7" s="114" t="s">
        <v>13667</v>
      </c>
      <c r="C7" s="114" t="s">
        <v>13668</v>
      </c>
      <c r="D7" s="114" t="s">
        <v>13669</v>
      </c>
      <c r="E7" s="114" t="s">
        <v>2105</v>
      </c>
      <c r="F7" s="114" t="s">
        <v>1303</v>
      </c>
      <c r="G7" s="114" t="s">
        <v>1320</v>
      </c>
      <c r="H7" s="114" t="s">
        <v>1319</v>
      </c>
      <c r="I7" s="114" t="s">
        <v>12814</v>
      </c>
      <c r="J7" s="114" t="s">
        <v>12815</v>
      </c>
      <c r="K7" s="114" t="s">
        <v>13670</v>
      </c>
      <c r="L7" s="114" t="s">
        <v>11955</v>
      </c>
      <c r="M7" s="114" t="s">
        <v>1328</v>
      </c>
      <c r="N7" s="114" t="s">
        <v>1329</v>
      </c>
      <c r="O7" s="114" t="s">
        <v>1330</v>
      </c>
      <c r="P7" s="114" t="s">
        <v>1299</v>
      </c>
      <c r="Q7" s="115" t="s">
        <v>1298</v>
      </c>
    </row>
    <row r="8" spans="1:17" x14ac:dyDescent="0.35">
      <c r="A8" t="s">
        <v>13671</v>
      </c>
      <c r="B8" t="s">
        <v>13672</v>
      </c>
      <c r="C8" t="s">
        <v>9902</v>
      </c>
      <c r="D8">
        <v>40</v>
      </c>
      <c r="F8" t="s">
        <v>7267</v>
      </c>
      <c r="H8" t="s">
        <v>1632</v>
      </c>
      <c r="M8" t="s">
        <v>5830</v>
      </c>
      <c r="N8" t="s">
        <v>5831</v>
      </c>
      <c r="O8" t="s">
        <v>5831</v>
      </c>
      <c r="P8" t="s">
        <v>13673</v>
      </c>
      <c r="Q8" t="s">
        <v>138</v>
      </c>
    </row>
    <row r="9" spans="1:17" x14ac:dyDescent="0.35">
      <c r="A9" t="s">
        <v>13674</v>
      </c>
      <c r="B9" t="s">
        <v>13675</v>
      </c>
      <c r="C9" t="s">
        <v>13676</v>
      </c>
      <c r="D9">
        <v>3</v>
      </c>
      <c r="H9" t="s">
        <v>1638</v>
      </c>
      <c r="M9" t="s">
        <v>5830</v>
      </c>
      <c r="N9" t="s">
        <v>5831</v>
      </c>
      <c r="O9" t="s">
        <v>5831</v>
      </c>
      <c r="P9" t="s">
        <v>13673</v>
      </c>
      <c r="Q9" t="s">
        <v>138</v>
      </c>
    </row>
    <row r="10" spans="1:17" x14ac:dyDescent="0.35">
      <c r="A10" t="s">
        <v>13677</v>
      </c>
      <c r="B10" t="s">
        <v>13678</v>
      </c>
      <c r="C10" t="s">
        <v>13676</v>
      </c>
      <c r="D10">
        <v>3</v>
      </c>
      <c r="H10" t="s">
        <v>1641</v>
      </c>
      <c r="L10" t="s">
        <v>13679</v>
      </c>
      <c r="M10" t="s">
        <v>5830</v>
      </c>
      <c r="N10" t="s">
        <v>5831</v>
      </c>
      <c r="O10" t="s">
        <v>5831</v>
      </c>
      <c r="P10" t="s">
        <v>13673</v>
      </c>
      <c r="Q10" t="s">
        <v>138</v>
      </c>
    </row>
    <row r="11" spans="1:17" x14ac:dyDescent="0.35">
      <c r="A11" t="s">
        <v>7325</v>
      </c>
      <c r="B11" t="s">
        <v>13680</v>
      </c>
      <c r="C11" t="s">
        <v>9902</v>
      </c>
      <c r="D11">
        <v>5</v>
      </c>
      <c r="F11" t="s">
        <v>7325</v>
      </c>
      <c r="H11" t="s">
        <v>1644</v>
      </c>
      <c r="L11" t="s">
        <v>13681</v>
      </c>
      <c r="M11" t="s">
        <v>5830</v>
      </c>
      <c r="N11" t="s">
        <v>5831</v>
      </c>
      <c r="O11" t="s">
        <v>5831</v>
      </c>
      <c r="P11" t="s">
        <v>13673</v>
      </c>
      <c r="Q11" t="s">
        <v>138</v>
      </c>
    </row>
    <row r="12" spans="1:17" x14ac:dyDescent="0.35">
      <c r="A12" t="s">
        <v>1293</v>
      </c>
      <c r="B12" t="s">
        <v>1294</v>
      </c>
      <c r="C12" t="s">
        <v>13676</v>
      </c>
      <c r="D12">
        <v>3</v>
      </c>
      <c r="H12" t="s">
        <v>1662</v>
      </c>
      <c r="J12" t="s">
        <v>13682</v>
      </c>
      <c r="M12" t="s">
        <v>5830</v>
      </c>
      <c r="N12" t="s">
        <v>5831</v>
      </c>
      <c r="O12" t="s">
        <v>5831</v>
      </c>
      <c r="P12" t="s">
        <v>13673</v>
      </c>
      <c r="Q12" t="s">
        <v>138</v>
      </c>
    </row>
    <row r="13" spans="1:17" x14ac:dyDescent="0.35">
      <c r="A13" t="s">
        <v>1295</v>
      </c>
      <c r="B13" t="s">
        <v>1296</v>
      </c>
      <c r="C13" t="s">
        <v>13676</v>
      </c>
      <c r="D13">
        <v>3</v>
      </c>
      <c r="H13" t="s">
        <v>1665</v>
      </c>
      <c r="J13" t="s">
        <v>13683</v>
      </c>
      <c r="M13" t="s">
        <v>5830</v>
      </c>
      <c r="N13" t="s">
        <v>5831</v>
      </c>
      <c r="O13" t="s">
        <v>5831</v>
      </c>
      <c r="P13" t="s">
        <v>13673</v>
      </c>
      <c r="Q13" t="s">
        <v>138</v>
      </c>
    </row>
    <row r="14" spans="1:17" x14ac:dyDescent="0.35">
      <c r="A14" t="s">
        <v>12813</v>
      </c>
      <c r="B14" t="s">
        <v>13684</v>
      </c>
      <c r="C14" t="s">
        <v>13676</v>
      </c>
      <c r="D14">
        <v>3</v>
      </c>
      <c r="H14" t="s">
        <v>1677</v>
      </c>
      <c r="M14" t="s">
        <v>5830</v>
      </c>
      <c r="N14" t="s">
        <v>5831</v>
      </c>
      <c r="O14" t="s">
        <v>5831</v>
      </c>
      <c r="P14" t="s">
        <v>13673</v>
      </c>
      <c r="Q14" t="s">
        <v>138</v>
      </c>
    </row>
    <row r="15" spans="1:17" x14ac:dyDescent="0.35">
      <c r="A15" t="s">
        <v>12817</v>
      </c>
      <c r="B15" t="s">
        <v>13685</v>
      </c>
      <c r="C15" t="s">
        <v>13676</v>
      </c>
      <c r="D15">
        <v>3</v>
      </c>
      <c r="H15" t="s">
        <v>1680</v>
      </c>
      <c r="M15" t="s">
        <v>5830</v>
      </c>
      <c r="N15" t="s">
        <v>5831</v>
      </c>
      <c r="O15" t="s">
        <v>5831</v>
      </c>
      <c r="P15" t="s">
        <v>13673</v>
      </c>
      <c r="Q15" t="s">
        <v>138</v>
      </c>
    </row>
    <row r="16" spans="1:17" x14ac:dyDescent="0.35">
      <c r="A16" t="s">
        <v>13686</v>
      </c>
      <c r="B16" t="s">
        <v>13687</v>
      </c>
      <c r="C16" t="s">
        <v>13676</v>
      </c>
      <c r="D16">
        <v>3</v>
      </c>
      <c r="H16" t="s">
        <v>1688</v>
      </c>
      <c r="M16" t="s">
        <v>5830</v>
      </c>
      <c r="N16" t="s">
        <v>5831</v>
      </c>
      <c r="O16" t="s">
        <v>5831</v>
      </c>
      <c r="P16" t="s">
        <v>13673</v>
      </c>
      <c r="Q16" t="s">
        <v>138</v>
      </c>
    </row>
    <row r="17" spans="1:17" x14ac:dyDescent="0.35">
      <c r="A17" t="s">
        <v>1308</v>
      </c>
      <c r="B17" t="s">
        <v>13688</v>
      </c>
      <c r="C17" t="s">
        <v>9902</v>
      </c>
      <c r="D17">
        <v>40</v>
      </c>
      <c r="F17" t="s">
        <v>1308</v>
      </c>
      <c r="H17" t="s">
        <v>1703</v>
      </c>
      <c r="M17" t="s">
        <v>5830</v>
      </c>
      <c r="N17" t="s">
        <v>5831</v>
      </c>
      <c r="O17" t="s">
        <v>5831</v>
      </c>
      <c r="P17" t="s">
        <v>13689</v>
      </c>
      <c r="Q17" t="s">
        <v>138</v>
      </c>
    </row>
    <row r="18" spans="1:17" x14ac:dyDescent="0.35">
      <c r="A18" t="s">
        <v>7255</v>
      </c>
      <c r="B18" t="s">
        <v>13690</v>
      </c>
      <c r="C18" t="s">
        <v>9902</v>
      </c>
      <c r="D18">
        <v>3</v>
      </c>
      <c r="F18" t="s">
        <v>7255</v>
      </c>
      <c r="H18" t="s">
        <v>1759</v>
      </c>
      <c r="M18" t="s">
        <v>5830</v>
      </c>
      <c r="N18" t="s">
        <v>5831</v>
      </c>
      <c r="O18" t="s">
        <v>5831</v>
      </c>
      <c r="P18" t="s">
        <v>13673</v>
      </c>
      <c r="Q18" t="s">
        <v>138</v>
      </c>
    </row>
    <row r="19" spans="1:17" x14ac:dyDescent="0.35">
      <c r="A19" t="s">
        <v>13691</v>
      </c>
      <c r="B19" t="s">
        <v>13692</v>
      </c>
      <c r="C19" t="s">
        <v>9902</v>
      </c>
      <c r="D19">
        <v>40</v>
      </c>
      <c r="H19" t="s">
        <v>1768</v>
      </c>
      <c r="M19" t="s">
        <v>5830</v>
      </c>
      <c r="N19" t="s">
        <v>5831</v>
      </c>
      <c r="O19" t="s">
        <v>5831</v>
      </c>
      <c r="P19" t="s">
        <v>13673</v>
      </c>
      <c r="Q19" t="s">
        <v>138</v>
      </c>
    </row>
    <row r="20" spans="1:17" x14ac:dyDescent="0.35">
      <c r="A20" t="s">
        <v>13693</v>
      </c>
      <c r="B20" t="s">
        <v>13694</v>
      </c>
      <c r="C20" t="s">
        <v>9902</v>
      </c>
      <c r="D20">
        <v>20</v>
      </c>
      <c r="H20" t="s">
        <v>13695</v>
      </c>
      <c r="M20" t="s">
        <v>5830</v>
      </c>
      <c r="N20" t="s">
        <v>5831</v>
      </c>
      <c r="O20" t="s">
        <v>5831</v>
      </c>
      <c r="P20" t="s">
        <v>13673</v>
      </c>
      <c r="Q20" t="s">
        <v>138</v>
      </c>
    </row>
    <row r="21" spans="1:17" x14ac:dyDescent="0.35">
      <c r="A21" t="s">
        <v>7307</v>
      </c>
      <c r="B21" t="s">
        <v>13696</v>
      </c>
      <c r="C21" t="s">
        <v>9902</v>
      </c>
      <c r="D21">
        <v>20</v>
      </c>
      <c r="F21" t="s">
        <v>13697</v>
      </c>
      <c r="H21" t="s">
        <v>1780</v>
      </c>
      <c r="M21" t="s">
        <v>5830</v>
      </c>
      <c r="N21" t="s">
        <v>5831</v>
      </c>
      <c r="O21" t="s">
        <v>5831</v>
      </c>
      <c r="P21" t="s">
        <v>13673</v>
      </c>
      <c r="Q21" t="s">
        <v>138</v>
      </c>
    </row>
    <row r="22" spans="1:17" x14ac:dyDescent="0.35">
      <c r="A22" t="s">
        <v>13698</v>
      </c>
      <c r="B22" t="s">
        <v>13699</v>
      </c>
      <c r="C22" t="s">
        <v>9902</v>
      </c>
      <c r="D22">
        <v>1</v>
      </c>
      <c r="H22" t="s">
        <v>1783</v>
      </c>
      <c r="M22" t="s">
        <v>5830</v>
      </c>
      <c r="N22" t="s">
        <v>5831</v>
      </c>
      <c r="O22" t="s">
        <v>5831</v>
      </c>
      <c r="P22" t="s">
        <v>13673</v>
      </c>
      <c r="Q22" t="s">
        <v>138</v>
      </c>
    </row>
    <row r="23" spans="1:17" x14ac:dyDescent="0.35">
      <c r="A23" t="s">
        <v>11946</v>
      </c>
      <c r="B23" t="s">
        <v>13700</v>
      </c>
      <c r="C23" t="s">
        <v>9902</v>
      </c>
      <c r="D23">
        <v>40</v>
      </c>
      <c r="F23" t="s">
        <v>7225</v>
      </c>
      <c r="H23" t="s">
        <v>1792</v>
      </c>
      <c r="M23" t="s">
        <v>5830</v>
      </c>
      <c r="N23" t="s">
        <v>5831</v>
      </c>
      <c r="O23" t="s">
        <v>5831</v>
      </c>
      <c r="P23" t="s">
        <v>13673</v>
      </c>
      <c r="Q23" t="s">
        <v>138</v>
      </c>
    </row>
    <row r="24" spans="1:17" x14ac:dyDescent="0.35">
      <c r="A24" t="s">
        <v>11947</v>
      </c>
      <c r="B24" t="s">
        <v>13701</v>
      </c>
      <c r="C24" t="s">
        <v>13676</v>
      </c>
      <c r="D24">
        <v>3</v>
      </c>
      <c r="H24" t="s">
        <v>1795</v>
      </c>
      <c r="M24" t="s">
        <v>5830</v>
      </c>
      <c r="N24" t="s">
        <v>5831</v>
      </c>
      <c r="O24" t="s">
        <v>5831</v>
      </c>
      <c r="P24" t="s">
        <v>13673</v>
      </c>
      <c r="Q24" t="s">
        <v>138</v>
      </c>
    </row>
    <row r="25" spans="1:17" x14ac:dyDescent="0.35">
      <c r="A25" t="s">
        <v>11948</v>
      </c>
      <c r="B25" t="s">
        <v>13702</v>
      </c>
      <c r="C25" t="s">
        <v>13676</v>
      </c>
      <c r="D25">
        <v>3</v>
      </c>
      <c r="H25" t="s">
        <v>1798</v>
      </c>
      <c r="M25" t="s">
        <v>5830</v>
      </c>
      <c r="N25" t="s">
        <v>5831</v>
      </c>
      <c r="O25" t="s">
        <v>5831</v>
      </c>
      <c r="P25" t="s">
        <v>13673</v>
      </c>
      <c r="Q25" t="s">
        <v>138</v>
      </c>
    </row>
    <row r="26" spans="1:17" x14ac:dyDescent="0.35">
      <c r="A26" t="s">
        <v>11949</v>
      </c>
      <c r="B26" t="s">
        <v>13703</v>
      </c>
      <c r="C26" t="s">
        <v>13676</v>
      </c>
      <c r="D26">
        <v>3</v>
      </c>
      <c r="H26" t="s">
        <v>1801</v>
      </c>
      <c r="M26" t="s">
        <v>5830</v>
      </c>
      <c r="N26" t="s">
        <v>5831</v>
      </c>
      <c r="O26" t="s">
        <v>5831</v>
      </c>
      <c r="P26" t="s">
        <v>13673</v>
      </c>
      <c r="Q26" t="s">
        <v>138</v>
      </c>
    </row>
    <row r="27" spans="1:17" x14ac:dyDescent="0.35">
      <c r="A27" t="s">
        <v>11950</v>
      </c>
      <c r="B27" t="s">
        <v>13704</v>
      </c>
      <c r="C27" t="s">
        <v>9902</v>
      </c>
      <c r="D27">
        <v>40</v>
      </c>
      <c r="F27" t="s">
        <v>7267</v>
      </c>
      <c r="H27" t="s">
        <v>1804</v>
      </c>
      <c r="M27" t="s">
        <v>5830</v>
      </c>
      <c r="N27" t="s">
        <v>5831</v>
      </c>
      <c r="O27" t="s">
        <v>5831</v>
      </c>
      <c r="P27" t="s">
        <v>13673</v>
      </c>
      <c r="Q27" t="s">
        <v>138</v>
      </c>
    </row>
    <row r="28" spans="1:17" x14ac:dyDescent="0.35">
      <c r="A28" t="s">
        <v>11951</v>
      </c>
      <c r="B28" t="s">
        <v>13705</v>
      </c>
      <c r="C28" t="s">
        <v>13676</v>
      </c>
      <c r="D28">
        <v>3</v>
      </c>
      <c r="H28" t="s">
        <v>1807</v>
      </c>
      <c r="M28" t="s">
        <v>5830</v>
      </c>
      <c r="N28" t="s">
        <v>5831</v>
      </c>
      <c r="O28" t="s">
        <v>5831</v>
      </c>
      <c r="P28" t="s">
        <v>13673</v>
      </c>
      <c r="Q28" t="s">
        <v>138</v>
      </c>
    </row>
    <row r="29" spans="1:17" x14ac:dyDescent="0.35">
      <c r="A29" t="s">
        <v>13706</v>
      </c>
      <c r="B29" t="s">
        <v>13707</v>
      </c>
      <c r="C29" t="s">
        <v>9902</v>
      </c>
      <c r="D29">
        <v>40</v>
      </c>
      <c r="F29" t="s">
        <v>7267</v>
      </c>
      <c r="H29" t="s">
        <v>13708</v>
      </c>
      <c r="M29" t="s">
        <v>5830</v>
      </c>
      <c r="N29" t="s">
        <v>5831</v>
      </c>
      <c r="O29" t="s">
        <v>5831</v>
      </c>
      <c r="P29" t="s">
        <v>13673</v>
      </c>
      <c r="Q29" t="s">
        <v>138</v>
      </c>
    </row>
    <row r="30" spans="1:17" x14ac:dyDescent="0.35">
      <c r="A30" t="s">
        <v>13709</v>
      </c>
      <c r="B30" t="s">
        <v>13710</v>
      </c>
      <c r="C30" t="s">
        <v>13676</v>
      </c>
      <c r="D30">
        <v>3</v>
      </c>
      <c r="H30" t="s">
        <v>1810</v>
      </c>
      <c r="M30" t="s">
        <v>5830</v>
      </c>
      <c r="N30" t="s">
        <v>5831</v>
      </c>
      <c r="O30" t="s">
        <v>5831</v>
      </c>
      <c r="P30" t="s">
        <v>13673</v>
      </c>
      <c r="Q30" t="s">
        <v>138</v>
      </c>
    </row>
    <row r="31" spans="1:17" x14ac:dyDescent="0.35">
      <c r="A31" t="s">
        <v>13711</v>
      </c>
      <c r="B31" t="s">
        <v>13712</v>
      </c>
      <c r="C31" t="s">
        <v>9902</v>
      </c>
      <c r="D31">
        <v>40</v>
      </c>
      <c r="F31" t="s">
        <v>7267</v>
      </c>
      <c r="H31" t="s">
        <v>13713</v>
      </c>
      <c r="M31" t="s">
        <v>5830</v>
      </c>
      <c r="N31" t="s">
        <v>5831</v>
      </c>
      <c r="O31" t="s">
        <v>5831</v>
      </c>
      <c r="P31" t="s">
        <v>13673</v>
      </c>
      <c r="Q31" t="s">
        <v>138</v>
      </c>
    </row>
    <row r="32" spans="1:17" x14ac:dyDescent="0.35">
      <c r="A32" t="s">
        <v>11952</v>
      </c>
      <c r="B32" t="s">
        <v>13714</v>
      </c>
      <c r="C32" t="s">
        <v>13676</v>
      </c>
      <c r="D32">
        <v>3</v>
      </c>
      <c r="H32" t="s">
        <v>1813</v>
      </c>
      <c r="M32" t="s">
        <v>5830</v>
      </c>
      <c r="N32" t="s">
        <v>5831</v>
      </c>
      <c r="O32" t="s">
        <v>5831</v>
      </c>
      <c r="P32" t="s">
        <v>13673</v>
      </c>
      <c r="Q32" t="s">
        <v>138</v>
      </c>
    </row>
    <row r="33" spans="1:17" x14ac:dyDescent="0.35">
      <c r="A33" t="s">
        <v>11953</v>
      </c>
      <c r="B33" t="s">
        <v>13715</v>
      </c>
      <c r="C33" t="s">
        <v>13676</v>
      </c>
      <c r="D33">
        <v>3</v>
      </c>
      <c r="H33" t="s">
        <v>1816</v>
      </c>
      <c r="M33" t="s">
        <v>5830</v>
      </c>
      <c r="N33" t="s">
        <v>5831</v>
      </c>
      <c r="O33" t="s">
        <v>5831</v>
      </c>
      <c r="P33" t="s">
        <v>13673</v>
      </c>
      <c r="Q33" t="s">
        <v>138</v>
      </c>
    </row>
    <row r="34" spans="1:17" x14ac:dyDescent="0.35">
      <c r="A34" t="s">
        <v>13716</v>
      </c>
      <c r="B34" t="s">
        <v>13717</v>
      </c>
      <c r="C34" t="s">
        <v>9902</v>
      </c>
      <c r="D34">
        <v>40</v>
      </c>
      <c r="F34" t="s">
        <v>7323</v>
      </c>
      <c r="H34" t="s">
        <v>1819</v>
      </c>
      <c r="M34" t="s">
        <v>5830</v>
      </c>
      <c r="N34" t="s">
        <v>5831</v>
      </c>
      <c r="O34" t="s">
        <v>5831</v>
      </c>
      <c r="P34" t="s">
        <v>13673</v>
      </c>
      <c r="Q34" t="s">
        <v>138</v>
      </c>
    </row>
    <row r="35" spans="1:17" x14ac:dyDescent="0.35">
      <c r="A35" t="s">
        <v>13718</v>
      </c>
      <c r="B35" t="s">
        <v>13719</v>
      </c>
      <c r="C35" t="s">
        <v>9902</v>
      </c>
      <c r="D35">
        <v>2</v>
      </c>
      <c r="F35" t="s">
        <v>13720</v>
      </c>
      <c r="H35" t="s">
        <v>13721</v>
      </c>
      <c r="M35" t="s">
        <v>5830</v>
      </c>
      <c r="N35" t="s">
        <v>5831</v>
      </c>
      <c r="O35" t="s">
        <v>5831</v>
      </c>
      <c r="P35" t="s">
        <v>13722</v>
      </c>
      <c r="Q35" t="s">
        <v>138</v>
      </c>
    </row>
    <row r="36" spans="1:17" x14ac:dyDescent="0.35">
      <c r="A36" t="s">
        <v>13723</v>
      </c>
      <c r="B36" t="s">
        <v>13724</v>
      </c>
      <c r="C36" t="s">
        <v>9902</v>
      </c>
      <c r="D36">
        <v>50</v>
      </c>
      <c r="F36" t="s">
        <v>7252</v>
      </c>
      <c r="H36" t="s">
        <v>1822</v>
      </c>
      <c r="M36" t="s">
        <v>5830</v>
      </c>
      <c r="N36" t="s">
        <v>5831</v>
      </c>
      <c r="O36" t="s">
        <v>5831</v>
      </c>
      <c r="P36" t="s">
        <v>13673</v>
      </c>
      <c r="Q36" t="s">
        <v>138</v>
      </c>
    </row>
    <row r="37" spans="1:17" x14ac:dyDescent="0.35">
      <c r="A37" t="s">
        <v>13725</v>
      </c>
      <c r="B37" t="s">
        <v>13726</v>
      </c>
      <c r="C37" t="s">
        <v>9902</v>
      </c>
      <c r="D37">
        <v>40</v>
      </c>
      <c r="H37" t="s">
        <v>13727</v>
      </c>
      <c r="M37" t="s">
        <v>5830</v>
      </c>
      <c r="N37" t="s">
        <v>5831</v>
      </c>
      <c r="O37" t="s">
        <v>5831</v>
      </c>
      <c r="P37" t="s">
        <v>13673</v>
      </c>
      <c r="Q37" t="s">
        <v>138</v>
      </c>
    </row>
    <row r="38" spans="1:17" x14ac:dyDescent="0.35">
      <c r="A38" t="s">
        <v>13728</v>
      </c>
      <c r="B38" t="s">
        <v>13729</v>
      </c>
      <c r="C38" t="s">
        <v>9902</v>
      </c>
      <c r="D38">
        <v>6</v>
      </c>
      <c r="H38" t="s">
        <v>13730</v>
      </c>
      <c r="M38" t="s">
        <v>5830</v>
      </c>
      <c r="N38" t="s">
        <v>5831</v>
      </c>
      <c r="O38" t="s">
        <v>5831</v>
      </c>
      <c r="P38" t="s">
        <v>13673</v>
      </c>
      <c r="Q38" t="s">
        <v>138</v>
      </c>
    </row>
    <row r="39" spans="1:17" x14ac:dyDescent="0.35">
      <c r="A39" t="s">
        <v>13731</v>
      </c>
      <c r="B39" t="s">
        <v>13732</v>
      </c>
      <c r="C39" t="s">
        <v>9902</v>
      </c>
      <c r="D39">
        <v>50</v>
      </c>
      <c r="F39" t="s">
        <v>7252</v>
      </c>
      <c r="H39" t="s">
        <v>1825</v>
      </c>
      <c r="M39" t="s">
        <v>5830</v>
      </c>
      <c r="N39" t="s">
        <v>5831</v>
      </c>
      <c r="O39" t="s">
        <v>5831</v>
      </c>
      <c r="P39" t="s">
        <v>13673</v>
      </c>
      <c r="Q39" t="s">
        <v>138</v>
      </c>
    </row>
    <row r="40" spans="1:17" x14ac:dyDescent="0.35">
      <c r="A40" t="s">
        <v>13733</v>
      </c>
      <c r="B40" t="s">
        <v>13734</v>
      </c>
      <c r="C40" t="s">
        <v>9902</v>
      </c>
      <c r="D40">
        <v>40</v>
      </c>
      <c r="H40" t="s">
        <v>13735</v>
      </c>
      <c r="M40" t="s">
        <v>5830</v>
      </c>
      <c r="N40" t="s">
        <v>5831</v>
      </c>
      <c r="O40" t="s">
        <v>5831</v>
      </c>
      <c r="P40" t="s">
        <v>13673</v>
      </c>
      <c r="Q40" t="s">
        <v>138</v>
      </c>
    </row>
    <row r="41" spans="1:17" x14ac:dyDescent="0.35">
      <c r="A41" t="s">
        <v>1307</v>
      </c>
      <c r="B41" t="s">
        <v>13736</v>
      </c>
      <c r="C41" t="s">
        <v>9902</v>
      </c>
      <c r="D41">
        <v>20</v>
      </c>
      <c r="F41" t="s">
        <v>1308</v>
      </c>
      <c r="H41" t="s">
        <v>13737</v>
      </c>
      <c r="M41" t="s">
        <v>5830</v>
      </c>
      <c r="N41" t="s">
        <v>5831</v>
      </c>
      <c r="O41" t="s">
        <v>5831</v>
      </c>
      <c r="P41" t="s">
        <v>13673</v>
      </c>
      <c r="Q41" t="s">
        <v>138</v>
      </c>
    </row>
    <row r="42" spans="1:17" x14ac:dyDescent="0.35">
      <c r="A42" t="s">
        <v>11954</v>
      </c>
      <c r="B42" t="s">
        <v>13738</v>
      </c>
      <c r="C42" t="s">
        <v>13676</v>
      </c>
      <c r="D42">
        <v>3</v>
      </c>
      <c r="H42" t="s">
        <v>1831</v>
      </c>
      <c r="M42" t="s">
        <v>5830</v>
      </c>
      <c r="N42" t="s">
        <v>5831</v>
      </c>
      <c r="O42" t="s">
        <v>5831</v>
      </c>
      <c r="P42" t="s">
        <v>13673</v>
      </c>
      <c r="Q42" t="s">
        <v>138</v>
      </c>
    </row>
    <row r="43" spans="1:17" x14ac:dyDescent="0.35">
      <c r="A43" t="s">
        <v>13739</v>
      </c>
      <c r="B43" t="s">
        <v>13740</v>
      </c>
      <c r="C43" t="s">
        <v>13676</v>
      </c>
      <c r="D43">
        <v>3</v>
      </c>
      <c r="H43" t="s">
        <v>1834</v>
      </c>
      <c r="M43" t="s">
        <v>5830</v>
      </c>
      <c r="N43" t="s">
        <v>5831</v>
      </c>
      <c r="O43" t="s">
        <v>5831</v>
      </c>
      <c r="P43" t="s">
        <v>13673</v>
      </c>
      <c r="Q43" t="s">
        <v>138</v>
      </c>
    </row>
    <row r="44" spans="1:17" x14ac:dyDescent="0.35">
      <c r="A44" t="s">
        <v>13741</v>
      </c>
      <c r="B44" t="s">
        <v>13742</v>
      </c>
      <c r="C44" t="s">
        <v>13676</v>
      </c>
      <c r="D44">
        <v>3</v>
      </c>
      <c r="H44" t="s">
        <v>13743</v>
      </c>
      <c r="M44" t="s">
        <v>5830</v>
      </c>
      <c r="N44" t="s">
        <v>5831</v>
      </c>
      <c r="O44" t="s">
        <v>5831</v>
      </c>
      <c r="P44" t="s">
        <v>13673</v>
      </c>
      <c r="Q44" t="s">
        <v>138</v>
      </c>
    </row>
    <row r="45" spans="1:17" x14ac:dyDescent="0.35">
      <c r="A45" t="s">
        <v>13744</v>
      </c>
      <c r="B45" t="s">
        <v>13745</v>
      </c>
      <c r="C45" t="s">
        <v>9902</v>
      </c>
      <c r="D45">
        <v>40</v>
      </c>
      <c r="H45" t="s">
        <v>1861</v>
      </c>
      <c r="M45" t="s">
        <v>5830</v>
      </c>
      <c r="N45" t="s">
        <v>5831</v>
      </c>
      <c r="O45" t="s">
        <v>5831</v>
      </c>
      <c r="P45" t="s">
        <v>13673</v>
      </c>
      <c r="Q45" t="s">
        <v>138</v>
      </c>
    </row>
    <row r="46" spans="1:17" x14ac:dyDescent="0.35">
      <c r="A46" t="s">
        <v>13668</v>
      </c>
      <c r="B46" t="s">
        <v>13746</v>
      </c>
      <c r="C46" t="s">
        <v>9902</v>
      </c>
      <c r="D46">
        <v>10</v>
      </c>
      <c r="F46" t="s">
        <v>7249</v>
      </c>
      <c r="H46" t="s">
        <v>1942</v>
      </c>
      <c r="M46" t="s">
        <v>5830</v>
      </c>
      <c r="N46" t="s">
        <v>5831</v>
      </c>
      <c r="O46" t="s">
        <v>5831</v>
      </c>
      <c r="P46" t="s">
        <v>13673</v>
      </c>
      <c r="Q46" t="s">
        <v>138</v>
      </c>
    </row>
    <row r="47" spans="1:17" x14ac:dyDescent="0.35">
      <c r="A47" t="s">
        <v>13747</v>
      </c>
      <c r="B47" t="s">
        <v>13748</v>
      </c>
      <c r="C47" t="s">
        <v>9902</v>
      </c>
      <c r="D47">
        <v>100</v>
      </c>
      <c r="F47" t="s">
        <v>13749</v>
      </c>
      <c r="H47" t="s">
        <v>13750</v>
      </c>
      <c r="M47" t="s">
        <v>5830</v>
      </c>
      <c r="N47" t="s">
        <v>5831</v>
      </c>
      <c r="O47" t="s">
        <v>5831</v>
      </c>
      <c r="P47" t="s">
        <v>13673</v>
      </c>
      <c r="Q47" t="s">
        <v>138</v>
      </c>
    </row>
    <row r="48" spans="1:17" x14ac:dyDescent="0.35">
      <c r="A48" t="s">
        <v>13751</v>
      </c>
      <c r="B48" t="s">
        <v>13748</v>
      </c>
      <c r="C48" t="s">
        <v>9902</v>
      </c>
      <c r="D48">
        <v>100</v>
      </c>
      <c r="F48" t="s">
        <v>13749</v>
      </c>
      <c r="H48" t="s">
        <v>1945</v>
      </c>
      <c r="M48" t="s">
        <v>5830</v>
      </c>
      <c r="N48" t="s">
        <v>5831</v>
      </c>
      <c r="O48" t="s">
        <v>5831</v>
      </c>
      <c r="P48" t="s">
        <v>13673</v>
      </c>
      <c r="Q48" t="s">
        <v>138</v>
      </c>
    </row>
    <row r="49" spans="1:17" x14ac:dyDescent="0.35">
      <c r="A49" t="s">
        <v>13752</v>
      </c>
      <c r="B49" t="s">
        <v>13748</v>
      </c>
      <c r="C49" t="s">
        <v>9902</v>
      </c>
      <c r="D49">
        <v>100</v>
      </c>
      <c r="F49" t="s">
        <v>13749</v>
      </c>
      <c r="H49" t="s">
        <v>1948</v>
      </c>
      <c r="M49" t="s">
        <v>5830</v>
      </c>
      <c r="N49" t="s">
        <v>5831</v>
      </c>
      <c r="O49" t="s">
        <v>5831</v>
      </c>
      <c r="P49" t="s">
        <v>13673</v>
      </c>
      <c r="Q49" t="s">
        <v>138</v>
      </c>
    </row>
    <row r="50" spans="1:17" x14ac:dyDescent="0.35">
      <c r="A50" t="s">
        <v>5824</v>
      </c>
      <c r="B50" t="s">
        <v>5825</v>
      </c>
      <c r="C50" t="s">
        <v>9101</v>
      </c>
      <c r="E50" t="s">
        <v>13753</v>
      </c>
      <c r="H50" t="s">
        <v>5823</v>
      </c>
      <c r="M50" t="s">
        <v>5826</v>
      </c>
      <c r="N50" t="s">
        <v>5826</v>
      </c>
      <c r="P50" t="s">
        <v>13754</v>
      </c>
      <c r="Q50" t="s">
        <v>0</v>
      </c>
    </row>
    <row r="51" spans="1:17" x14ac:dyDescent="0.35">
      <c r="A51" t="s">
        <v>5828</v>
      </c>
      <c r="B51" t="s">
        <v>5829</v>
      </c>
      <c r="C51" t="s">
        <v>9902</v>
      </c>
      <c r="D51">
        <v>40</v>
      </c>
      <c r="F51" t="s">
        <v>5828</v>
      </c>
      <c r="H51" t="s">
        <v>5827</v>
      </c>
      <c r="M51" t="s">
        <v>5830</v>
      </c>
      <c r="N51" t="s">
        <v>5831</v>
      </c>
      <c r="P51" t="s">
        <v>781</v>
      </c>
      <c r="Q51" t="s">
        <v>0</v>
      </c>
    </row>
    <row r="52" spans="1:17" x14ac:dyDescent="0.35">
      <c r="A52" t="s">
        <v>5833</v>
      </c>
      <c r="B52" t="s">
        <v>5834</v>
      </c>
      <c r="C52" t="s">
        <v>9902</v>
      </c>
      <c r="D52">
        <v>40</v>
      </c>
      <c r="F52" t="s">
        <v>5833</v>
      </c>
      <c r="H52" t="s">
        <v>5832</v>
      </c>
      <c r="M52" t="s">
        <v>5830</v>
      </c>
      <c r="N52" t="s">
        <v>5831</v>
      </c>
      <c r="P52" t="s">
        <v>781</v>
      </c>
      <c r="Q52" t="s">
        <v>0</v>
      </c>
    </row>
    <row r="53" spans="1:17" x14ac:dyDescent="0.35">
      <c r="A53" t="s">
        <v>5836</v>
      </c>
      <c r="B53" t="s">
        <v>5837</v>
      </c>
      <c r="C53" t="s">
        <v>9902</v>
      </c>
      <c r="D53">
        <v>50</v>
      </c>
      <c r="F53" t="s">
        <v>1127</v>
      </c>
      <c r="H53" t="s">
        <v>5835</v>
      </c>
      <c r="M53" t="s">
        <v>5830</v>
      </c>
      <c r="N53" t="s">
        <v>5831</v>
      </c>
      <c r="P53" t="s">
        <v>13673</v>
      </c>
      <c r="Q53" t="s">
        <v>0</v>
      </c>
    </row>
    <row r="54" spans="1:17" x14ac:dyDescent="0.35">
      <c r="A54" t="s">
        <v>5839</v>
      </c>
      <c r="B54" t="s">
        <v>5840</v>
      </c>
      <c r="C54" t="s">
        <v>9902</v>
      </c>
      <c r="D54">
        <v>40</v>
      </c>
      <c r="F54" t="s">
        <v>5839</v>
      </c>
      <c r="H54" t="s">
        <v>5838</v>
      </c>
      <c r="M54" t="s">
        <v>5830</v>
      </c>
      <c r="N54" t="s">
        <v>5831</v>
      </c>
      <c r="P54" t="s">
        <v>781</v>
      </c>
      <c r="Q54" t="s">
        <v>0</v>
      </c>
    </row>
    <row r="55" spans="1:17" x14ac:dyDescent="0.35">
      <c r="A55" t="s">
        <v>5842</v>
      </c>
      <c r="B55" t="s">
        <v>5843</v>
      </c>
      <c r="C55" t="s">
        <v>9902</v>
      </c>
      <c r="D55">
        <v>40</v>
      </c>
      <c r="F55" t="s">
        <v>7317</v>
      </c>
      <c r="H55" t="s">
        <v>5841</v>
      </c>
      <c r="M55" t="s">
        <v>5830</v>
      </c>
      <c r="N55" t="s">
        <v>5831</v>
      </c>
      <c r="P55" t="s">
        <v>781</v>
      </c>
      <c r="Q55" t="s">
        <v>0</v>
      </c>
    </row>
    <row r="56" spans="1:17" x14ac:dyDescent="0.35">
      <c r="A56" t="s">
        <v>5845</v>
      </c>
      <c r="B56" t="s">
        <v>5846</v>
      </c>
      <c r="C56" t="s">
        <v>9101</v>
      </c>
      <c r="E56" t="s">
        <v>13753</v>
      </c>
      <c r="H56" t="s">
        <v>5844</v>
      </c>
      <c r="M56" t="s">
        <v>5826</v>
      </c>
      <c r="N56" t="s">
        <v>5826</v>
      </c>
      <c r="P56" t="s">
        <v>13754</v>
      </c>
      <c r="Q56" t="s">
        <v>0</v>
      </c>
    </row>
    <row r="57" spans="1:17" x14ac:dyDescent="0.35">
      <c r="A57" t="s">
        <v>5848</v>
      </c>
      <c r="B57" t="s">
        <v>5849</v>
      </c>
      <c r="C57" t="s">
        <v>9902</v>
      </c>
      <c r="D57">
        <v>40</v>
      </c>
      <c r="H57" t="s">
        <v>5847</v>
      </c>
      <c r="M57" t="s">
        <v>5830</v>
      </c>
      <c r="N57" t="s">
        <v>5831</v>
      </c>
      <c r="P57" t="s">
        <v>781</v>
      </c>
      <c r="Q57" t="s">
        <v>0</v>
      </c>
    </row>
    <row r="58" spans="1:17" x14ac:dyDescent="0.35">
      <c r="A58" t="s">
        <v>5851</v>
      </c>
      <c r="B58" t="s">
        <v>5852</v>
      </c>
      <c r="C58" t="s">
        <v>9902</v>
      </c>
      <c r="D58">
        <v>40</v>
      </c>
      <c r="F58" t="s">
        <v>5851</v>
      </c>
      <c r="H58" t="s">
        <v>5850</v>
      </c>
      <c r="M58" t="s">
        <v>5830</v>
      </c>
      <c r="N58" t="s">
        <v>5831</v>
      </c>
      <c r="P58" t="s">
        <v>781</v>
      </c>
      <c r="Q58" t="s">
        <v>0</v>
      </c>
    </row>
    <row r="59" spans="1:17" x14ac:dyDescent="0.35">
      <c r="A59" t="s">
        <v>5854</v>
      </c>
      <c r="B59" t="s">
        <v>5855</v>
      </c>
      <c r="C59" t="s">
        <v>9902</v>
      </c>
      <c r="D59">
        <v>40</v>
      </c>
      <c r="F59" t="s">
        <v>5854</v>
      </c>
      <c r="H59" t="s">
        <v>5853</v>
      </c>
      <c r="M59" t="s">
        <v>5830</v>
      </c>
      <c r="N59" t="s">
        <v>5831</v>
      </c>
      <c r="P59" t="s">
        <v>781</v>
      </c>
      <c r="Q59" t="s">
        <v>0</v>
      </c>
    </row>
    <row r="60" spans="1:17" x14ac:dyDescent="0.35">
      <c r="A60" t="s">
        <v>5857</v>
      </c>
      <c r="B60" t="s">
        <v>5858</v>
      </c>
      <c r="C60" t="s">
        <v>9902</v>
      </c>
      <c r="D60">
        <v>40</v>
      </c>
      <c r="F60" t="s">
        <v>5857</v>
      </c>
      <c r="H60" t="s">
        <v>5856</v>
      </c>
      <c r="M60" t="s">
        <v>5830</v>
      </c>
      <c r="N60" t="s">
        <v>5831</v>
      </c>
      <c r="P60" t="s">
        <v>781</v>
      </c>
      <c r="Q60" t="s">
        <v>0</v>
      </c>
    </row>
    <row r="61" spans="1:17" x14ac:dyDescent="0.35">
      <c r="A61" t="s">
        <v>907</v>
      </c>
      <c r="B61" t="s">
        <v>5859</v>
      </c>
      <c r="C61" t="s">
        <v>9101</v>
      </c>
      <c r="E61" t="s">
        <v>13755</v>
      </c>
      <c r="H61" t="s">
        <v>908</v>
      </c>
      <c r="M61" t="s">
        <v>5826</v>
      </c>
      <c r="N61" t="s">
        <v>5826</v>
      </c>
      <c r="P61" t="s">
        <v>13754</v>
      </c>
      <c r="Q61" t="s">
        <v>0</v>
      </c>
    </row>
    <row r="62" spans="1:17" x14ac:dyDescent="0.35">
      <c r="A62" t="s">
        <v>5861</v>
      </c>
      <c r="B62" t="s">
        <v>5862</v>
      </c>
      <c r="C62" t="s">
        <v>9101</v>
      </c>
      <c r="E62" t="s">
        <v>13756</v>
      </c>
      <c r="H62" t="s">
        <v>5860</v>
      </c>
      <c r="M62" t="s">
        <v>5826</v>
      </c>
      <c r="N62" t="s">
        <v>5826</v>
      </c>
      <c r="P62" t="s">
        <v>13754</v>
      </c>
      <c r="Q62" t="s">
        <v>0</v>
      </c>
    </row>
    <row r="63" spans="1:17" x14ac:dyDescent="0.35">
      <c r="A63" t="s">
        <v>5864</v>
      </c>
      <c r="B63" t="s">
        <v>5865</v>
      </c>
      <c r="C63" t="s">
        <v>9101</v>
      </c>
      <c r="E63" t="s">
        <v>13757</v>
      </c>
      <c r="H63" t="s">
        <v>5863</v>
      </c>
      <c r="M63" t="s">
        <v>5826</v>
      </c>
      <c r="N63" t="s">
        <v>5826</v>
      </c>
      <c r="P63" t="s">
        <v>13754</v>
      </c>
      <c r="Q63" t="s">
        <v>0</v>
      </c>
    </row>
    <row r="64" spans="1:17" x14ac:dyDescent="0.35">
      <c r="A64" t="s">
        <v>5867</v>
      </c>
      <c r="B64" t="s">
        <v>5868</v>
      </c>
      <c r="C64" t="s">
        <v>9902</v>
      </c>
      <c r="D64">
        <v>40</v>
      </c>
      <c r="F64" t="s">
        <v>5867</v>
      </c>
      <c r="H64" t="s">
        <v>5866</v>
      </c>
      <c r="M64" t="s">
        <v>5830</v>
      </c>
      <c r="N64" t="s">
        <v>5831</v>
      </c>
      <c r="P64" t="s">
        <v>781</v>
      </c>
      <c r="Q64" t="s">
        <v>0</v>
      </c>
    </row>
    <row r="65" spans="1:17" x14ac:dyDescent="0.35">
      <c r="A65" t="s">
        <v>5870</v>
      </c>
      <c r="B65" t="s">
        <v>5837</v>
      </c>
      <c r="C65" t="s">
        <v>9902</v>
      </c>
      <c r="D65">
        <v>50</v>
      </c>
      <c r="F65" t="s">
        <v>1127</v>
      </c>
      <c r="H65" t="s">
        <v>5869</v>
      </c>
      <c r="M65" t="s">
        <v>5830</v>
      </c>
      <c r="N65" t="s">
        <v>5831</v>
      </c>
      <c r="P65" t="s">
        <v>13673</v>
      </c>
      <c r="Q65" t="s">
        <v>0</v>
      </c>
    </row>
    <row r="66" spans="1:17" x14ac:dyDescent="0.35">
      <c r="A66" t="s">
        <v>962</v>
      </c>
      <c r="B66" t="s">
        <v>5871</v>
      </c>
      <c r="C66" t="s">
        <v>9902</v>
      </c>
      <c r="D66">
        <v>40</v>
      </c>
      <c r="F66" t="s">
        <v>6309</v>
      </c>
      <c r="H66" t="s">
        <v>963</v>
      </c>
      <c r="M66" t="s">
        <v>5830</v>
      </c>
      <c r="N66" t="s">
        <v>5831</v>
      </c>
      <c r="P66" t="s">
        <v>781</v>
      </c>
      <c r="Q66" t="s">
        <v>0</v>
      </c>
    </row>
    <row r="67" spans="1:17" x14ac:dyDescent="0.35">
      <c r="A67" t="s">
        <v>5873</v>
      </c>
      <c r="B67" t="s">
        <v>5837</v>
      </c>
      <c r="C67" t="s">
        <v>9902</v>
      </c>
      <c r="D67">
        <v>50</v>
      </c>
      <c r="F67" t="s">
        <v>1127</v>
      </c>
      <c r="H67" t="s">
        <v>5872</v>
      </c>
      <c r="M67" t="s">
        <v>5830</v>
      </c>
      <c r="N67" t="s">
        <v>5831</v>
      </c>
      <c r="P67" t="s">
        <v>13673</v>
      </c>
      <c r="Q67" t="s">
        <v>0</v>
      </c>
    </row>
    <row r="68" spans="1:17" x14ac:dyDescent="0.35">
      <c r="A68" t="s">
        <v>5875</v>
      </c>
      <c r="B68" t="s">
        <v>5876</v>
      </c>
      <c r="C68" t="s">
        <v>9902</v>
      </c>
      <c r="D68">
        <v>40</v>
      </c>
      <c r="F68" t="s">
        <v>5875</v>
      </c>
      <c r="H68" t="s">
        <v>5874</v>
      </c>
      <c r="M68" t="s">
        <v>5830</v>
      </c>
      <c r="N68" t="s">
        <v>5831</v>
      </c>
      <c r="P68" t="s">
        <v>781</v>
      </c>
      <c r="Q68" t="s">
        <v>0</v>
      </c>
    </row>
    <row r="69" spans="1:17" x14ac:dyDescent="0.35">
      <c r="A69" t="s">
        <v>5878</v>
      </c>
      <c r="B69" t="s">
        <v>5879</v>
      </c>
      <c r="C69" t="s">
        <v>9101</v>
      </c>
      <c r="E69" t="s">
        <v>13753</v>
      </c>
      <c r="H69" t="s">
        <v>5877</v>
      </c>
      <c r="M69" t="s">
        <v>5826</v>
      </c>
      <c r="N69" t="s">
        <v>5826</v>
      </c>
      <c r="P69" t="s">
        <v>13754</v>
      </c>
      <c r="Q69" t="s">
        <v>0</v>
      </c>
    </row>
    <row r="70" spans="1:17" x14ac:dyDescent="0.35">
      <c r="A70" t="s">
        <v>5881</v>
      </c>
      <c r="B70" t="s">
        <v>5837</v>
      </c>
      <c r="C70" t="s">
        <v>9902</v>
      </c>
      <c r="D70">
        <v>50</v>
      </c>
      <c r="F70" t="s">
        <v>1127</v>
      </c>
      <c r="H70" t="s">
        <v>5880</v>
      </c>
      <c r="M70" t="s">
        <v>5830</v>
      </c>
      <c r="N70" t="s">
        <v>5831</v>
      </c>
      <c r="P70" t="s">
        <v>13673</v>
      </c>
      <c r="Q70" t="s">
        <v>0</v>
      </c>
    </row>
    <row r="71" spans="1:17" x14ac:dyDescent="0.35">
      <c r="A71" t="s">
        <v>5883</v>
      </c>
      <c r="B71" t="s">
        <v>5884</v>
      </c>
      <c r="C71" t="s">
        <v>9101</v>
      </c>
      <c r="E71" t="s">
        <v>13753</v>
      </c>
      <c r="H71" t="s">
        <v>5882</v>
      </c>
      <c r="M71" t="s">
        <v>5826</v>
      </c>
      <c r="N71" t="s">
        <v>5826</v>
      </c>
      <c r="P71" t="s">
        <v>13754</v>
      </c>
      <c r="Q71" t="s">
        <v>0</v>
      </c>
    </row>
    <row r="72" spans="1:17" x14ac:dyDescent="0.35">
      <c r="A72" t="s">
        <v>5886</v>
      </c>
      <c r="B72" t="s">
        <v>5887</v>
      </c>
      <c r="C72" t="s">
        <v>9101</v>
      </c>
      <c r="E72" t="s">
        <v>13753</v>
      </c>
      <c r="H72" t="s">
        <v>5885</v>
      </c>
      <c r="M72" t="s">
        <v>5826</v>
      </c>
      <c r="N72" t="s">
        <v>5826</v>
      </c>
      <c r="P72" t="s">
        <v>13754</v>
      </c>
      <c r="Q72" t="s">
        <v>0</v>
      </c>
    </row>
    <row r="73" spans="1:17" x14ac:dyDescent="0.35">
      <c r="A73" t="s">
        <v>5889</v>
      </c>
      <c r="B73" t="s">
        <v>5890</v>
      </c>
      <c r="C73" t="s">
        <v>9101</v>
      </c>
      <c r="E73" t="s">
        <v>13758</v>
      </c>
      <c r="H73" t="s">
        <v>5888</v>
      </c>
      <c r="M73" t="s">
        <v>5826</v>
      </c>
      <c r="N73" t="s">
        <v>5826</v>
      </c>
      <c r="P73" t="s">
        <v>13754</v>
      </c>
      <c r="Q73" t="s">
        <v>0</v>
      </c>
    </row>
    <row r="74" spans="1:17" x14ac:dyDescent="0.35">
      <c r="A74" t="s">
        <v>5892</v>
      </c>
      <c r="B74" t="s">
        <v>5893</v>
      </c>
      <c r="C74" t="s">
        <v>9101</v>
      </c>
      <c r="E74" t="s">
        <v>13759</v>
      </c>
      <c r="H74" t="s">
        <v>5891</v>
      </c>
      <c r="M74" t="s">
        <v>5826</v>
      </c>
      <c r="N74" t="s">
        <v>5826</v>
      </c>
      <c r="P74" t="s">
        <v>13754</v>
      </c>
      <c r="Q74" t="s">
        <v>0</v>
      </c>
    </row>
    <row r="75" spans="1:17" x14ac:dyDescent="0.35">
      <c r="A75" t="s">
        <v>752</v>
      </c>
      <c r="B75" t="s">
        <v>5894</v>
      </c>
      <c r="C75" t="s">
        <v>9101</v>
      </c>
      <c r="E75" t="s">
        <v>13758</v>
      </c>
      <c r="H75" t="s">
        <v>753</v>
      </c>
      <c r="M75" t="s">
        <v>5826</v>
      </c>
      <c r="N75" t="s">
        <v>5826</v>
      </c>
      <c r="P75" t="s">
        <v>13754</v>
      </c>
      <c r="Q75" t="s">
        <v>0</v>
      </c>
    </row>
    <row r="76" spans="1:17" x14ac:dyDescent="0.35">
      <c r="A76" t="s">
        <v>754</v>
      </c>
      <c r="B76" t="s">
        <v>5895</v>
      </c>
      <c r="C76" t="s">
        <v>9101</v>
      </c>
      <c r="E76" t="s">
        <v>13759</v>
      </c>
      <c r="H76" t="s">
        <v>755</v>
      </c>
      <c r="M76" t="s">
        <v>5826</v>
      </c>
      <c r="N76" t="s">
        <v>5826</v>
      </c>
      <c r="P76" t="s">
        <v>13754</v>
      </c>
      <c r="Q76" t="s">
        <v>0</v>
      </c>
    </row>
    <row r="77" spans="1:17" x14ac:dyDescent="0.35">
      <c r="A77" t="s">
        <v>5897</v>
      </c>
      <c r="B77" t="s">
        <v>5898</v>
      </c>
      <c r="C77" t="s">
        <v>9101</v>
      </c>
      <c r="E77" t="s">
        <v>13759</v>
      </c>
      <c r="H77" t="s">
        <v>5896</v>
      </c>
      <c r="M77" t="s">
        <v>5826</v>
      </c>
      <c r="N77" t="s">
        <v>5826</v>
      </c>
      <c r="P77" t="s">
        <v>13754</v>
      </c>
      <c r="Q77" t="s">
        <v>0</v>
      </c>
    </row>
    <row r="78" spans="1:17" x14ac:dyDescent="0.35">
      <c r="A78" t="s">
        <v>798</v>
      </c>
      <c r="B78" t="s">
        <v>5899</v>
      </c>
      <c r="C78" t="s">
        <v>9101</v>
      </c>
      <c r="E78" t="s">
        <v>13760</v>
      </c>
      <c r="H78" t="s">
        <v>799</v>
      </c>
      <c r="M78" t="s">
        <v>5826</v>
      </c>
      <c r="N78" t="s">
        <v>5826</v>
      </c>
      <c r="P78" t="s">
        <v>13754</v>
      </c>
      <c r="Q78" t="s">
        <v>0</v>
      </c>
    </row>
    <row r="79" spans="1:17" x14ac:dyDescent="0.35">
      <c r="A79" t="s">
        <v>1137</v>
      </c>
      <c r="B79" t="s">
        <v>5900</v>
      </c>
      <c r="C79" t="s">
        <v>13676</v>
      </c>
      <c r="D79">
        <v>3</v>
      </c>
      <c r="H79" t="s">
        <v>1138</v>
      </c>
      <c r="M79" t="s">
        <v>5830</v>
      </c>
      <c r="N79" t="s">
        <v>5831</v>
      </c>
      <c r="P79" t="s">
        <v>13673</v>
      </c>
      <c r="Q79" t="s">
        <v>0</v>
      </c>
    </row>
    <row r="80" spans="1:17" x14ac:dyDescent="0.35">
      <c r="A80" t="s">
        <v>5902</v>
      </c>
      <c r="B80" t="s">
        <v>5903</v>
      </c>
      <c r="C80" t="s">
        <v>9902</v>
      </c>
      <c r="D80">
        <v>40</v>
      </c>
      <c r="F80" t="s">
        <v>5902</v>
      </c>
      <c r="H80" t="s">
        <v>5901</v>
      </c>
      <c r="M80" t="s">
        <v>5830</v>
      </c>
      <c r="N80" t="s">
        <v>5831</v>
      </c>
      <c r="P80" t="s">
        <v>781</v>
      </c>
      <c r="Q80" t="s">
        <v>0</v>
      </c>
    </row>
    <row r="81" spans="1:17" x14ac:dyDescent="0.35">
      <c r="A81" t="s">
        <v>5905</v>
      </c>
      <c r="B81" t="s">
        <v>5906</v>
      </c>
      <c r="C81" t="s">
        <v>9101</v>
      </c>
      <c r="E81" t="s">
        <v>13756</v>
      </c>
      <c r="H81" t="s">
        <v>5904</v>
      </c>
      <c r="M81" t="s">
        <v>5826</v>
      </c>
      <c r="N81" t="s">
        <v>5826</v>
      </c>
      <c r="P81" t="s">
        <v>13754</v>
      </c>
      <c r="Q81" t="s">
        <v>0</v>
      </c>
    </row>
    <row r="82" spans="1:17" x14ac:dyDescent="0.35">
      <c r="A82" t="s">
        <v>5908</v>
      </c>
      <c r="B82" t="s">
        <v>5909</v>
      </c>
      <c r="C82" t="s">
        <v>9902</v>
      </c>
      <c r="D82">
        <v>40</v>
      </c>
      <c r="H82" t="s">
        <v>5907</v>
      </c>
      <c r="M82" t="s">
        <v>5830</v>
      </c>
      <c r="N82" t="s">
        <v>5831</v>
      </c>
      <c r="P82" t="s">
        <v>781</v>
      </c>
      <c r="Q82" t="s">
        <v>0</v>
      </c>
    </row>
    <row r="83" spans="1:17" x14ac:dyDescent="0.35">
      <c r="A83" t="s">
        <v>5911</v>
      </c>
      <c r="B83" t="s">
        <v>5912</v>
      </c>
      <c r="C83" t="s">
        <v>9902</v>
      </c>
      <c r="D83">
        <v>40</v>
      </c>
      <c r="H83" t="s">
        <v>5910</v>
      </c>
      <c r="M83" t="s">
        <v>5830</v>
      </c>
      <c r="N83" t="s">
        <v>5831</v>
      </c>
      <c r="P83" t="s">
        <v>781</v>
      </c>
      <c r="Q83" t="s">
        <v>0</v>
      </c>
    </row>
    <row r="84" spans="1:17" x14ac:dyDescent="0.35">
      <c r="A84" t="s">
        <v>5914</v>
      </c>
      <c r="B84" t="s">
        <v>5915</v>
      </c>
      <c r="C84" t="s">
        <v>9902</v>
      </c>
      <c r="D84">
        <v>40</v>
      </c>
      <c r="F84" t="s">
        <v>5914</v>
      </c>
      <c r="H84" t="s">
        <v>5913</v>
      </c>
      <c r="M84" t="s">
        <v>5830</v>
      </c>
      <c r="N84" t="s">
        <v>5831</v>
      </c>
      <c r="P84" t="s">
        <v>781</v>
      </c>
      <c r="Q84" t="s">
        <v>0</v>
      </c>
    </row>
    <row r="85" spans="1:17" x14ac:dyDescent="0.35">
      <c r="A85" t="s">
        <v>5917</v>
      </c>
      <c r="B85" t="s">
        <v>5918</v>
      </c>
      <c r="C85" t="s">
        <v>9101</v>
      </c>
      <c r="E85" t="s">
        <v>13761</v>
      </c>
      <c r="H85" t="s">
        <v>5916</v>
      </c>
      <c r="M85" t="s">
        <v>5826</v>
      </c>
      <c r="N85" t="s">
        <v>5826</v>
      </c>
      <c r="P85" t="s">
        <v>13754</v>
      </c>
      <c r="Q85" t="s">
        <v>0</v>
      </c>
    </row>
    <row r="86" spans="1:17" x14ac:dyDescent="0.35">
      <c r="A86" t="s">
        <v>5920</v>
      </c>
      <c r="B86" t="s">
        <v>5879</v>
      </c>
      <c r="C86" t="s">
        <v>9101</v>
      </c>
      <c r="E86" t="s">
        <v>13753</v>
      </c>
      <c r="H86" t="s">
        <v>5919</v>
      </c>
      <c r="M86" t="s">
        <v>5826</v>
      </c>
      <c r="N86" t="s">
        <v>5826</v>
      </c>
      <c r="P86" t="s">
        <v>13754</v>
      </c>
      <c r="Q86" t="s">
        <v>0</v>
      </c>
    </row>
    <row r="87" spans="1:17" x14ac:dyDescent="0.35">
      <c r="A87" t="s">
        <v>5922</v>
      </c>
      <c r="B87" t="s">
        <v>5871</v>
      </c>
      <c r="C87" t="s">
        <v>9902</v>
      </c>
      <c r="D87">
        <v>40</v>
      </c>
      <c r="F87" t="s">
        <v>6309</v>
      </c>
      <c r="H87" t="s">
        <v>5921</v>
      </c>
      <c r="M87" t="s">
        <v>5830</v>
      </c>
      <c r="N87" t="s">
        <v>5831</v>
      </c>
      <c r="P87" t="s">
        <v>781</v>
      </c>
      <c r="Q87" t="s">
        <v>0</v>
      </c>
    </row>
    <row r="88" spans="1:17" x14ac:dyDescent="0.35">
      <c r="A88" t="s">
        <v>5924</v>
      </c>
      <c r="B88" t="s">
        <v>5925</v>
      </c>
      <c r="C88" t="s">
        <v>13676</v>
      </c>
      <c r="D88">
        <v>3</v>
      </c>
      <c r="H88" t="s">
        <v>5923</v>
      </c>
      <c r="M88" t="s">
        <v>5830</v>
      </c>
      <c r="N88" t="s">
        <v>5831</v>
      </c>
      <c r="P88" t="s">
        <v>13673</v>
      </c>
      <c r="Q88" t="s">
        <v>0</v>
      </c>
    </row>
    <row r="89" spans="1:17" x14ac:dyDescent="0.35">
      <c r="A89" t="s">
        <v>5927</v>
      </c>
      <c r="B89" t="s">
        <v>5928</v>
      </c>
      <c r="C89" t="s">
        <v>9101</v>
      </c>
      <c r="E89" t="s">
        <v>13762</v>
      </c>
      <c r="H89" t="s">
        <v>5926</v>
      </c>
      <c r="M89" t="s">
        <v>5826</v>
      </c>
      <c r="N89" t="s">
        <v>5826</v>
      </c>
      <c r="P89" t="s">
        <v>13754</v>
      </c>
      <c r="Q89" t="s">
        <v>0</v>
      </c>
    </row>
    <row r="90" spans="1:17" x14ac:dyDescent="0.35">
      <c r="A90" t="s">
        <v>5930</v>
      </c>
      <c r="B90" t="s">
        <v>5931</v>
      </c>
      <c r="C90" t="s">
        <v>9902</v>
      </c>
      <c r="D90">
        <v>40</v>
      </c>
      <c r="F90" t="s">
        <v>7236</v>
      </c>
      <c r="H90" t="s">
        <v>5929</v>
      </c>
      <c r="J90" t="s">
        <v>13763</v>
      </c>
      <c r="M90" t="s">
        <v>5830</v>
      </c>
      <c r="N90" t="s">
        <v>5831</v>
      </c>
      <c r="P90" t="s">
        <v>781</v>
      </c>
      <c r="Q90" t="s">
        <v>0</v>
      </c>
    </row>
    <row r="91" spans="1:17" x14ac:dyDescent="0.35">
      <c r="A91" t="s">
        <v>987</v>
      </c>
      <c r="B91" t="s">
        <v>5894</v>
      </c>
      <c r="C91" t="s">
        <v>9101</v>
      </c>
      <c r="E91" t="s">
        <v>13758</v>
      </c>
      <c r="H91" t="s">
        <v>988</v>
      </c>
      <c r="M91" t="s">
        <v>5826</v>
      </c>
      <c r="N91" t="s">
        <v>5826</v>
      </c>
      <c r="P91" t="s">
        <v>13754</v>
      </c>
      <c r="Q91" t="s">
        <v>0</v>
      </c>
    </row>
    <row r="92" spans="1:17" x14ac:dyDescent="0.35">
      <c r="A92" t="s">
        <v>989</v>
      </c>
      <c r="B92" t="s">
        <v>5895</v>
      </c>
      <c r="C92" t="s">
        <v>9101</v>
      </c>
      <c r="E92" t="s">
        <v>13759</v>
      </c>
      <c r="H92" t="s">
        <v>990</v>
      </c>
      <c r="M92" t="s">
        <v>5826</v>
      </c>
      <c r="N92" t="s">
        <v>5826</v>
      </c>
      <c r="P92" t="s">
        <v>13754</v>
      </c>
      <c r="Q92" t="s">
        <v>0</v>
      </c>
    </row>
    <row r="93" spans="1:17" x14ac:dyDescent="0.35">
      <c r="A93" t="s">
        <v>1034</v>
      </c>
      <c r="B93" t="s">
        <v>5932</v>
      </c>
      <c r="C93" t="s">
        <v>9101</v>
      </c>
      <c r="E93" t="s">
        <v>13758</v>
      </c>
      <c r="H93" t="s">
        <v>1035</v>
      </c>
      <c r="M93" t="s">
        <v>5826</v>
      </c>
      <c r="N93" t="s">
        <v>5826</v>
      </c>
      <c r="P93" t="s">
        <v>13754</v>
      </c>
      <c r="Q93" t="s">
        <v>0</v>
      </c>
    </row>
    <row r="94" spans="1:17" x14ac:dyDescent="0.35">
      <c r="A94" t="s">
        <v>965</v>
      </c>
      <c r="B94" t="s">
        <v>5933</v>
      </c>
      <c r="C94" t="s">
        <v>9101</v>
      </c>
      <c r="E94" t="s">
        <v>13758</v>
      </c>
      <c r="H94" t="s">
        <v>966</v>
      </c>
      <c r="M94" t="s">
        <v>5826</v>
      </c>
      <c r="N94" t="s">
        <v>5826</v>
      </c>
      <c r="P94" t="s">
        <v>13754</v>
      </c>
      <c r="Q94" t="s">
        <v>0</v>
      </c>
    </row>
    <row r="95" spans="1:17" x14ac:dyDescent="0.35">
      <c r="A95" t="s">
        <v>1145</v>
      </c>
      <c r="B95" t="s">
        <v>5934</v>
      </c>
      <c r="C95" t="s">
        <v>9902</v>
      </c>
      <c r="D95">
        <v>100</v>
      </c>
      <c r="F95" t="s">
        <v>7283</v>
      </c>
      <c r="H95" t="s">
        <v>1146</v>
      </c>
      <c r="M95" t="s">
        <v>5830</v>
      </c>
      <c r="N95" t="s">
        <v>5831</v>
      </c>
      <c r="P95" t="s">
        <v>13673</v>
      </c>
      <c r="Q95" t="s">
        <v>0</v>
      </c>
    </row>
    <row r="96" spans="1:17" x14ac:dyDescent="0.35">
      <c r="A96" t="s">
        <v>5936</v>
      </c>
      <c r="B96" t="s">
        <v>5937</v>
      </c>
      <c r="C96" t="s">
        <v>9101</v>
      </c>
      <c r="E96" t="s">
        <v>13758</v>
      </c>
      <c r="H96" t="s">
        <v>5935</v>
      </c>
      <c r="M96" t="s">
        <v>5826</v>
      </c>
      <c r="N96" t="s">
        <v>5826</v>
      </c>
      <c r="P96" t="s">
        <v>13754</v>
      </c>
      <c r="Q96" t="s">
        <v>0</v>
      </c>
    </row>
    <row r="97" spans="1:17" x14ac:dyDescent="0.35">
      <c r="A97" t="s">
        <v>5939</v>
      </c>
      <c r="B97" t="s">
        <v>5940</v>
      </c>
      <c r="C97" t="s">
        <v>9101</v>
      </c>
      <c r="E97" t="s">
        <v>13759</v>
      </c>
      <c r="H97" t="s">
        <v>5938</v>
      </c>
      <c r="M97" t="s">
        <v>5826</v>
      </c>
      <c r="N97" t="s">
        <v>5826</v>
      </c>
      <c r="P97" t="s">
        <v>13754</v>
      </c>
      <c r="Q97" t="s">
        <v>0</v>
      </c>
    </row>
    <row r="98" spans="1:17" x14ac:dyDescent="0.35">
      <c r="A98" t="s">
        <v>1147</v>
      </c>
      <c r="B98" t="s">
        <v>5894</v>
      </c>
      <c r="C98" t="s">
        <v>9101</v>
      </c>
      <c r="E98" t="s">
        <v>13758</v>
      </c>
      <c r="H98" t="s">
        <v>1148</v>
      </c>
      <c r="M98" t="s">
        <v>5826</v>
      </c>
      <c r="N98" t="s">
        <v>5826</v>
      </c>
      <c r="P98" t="s">
        <v>13754</v>
      </c>
      <c r="Q98" t="s">
        <v>0</v>
      </c>
    </row>
    <row r="99" spans="1:17" x14ac:dyDescent="0.35">
      <c r="A99" t="s">
        <v>1149</v>
      </c>
      <c r="B99" t="s">
        <v>5941</v>
      </c>
      <c r="C99" t="s">
        <v>9101</v>
      </c>
      <c r="E99" t="s">
        <v>13759</v>
      </c>
      <c r="H99" t="s">
        <v>1150</v>
      </c>
      <c r="M99" t="s">
        <v>5826</v>
      </c>
      <c r="N99" t="s">
        <v>5826</v>
      </c>
      <c r="P99" t="s">
        <v>13754</v>
      </c>
      <c r="Q99" t="s">
        <v>0</v>
      </c>
    </row>
    <row r="100" spans="1:17" x14ac:dyDescent="0.35">
      <c r="A100" t="s">
        <v>5943</v>
      </c>
      <c r="B100" t="s">
        <v>5894</v>
      </c>
      <c r="C100" t="s">
        <v>9101</v>
      </c>
      <c r="E100" t="s">
        <v>13758</v>
      </c>
      <c r="H100" t="s">
        <v>5942</v>
      </c>
      <c r="M100" t="s">
        <v>5826</v>
      </c>
      <c r="N100" t="s">
        <v>5826</v>
      </c>
      <c r="P100" t="s">
        <v>13754</v>
      </c>
      <c r="Q100" t="s">
        <v>0</v>
      </c>
    </row>
    <row r="101" spans="1:17" x14ac:dyDescent="0.35">
      <c r="A101" t="s">
        <v>1153</v>
      </c>
      <c r="B101" t="s">
        <v>5941</v>
      </c>
      <c r="C101" t="s">
        <v>9101</v>
      </c>
      <c r="E101" t="s">
        <v>13759</v>
      </c>
      <c r="H101" t="s">
        <v>1154</v>
      </c>
      <c r="M101" t="s">
        <v>5826</v>
      </c>
      <c r="N101" t="s">
        <v>5826</v>
      </c>
      <c r="P101" t="s">
        <v>13754</v>
      </c>
      <c r="Q101" t="s">
        <v>0</v>
      </c>
    </row>
    <row r="102" spans="1:17" x14ac:dyDescent="0.35">
      <c r="A102" t="s">
        <v>5945</v>
      </c>
      <c r="B102" t="s">
        <v>5946</v>
      </c>
      <c r="C102" t="s">
        <v>9101</v>
      </c>
      <c r="E102" t="s">
        <v>13764</v>
      </c>
      <c r="H102" t="s">
        <v>5944</v>
      </c>
      <c r="M102" t="s">
        <v>5826</v>
      </c>
      <c r="N102" t="s">
        <v>5826</v>
      </c>
      <c r="P102" t="s">
        <v>13754</v>
      </c>
      <c r="Q102" t="s">
        <v>0</v>
      </c>
    </row>
    <row r="103" spans="1:17" x14ac:dyDescent="0.35">
      <c r="A103" t="s">
        <v>5948</v>
      </c>
      <c r="B103" t="s">
        <v>5949</v>
      </c>
      <c r="C103" t="s">
        <v>9902</v>
      </c>
      <c r="D103">
        <v>40</v>
      </c>
      <c r="F103" t="s">
        <v>857</v>
      </c>
      <c r="H103" t="s">
        <v>5947</v>
      </c>
      <c r="M103" t="s">
        <v>5830</v>
      </c>
      <c r="N103" t="s">
        <v>5831</v>
      </c>
      <c r="P103" t="s">
        <v>781</v>
      </c>
      <c r="Q103" t="s">
        <v>0</v>
      </c>
    </row>
    <row r="104" spans="1:17" x14ac:dyDescent="0.35">
      <c r="A104" t="s">
        <v>5951</v>
      </c>
      <c r="B104" t="s">
        <v>5952</v>
      </c>
      <c r="C104" t="s">
        <v>9101</v>
      </c>
      <c r="E104" t="s">
        <v>13758</v>
      </c>
      <c r="H104" t="s">
        <v>5950</v>
      </c>
      <c r="M104" t="s">
        <v>5826</v>
      </c>
      <c r="N104" t="s">
        <v>5826</v>
      </c>
      <c r="P104" t="s">
        <v>13754</v>
      </c>
      <c r="Q104" t="s">
        <v>0</v>
      </c>
    </row>
    <row r="105" spans="1:17" x14ac:dyDescent="0.35">
      <c r="A105" t="s">
        <v>5954</v>
      </c>
      <c r="B105" t="s">
        <v>5932</v>
      </c>
      <c r="C105" t="s">
        <v>9101</v>
      </c>
      <c r="E105" t="s">
        <v>13758</v>
      </c>
      <c r="H105" t="s">
        <v>5953</v>
      </c>
      <c r="M105" t="s">
        <v>5826</v>
      </c>
      <c r="N105" t="s">
        <v>5826</v>
      </c>
      <c r="P105" t="s">
        <v>13754</v>
      </c>
      <c r="Q105" t="s">
        <v>0</v>
      </c>
    </row>
    <row r="106" spans="1:17" x14ac:dyDescent="0.35">
      <c r="A106" t="s">
        <v>5956</v>
      </c>
      <c r="B106" t="s">
        <v>5898</v>
      </c>
      <c r="C106" t="s">
        <v>9101</v>
      </c>
      <c r="E106" t="s">
        <v>13759</v>
      </c>
      <c r="H106" t="s">
        <v>5955</v>
      </c>
      <c r="M106" t="s">
        <v>5826</v>
      </c>
      <c r="N106" t="s">
        <v>5826</v>
      </c>
      <c r="P106" t="s">
        <v>13754</v>
      </c>
      <c r="Q106" t="s">
        <v>0</v>
      </c>
    </row>
    <row r="107" spans="1:17" x14ac:dyDescent="0.35">
      <c r="A107" t="s">
        <v>5958</v>
      </c>
      <c r="B107" t="s">
        <v>5959</v>
      </c>
      <c r="C107" t="s">
        <v>9902</v>
      </c>
      <c r="D107">
        <v>40</v>
      </c>
      <c r="F107" t="s">
        <v>7239</v>
      </c>
      <c r="H107" t="s">
        <v>5957</v>
      </c>
      <c r="M107" t="s">
        <v>5830</v>
      </c>
      <c r="N107" t="s">
        <v>5831</v>
      </c>
      <c r="P107" t="s">
        <v>781</v>
      </c>
      <c r="Q107" t="s">
        <v>0</v>
      </c>
    </row>
    <row r="108" spans="1:17" x14ac:dyDescent="0.35">
      <c r="A108" t="s">
        <v>5961</v>
      </c>
      <c r="B108" t="s">
        <v>5962</v>
      </c>
      <c r="C108" t="s">
        <v>9902</v>
      </c>
      <c r="D108">
        <v>40</v>
      </c>
      <c r="F108" t="s">
        <v>7241</v>
      </c>
      <c r="H108" t="s">
        <v>5960</v>
      </c>
      <c r="M108" t="s">
        <v>5830</v>
      </c>
      <c r="N108" t="s">
        <v>5831</v>
      </c>
      <c r="P108" t="s">
        <v>781</v>
      </c>
      <c r="Q108" t="s">
        <v>0</v>
      </c>
    </row>
    <row r="109" spans="1:17" x14ac:dyDescent="0.35">
      <c r="A109" t="s">
        <v>836</v>
      </c>
      <c r="B109" t="s">
        <v>5963</v>
      </c>
      <c r="C109" t="s">
        <v>9101</v>
      </c>
      <c r="E109" t="s">
        <v>13761</v>
      </c>
      <c r="H109" t="s">
        <v>837</v>
      </c>
      <c r="M109" t="s">
        <v>5826</v>
      </c>
      <c r="N109" t="s">
        <v>5826</v>
      </c>
      <c r="P109" t="s">
        <v>13754</v>
      </c>
      <c r="Q109" t="s">
        <v>0</v>
      </c>
    </row>
    <row r="110" spans="1:17" x14ac:dyDescent="0.35">
      <c r="A110" t="s">
        <v>5965</v>
      </c>
      <c r="B110" t="s">
        <v>5966</v>
      </c>
      <c r="C110" t="s">
        <v>9902</v>
      </c>
      <c r="D110">
        <v>40</v>
      </c>
      <c r="F110" t="s">
        <v>7234</v>
      </c>
      <c r="H110" t="s">
        <v>5964</v>
      </c>
      <c r="M110" t="s">
        <v>5830</v>
      </c>
      <c r="N110" t="s">
        <v>5831</v>
      </c>
      <c r="P110" t="s">
        <v>781</v>
      </c>
      <c r="Q110" t="s">
        <v>0</v>
      </c>
    </row>
    <row r="111" spans="1:17" x14ac:dyDescent="0.35">
      <c r="A111" t="s">
        <v>5968</v>
      </c>
      <c r="B111" t="s">
        <v>5969</v>
      </c>
      <c r="C111" t="s">
        <v>9902</v>
      </c>
      <c r="D111">
        <v>40</v>
      </c>
      <c r="H111" t="s">
        <v>5967</v>
      </c>
      <c r="I111">
        <v>610865</v>
      </c>
      <c r="M111" t="s">
        <v>5830</v>
      </c>
      <c r="N111" t="s">
        <v>5831</v>
      </c>
      <c r="P111" t="s">
        <v>781</v>
      </c>
      <c r="Q111" t="s">
        <v>0</v>
      </c>
    </row>
    <row r="112" spans="1:17" x14ac:dyDescent="0.35">
      <c r="A112" t="s">
        <v>1091</v>
      </c>
      <c r="B112" t="s">
        <v>5970</v>
      </c>
      <c r="C112" t="s">
        <v>9902</v>
      </c>
      <c r="D112">
        <v>40</v>
      </c>
      <c r="F112" t="s">
        <v>1091</v>
      </c>
      <c r="H112" t="s">
        <v>1092</v>
      </c>
      <c r="M112" t="s">
        <v>5830</v>
      </c>
      <c r="N112" t="s">
        <v>5831</v>
      </c>
      <c r="P112" t="s">
        <v>781</v>
      </c>
      <c r="Q112" t="s">
        <v>0</v>
      </c>
    </row>
    <row r="113" spans="1:17" x14ac:dyDescent="0.35">
      <c r="A113" t="s">
        <v>5972</v>
      </c>
      <c r="B113" t="s">
        <v>5973</v>
      </c>
      <c r="C113" t="s">
        <v>9902</v>
      </c>
      <c r="D113">
        <v>40</v>
      </c>
      <c r="H113" t="s">
        <v>5971</v>
      </c>
      <c r="M113" t="s">
        <v>5830</v>
      </c>
      <c r="N113" t="s">
        <v>5831</v>
      </c>
      <c r="P113" t="s">
        <v>781</v>
      </c>
      <c r="Q113" t="s">
        <v>0</v>
      </c>
    </row>
    <row r="114" spans="1:17" x14ac:dyDescent="0.35">
      <c r="A114" t="s">
        <v>5975</v>
      </c>
      <c r="B114" t="s">
        <v>5976</v>
      </c>
      <c r="C114" t="s">
        <v>13676</v>
      </c>
      <c r="D114">
        <v>3</v>
      </c>
      <c r="H114" t="s">
        <v>5974</v>
      </c>
      <c r="M114" t="s">
        <v>5830</v>
      </c>
      <c r="N114" t="s">
        <v>5831</v>
      </c>
      <c r="P114" t="s">
        <v>13673</v>
      </c>
      <c r="Q114" t="s">
        <v>0</v>
      </c>
    </row>
    <row r="115" spans="1:17" x14ac:dyDescent="0.35">
      <c r="A115" t="s">
        <v>5978</v>
      </c>
      <c r="B115" t="s">
        <v>5979</v>
      </c>
      <c r="C115" t="s">
        <v>13676</v>
      </c>
      <c r="D115">
        <v>3</v>
      </c>
      <c r="H115" t="s">
        <v>5977</v>
      </c>
      <c r="M115" t="s">
        <v>5830</v>
      </c>
      <c r="N115" t="s">
        <v>5831</v>
      </c>
      <c r="P115" t="s">
        <v>13673</v>
      </c>
      <c r="Q115" t="s">
        <v>0</v>
      </c>
    </row>
    <row r="116" spans="1:17" x14ac:dyDescent="0.35">
      <c r="A116" t="s">
        <v>5981</v>
      </c>
      <c r="B116" t="s">
        <v>5982</v>
      </c>
      <c r="C116" t="s">
        <v>9902</v>
      </c>
      <c r="D116">
        <v>40</v>
      </c>
      <c r="F116" t="s">
        <v>5981</v>
      </c>
      <c r="H116" t="s">
        <v>5980</v>
      </c>
      <c r="M116" t="s">
        <v>5830</v>
      </c>
      <c r="N116" t="s">
        <v>5831</v>
      </c>
      <c r="P116" t="s">
        <v>781</v>
      </c>
      <c r="Q116" t="s">
        <v>0</v>
      </c>
    </row>
    <row r="117" spans="1:17" x14ac:dyDescent="0.35">
      <c r="A117" t="s">
        <v>5984</v>
      </c>
      <c r="B117" t="s">
        <v>5985</v>
      </c>
      <c r="C117" t="s">
        <v>9902</v>
      </c>
      <c r="D117">
        <v>40</v>
      </c>
      <c r="F117" t="s">
        <v>5984</v>
      </c>
      <c r="H117" t="s">
        <v>5983</v>
      </c>
      <c r="M117" t="s">
        <v>5830</v>
      </c>
      <c r="N117" t="s">
        <v>5831</v>
      </c>
      <c r="P117" t="s">
        <v>781</v>
      </c>
      <c r="Q117" t="s">
        <v>0</v>
      </c>
    </row>
    <row r="118" spans="1:17" x14ac:dyDescent="0.35">
      <c r="A118" t="s">
        <v>5987</v>
      </c>
      <c r="B118" t="s">
        <v>5988</v>
      </c>
      <c r="C118" t="s">
        <v>13676</v>
      </c>
      <c r="D118">
        <v>3</v>
      </c>
      <c r="H118" t="s">
        <v>5986</v>
      </c>
      <c r="M118" t="s">
        <v>5830</v>
      </c>
      <c r="N118" t="s">
        <v>5831</v>
      </c>
      <c r="P118" t="s">
        <v>13673</v>
      </c>
      <c r="Q118" t="s">
        <v>0</v>
      </c>
    </row>
    <row r="119" spans="1:17" x14ac:dyDescent="0.35">
      <c r="A119" t="s">
        <v>5990</v>
      </c>
      <c r="B119" t="s">
        <v>5991</v>
      </c>
      <c r="C119" t="s">
        <v>13676</v>
      </c>
      <c r="D119">
        <v>3</v>
      </c>
      <c r="H119" t="s">
        <v>5989</v>
      </c>
      <c r="M119" t="s">
        <v>5830</v>
      </c>
      <c r="N119" t="s">
        <v>5831</v>
      </c>
      <c r="P119" t="s">
        <v>13673</v>
      </c>
      <c r="Q119" t="s">
        <v>0</v>
      </c>
    </row>
    <row r="120" spans="1:17" x14ac:dyDescent="0.35">
      <c r="A120" t="s">
        <v>5993</v>
      </c>
      <c r="B120" t="s">
        <v>5994</v>
      </c>
      <c r="C120" t="s">
        <v>13676</v>
      </c>
      <c r="D120">
        <v>3</v>
      </c>
      <c r="H120" t="s">
        <v>5992</v>
      </c>
      <c r="M120" t="s">
        <v>5830</v>
      </c>
      <c r="N120" t="s">
        <v>5831</v>
      </c>
      <c r="P120" t="s">
        <v>13673</v>
      </c>
      <c r="Q120" t="s">
        <v>0</v>
      </c>
    </row>
    <row r="121" spans="1:17" x14ac:dyDescent="0.35">
      <c r="A121" t="s">
        <v>5996</v>
      </c>
      <c r="B121" t="s">
        <v>5997</v>
      </c>
      <c r="C121" t="s">
        <v>9902</v>
      </c>
      <c r="D121">
        <v>40</v>
      </c>
      <c r="F121" t="s">
        <v>7247</v>
      </c>
      <c r="H121" t="s">
        <v>5995</v>
      </c>
      <c r="M121" t="s">
        <v>5830</v>
      </c>
      <c r="N121" t="s">
        <v>5831</v>
      </c>
      <c r="P121" t="s">
        <v>781</v>
      </c>
      <c r="Q121" t="s">
        <v>0</v>
      </c>
    </row>
    <row r="122" spans="1:17" x14ac:dyDescent="0.35">
      <c r="A122" t="s">
        <v>5999</v>
      </c>
      <c r="B122" t="s">
        <v>6000</v>
      </c>
      <c r="C122" t="s">
        <v>9902</v>
      </c>
      <c r="D122">
        <v>40</v>
      </c>
      <c r="H122" t="s">
        <v>5998</v>
      </c>
      <c r="M122" t="s">
        <v>5830</v>
      </c>
      <c r="N122" t="s">
        <v>5831</v>
      </c>
      <c r="P122" t="s">
        <v>781</v>
      </c>
      <c r="Q122" t="s">
        <v>0</v>
      </c>
    </row>
    <row r="123" spans="1:17" x14ac:dyDescent="0.35">
      <c r="A123" t="s">
        <v>1089</v>
      </c>
      <c r="B123" t="s">
        <v>6001</v>
      </c>
      <c r="C123" t="s">
        <v>9101</v>
      </c>
      <c r="E123" t="s">
        <v>13759</v>
      </c>
      <c r="H123" t="s">
        <v>1090</v>
      </c>
      <c r="M123" t="s">
        <v>5826</v>
      </c>
      <c r="N123" t="s">
        <v>5826</v>
      </c>
      <c r="P123" t="s">
        <v>13754</v>
      </c>
      <c r="Q123" t="s">
        <v>0</v>
      </c>
    </row>
    <row r="124" spans="1:17" x14ac:dyDescent="0.35">
      <c r="A124" t="s">
        <v>827</v>
      </c>
      <c r="B124" t="s">
        <v>6002</v>
      </c>
      <c r="C124" t="s">
        <v>9902</v>
      </c>
      <c r="D124">
        <v>40</v>
      </c>
      <c r="F124" t="s">
        <v>827</v>
      </c>
      <c r="H124" t="s">
        <v>828</v>
      </c>
      <c r="I124">
        <v>550471</v>
      </c>
      <c r="M124" t="s">
        <v>5830</v>
      </c>
      <c r="N124" t="s">
        <v>5831</v>
      </c>
      <c r="P124" t="s">
        <v>781</v>
      </c>
      <c r="Q124" t="s">
        <v>0</v>
      </c>
    </row>
    <row r="125" spans="1:17" x14ac:dyDescent="0.35">
      <c r="A125" t="s">
        <v>6004</v>
      </c>
      <c r="B125" t="s">
        <v>5871</v>
      </c>
      <c r="C125" t="s">
        <v>9902</v>
      </c>
      <c r="D125">
        <v>40</v>
      </c>
      <c r="F125" t="s">
        <v>6309</v>
      </c>
      <c r="H125" t="s">
        <v>6003</v>
      </c>
      <c r="M125" t="s">
        <v>5830</v>
      </c>
      <c r="N125" t="s">
        <v>5831</v>
      </c>
      <c r="P125" t="s">
        <v>781</v>
      </c>
      <c r="Q125" t="s">
        <v>0</v>
      </c>
    </row>
    <row r="126" spans="1:17" x14ac:dyDescent="0.35">
      <c r="A126" t="s">
        <v>6006</v>
      </c>
      <c r="B126" t="s">
        <v>5871</v>
      </c>
      <c r="C126" t="s">
        <v>9902</v>
      </c>
      <c r="D126">
        <v>40</v>
      </c>
      <c r="F126" t="s">
        <v>6309</v>
      </c>
      <c r="H126" t="s">
        <v>6005</v>
      </c>
      <c r="M126" t="s">
        <v>5830</v>
      </c>
      <c r="N126" t="s">
        <v>5831</v>
      </c>
      <c r="P126" t="s">
        <v>781</v>
      </c>
      <c r="Q126" t="s">
        <v>0</v>
      </c>
    </row>
    <row r="127" spans="1:17" x14ac:dyDescent="0.35">
      <c r="A127" t="s">
        <v>6008</v>
      </c>
      <c r="B127" t="s">
        <v>5837</v>
      </c>
      <c r="C127" t="s">
        <v>9902</v>
      </c>
      <c r="D127">
        <v>50</v>
      </c>
      <c r="F127" t="s">
        <v>1127</v>
      </c>
      <c r="H127" t="s">
        <v>6007</v>
      </c>
      <c r="M127" t="s">
        <v>5830</v>
      </c>
      <c r="N127" t="s">
        <v>5831</v>
      </c>
      <c r="P127" t="s">
        <v>13673</v>
      </c>
      <c r="Q127" t="s">
        <v>0</v>
      </c>
    </row>
    <row r="128" spans="1:17" x14ac:dyDescent="0.35">
      <c r="A128" t="s">
        <v>6010</v>
      </c>
      <c r="B128" t="s">
        <v>5879</v>
      </c>
      <c r="C128" t="s">
        <v>9101</v>
      </c>
      <c r="E128" t="s">
        <v>13753</v>
      </c>
      <c r="H128" t="s">
        <v>6009</v>
      </c>
      <c r="M128" t="s">
        <v>5826</v>
      </c>
      <c r="N128" t="s">
        <v>5826</v>
      </c>
      <c r="P128" t="s">
        <v>13754</v>
      </c>
      <c r="Q128" t="s">
        <v>0</v>
      </c>
    </row>
    <row r="129" spans="1:17" x14ac:dyDescent="0.35">
      <c r="A129" t="s">
        <v>6012</v>
      </c>
      <c r="B129" t="s">
        <v>5887</v>
      </c>
      <c r="C129" t="s">
        <v>9101</v>
      </c>
      <c r="E129" t="s">
        <v>13753</v>
      </c>
      <c r="H129" t="s">
        <v>6011</v>
      </c>
      <c r="M129" t="s">
        <v>5826</v>
      </c>
      <c r="N129" t="s">
        <v>5826</v>
      </c>
      <c r="P129" t="s">
        <v>13754</v>
      </c>
      <c r="Q129" t="s">
        <v>0</v>
      </c>
    </row>
    <row r="130" spans="1:17" x14ac:dyDescent="0.35">
      <c r="A130" t="s">
        <v>6014</v>
      </c>
      <c r="B130" t="s">
        <v>5871</v>
      </c>
      <c r="C130" t="s">
        <v>9902</v>
      </c>
      <c r="D130">
        <v>40</v>
      </c>
      <c r="F130" t="s">
        <v>6309</v>
      </c>
      <c r="H130" t="s">
        <v>6013</v>
      </c>
      <c r="M130" t="s">
        <v>5830</v>
      </c>
      <c r="N130" t="s">
        <v>5831</v>
      </c>
      <c r="P130" t="s">
        <v>781</v>
      </c>
      <c r="Q130" t="s">
        <v>0</v>
      </c>
    </row>
    <row r="131" spans="1:17" x14ac:dyDescent="0.35">
      <c r="A131" t="s">
        <v>6016</v>
      </c>
      <c r="B131" t="s">
        <v>6017</v>
      </c>
      <c r="C131" t="s">
        <v>9101</v>
      </c>
      <c r="E131" t="s">
        <v>13764</v>
      </c>
      <c r="H131" t="s">
        <v>6015</v>
      </c>
      <c r="M131" t="s">
        <v>5826</v>
      </c>
      <c r="N131" t="s">
        <v>5826</v>
      </c>
      <c r="P131" t="s">
        <v>13754</v>
      </c>
      <c r="Q131" t="s">
        <v>0</v>
      </c>
    </row>
    <row r="132" spans="1:17" x14ac:dyDescent="0.35">
      <c r="A132" t="s">
        <v>6019</v>
      </c>
      <c r="B132" t="s">
        <v>6020</v>
      </c>
      <c r="C132" t="s">
        <v>9101</v>
      </c>
      <c r="E132" t="s">
        <v>13753</v>
      </c>
      <c r="H132" t="s">
        <v>6018</v>
      </c>
      <c r="M132" t="s">
        <v>5826</v>
      </c>
      <c r="N132" t="s">
        <v>5826</v>
      </c>
      <c r="P132" t="s">
        <v>13754</v>
      </c>
      <c r="Q132" t="s">
        <v>0</v>
      </c>
    </row>
    <row r="133" spans="1:17" x14ac:dyDescent="0.35">
      <c r="A133" t="s">
        <v>6022</v>
      </c>
      <c r="B133" t="s">
        <v>6023</v>
      </c>
      <c r="C133" t="s">
        <v>9101</v>
      </c>
      <c r="E133" t="s">
        <v>13753</v>
      </c>
      <c r="H133" t="s">
        <v>6021</v>
      </c>
      <c r="M133" t="s">
        <v>5826</v>
      </c>
      <c r="N133" t="s">
        <v>5826</v>
      </c>
      <c r="P133" t="s">
        <v>13754</v>
      </c>
      <c r="Q133" t="s">
        <v>0</v>
      </c>
    </row>
    <row r="134" spans="1:17" x14ac:dyDescent="0.35">
      <c r="A134" t="s">
        <v>1047</v>
      </c>
      <c r="B134" t="s">
        <v>6024</v>
      </c>
      <c r="C134" t="s">
        <v>9101</v>
      </c>
      <c r="E134" t="s">
        <v>13765</v>
      </c>
      <c r="H134" t="s">
        <v>1048</v>
      </c>
      <c r="M134" t="s">
        <v>5826</v>
      </c>
      <c r="N134" t="s">
        <v>5826</v>
      </c>
      <c r="P134" t="s">
        <v>13754</v>
      </c>
      <c r="Q134" t="s">
        <v>0</v>
      </c>
    </row>
    <row r="135" spans="1:17" x14ac:dyDescent="0.35">
      <c r="A135" t="s">
        <v>1049</v>
      </c>
      <c r="B135" t="s">
        <v>6025</v>
      </c>
      <c r="C135" t="s">
        <v>9101</v>
      </c>
      <c r="E135" t="s">
        <v>13766</v>
      </c>
      <c r="H135" t="s">
        <v>1050</v>
      </c>
      <c r="M135" t="s">
        <v>5826</v>
      </c>
      <c r="N135" t="s">
        <v>5826</v>
      </c>
      <c r="P135" t="s">
        <v>13754</v>
      </c>
      <c r="Q135" t="s">
        <v>0</v>
      </c>
    </row>
    <row r="136" spans="1:17" x14ac:dyDescent="0.35">
      <c r="A136" t="s">
        <v>6027</v>
      </c>
      <c r="B136" t="s">
        <v>6028</v>
      </c>
      <c r="C136" t="s">
        <v>9902</v>
      </c>
      <c r="D136">
        <v>40</v>
      </c>
      <c r="F136" t="s">
        <v>6027</v>
      </c>
      <c r="H136" t="s">
        <v>6026</v>
      </c>
      <c r="M136" t="s">
        <v>5830</v>
      </c>
      <c r="N136" t="s">
        <v>5831</v>
      </c>
      <c r="P136" t="s">
        <v>781</v>
      </c>
      <c r="Q136" t="s">
        <v>0</v>
      </c>
    </row>
    <row r="137" spans="1:17" x14ac:dyDescent="0.35">
      <c r="A137" t="s">
        <v>6030</v>
      </c>
      <c r="B137" t="s">
        <v>6031</v>
      </c>
      <c r="C137" t="s">
        <v>9902</v>
      </c>
      <c r="D137">
        <v>40</v>
      </c>
      <c r="F137" t="s">
        <v>796</v>
      </c>
      <c r="H137" t="s">
        <v>6029</v>
      </c>
      <c r="M137" t="s">
        <v>5830</v>
      </c>
      <c r="N137" t="s">
        <v>5831</v>
      </c>
      <c r="P137" t="s">
        <v>781</v>
      </c>
      <c r="Q137" t="s">
        <v>0</v>
      </c>
    </row>
    <row r="138" spans="1:17" x14ac:dyDescent="0.35">
      <c r="A138" t="s">
        <v>6033</v>
      </c>
      <c r="B138" t="s">
        <v>6034</v>
      </c>
      <c r="C138" t="s">
        <v>9902</v>
      </c>
      <c r="D138">
        <v>40</v>
      </c>
      <c r="F138" t="s">
        <v>796</v>
      </c>
      <c r="H138" t="s">
        <v>6032</v>
      </c>
      <c r="M138" t="s">
        <v>5830</v>
      </c>
      <c r="N138" t="s">
        <v>5831</v>
      </c>
      <c r="P138" t="s">
        <v>781</v>
      </c>
      <c r="Q138" t="s">
        <v>0</v>
      </c>
    </row>
    <row r="139" spans="1:17" x14ac:dyDescent="0.35">
      <c r="A139" t="s">
        <v>6036</v>
      </c>
      <c r="B139" t="s">
        <v>5879</v>
      </c>
      <c r="C139" t="s">
        <v>9101</v>
      </c>
      <c r="E139" t="s">
        <v>13753</v>
      </c>
      <c r="H139" t="s">
        <v>6035</v>
      </c>
      <c r="M139" t="s">
        <v>5826</v>
      </c>
      <c r="N139" t="s">
        <v>5826</v>
      </c>
      <c r="P139" t="s">
        <v>13754</v>
      </c>
      <c r="Q139" t="s">
        <v>0</v>
      </c>
    </row>
    <row r="140" spans="1:17" x14ac:dyDescent="0.35">
      <c r="A140" t="s">
        <v>6038</v>
      </c>
      <c r="B140" t="s">
        <v>5862</v>
      </c>
      <c r="C140" t="s">
        <v>9101</v>
      </c>
      <c r="E140" t="s">
        <v>13756</v>
      </c>
      <c r="H140" t="s">
        <v>6037</v>
      </c>
      <c r="M140" t="s">
        <v>5826</v>
      </c>
      <c r="N140" t="s">
        <v>5826</v>
      </c>
      <c r="P140" t="s">
        <v>13754</v>
      </c>
      <c r="Q140" t="s">
        <v>0</v>
      </c>
    </row>
    <row r="141" spans="1:17" x14ac:dyDescent="0.35">
      <c r="A141" t="s">
        <v>6040</v>
      </c>
      <c r="B141" t="s">
        <v>5871</v>
      </c>
      <c r="C141" t="s">
        <v>9902</v>
      </c>
      <c r="D141">
        <v>40</v>
      </c>
      <c r="F141" t="s">
        <v>6309</v>
      </c>
      <c r="H141" t="s">
        <v>6039</v>
      </c>
      <c r="M141" t="s">
        <v>5830</v>
      </c>
      <c r="N141" t="s">
        <v>5831</v>
      </c>
      <c r="P141" t="s">
        <v>781</v>
      </c>
      <c r="Q141" t="s">
        <v>0</v>
      </c>
    </row>
    <row r="142" spans="1:17" x14ac:dyDescent="0.35">
      <c r="A142" t="s">
        <v>6042</v>
      </c>
      <c r="B142" t="s">
        <v>6017</v>
      </c>
      <c r="C142" t="s">
        <v>9101</v>
      </c>
      <c r="E142" t="s">
        <v>13764</v>
      </c>
      <c r="H142" t="s">
        <v>6041</v>
      </c>
      <c r="M142" t="s">
        <v>5826</v>
      </c>
      <c r="N142" t="s">
        <v>5826</v>
      </c>
      <c r="P142" t="s">
        <v>13754</v>
      </c>
      <c r="Q142" t="s">
        <v>0</v>
      </c>
    </row>
    <row r="143" spans="1:17" x14ac:dyDescent="0.35">
      <c r="A143" t="s">
        <v>6044</v>
      </c>
      <c r="B143" t="s">
        <v>5887</v>
      </c>
      <c r="C143" t="s">
        <v>9101</v>
      </c>
      <c r="E143" t="s">
        <v>13753</v>
      </c>
      <c r="H143" t="s">
        <v>6043</v>
      </c>
      <c r="M143" t="s">
        <v>5826</v>
      </c>
      <c r="N143" t="s">
        <v>5826</v>
      </c>
      <c r="P143" t="s">
        <v>13754</v>
      </c>
      <c r="Q143" t="s">
        <v>0</v>
      </c>
    </row>
    <row r="144" spans="1:17" x14ac:dyDescent="0.35">
      <c r="A144" t="s">
        <v>6046</v>
      </c>
      <c r="B144" t="s">
        <v>6020</v>
      </c>
      <c r="C144" t="s">
        <v>9101</v>
      </c>
      <c r="E144" t="s">
        <v>13753</v>
      </c>
      <c r="H144" t="s">
        <v>6045</v>
      </c>
      <c r="M144" t="s">
        <v>5826</v>
      </c>
      <c r="N144" t="s">
        <v>5826</v>
      </c>
      <c r="P144" t="s">
        <v>13754</v>
      </c>
      <c r="Q144" t="s">
        <v>0</v>
      </c>
    </row>
    <row r="145" spans="1:17" x14ac:dyDescent="0.35">
      <c r="A145" t="s">
        <v>6048</v>
      </c>
      <c r="B145" t="s">
        <v>6023</v>
      </c>
      <c r="C145" t="s">
        <v>9101</v>
      </c>
      <c r="E145" t="s">
        <v>13753</v>
      </c>
      <c r="H145" t="s">
        <v>6047</v>
      </c>
      <c r="M145" t="s">
        <v>5826</v>
      </c>
      <c r="N145" t="s">
        <v>5826</v>
      </c>
      <c r="P145" t="s">
        <v>13754</v>
      </c>
      <c r="Q145" t="s">
        <v>0</v>
      </c>
    </row>
    <row r="146" spans="1:17" x14ac:dyDescent="0.35">
      <c r="A146" t="s">
        <v>6050</v>
      </c>
      <c r="B146" t="s">
        <v>6051</v>
      </c>
      <c r="C146" t="s">
        <v>9902</v>
      </c>
      <c r="D146">
        <v>40</v>
      </c>
      <c r="F146" t="s">
        <v>6050</v>
      </c>
      <c r="H146" t="s">
        <v>6049</v>
      </c>
      <c r="M146" t="s">
        <v>5830</v>
      </c>
      <c r="N146" t="s">
        <v>5831</v>
      </c>
      <c r="P146" t="s">
        <v>781</v>
      </c>
      <c r="Q146" t="s">
        <v>0</v>
      </c>
    </row>
    <row r="147" spans="1:17" x14ac:dyDescent="0.35">
      <c r="A147" t="s">
        <v>6053</v>
      </c>
      <c r="B147" t="s">
        <v>6054</v>
      </c>
      <c r="C147" t="s">
        <v>9902</v>
      </c>
      <c r="D147">
        <v>40</v>
      </c>
      <c r="F147" t="s">
        <v>7259</v>
      </c>
      <c r="H147" t="s">
        <v>6052</v>
      </c>
      <c r="M147" t="s">
        <v>5830</v>
      </c>
      <c r="N147" t="s">
        <v>5831</v>
      </c>
      <c r="P147" t="s">
        <v>780</v>
      </c>
      <c r="Q147" t="s">
        <v>0</v>
      </c>
    </row>
    <row r="148" spans="1:17" x14ac:dyDescent="0.35">
      <c r="A148" t="s">
        <v>6056</v>
      </c>
      <c r="B148" t="s">
        <v>6057</v>
      </c>
      <c r="C148" t="s">
        <v>9902</v>
      </c>
      <c r="D148">
        <v>40</v>
      </c>
      <c r="F148" t="s">
        <v>6056</v>
      </c>
      <c r="H148" t="s">
        <v>6055</v>
      </c>
      <c r="M148" t="s">
        <v>5830</v>
      </c>
      <c r="N148" t="s">
        <v>5831</v>
      </c>
      <c r="P148" t="s">
        <v>781</v>
      </c>
      <c r="Q148" t="s">
        <v>0</v>
      </c>
    </row>
    <row r="149" spans="1:17" x14ac:dyDescent="0.35">
      <c r="A149" t="s">
        <v>6059</v>
      </c>
      <c r="B149" t="s">
        <v>6060</v>
      </c>
      <c r="C149" t="s">
        <v>9902</v>
      </c>
      <c r="D149">
        <v>40</v>
      </c>
      <c r="F149" t="s">
        <v>6059</v>
      </c>
      <c r="H149" t="s">
        <v>6058</v>
      </c>
      <c r="M149" t="s">
        <v>5830</v>
      </c>
      <c r="N149" t="s">
        <v>5831</v>
      </c>
      <c r="P149" t="s">
        <v>781</v>
      </c>
      <c r="Q149" t="s">
        <v>0</v>
      </c>
    </row>
    <row r="150" spans="1:17" x14ac:dyDescent="0.35">
      <c r="A150" t="s">
        <v>6062</v>
      </c>
      <c r="B150" t="s">
        <v>6063</v>
      </c>
      <c r="C150" t="s">
        <v>9902</v>
      </c>
      <c r="D150">
        <v>40</v>
      </c>
      <c r="F150" t="s">
        <v>6062</v>
      </c>
      <c r="H150" t="s">
        <v>6061</v>
      </c>
      <c r="M150" t="s">
        <v>5830</v>
      </c>
      <c r="N150" t="s">
        <v>5831</v>
      </c>
      <c r="P150" t="s">
        <v>781</v>
      </c>
      <c r="Q150" t="s">
        <v>0</v>
      </c>
    </row>
    <row r="151" spans="1:17" x14ac:dyDescent="0.35">
      <c r="A151" t="s">
        <v>6065</v>
      </c>
      <c r="B151" t="s">
        <v>6066</v>
      </c>
      <c r="C151" t="s">
        <v>9101</v>
      </c>
      <c r="E151" t="s">
        <v>13759</v>
      </c>
      <c r="H151" t="s">
        <v>6064</v>
      </c>
      <c r="M151" t="s">
        <v>5826</v>
      </c>
      <c r="N151" t="s">
        <v>5826</v>
      </c>
      <c r="P151" t="s">
        <v>13754</v>
      </c>
      <c r="Q151" t="s">
        <v>0</v>
      </c>
    </row>
    <row r="152" spans="1:17" x14ac:dyDescent="0.35">
      <c r="A152" t="s">
        <v>6068</v>
      </c>
      <c r="B152" t="s">
        <v>6069</v>
      </c>
      <c r="C152" t="s">
        <v>9902</v>
      </c>
      <c r="D152">
        <v>40</v>
      </c>
      <c r="F152" t="s">
        <v>6068</v>
      </c>
      <c r="H152" t="s">
        <v>6067</v>
      </c>
      <c r="M152" t="s">
        <v>5830</v>
      </c>
      <c r="N152" t="s">
        <v>5831</v>
      </c>
      <c r="P152" t="s">
        <v>781</v>
      </c>
      <c r="Q152" t="s">
        <v>0</v>
      </c>
    </row>
    <row r="153" spans="1:17" x14ac:dyDescent="0.35">
      <c r="A153" t="s">
        <v>6071</v>
      </c>
      <c r="B153" t="s">
        <v>6072</v>
      </c>
      <c r="C153" t="s">
        <v>13676</v>
      </c>
      <c r="D153">
        <v>3</v>
      </c>
      <c r="H153" t="s">
        <v>6070</v>
      </c>
      <c r="M153" t="s">
        <v>5830</v>
      </c>
      <c r="N153" t="s">
        <v>5831</v>
      </c>
      <c r="P153" t="s">
        <v>13673</v>
      </c>
      <c r="Q153" t="s">
        <v>0</v>
      </c>
    </row>
    <row r="154" spans="1:17" x14ac:dyDescent="0.35">
      <c r="A154" t="s">
        <v>6074</v>
      </c>
      <c r="B154" t="s">
        <v>6075</v>
      </c>
      <c r="C154" t="s">
        <v>9101</v>
      </c>
      <c r="E154" t="s">
        <v>13753</v>
      </c>
      <c r="H154" t="s">
        <v>6073</v>
      </c>
      <c r="M154" t="s">
        <v>5826</v>
      </c>
      <c r="N154" t="s">
        <v>5826</v>
      </c>
      <c r="P154" t="s">
        <v>13754</v>
      </c>
      <c r="Q154" t="s">
        <v>0</v>
      </c>
    </row>
    <row r="155" spans="1:17" x14ac:dyDescent="0.35">
      <c r="A155" t="s">
        <v>6077</v>
      </c>
      <c r="B155" t="s">
        <v>6078</v>
      </c>
      <c r="C155" t="s">
        <v>9101</v>
      </c>
      <c r="E155" t="s">
        <v>13753</v>
      </c>
      <c r="H155" t="s">
        <v>6076</v>
      </c>
      <c r="M155" t="s">
        <v>5826</v>
      </c>
      <c r="N155" t="s">
        <v>5826</v>
      </c>
      <c r="P155" t="s">
        <v>13754</v>
      </c>
      <c r="Q155" t="s">
        <v>0</v>
      </c>
    </row>
    <row r="156" spans="1:17" x14ac:dyDescent="0.35">
      <c r="A156" t="s">
        <v>6080</v>
      </c>
      <c r="B156" t="s">
        <v>6081</v>
      </c>
      <c r="C156" t="s">
        <v>9902</v>
      </c>
      <c r="D156">
        <v>40</v>
      </c>
      <c r="F156" t="s">
        <v>6080</v>
      </c>
      <c r="H156" t="s">
        <v>6079</v>
      </c>
      <c r="M156" t="s">
        <v>5830</v>
      </c>
      <c r="N156" t="s">
        <v>5831</v>
      </c>
      <c r="P156" t="s">
        <v>781</v>
      </c>
      <c r="Q156" t="s">
        <v>0</v>
      </c>
    </row>
    <row r="157" spans="1:17" x14ac:dyDescent="0.35">
      <c r="A157" t="s">
        <v>6083</v>
      </c>
      <c r="B157" t="s">
        <v>6084</v>
      </c>
      <c r="C157" t="s">
        <v>9902</v>
      </c>
      <c r="D157">
        <v>40</v>
      </c>
      <c r="F157" t="s">
        <v>6083</v>
      </c>
      <c r="H157" t="s">
        <v>6082</v>
      </c>
      <c r="M157" t="s">
        <v>5830</v>
      </c>
      <c r="N157" t="s">
        <v>5831</v>
      </c>
      <c r="P157" t="s">
        <v>781</v>
      </c>
      <c r="Q157" t="s">
        <v>0</v>
      </c>
    </row>
    <row r="158" spans="1:17" x14ac:dyDescent="0.35">
      <c r="A158" t="s">
        <v>6086</v>
      </c>
      <c r="B158" t="s">
        <v>6087</v>
      </c>
      <c r="C158" t="s">
        <v>9902</v>
      </c>
      <c r="D158">
        <v>40</v>
      </c>
      <c r="F158" t="s">
        <v>6086</v>
      </c>
      <c r="H158" t="s">
        <v>6085</v>
      </c>
      <c r="M158" t="s">
        <v>5830</v>
      </c>
      <c r="N158" t="s">
        <v>5831</v>
      </c>
      <c r="P158" t="s">
        <v>781</v>
      </c>
      <c r="Q158" t="s">
        <v>0</v>
      </c>
    </row>
    <row r="159" spans="1:17" x14ac:dyDescent="0.35">
      <c r="A159" t="s">
        <v>739</v>
      </c>
      <c r="B159" t="s">
        <v>6088</v>
      </c>
      <c r="C159" t="s">
        <v>9902</v>
      </c>
      <c r="D159">
        <v>40</v>
      </c>
      <c r="F159" t="s">
        <v>739</v>
      </c>
      <c r="H159" t="s">
        <v>740</v>
      </c>
      <c r="M159" t="s">
        <v>5830</v>
      </c>
      <c r="N159" t="s">
        <v>5831</v>
      </c>
      <c r="P159" t="s">
        <v>781</v>
      </c>
      <c r="Q159" t="s">
        <v>0</v>
      </c>
    </row>
    <row r="160" spans="1:17" x14ac:dyDescent="0.35">
      <c r="A160" t="s">
        <v>6090</v>
      </c>
      <c r="B160" t="s">
        <v>6091</v>
      </c>
      <c r="C160" t="s">
        <v>9902</v>
      </c>
      <c r="D160">
        <v>40</v>
      </c>
      <c r="F160" t="s">
        <v>6090</v>
      </c>
      <c r="H160" t="s">
        <v>6089</v>
      </c>
      <c r="M160" t="s">
        <v>5830</v>
      </c>
      <c r="N160" t="s">
        <v>5831</v>
      </c>
      <c r="P160" t="s">
        <v>781</v>
      </c>
      <c r="Q160" t="s">
        <v>0</v>
      </c>
    </row>
    <row r="161" spans="1:17" x14ac:dyDescent="0.35">
      <c r="A161" t="s">
        <v>745</v>
      </c>
      <c r="B161" t="s">
        <v>6092</v>
      </c>
      <c r="C161" t="s">
        <v>9902</v>
      </c>
      <c r="D161">
        <v>40</v>
      </c>
      <c r="F161" t="s">
        <v>745</v>
      </c>
      <c r="H161" t="s">
        <v>746</v>
      </c>
      <c r="M161" t="s">
        <v>5830</v>
      </c>
      <c r="N161" t="s">
        <v>5831</v>
      </c>
      <c r="P161" t="s">
        <v>781</v>
      </c>
      <c r="Q161" t="s">
        <v>0</v>
      </c>
    </row>
    <row r="162" spans="1:17" x14ac:dyDescent="0.35">
      <c r="A162" t="s">
        <v>747</v>
      </c>
      <c r="B162" t="s">
        <v>6093</v>
      </c>
      <c r="C162" t="s">
        <v>9902</v>
      </c>
      <c r="D162">
        <v>40</v>
      </c>
      <c r="F162" t="s">
        <v>7352</v>
      </c>
      <c r="H162" t="s">
        <v>748</v>
      </c>
      <c r="M162" t="s">
        <v>5830</v>
      </c>
      <c r="N162" t="s">
        <v>5831</v>
      </c>
      <c r="P162" t="s">
        <v>781</v>
      </c>
      <c r="Q162" t="s">
        <v>0</v>
      </c>
    </row>
    <row r="163" spans="1:17" x14ac:dyDescent="0.35">
      <c r="A163" t="s">
        <v>760</v>
      </c>
      <c r="B163" t="s">
        <v>6094</v>
      </c>
      <c r="C163" t="s">
        <v>9902</v>
      </c>
      <c r="D163">
        <v>40</v>
      </c>
      <c r="F163" t="s">
        <v>1123</v>
      </c>
      <c r="H163" t="s">
        <v>761</v>
      </c>
      <c r="M163" t="s">
        <v>5830</v>
      </c>
      <c r="N163" t="s">
        <v>5831</v>
      </c>
      <c r="P163" t="s">
        <v>781</v>
      </c>
      <c r="Q163" t="s">
        <v>0</v>
      </c>
    </row>
    <row r="164" spans="1:17" x14ac:dyDescent="0.35">
      <c r="A164" t="s">
        <v>6096</v>
      </c>
      <c r="B164" t="s">
        <v>5937</v>
      </c>
      <c r="C164" t="s">
        <v>9101</v>
      </c>
      <c r="E164" t="s">
        <v>13758</v>
      </c>
      <c r="H164" t="s">
        <v>6095</v>
      </c>
      <c r="M164" t="s">
        <v>5826</v>
      </c>
      <c r="N164" t="s">
        <v>5826</v>
      </c>
      <c r="P164" t="s">
        <v>13754</v>
      </c>
      <c r="Q164" t="s">
        <v>0</v>
      </c>
    </row>
    <row r="165" spans="1:17" x14ac:dyDescent="0.35">
      <c r="A165" t="s">
        <v>1021</v>
      </c>
      <c r="B165" t="s">
        <v>5894</v>
      </c>
      <c r="C165" t="s">
        <v>9101</v>
      </c>
      <c r="E165" t="s">
        <v>13758</v>
      </c>
      <c r="H165" t="s">
        <v>1022</v>
      </c>
      <c r="M165" t="s">
        <v>5826</v>
      </c>
      <c r="N165" t="s">
        <v>5826</v>
      </c>
      <c r="P165" t="s">
        <v>13754</v>
      </c>
      <c r="Q165" t="s">
        <v>0</v>
      </c>
    </row>
    <row r="166" spans="1:17" x14ac:dyDescent="0.35">
      <c r="A166" t="s">
        <v>1024</v>
      </c>
      <c r="B166" t="s">
        <v>5941</v>
      </c>
      <c r="C166" t="s">
        <v>9101</v>
      </c>
      <c r="E166" t="s">
        <v>13759</v>
      </c>
      <c r="H166" t="s">
        <v>1025</v>
      </c>
      <c r="M166" t="s">
        <v>5826</v>
      </c>
      <c r="N166" t="s">
        <v>5826</v>
      </c>
      <c r="P166" t="s">
        <v>13754</v>
      </c>
      <c r="Q166" t="s">
        <v>0</v>
      </c>
    </row>
    <row r="167" spans="1:17" x14ac:dyDescent="0.35">
      <c r="A167" t="s">
        <v>1026</v>
      </c>
      <c r="B167" t="s">
        <v>5952</v>
      </c>
      <c r="C167" t="s">
        <v>9101</v>
      </c>
      <c r="E167" t="s">
        <v>13758</v>
      </c>
      <c r="H167" t="s">
        <v>1027</v>
      </c>
      <c r="M167" t="s">
        <v>5826</v>
      </c>
      <c r="N167" t="s">
        <v>5826</v>
      </c>
      <c r="P167" t="s">
        <v>13754</v>
      </c>
      <c r="Q167" t="s">
        <v>0</v>
      </c>
    </row>
    <row r="168" spans="1:17" x14ac:dyDescent="0.35">
      <c r="A168" t="s">
        <v>991</v>
      </c>
      <c r="B168" t="s">
        <v>5932</v>
      </c>
      <c r="C168" t="s">
        <v>9101</v>
      </c>
      <c r="E168" t="s">
        <v>13758</v>
      </c>
      <c r="H168" t="s">
        <v>992</v>
      </c>
      <c r="M168" t="s">
        <v>5826</v>
      </c>
      <c r="N168" t="s">
        <v>5826</v>
      </c>
      <c r="P168" t="s">
        <v>13754</v>
      </c>
      <c r="Q168" t="s">
        <v>0</v>
      </c>
    </row>
    <row r="169" spans="1:17" x14ac:dyDescent="0.35">
      <c r="A169" t="s">
        <v>6098</v>
      </c>
      <c r="B169" t="s">
        <v>6099</v>
      </c>
      <c r="C169" t="s">
        <v>13676</v>
      </c>
      <c r="D169">
        <v>3</v>
      </c>
      <c r="H169" t="s">
        <v>6097</v>
      </c>
      <c r="M169" t="s">
        <v>5830</v>
      </c>
      <c r="N169" t="s">
        <v>5831</v>
      </c>
      <c r="P169" t="s">
        <v>13673</v>
      </c>
      <c r="Q169" t="s">
        <v>0</v>
      </c>
    </row>
    <row r="170" spans="1:17" x14ac:dyDescent="0.35">
      <c r="A170" t="s">
        <v>6101</v>
      </c>
      <c r="B170" t="s">
        <v>5862</v>
      </c>
      <c r="C170" t="s">
        <v>9101</v>
      </c>
      <c r="E170" t="s">
        <v>13756</v>
      </c>
      <c r="H170" t="s">
        <v>6100</v>
      </c>
      <c r="M170" t="s">
        <v>5826</v>
      </c>
      <c r="N170" t="s">
        <v>5826</v>
      </c>
      <c r="P170" t="s">
        <v>13754</v>
      </c>
      <c r="Q170" t="s">
        <v>0</v>
      </c>
    </row>
    <row r="171" spans="1:17" x14ac:dyDescent="0.35">
      <c r="A171" t="s">
        <v>6103</v>
      </c>
      <c r="B171" t="s">
        <v>6104</v>
      </c>
      <c r="C171" t="s">
        <v>13676</v>
      </c>
      <c r="D171">
        <v>3</v>
      </c>
      <c r="H171" t="s">
        <v>6102</v>
      </c>
      <c r="J171" t="s">
        <v>13767</v>
      </c>
      <c r="M171" t="s">
        <v>5830</v>
      </c>
      <c r="N171" t="s">
        <v>5831</v>
      </c>
      <c r="P171" t="s">
        <v>13673</v>
      </c>
      <c r="Q171" t="s">
        <v>0</v>
      </c>
    </row>
    <row r="172" spans="1:17" x14ac:dyDescent="0.35">
      <c r="A172" t="s">
        <v>6106</v>
      </c>
      <c r="B172" t="s">
        <v>5837</v>
      </c>
      <c r="C172" t="s">
        <v>9902</v>
      </c>
      <c r="D172">
        <v>50</v>
      </c>
      <c r="F172" t="s">
        <v>1127</v>
      </c>
      <c r="H172" t="s">
        <v>6105</v>
      </c>
      <c r="M172" t="s">
        <v>5830</v>
      </c>
      <c r="N172" t="s">
        <v>5831</v>
      </c>
      <c r="P172" t="s">
        <v>13673</v>
      </c>
      <c r="Q172" t="s">
        <v>0</v>
      </c>
    </row>
    <row r="173" spans="1:17" x14ac:dyDescent="0.35">
      <c r="A173" t="s">
        <v>6108</v>
      </c>
      <c r="B173" t="s">
        <v>6109</v>
      </c>
      <c r="C173" t="s">
        <v>9902</v>
      </c>
      <c r="D173">
        <v>40</v>
      </c>
      <c r="F173" t="s">
        <v>6108</v>
      </c>
      <c r="H173" t="s">
        <v>6107</v>
      </c>
      <c r="M173" t="s">
        <v>5830</v>
      </c>
      <c r="N173" t="s">
        <v>5831</v>
      </c>
      <c r="P173" t="s">
        <v>781</v>
      </c>
      <c r="Q173" t="s">
        <v>0</v>
      </c>
    </row>
    <row r="174" spans="1:17" x14ac:dyDescent="0.35">
      <c r="A174" t="s">
        <v>6111</v>
      </c>
      <c r="B174" t="s">
        <v>5871</v>
      </c>
      <c r="C174" t="s">
        <v>9902</v>
      </c>
      <c r="D174">
        <v>40</v>
      </c>
      <c r="F174" t="s">
        <v>6309</v>
      </c>
      <c r="H174" t="s">
        <v>6110</v>
      </c>
      <c r="M174" t="s">
        <v>5830</v>
      </c>
      <c r="N174" t="s">
        <v>5831</v>
      </c>
      <c r="P174" t="s">
        <v>781</v>
      </c>
      <c r="Q174" t="s">
        <v>0</v>
      </c>
    </row>
    <row r="175" spans="1:17" x14ac:dyDescent="0.35">
      <c r="A175" t="s">
        <v>6113</v>
      </c>
      <c r="B175" t="s">
        <v>6114</v>
      </c>
      <c r="C175" t="s">
        <v>9902</v>
      </c>
      <c r="D175">
        <v>40</v>
      </c>
      <c r="F175" t="s">
        <v>6113</v>
      </c>
      <c r="H175" t="s">
        <v>6112</v>
      </c>
      <c r="M175" t="s">
        <v>5830</v>
      </c>
      <c r="N175" t="s">
        <v>5831</v>
      </c>
      <c r="P175" t="s">
        <v>781</v>
      </c>
      <c r="Q175" t="s">
        <v>0</v>
      </c>
    </row>
    <row r="176" spans="1:17" x14ac:dyDescent="0.35">
      <c r="A176" t="s">
        <v>6116</v>
      </c>
      <c r="B176" t="s">
        <v>6117</v>
      </c>
      <c r="C176" t="s">
        <v>9101</v>
      </c>
      <c r="E176" t="s">
        <v>13753</v>
      </c>
      <c r="H176" t="s">
        <v>6115</v>
      </c>
      <c r="M176" t="s">
        <v>5826</v>
      </c>
      <c r="N176" t="s">
        <v>5826</v>
      </c>
      <c r="P176" t="s">
        <v>13754</v>
      </c>
      <c r="Q176" t="s">
        <v>0</v>
      </c>
    </row>
    <row r="177" spans="1:17" x14ac:dyDescent="0.35">
      <c r="A177" t="s">
        <v>6119</v>
      </c>
      <c r="B177" t="s">
        <v>6120</v>
      </c>
      <c r="C177" t="s">
        <v>9902</v>
      </c>
      <c r="D177">
        <v>40</v>
      </c>
      <c r="F177" t="s">
        <v>6258</v>
      </c>
      <c r="H177" t="s">
        <v>6118</v>
      </c>
      <c r="M177" t="s">
        <v>5830</v>
      </c>
      <c r="N177" t="s">
        <v>5831</v>
      </c>
      <c r="P177" t="s">
        <v>781</v>
      </c>
      <c r="Q177" t="s">
        <v>0</v>
      </c>
    </row>
    <row r="178" spans="1:17" x14ac:dyDescent="0.35">
      <c r="A178" t="s">
        <v>6122</v>
      </c>
      <c r="B178" t="s">
        <v>5871</v>
      </c>
      <c r="C178" t="s">
        <v>9902</v>
      </c>
      <c r="D178">
        <v>40</v>
      </c>
      <c r="F178" t="s">
        <v>6309</v>
      </c>
      <c r="H178" t="s">
        <v>6121</v>
      </c>
      <c r="M178" t="s">
        <v>5830</v>
      </c>
      <c r="N178" t="s">
        <v>5831</v>
      </c>
      <c r="P178" t="s">
        <v>781</v>
      </c>
      <c r="Q178" t="s">
        <v>0</v>
      </c>
    </row>
    <row r="179" spans="1:17" x14ac:dyDescent="0.35">
      <c r="A179" t="s">
        <v>6124</v>
      </c>
      <c r="B179" t="s">
        <v>5837</v>
      </c>
      <c r="C179" t="s">
        <v>9902</v>
      </c>
      <c r="D179">
        <v>50</v>
      </c>
      <c r="F179" t="s">
        <v>1127</v>
      </c>
      <c r="H179" t="s">
        <v>6123</v>
      </c>
      <c r="M179" t="s">
        <v>5830</v>
      </c>
      <c r="N179" t="s">
        <v>5831</v>
      </c>
      <c r="P179" t="s">
        <v>13673</v>
      </c>
      <c r="Q179" t="s">
        <v>0</v>
      </c>
    </row>
    <row r="180" spans="1:17" x14ac:dyDescent="0.35">
      <c r="A180" t="s">
        <v>6126</v>
      </c>
      <c r="B180" t="s">
        <v>6023</v>
      </c>
      <c r="C180" t="s">
        <v>9101</v>
      </c>
      <c r="E180" t="s">
        <v>13753</v>
      </c>
      <c r="H180" t="s">
        <v>6125</v>
      </c>
      <c r="M180" t="s">
        <v>5826</v>
      </c>
      <c r="N180" t="s">
        <v>5826</v>
      </c>
      <c r="P180" t="s">
        <v>13754</v>
      </c>
      <c r="Q180" t="s">
        <v>0</v>
      </c>
    </row>
    <row r="181" spans="1:17" x14ac:dyDescent="0.35">
      <c r="A181" t="s">
        <v>763</v>
      </c>
      <c r="B181" t="s">
        <v>5934</v>
      </c>
      <c r="C181" t="s">
        <v>9902</v>
      </c>
      <c r="D181">
        <v>100</v>
      </c>
      <c r="F181" t="s">
        <v>7283</v>
      </c>
      <c r="H181" t="s">
        <v>764</v>
      </c>
      <c r="J181" t="s">
        <v>13768</v>
      </c>
      <c r="M181" t="s">
        <v>5830</v>
      </c>
      <c r="N181" t="s">
        <v>5831</v>
      </c>
      <c r="P181" t="s">
        <v>13673</v>
      </c>
      <c r="Q181" t="s">
        <v>0</v>
      </c>
    </row>
    <row r="182" spans="1:17" x14ac:dyDescent="0.35">
      <c r="A182" t="s">
        <v>969</v>
      </c>
      <c r="B182" t="s">
        <v>6127</v>
      </c>
      <c r="C182" t="s">
        <v>9902</v>
      </c>
      <c r="D182">
        <v>40</v>
      </c>
      <c r="F182" t="s">
        <v>969</v>
      </c>
      <c r="H182" t="s">
        <v>970</v>
      </c>
      <c r="M182" t="s">
        <v>5830</v>
      </c>
      <c r="N182" t="s">
        <v>5831</v>
      </c>
      <c r="P182" t="s">
        <v>781</v>
      </c>
      <c r="Q182" t="s">
        <v>0</v>
      </c>
    </row>
    <row r="183" spans="1:17" x14ac:dyDescent="0.35">
      <c r="A183" t="s">
        <v>6129</v>
      </c>
      <c r="B183" t="s">
        <v>6130</v>
      </c>
      <c r="C183" t="s">
        <v>9902</v>
      </c>
      <c r="D183">
        <v>40</v>
      </c>
      <c r="H183" t="s">
        <v>6128</v>
      </c>
      <c r="I183">
        <v>550473</v>
      </c>
      <c r="M183" t="s">
        <v>5830</v>
      </c>
      <c r="N183" t="s">
        <v>5831</v>
      </c>
      <c r="P183" t="s">
        <v>781</v>
      </c>
      <c r="Q183" t="s">
        <v>0</v>
      </c>
    </row>
    <row r="184" spans="1:17" x14ac:dyDescent="0.35">
      <c r="A184" t="s">
        <v>1007</v>
      </c>
      <c r="B184" t="s">
        <v>6131</v>
      </c>
      <c r="C184" t="s">
        <v>9902</v>
      </c>
      <c r="D184">
        <v>40</v>
      </c>
      <c r="F184" t="s">
        <v>1007</v>
      </c>
      <c r="H184" t="s">
        <v>1008</v>
      </c>
      <c r="M184" t="s">
        <v>5830</v>
      </c>
      <c r="N184" t="s">
        <v>5831</v>
      </c>
      <c r="P184" t="s">
        <v>781</v>
      </c>
      <c r="Q184" t="s">
        <v>0</v>
      </c>
    </row>
    <row r="185" spans="1:17" x14ac:dyDescent="0.35">
      <c r="A185" t="s">
        <v>6133</v>
      </c>
      <c r="B185" t="s">
        <v>6134</v>
      </c>
      <c r="C185" t="s">
        <v>13676</v>
      </c>
      <c r="D185">
        <v>3</v>
      </c>
      <c r="H185" t="s">
        <v>6132</v>
      </c>
      <c r="M185" t="s">
        <v>5830</v>
      </c>
      <c r="N185" t="s">
        <v>5831</v>
      </c>
      <c r="P185" t="s">
        <v>13673</v>
      </c>
      <c r="Q185" t="s">
        <v>0</v>
      </c>
    </row>
    <row r="186" spans="1:17" x14ac:dyDescent="0.35">
      <c r="A186" t="s">
        <v>6136</v>
      </c>
      <c r="B186" t="s">
        <v>6137</v>
      </c>
      <c r="C186" t="s">
        <v>9902</v>
      </c>
      <c r="D186">
        <v>40</v>
      </c>
      <c r="H186" t="s">
        <v>6135</v>
      </c>
      <c r="M186" t="s">
        <v>5830</v>
      </c>
      <c r="N186" t="s">
        <v>5831</v>
      </c>
      <c r="P186" t="s">
        <v>781</v>
      </c>
      <c r="Q186" t="s">
        <v>0</v>
      </c>
    </row>
    <row r="187" spans="1:17" x14ac:dyDescent="0.35">
      <c r="A187" t="s">
        <v>6139</v>
      </c>
      <c r="B187" t="s">
        <v>6140</v>
      </c>
      <c r="C187" t="s">
        <v>9902</v>
      </c>
      <c r="D187">
        <v>40</v>
      </c>
      <c r="F187" t="s">
        <v>7340</v>
      </c>
      <c r="H187" t="s">
        <v>6138</v>
      </c>
      <c r="M187" t="s">
        <v>5830</v>
      </c>
      <c r="N187" t="s">
        <v>5831</v>
      </c>
      <c r="P187" t="s">
        <v>781</v>
      </c>
      <c r="Q187" t="s">
        <v>0</v>
      </c>
    </row>
    <row r="188" spans="1:17" x14ac:dyDescent="0.35">
      <c r="A188" t="s">
        <v>6142</v>
      </c>
      <c r="B188" t="s">
        <v>6143</v>
      </c>
      <c r="C188" t="s">
        <v>13676</v>
      </c>
      <c r="D188">
        <v>3</v>
      </c>
      <c r="H188" t="s">
        <v>6141</v>
      </c>
      <c r="M188" t="s">
        <v>5830</v>
      </c>
      <c r="N188" t="s">
        <v>5831</v>
      </c>
      <c r="P188" t="s">
        <v>13673</v>
      </c>
      <c r="Q188" t="s">
        <v>0</v>
      </c>
    </row>
    <row r="189" spans="1:17" x14ac:dyDescent="0.35">
      <c r="A189" t="s">
        <v>6145</v>
      </c>
      <c r="B189" t="s">
        <v>6146</v>
      </c>
      <c r="C189" t="s">
        <v>9902</v>
      </c>
      <c r="D189">
        <v>40</v>
      </c>
      <c r="F189" t="s">
        <v>7289</v>
      </c>
      <c r="H189" t="s">
        <v>6144</v>
      </c>
      <c r="M189" t="s">
        <v>5830</v>
      </c>
      <c r="N189" t="s">
        <v>5831</v>
      </c>
      <c r="P189" t="s">
        <v>781</v>
      </c>
      <c r="Q189" t="s">
        <v>0</v>
      </c>
    </row>
    <row r="190" spans="1:17" x14ac:dyDescent="0.35">
      <c r="A190" t="s">
        <v>6148</v>
      </c>
      <c r="B190" t="s">
        <v>6149</v>
      </c>
      <c r="C190" t="s">
        <v>9902</v>
      </c>
      <c r="D190">
        <v>40</v>
      </c>
      <c r="F190" t="s">
        <v>7287</v>
      </c>
      <c r="H190" t="s">
        <v>6147</v>
      </c>
      <c r="M190" t="s">
        <v>5830</v>
      </c>
      <c r="N190" t="s">
        <v>5831</v>
      </c>
      <c r="P190" t="s">
        <v>781</v>
      </c>
      <c r="Q190" t="s">
        <v>0</v>
      </c>
    </row>
    <row r="191" spans="1:17" x14ac:dyDescent="0.35">
      <c r="A191" t="s">
        <v>6151</v>
      </c>
      <c r="B191" t="s">
        <v>6152</v>
      </c>
      <c r="C191" t="s">
        <v>9101</v>
      </c>
      <c r="E191" t="s">
        <v>13762</v>
      </c>
      <c r="H191" t="s">
        <v>6150</v>
      </c>
      <c r="M191" t="s">
        <v>5826</v>
      </c>
      <c r="N191" t="s">
        <v>5826</v>
      </c>
      <c r="P191" t="s">
        <v>13754</v>
      </c>
      <c r="Q191" t="s">
        <v>0</v>
      </c>
    </row>
    <row r="192" spans="1:17" x14ac:dyDescent="0.35">
      <c r="A192" t="s">
        <v>6154</v>
      </c>
      <c r="B192" t="s">
        <v>5879</v>
      </c>
      <c r="C192" t="s">
        <v>9101</v>
      </c>
      <c r="E192" t="s">
        <v>13753</v>
      </c>
      <c r="H192" t="s">
        <v>6153</v>
      </c>
      <c r="M192" t="s">
        <v>5826</v>
      </c>
      <c r="N192" t="s">
        <v>5826</v>
      </c>
      <c r="P192" t="s">
        <v>13754</v>
      </c>
      <c r="Q192" t="s">
        <v>0</v>
      </c>
    </row>
    <row r="193" spans="1:17" x14ac:dyDescent="0.35">
      <c r="A193" t="s">
        <v>6156</v>
      </c>
      <c r="B193" t="s">
        <v>5879</v>
      </c>
      <c r="C193" t="s">
        <v>9101</v>
      </c>
      <c r="E193" t="s">
        <v>13753</v>
      </c>
      <c r="H193" t="s">
        <v>6155</v>
      </c>
      <c r="M193" t="s">
        <v>5826</v>
      </c>
      <c r="N193" t="s">
        <v>5826</v>
      </c>
      <c r="P193" t="s">
        <v>13754</v>
      </c>
      <c r="Q193" t="s">
        <v>0</v>
      </c>
    </row>
    <row r="194" spans="1:17" x14ac:dyDescent="0.35">
      <c r="A194" t="s">
        <v>6158</v>
      </c>
      <c r="B194" t="s">
        <v>5879</v>
      </c>
      <c r="C194" t="s">
        <v>9101</v>
      </c>
      <c r="E194" t="s">
        <v>13753</v>
      </c>
      <c r="H194" t="s">
        <v>6157</v>
      </c>
      <c r="M194" t="s">
        <v>5826</v>
      </c>
      <c r="N194" t="s">
        <v>5826</v>
      </c>
      <c r="P194" t="s">
        <v>13754</v>
      </c>
      <c r="Q194" t="s">
        <v>0</v>
      </c>
    </row>
    <row r="195" spans="1:17" x14ac:dyDescent="0.35">
      <c r="A195" t="s">
        <v>6160</v>
      </c>
      <c r="B195" t="s">
        <v>6120</v>
      </c>
      <c r="C195" t="s">
        <v>9902</v>
      </c>
      <c r="D195">
        <v>40</v>
      </c>
      <c r="F195" t="s">
        <v>6258</v>
      </c>
      <c r="H195" t="s">
        <v>6159</v>
      </c>
      <c r="M195" t="s">
        <v>5830</v>
      </c>
      <c r="N195" t="s">
        <v>5831</v>
      </c>
      <c r="P195" t="s">
        <v>781</v>
      </c>
      <c r="Q195" t="s">
        <v>0</v>
      </c>
    </row>
    <row r="196" spans="1:17" x14ac:dyDescent="0.35">
      <c r="A196" t="s">
        <v>6162</v>
      </c>
      <c r="B196" t="s">
        <v>5871</v>
      </c>
      <c r="C196" t="s">
        <v>9902</v>
      </c>
      <c r="D196">
        <v>40</v>
      </c>
      <c r="F196" t="s">
        <v>6309</v>
      </c>
      <c r="H196" t="s">
        <v>6161</v>
      </c>
      <c r="M196" t="s">
        <v>5830</v>
      </c>
      <c r="N196" t="s">
        <v>5831</v>
      </c>
      <c r="P196" t="s">
        <v>781</v>
      </c>
      <c r="Q196" t="s">
        <v>0</v>
      </c>
    </row>
    <row r="197" spans="1:17" x14ac:dyDescent="0.35">
      <c r="A197" t="s">
        <v>6164</v>
      </c>
      <c r="B197" t="s">
        <v>5837</v>
      </c>
      <c r="C197" t="s">
        <v>9902</v>
      </c>
      <c r="D197">
        <v>50</v>
      </c>
      <c r="F197" t="s">
        <v>1127</v>
      </c>
      <c r="H197" t="s">
        <v>6163</v>
      </c>
      <c r="M197" t="s">
        <v>5830</v>
      </c>
      <c r="N197" t="s">
        <v>5831</v>
      </c>
      <c r="P197" t="s">
        <v>13673</v>
      </c>
      <c r="Q197" t="s">
        <v>0</v>
      </c>
    </row>
    <row r="198" spans="1:17" x14ac:dyDescent="0.35">
      <c r="A198" t="s">
        <v>6166</v>
      </c>
      <c r="B198" t="s">
        <v>5946</v>
      </c>
      <c r="C198" t="s">
        <v>9101</v>
      </c>
      <c r="E198" t="s">
        <v>13764</v>
      </c>
      <c r="H198" t="s">
        <v>6165</v>
      </c>
      <c r="M198" t="s">
        <v>5826</v>
      </c>
      <c r="N198" t="s">
        <v>5826</v>
      </c>
      <c r="P198" t="s">
        <v>13754</v>
      </c>
      <c r="Q198" t="s">
        <v>0</v>
      </c>
    </row>
    <row r="199" spans="1:17" x14ac:dyDescent="0.35">
      <c r="A199" t="s">
        <v>6168</v>
      </c>
      <c r="B199" t="s">
        <v>6023</v>
      </c>
      <c r="C199" t="s">
        <v>9101</v>
      </c>
      <c r="E199" t="s">
        <v>13753</v>
      </c>
      <c r="H199" t="s">
        <v>6167</v>
      </c>
      <c r="M199" t="s">
        <v>5826</v>
      </c>
      <c r="N199" t="s">
        <v>5826</v>
      </c>
      <c r="P199" t="s">
        <v>13754</v>
      </c>
      <c r="Q199" t="s">
        <v>0</v>
      </c>
    </row>
    <row r="200" spans="1:17" x14ac:dyDescent="0.35">
      <c r="A200" t="s">
        <v>6170</v>
      </c>
      <c r="B200" t="s">
        <v>6171</v>
      </c>
      <c r="C200" t="s">
        <v>9101</v>
      </c>
      <c r="E200" t="s">
        <v>13769</v>
      </c>
      <c r="H200" t="s">
        <v>6169</v>
      </c>
      <c r="M200" t="s">
        <v>5826</v>
      </c>
      <c r="N200" t="s">
        <v>5826</v>
      </c>
      <c r="P200" t="s">
        <v>13754</v>
      </c>
      <c r="Q200" t="s">
        <v>0</v>
      </c>
    </row>
    <row r="201" spans="1:17" x14ac:dyDescent="0.35">
      <c r="A201" t="s">
        <v>6173</v>
      </c>
      <c r="B201" t="s">
        <v>6174</v>
      </c>
      <c r="C201" t="s">
        <v>9902</v>
      </c>
      <c r="D201">
        <v>40</v>
      </c>
      <c r="F201" t="s">
        <v>6173</v>
      </c>
      <c r="H201" t="s">
        <v>6172</v>
      </c>
      <c r="M201" t="s">
        <v>5830</v>
      </c>
      <c r="N201" t="s">
        <v>5831</v>
      </c>
      <c r="P201" t="s">
        <v>781</v>
      </c>
      <c r="Q201" t="s">
        <v>0</v>
      </c>
    </row>
    <row r="202" spans="1:17" x14ac:dyDescent="0.35">
      <c r="A202" t="s">
        <v>6176</v>
      </c>
      <c r="B202" t="s">
        <v>6177</v>
      </c>
      <c r="C202" t="s">
        <v>9902</v>
      </c>
      <c r="D202">
        <v>40</v>
      </c>
      <c r="F202" t="s">
        <v>7335</v>
      </c>
      <c r="H202" t="s">
        <v>6175</v>
      </c>
      <c r="M202" t="s">
        <v>5830</v>
      </c>
      <c r="N202" t="s">
        <v>5831</v>
      </c>
      <c r="P202" t="s">
        <v>781</v>
      </c>
      <c r="Q202" t="s">
        <v>0</v>
      </c>
    </row>
    <row r="203" spans="1:17" x14ac:dyDescent="0.35">
      <c r="A203" t="s">
        <v>6179</v>
      </c>
      <c r="B203" t="s">
        <v>6017</v>
      </c>
      <c r="C203" t="s">
        <v>9101</v>
      </c>
      <c r="E203" t="s">
        <v>13764</v>
      </c>
      <c r="H203" t="s">
        <v>6178</v>
      </c>
      <c r="M203" t="s">
        <v>5826</v>
      </c>
      <c r="N203" t="s">
        <v>5826</v>
      </c>
      <c r="P203" t="s">
        <v>13754</v>
      </c>
      <c r="Q203" t="s">
        <v>0</v>
      </c>
    </row>
    <row r="204" spans="1:17" x14ac:dyDescent="0.35">
      <c r="A204" t="s">
        <v>6181</v>
      </c>
      <c r="B204" t="s">
        <v>6182</v>
      </c>
      <c r="C204" t="s">
        <v>13676</v>
      </c>
      <c r="D204">
        <v>3</v>
      </c>
      <c r="H204" t="s">
        <v>6180</v>
      </c>
      <c r="M204" t="s">
        <v>5830</v>
      </c>
      <c r="N204" t="s">
        <v>5831</v>
      </c>
      <c r="P204" t="s">
        <v>13673</v>
      </c>
      <c r="Q204" t="s">
        <v>0</v>
      </c>
    </row>
    <row r="205" spans="1:17" x14ac:dyDescent="0.35">
      <c r="A205" t="s">
        <v>6184</v>
      </c>
      <c r="B205" t="s">
        <v>6185</v>
      </c>
      <c r="C205" t="s">
        <v>9101</v>
      </c>
      <c r="E205" t="s">
        <v>13770</v>
      </c>
      <c r="H205" t="s">
        <v>6183</v>
      </c>
      <c r="M205" t="s">
        <v>5826</v>
      </c>
      <c r="N205" t="s">
        <v>5826</v>
      </c>
      <c r="P205" t="s">
        <v>13754</v>
      </c>
      <c r="Q205" t="s">
        <v>0</v>
      </c>
    </row>
    <row r="206" spans="1:17" x14ac:dyDescent="0.35">
      <c r="A206" t="s">
        <v>6187</v>
      </c>
      <c r="B206" t="s">
        <v>6188</v>
      </c>
      <c r="C206" t="s">
        <v>13676</v>
      </c>
      <c r="D206">
        <v>3</v>
      </c>
      <c r="H206" t="s">
        <v>6186</v>
      </c>
      <c r="M206" t="s">
        <v>5830</v>
      </c>
      <c r="N206" t="s">
        <v>5831</v>
      </c>
      <c r="P206" t="s">
        <v>13673</v>
      </c>
      <c r="Q206" t="s">
        <v>0</v>
      </c>
    </row>
    <row r="207" spans="1:17" x14ac:dyDescent="0.35">
      <c r="A207" t="s">
        <v>1155</v>
      </c>
      <c r="B207" t="s">
        <v>5934</v>
      </c>
      <c r="C207" t="s">
        <v>9902</v>
      </c>
      <c r="D207">
        <v>100</v>
      </c>
      <c r="F207" t="s">
        <v>7283</v>
      </c>
      <c r="H207" t="s">
        <v>1156</v>
      </c>
      <c r="M207" t="s">
        <v>5830</v>
      </c>
      <c r="N207" t="s">
        <v>5831</v>
      </c>
      <c r="P207" t="s">
        <v>13673</v>
      </c>
      <c r="Q207" t="s">
        <v>0</v>
      </c>
    </row>
    <row r="208" spans="1:17" x14ac:dyDescent="0.35">
      <c r="A208" t="s">
        <v>6190</v>
      </c>
      <c r="B208" t="s">
        <v>5937</v>
      </c>
      <c r="C208" t="s">
        <v>9101</v>
      </c>
      <c r="E208" t="s">
        <v>13758</v>
      </c>
      <c r="H208" t="s">
        <v>6189</v>
      </c>
      <c r="M208" t="s">
        <v>5826</v>
      </c>
      <c r="N208" t="s">
        <v>5826</v>
      </c>
      <c r="P208" t="s">
        <v>13754</v>
      </c>
      <c r="Q208" t="s">
        <v>0</v>
      </c>
    </row>
    <row r="209" spans="1:17" x14ac:dyDescent="0.35">
      <c r="A209" t="s">
        <v>6192</v>
      </c>
      <c r="B209" t="s">
        <v>5940</v>
      </c>
      <c r="C209" t="s">
        <v>9101</v>
      </c>
      <c r="E209" t="s">
        <v>13759</v>
      </c>
      <c r="H209" t="s">
        <v>6191</v>
      </c>
      <c r="M209" t="s">
        <v>5826</v>
      </c>
      <c r="N209" t="s">
        <v>5826</v>
      </c>
      <c r="P209" t="s">
        <v>13754</v>
      </c>
      <c r="Q209" t="s">
        <v>0</v>
      </c>
    </row>
    <row r="210" spans="1:17" x14ac:dyDescent="0.35">
      <c r="A210" t="s">
        <v>1157</v>
      </c>
      <c r="B210" t="s">
        <v>5894</v>
      </c>
      <c r="C210" t="s">
        <v>9101</v>
      </c>
      <c r="E210" t="s">
        <v>13758</v>
      </c>
      <c r="H210" t="s">
        <v>1158</v>
      </c>
      <c r="M210" t="s">
        <v>5826</v>
      </c>
      <c r="N210" t="s">
        <v>5826</v>
      </c>
      <c r="P210" t="s">
        <v>13754</v>
      </c>
      <c r="Q210" t="s">
        <v>0</v>
      </c>
    </row>
    <row r="211" spans="1:17" x14ac:dyDescent="0.35">
      <c r="A211" t="s">
        <v>6194</v>
      </c>
      <c r="B211" t="s">
        <v>5894</v>
      </c>
      <c r="C211" t="s">
        <v>9101</v>
      </c>
      <c r="E211" t="s">
        <v>13758</v>
      </c>
      <c r="H211" t="s">
        <v>6193</v>
      </c>
      <c r="M211" t="s">
        <v>5826</v>
      </c>
      <c r="N211" t="s">
        <v>5826</v>
      </c>
      <c r="P211" t="s">
        <v>13754</v>
      </c>
      <c r="Q211" t="s">
        <v>0</v>
      </c>
    </row>
    <row r="212" spans="1:17" x14ac:dyDescent="0.35">
      <c r="A212" t="s">
        <v>6196</v>
      </c>
      <c r="B212" t="s">
        <v>5946</v>
      </c>
      <c r="C212" t="s">
        <v>9101</v>
      </c>
      <c r="E212" t="s">
        <v>13764</v>
      </c>
      <c r="H212" t="s">
        <v>6195</v>
      </c>
      <c r="M212" t="s">
        <v>5826</v>
      </c>
      <c r="N212" t="s">
        <v>5826</v>
      </c>
      <c r="P212" t="s">
        <v>13754</v>
      </c>
      <c r="Q212" t="s">
        <v>0</v>
      </c>
    </row>
    <row r="213" spans="1:17" x14ac:dyDescent="0.35">
      <c r="A213" t="s">
        <v>6198</v>
      </c>
      <c r="B213" t="s">
        <v>5949</v>
      </c>
      <c r="C213" t="s">
        <v>9902</v>
      </c>
      <c r="D213">
        <v>40</v>
      </c>
      <c r="F213" t="s">
        <v>857</v>
      </c>
      <c r="H213" t="s">
        <v>6197</v>
      </c>
      <c r="M213" t="s">
        <v>5830</v>
      </c>
      <c r="N213" t="s">
        <v>5831</v>
      </c>
      <c r="P213" t="s">
        <v>781</v>
      </c>
      <c r="Q213" t="s">
        <v>0</v>
      </c>
    </row>
    <row r="214" spans="1:17" x14ac:dyDescent="0.35">
      <c r="A214" t="s">
        <v>6200</v>
      </c>
      <c r="B214" t="s">
        <v>5952</v>
      </c>
      <c r="C214" t="s">
        <v>9101</v>
      </c>
      <c r="E214" t="s">
        <v>13758</v>
      </c>
      <c r="H214" t="s">
        <v>6199</v>
      </c>
      <c r="M214" t="s">
        <v>5826</v>
      </c>
      <c r="N214" t="s">
        <v>5826</v>
      </c>
      <c r="P214" t="s">
        <v>13754</v>
      </c>
      <c r="Q214" t="s">
        <v>0</v>
      </c>
    </row>
    <row r="215" spans="1:17" x14ac:dyDescent="0.35">
      <c r="A215" t="s">
        <v>6202</v>
      </c>
      <c r="B215" t="s">
        <v>5932</v>
      </c>
      <c r="C215" t="s">
        <v>9101</v>
      </c>
      <c r="E215" t="s">
        <v>13758</v>
      </c>
      <c r="H215" t="s">
        <v>6201</v>
      </c>
      <c r="M215" t="s">
        <v>5826</v>
      </c>
      <c r="N215" t="s">
        <v>5826</v>
      </c>
      <c r="P215" t="s">
        <v>13754</v>
      </c>
      <c r="Q215" t="s">
        <v>0</v>
      </c>
    </row>
    <row r="216" spans="1:17" x14ac:dyDescent="0.35">
      <c r="A216" t="s">
        <v>6204</v>
      </c>
      <c r="B216" t="s">
        <v>5941</v>
      </c>
      <c r="C216" t="s">
        <v>9101</v>
      </c>
      <c r="E216" t="s">
        <v>13759</v>
      </c>
      <c r="H216" t="s">
        <v>6203</v>
      </c>
      <c r="M216" t="s">
        <v>5826</v>
      </c>
      <c r="N216" t="s">
        <v>5826</v>
      </c>
      <c r="P216" t="s">
        <v>13754</v>
      </c>
      <c r="Q216" t="s">
        <v>0</v>
      </c>
    </row>
    <row r="217" spans="1:17" x14ac:dyDescent="0.35">
      <c r="A217" t="s">
        <v>6206</v>
      </c>
      <c r="B217" t="s">
        <v>5898</v>
      </c>
      <c r="C217" t="s">
        <v>9101</v>
      </c>
      <c r="E217" t="s">
        <v>13759</v>
      </c>
      <c r="H217" t="s">
        <v>6205</v>
      </c>
      <c r="M217" t="s">
        <v>5826</v>
      </c>
      <c r="N217" t="s">
        <v>5826</v>
      </c>
      <c r="P217" t="s">
        <v>13754</v>
      </c>
      <c r="Q217" t="s">
        <v>0</v>
      </c>
    </row>
    <row r="218" spans="1:17" x14ac:dyDescent="0.35">
      <c r="A218" t="s">
        <v>6208</v>
      </c>
      <c r="B218" t="s">
        <v>5941</v>
      </c>
      <c r="C218" t="s">
        <v>9101</v>
      </c>
      <c r="E218" t="s">
        <v>13759</v>
      </c>
      <c r="H218" t="s">
        <v>6207</v>
      </c>
      <c r="M218" t="s">
        <v>5826</v>
      </c>
      <c r="N218" t="s">
        <v>5826</v>
      </c>
      <c r="P218" t="s">
        <v>13754</v>
      </c>
      <c r="Q218" t="s">
        <v>0</v>
      </c>
    </row>
    <row r="219" spans="1:17" x14ac:dyDescent="0.35">
      <c r="A219" t="s">
        <v>6210</v>
      </c>
      <c r="B219" t="s">
        <v>6211</v>
      </c>
      <c r="C219" t="s">
        <v>9902</v>
      </c>
      <c r="D219">
        <v>40</v>
      </c>
      <c r="H219" t="s">
        <v>6209</v>
      </c>
      <c r="M219" t="s">
        <v>5830</v>
      </c>
      <c r="N219" t="s">
        <v>5831</v>
      </c>
      <c r="P219" t="s">
        <v>781</v>
      </c>
      <c r="Q219" t="s">
        <v>0</v>
      </c>
    </row>
    <row r="220" spans="1:17" x14ac:dyDescent="0.35">
      <c r="A220" t="s">
        <v>929</v>
      </c>
      <c r="B220" t="s">
        <v>6212</v>
      </c>
      <c r="C220" t="s">
        <v>13676</v>
      </c>
      <c r="D220">
        <v>3</v>
      </c>
      <c r="H220" t="s">
        <v>930</v>
      </c>
      <c r="M220" t="s">
        <v>5830</v>
      </c>
      <c r="N220" t="s">
        <v>5831</v>
      </c>
      <c r="P220" t="s">
        <v>13673</v>
      </c>
      <c r="Q220" t="s">
        <v>0</v>
      </c>
    </row>
    <row r="221" spans="1:17" x14ac:dyDescent="0.35">
      <c r="A221" t="s">
        <v>6214</v>
      </c>
      <c r="B221" t="s">
        <v>6215</v>
      </c>
      <c r="C221" t="s">
        <v>9902</v>
      </c>
      <c r="D221">
        <v>40</v>
      </c>
      <c r="F221" t="s">
        <v>6214</v>
      </c>
      <c r="H221" t="s">
        <v>6213</v>
      </c>
      <c r="M221" t="s">
        <v>5830</v>
      </c>
      <c r="N221" t="s">
        <v>5831</v>
      </c>
      <c r="P221" t="s">
        <v>781</v>
      </c>
      <c r="Q221" t="s">
        <v>0</v>
      </c>
    </row>
    <row r="222" spans="1:17" x14ac:dyDescent="0.35">
      <c r="A222" t="s">
        <v>6217</v>
      </c>
      <c r="B222" t="s">
        <v>6218</v>
      </c>
      <c r="C222" t="s">
        <v>9902</v>
      </c>
      <c r="D222">
        <v>40</v>
      </c>
      <c r="F222" t="s">
        <v>7279</v>
      </c>
      <c r="H222" t="s">
        <v>6216</v>
      </c>
      <c r="M222" t="s">
        <v>5830</v>
      </c>
      <c r="N222" t="s">
        <v>5831</v>
      </c>
      <c r="P222" t="s">
        <v>781</v>
      </c>
      <c r="Q222" t="s">
        <v>0</v>
      </c>
    </row>
    <row r="223" spans="1:17" x14ac:dyDescent="0.35">
      <c r="A223" t="s">
        <v>6220</v>
      </c>
      <c r="B223" t="s">
        <v>6221</v>
      </c>
      <c r="C223" t="s">
        <v>9902</v>
      </c>
      <c r="D223">
        <v>40</v>
      </c>
      <c r="F223" t="s">
        <v>6220</v>
      </c>
      <c r="H223" t="s">
        <v>6219</v>
      </c>
      <c r="I223">
        <v>193412</v>
      </c>
      <c r="M223" t="s">
        <v>5830</v>
      </c>
      <c r="N223" t="s">
        <v>5831</v>
      </c>
      <c r="P223" t="s">
        <v>781</v>
      </c>
      <c r="Q223" t="s">
        <v>0</v>
      </c>
    </row>
    <row r="224" spans="1:17" x14ac:dyDescent="0.35">
      <c r="A224" t="s">
        <v>6223</v>
      </c>
      <c r="B224" t="s">
        <v>6224</v>
      </c>
      <c r="C224" t="s">
        <v>9902</v>
      </c>
      <c r="D224">
        <v>40</v>
      </c>
      <c r="H224" t="s">
        <v>6222</v>
      </c>
      <c r="M224" t="s">
        <v>5830</v>
      </c>
      <c r="N224" t="s">
        <v>5831</v>
      </c>
      <c r="P224" t="s">
        <v>781</v>
      </c>
      <c r="Q224" t="s">
        <v>0</v>
      </c>
    </row>
    <row r="225" spans="1:17" x14ac:dyDescent="0.35">
      <c r="A225" t="s">
        <v>840</v>
      </c>
      <c r="B225" t="s">
        <v>6225</v>
      </c>
      <c r="C225" t="s">
        <v>9902</v>
      </c>
      <c r="D225">
        <v>40</v>
      </c>
      <c r="F225" t="s">
        <v>7262</v>
      </c>
      <c r="H225" t="s">
        <v>841</v>
      </c>
      <c r="I225">
        <v>790456</v>
      </c>
      <c r="M225" t="s">
        <v>5830</v>
      </c>
      <c r="N225" t="s">
        <v>5831</v>
      </c>
      <c r="P225" t="s">
        <v>781</v>
      </c>
      <c r="Q225" t="s">
        <v>0</v>
      </c>
    </row>
    <row r="226" spans="1:17" x14ac:dyDescent="0.35">
      <c r="A226" t="s">
        <v>765</v>
      </c>
      <c r="B226" t="s">
        <v>6226</v>
      </c>
      <c r="C226" t="s">
        <v>9902</v>
      </c>
      <c r="D226">
        <v>40</v>
      </c>
      <c r="H226" t="s">
        <v>766</v>
      </c>
      <c r="M226" t="s">
        <v>5830</v>
      </c>
      <c r="N226" t="s">
        <v>5831</v>
      </c>
      <c r="P226" t="s">
        <v>781</v>
      </c>
      <c r="Q226" t="s">
        <v>0</v>
      </c>
    </row>
    <row r="227" spans="1:17" x14ac:dyDescent="0.35">
      <c r="A227" t="s">
        <v>1123</v>
      </c>
      <c r="B227" t="s">
        <v>6094</v>
      </c>
      <c r="C227" t="s">
        <v>9902</v>
      </c>
      <c r="D227">
        <v>40</v>
      </c>
      <c r="F227" t="s">
        <v>1123</v>
      </c>
      <c r="H227" t="s">
        <v>1124</v>
      </c>
      <c r="M227" t="s">
        <v>5830</v>
      </c>
      <c r="N227" t="s">
        <v>5831</v>
      </c>
      <c r="P227" t="s">
        <v>781</v>
      </c>
      <c r="Q227" t="s">
        <v>0</v>
      </c>
    </row>
    <row r="228" spans="1:17" x14ac:dyDescent="0.35">
      <c r="A228" t="s">
        <v>6228</v>
      </c>
      <c r="B228" t="s">
        <v>5884</v>
      </c>
      <c r="C228" t="s">
        <v>9101</v>
      </c>
      <c r="E228" t="s">
        <v>13753</v>
      </c>
      <c r="H228" t="s">
        <v>6227</v>
      </c>
      <c r="M228" t="s">
        <v>5826</v>
      </c>
      <c r="N228" t="s">
        <v>5826</v>
      </c>
      <c r="P228" t="s">
        <v>13754</v>
      </c>
      <c r="Q228" t="s">
        <v>0</v>
      </c>
    </row>
    <row r="229" spans="1:17" x14ac:dyDescent="0.35">
      <c r="A229" t="s">
        <v>6230</v>
      </c>
      <c r="B229" t="s">
        <v>5887</v>
      </c>
      <c r="C229" t="s">
        <v>9101</v>
      </c>
      <c r="E229" t="s">
        <v>13753</v>
      </c>
      <c r="H229" t="s">
        <v>6229</v>
      </c>
      <c r="M229" t="s">
        <v>5826</v>
      </c>
      <c r="N229" t="s">
        <v>5826</v>
      </c>
      <c r="P229" t="s">
        <v>13754</v>
      </c>
      <c r="Q229" t="s">
        <v>0</v>
      </c>
    </row>
    <row r="230" spans="1:17" x14ac:dyDescent="0.35">
      <c r="A230" t="s">
        <v>6232</v>
      </c>
      <c r="B230" t="s">
        <v>5890</v>
      </c>
      <c r="C230" t="s">
        <v>9101</v>
      </c>
      <c r="E230" t="s">
        <v>13758</v>
      </c>
      <c r="H230" t="s">
        <v>6231</v>
      </c>
      <c r="M230" t="s">
        <v>5826</v>
      </c>
      <c r="N230" t="s">
        <v>5826</v>
      </c>
      <c r="P230" t="s">
        <v>13754</v>
      </c>
      <c r="Q230" t="s">
        <v>0</v>
      </c>
    </row>
    <row r="231" spans="1:17" x14ac:dyDescent="0.35">
      <c r="A231" t="s">
        <v>6234</v>
      </c>
      <c r="B231" t="s">
        <v>5893</v>
      </c>
      <c r="C231" t="s">
        <v>9101</v>
      </c>
      <c r="E231" t="s">
        <v>13759</v>
      </c>
      <c r="H231" t="s">
        <v>6233</v>
      </c>
      <c r="M231" t="s">
        <v>5826</v>
      </c>
      <c r="N231" t="s">
        <v>5826</v>
      </c>
      <c r="P231" t="s">
        <v>13754</v>
      </c>
      <c r="Q231" t="s">
        <v>0</v>
      </c>
    </row>
    <row r="232" spans="1:17" x14ac:dyDescent="0.35">
      <c r="A232" t="s">
        <v>767</v>
      </c>
      <c r="B232" t="s">
        <v>5894</v>
      </c>
      <c r="C232" t="s">
        <v>9101</v>
      </c>
      <c r="E232" t="s">
        <v>13758</v>
      </c>
      <c r="H232" t="s">
        <v>768</v>
      </c>
      <c r="M232" t="s">
        <v>5826</v>
      </c>
      <c r="N232" t="s">
        <v>5826</v>
      </c>
      <c r="P232" t="s">
        <v>13754</v>
      </c>
      <c r="Q232" t="s">
        <v>0</v>
      </c>
    </row>
    <row r="233" spans="1:17" x14ac:dyDescent="0.35">
      <c r="A233" t="s">
        <v>769</v>
      </c>
      <c r="B233" t="s">
        <v>5895</v>
      </c>
      <c r="C233" t="s">
        <v>9101</v>
      </c>
      <c r="E233" t="s">
        <v>13759</v>
      </c>
      <c r="H233" t="s">
        <v>770</v>
      </c>
      <c r="M233" t="s">
        <v>5826</v>
      </c>
      <c r="N233" t="s">
        <v>5826</v>
      </c>
      <c r="P233" t="s">
        <v>13754</v>
      </c>
      <c r="Q233" t="s">
        <v>0</v>
      </c>
    </row>
    <row r="234" spans="1:17" x14ac:dyDescent="0.35">
      <c r="A234" t="s">
        <v>6236</v>
      </c>
      <c r="B234" t="s">
        <v>5898</v>
      </c>
      <c r="C234" t="s">
        <v>9101</v>
      </c>
      <c r="E234" t="s">
        <v>13759</v>
      </c>
      <c r="H234" t="s">
        <v>6235</v>
      </c>
      <c r="M234" t="s">
        <v>5826</v>
      </c>
      <c r="N234" t="s">
        <v>5826</v>
      </c>
      <c r="P234" t="s">
        <v>13754</v>
      </c>
      <c r="Q234" t="s">
        <v>0</v>
      </c>
    </row>
    <row r="235" spans="1:17" x14ac:dyDescent="0.35">
      <c r="A235" t="s">
        <v>993</v>
      </c>
      <c r="B235" t="s">
        <v>6094</v>
      </c>
      <c r="C235" t="s">
        <v>9902</v>
      </c>
      <c r="D235">
        <v>40</v>
      </c>
      <c r="F235" t="s">
        <v>1123</v>
      </c>
      <c r="H235" t="s">
        <v>994</v>
      </c>
      <c r="M235" t="s">
        <v>5830</v>
      </c>
      <c r="N235" t="s">
        <v>5831</v>
      </c>
      <c r="P235" t="s">
        <v>781</v>
      </c>
      <c r="Q235" t="s">
        <v>0</v>
      </c>
    </row>
    <row r="236" spans="1:17" x14ac:dyDescent="0.35">
      <c r="A236" t="s">
        <v>6238</v>
      </c>
      <c r="B236" t="s">
        <v>5937</v>
      </c>
      <c r="C236" t="s">
        <v>9101</v>
      </c>
      <c r="E236" t="s">
        <v>13758</v>
      </c>
      <c r="H236" t="s">
        <v>6237</v>
      </c>
      <c r="M236" t="s">
        <v>5826</v>
      </c>
      <c r="N236" t="s">
        <v>5826</v>
      </c>
      <c r="P236" t="s">
        <v>13754</v>
      </c>
      <c r="Q236" t="s">
        <v>0</v>
      </c>
    </row>
    <row r="237" spans="1:17" x14ac:dyDescent="0.35">
      <c r="A237" t="s">
        <v>1028</v>
      </c>
      <c r="B237" t="s">
        <v>5894</v>
      </c>
      <c r="C237" t="s">
        <v>9101</v>
      </c>
      <c r="E237" t="s">
        <v>13758</v>
      </c>
      <c r="H237" t="s">
        <v>1029</v>
      </c>
      <c r="M237" t="s">
        <v>5826</v>
      </c>
      <c r="N237" t="s">
        <v>5826</v>
      </c>
      <c r="P237" t="s">
        <v>13754</v>
      </c>
      <c r="Q237" t="s">
        <v>0</v>
      </c>
    </row>
    <row r="238" spans="1:17" x14ac:dyDescent="0.35">
      <c r="A238" t="s">
        <v>1030</v>
      </c>
      <c r="B238" t="s">
        <v>5941</v>
      </c>
      <c r="C238" t="s">
        <v>9101</v>
      </c>
      <c r="E238" t="s">
        <v>13759</v>
      </c>
      <c r="H238" t="s">
        <v>1031</v>
      </c>
      <c r="M238" t="s">
        <v>5826</v>
      </c>
      <c r="N238" t="s">
        <v>5826</v>
      </c>
      <c r="P238" t="s">
        <v>13754</v>
      </c>
      <c r="Q238" t="s">
        <v>0</v>
      </c>
    </row>
    <row r="239" spans="1:17" x14ac:dyDescent="0.35">
      <c r="A239" t="s">
        <v>1032</v>
      </c>
      <c r="B239" t="s">
        <v>5952</v>
      </c>
      <c r="C239" t="s">
        <v>9101</v>
      </c>
      <c r="E239" t="s">
        <v>13758</v>
      </c>
      <c r="H239" t="s">
        <v>1033</v>
      </c>
      <c r="M239" t="s">
        <v>5826</v>
      </c>
      <c r="N239" t="s">
        <v>5826</v>
      </c>
      <c r="P239" t="s">
        <v>13754</v>
      </c>
      <c r="Q239" t="s">
        <v>0</v>
      </c>
    </row>
    <row r="240" spans="1:17" x14ac:dyDescent="0.35">
      <c r="A240" t="s">
        <v>995</v>
      </c>
      <c r="B240" t="s">
        <v>5932</v>
      </c>
      <c r="C240" t="s">
        <v>9101</v>
      </c>
      <c r="E240" t="s">
        <v>13758</v>
      </c>
      <c r="H240" t="s">
        <v>996</v>
      </c>
      <c r="M240" t="s">
        <v>5826</v>
      </c>
      <c r="N240" t="s">
        <v>5826</v>
      </c>
      <c r="P240" t="s">
        <v>13754</v>
      </c>
      <c r="Q240" t="s">
        <v>0</v>
      </c>
    </row>
    <row r="241" spans="1:17" x14ac:dyDescent="0.35">
      <c r="A241" t="s">
        <v>6240</v>
      </c>
      <c r="B241" t="s">
        <v>5871</v>
      </c>
      <c r="C241" t="s">
        <v>9902</v>
      </c>
      <c r="D241">
        <v>40</v>
      </c>
      <c r="F241" t="s">
        <v>6309</v>
      </c>
      <c r="H241" t="s">
        <v>6239</v>
      </c>
      <c r="M241" t="s">
        <v>5830</v>
      </c>
      <c r="N241" t="s">
        <v>5831</v>
      </c>
      <c r="P241" t="s">
        <v>781</v>
      </c>
      <c r="Q241" t="s">
        <v>0</v>
      </c>
    </row>
    <row r="242" spans="1:17" x14ac:dyDescent="0.35">
      <c r="A242" t="s">
        <v>6242</v>
      </c>
      <c r="B242" t="s">
        <v>5837</v>
      </c>
      <c r="C242" t="s">
        <v>9902</v>
      </c>
      <c r="D242">
        <v>50</v>
      </c>
      <c r="F242" t="s">
        <v>1127</v>
      </c>
      <c r="H242" t="s">
        <v>6241</v>
      </c>
      <c r="M242" t="s">
        <v>5830</v>
      </c>
      <c r="N242" t="s">
        <v>5831</v>
      </c>
      <c r="P242" t="s">
        <v>13673</v>
      </c>
      <c r="Q242" t="s">
        <v>0</v>
      </c>
    </row>
    <row r="243" spans="1:17" x14ac:dyDescent="0.35">
      <c r="A243" t="s">
        <v>6244</v>
      </c>
      <c r="B243" t="s">
        <v>6245</v>
      </c>
      <c r="C243" t="s">
        <v>9902</v>
      </c>
      <c r="D243">
        <v>40</v>
      </c>
      <c r="F243" t="s">
        <v>6244</v>
      </c>
      <c r="H243" t="s">
        <v>6243</v>
      </c>
      <c r="M243" t="s">
        <v>5830</v>
      </c>
      <c r="N243" t="s">
        <v>5831</v>
      </c>
      <c r="P243" t="s">
        <v>781</v>
      </c>
      <c r="Q243" t="s">
        <v>0</v>
      </c>
    </row>
    <row r="244" spans="1:17" x14ac:dyDescent="0.35">
      <c r="A244" t="s">
        <v>997</v>
      </c>
      <c r="B244" t="s">
        <v>5894</v>
      </c>
      <c r="C244" t="s">
        <v>9101</v>
      </c>
      <c r="E244" t="s">
        <v>13758</v>
      </c>
      <c r="H244" t="s">
        <v>998</v>
      </c>
      <c r="M244" t="s">
        <v>5826</v>
      </c>
      <c r="N244" t="s">
        <v>5826</v>
      </c>
      <c r="P244" t="s">
        <v>13754</v>
      </c>
      <c r="Q244" t="s">
        <v>0</v>
      </c>
    </row>
    <row r="245" spans="1:17" x14ac:dyDescent="0.35">
      <c r="A245" t="s">
        <v>999</v>
      </c>
      <c r="B245" t="s">
        <v>5895</v>
      </c>
      <c r="C245" t="s">
        <v>9101</v>
      </c>
      <c r="E245" t="s">
        <v>13759</v>
      </c>
      <c r="H245" t="s">
        <v>1000</v>
      </c>
      <c r="M245" t="s">
        <v>5826</v>
      </c>
      <c r="N245" t="s">
        <v>5826</v>
      </c>
      <c r="P245" t="s">
        <v>13754</v>
      </c>
      <c r="Q245" t="s">
        <v>0</v>
      </c>
    </row>
    <row r="246" spans="1:17" x14ac:dyDescent="0.35">
      <c r="A246" t="s">
        <v>6247</v>
      </c>
      <c r="B246" t="s">
        <v>6248</v>
      </c>
      <c r="C246" t="s">
        <v>9902</v>
      </c>
      <c r="D246">
        <v>40</v>
      </c>
      <c r="F246" t="s">
        <v>6247</v>
      </c>
      <c r="H246" t="s">
        <v>6246</v>
      </c>
      <c r="M246" t="s">
        <v>5830</v>
      </c>
      <c r="N246" t="s">
        <v>5831</v>
      </c>
      <c r="P246" t="s">
        <v>781</v>
      </c>
      <c r="Q246" t="s">
        <v>0</v>
      </c>
    </row>
    <row r="247" spans="1:17" x14ac:dyDescent="0.35">
      <c r="A247" t="s">
        <v>6250</v>
      </c>
      <c r="B247" t="s">
        <v>6251</v>
      </c>
      <c r="C247" t="s">
        <v>9902</v>
      </c>
      <c r="D247">
        <v>40</v>
      </c>
      <c r="F247" t="s">
        <v>6250</v>
      </c>
      <c r="H247" t="s">
        <v>6249</v>
      </c>
      <c r="M247" t="s">
        <v>5830</v>
      </c>
      <c r="N247" t="s">
        <v>5831</v>
      </c>
      <c r="P247" t="s">
        <v>781</v>
      </c>
      <c r="Q247" t="s">
        <v>0</v>
      </c>
    </row>
    <row r="248" spans="1:17" x14ac:dyDescent="0.35">
      <c r="A248" t="s">
        <v>6253</v>
      </c>
      <c r="B248" t="s">
        <v>6254</v>
      </c>
      <c r="C248" t="s">
        <v>9902</v>
      </c>
      <c r="D248">
        <v>40</v>
      </c>
      <c r="H248" t="s">
        <v>6252</v>
      </c>
      <c r="M248" t="s">
        <v>5830</v>
      </c>
      <c r="N248" t="s">
        <v>5831</v>
      </c>
      <c r="P248" t="s">
        <v>781</v>
      </c>
      <c r="Q248" t="s">
        <v>0</v>
      </c>
    </row>
    <row r="249" spans="1:17" x14ac:dyDescent="0.35">
      <c r="A249" t="s">
        <v>1086</v>
      </c>
      <c r="B249" t="s">
        <v>5887</v>
      </c>
      <c r="C249" t="s">
        <v>9101</v>
      </c>
      <c r="E249" t="s">
        <v>13753</v>
      </c>
      <c r="H249" t="s">
        <v>1087</v>
      </c>
      <c r="I249">
        <v>551353</v>
      </c>
      <c r="J249" t="s">
        <v>13771</v>
      </c>
      <c r="M249" t="s">
        <v>5826</v>
      </c>
      <c r="N249" t="s">
        <v>5826</v>
      </c>
      <c r="P249" t="s">
        <v>13754</v>
      </c>
      <c r="Q249" t="s">
        <v>0</v>
      </c>
    </row>
    <row r="250" spans="1:17" x14ac:dyDescent="0.35">
      <c r="A250" t="s">
        <v>6256</v>
      </c>
      <c r="B250" t="s">
        <v>5837</v>
      </c>
      <c r="C250" t="s">
        <v>9902</v>
      </c>
      <c r="D250">
        <v>50</v>
      </c>
      <c r="F250" t="s">
        <v>1127</v>
      </c>
      <c r="H250" t="s">
        <v>6255</v>
      </c>
      <c r="M250" t="s">
        <v>5830</v>
      </c>
      <c r="N250" t="s">
        <v>5831</v>
      </c>
      <c r="P250" t="s">
        <v>13673</v>
      </c>
      <c r="Q250" t="s">
        <v>0</v>
      </c>
    </row>
    <row r="251" spans="1:17" x14ac:dyDescent="0.35">
      <c r="A251" t="s">
        <v>6258</v>
      </c>
      <c r="B251" t="s">
        <v>6120</v>
      </c>
      <c r="C251" t="s">
        <v>9902</v>
      </c>
      <c r="D251">
        <v>40</v>
      </c>
      <c r="F251" t="s">
        <v>6258</v>
      </c>
      <c r="H251" t="s">
        <v>6257</v>
      </c>
      <c r="M251" t="s">
        <v>5830</v>
      </c>
      <c r="N251" t="s">
        <v>5831</v>
      </c>
      <c r="P251" t="s">
        <v>781</v>
      </c>
      <c r="Q251" t="s">
        <v>0</v>
      </c>
    </row>
    <row r="252" spans="1:17" x14ac:dyDescent="0.35">
      <c r="A252" t="s">
        <v>6260</v>
      </c>
      <c r="B252" t="s">
        <v>6261</v>
      </c>
      <c r="C252" t="s">
        <v>9902</v>
      </c>
      <c r="D252">
        <v>40</v>
      </c>
      <c r="F252" t="s">
        <v>6260</v>
      </c>
      <c r="H252" t="s">
        <v>6259</v>
      </c>
      <c r="M252" t="s">
        <v>5830</v>
      </c>
      <c r="N252" t="s">
        <v>5831</v>
      </c>
      <c r="P252" t="s">
        <v>781</v>
      </c>
      <c r="Q252" t="s">
        <v>0</v>
      </c>
    </row>
    <row r="253" spans="1:17" x14ac:dyDescent="0.35">
      <c r="A253" t="s">
        <v>6263</v>
      </c>
      <c r="B253" t="s">
        <v>6264</v>
      </c>
      <c r="C253" t="s">
        <v>9902</v>
      </c>
      <c r="D253">
        <v>40</v>
      </c>
      <c r="H253" t="s">
        <v>6262</v>
      </c>
      <c r="M253" t="s">
        <v>5830</v>
      </c>
      <c r="N253" t="s">
        <v>5831</v>
      </c>
      <c r="P253" t="s">
        <v>781</v>
      </c>
      <c r="Q253" t="s">
        <v>0</v>
      </c>
    </row>
    <row r="254" spans="1:17" x14ac:dyDescent="0.35">
      <c r="A254" t="s">
        <v>931</v>
      </c>
      <c r="B254" t="s">
        <v>6265</v>
      </c>
      <c r="C254" t="s">
        <v>9101</v>
      </c>
      <c r="E254" t="s">
        <v>13759</v>
      </c>
      <c r="H254" t="s">
        <v>932</v>
      </c>
      <c r="J254" t="s">
        <v>13772</v>
      </c>
      <c r="M254" t="s">
        <v>5826</v>
      </c>
      <c r="N254" t="s">
        <v>5826</v>
      </c>
      <c r="P254" t="s">
        <v>13754</v>
      </c>
      <c r="Q254" t="s">
        <v>0</v>
      </c>
    </row>
    <row r="255" spans="1:17" x14ac:dyDescent="0.35">
      <c r="A255" t="s">
        <v>6267</v>
      </c>
      <c r="B255" t="s">
        <v>6268</v>
      </c>
      <c r="C255" t="s">
        <v>9101</v>
      </c>
      <c r="E255" t="s">
        <v>13758</v>
      </c>
      <c r="H255" t="s">
        <v>6266</v>
      </c>
      <c r="M255" t="s">
        <v>5826</v>
      </c>
      <c r="N255" t="s">
        <v>5826</v>
      </c>
      <c r="P255" t="s">
        <v>13754</v>
      </c>
      <c r="Q255" t="s">
        <v>0</v>
      </c>
    </row>
    <row r="256" spans="1:17" x14ac:dyDescent="0.35">
      <c r="A256" t="s">
        <v>6270</v>
      </c>
      <c r="B256" t="s">
        <v>6271</v>
      </c>
      <c r="C256" t="s">
        <v>9101</v>
      </c>
      <c r="E256" t="s">
        <v>13773</v>
      </c>
      <c r="H256" t="s">
        <v>6269</v>
      </c>
      <c r="M256" t="s">
        <v>5826</v>
      </c>
      <c r="N256" t="s">
        <v>5826</v>
      </c>
      <c r="P256" t="s">
        <v>13754</v>
      </c>
      <c r="Q256" t="s">
        <v>0</v>
      </c>
    </row>
    <row r="257" spans="1:17" x14ac:dyDescent="0.35">
      <c r="A257" t="s">
        <v>6273</v>
      </c>
      <c r="B257" t="s">
        <v>6274</v>
      </c>
      <c r="C257" t="s">
        <v>9101</v>
      </c>
      <c r="E257" t="s">
        <v>13758</v>
      </c>
      <c r="H257" t="s">
        <v>6272</v>
      </c>
      <c r="M257" t="s">
        <v>5826</v>
      </c>
      <c r="N257" t="s">
        <v>5826</v>
      </c>
      <c r="P257" t="s">
        <v>13754</v>
      </c>
      <c r="Q257" t="s">
        <v>0</v>
      </c>
    </row>
    <row r="258" spans="1:17" x14ac:dyDescent="0.35">
      <c r="A258" t="s">
        <v>6276</v>
      </c>
      <c r="B258" t="s">
        <v>6277</v>
      </c>
      <c r="C258" t="s">
        <v>9101</v>
      </c>
      <c r="E258" t="s">
        <v>13759</v>
      </c>
      <c r="H258" t="s">
        <v>6275</v>
      </c>
      <c r="M258" t="s">
        <v>5826</v>
      </c>
      <c r="N258" t="s">
        <v>5826</v>
      </c>
      <c r="P258" t="s">
        <v>13754</v>
      </c>
      <c r="Q258" t="s">
        <v>0</v>
      </c>
    </row>
    <row r="259" spans="1:17" x14ac:dyDescent="0.35">
      <c r="A259" t="s">
        <v>1125</v>
      </c>
      <c r="B259" t="s">
        <v>6278</v>
      </c>
      <c r="C259" t="s">
        <v>9101</v>
      </c>
      <c r="E259" t="s">
        <v>13759</v>
      </c>
      <c r="H259" t="s">
        <v>1126</v>
      </c>
      <c r="M259" t="s">
        <v>5826</v>
      </c>
      <c r="N259" t="s">
        <v>5826</v>
      </c>
      <c r="P259" t="s">
        <v>13754</v>
      </c>
      <c r="Q259" t="s">
        <v>0</v>
      </c>
    </row>
    <row r="260" spans="1:17" x14ac:dyDescent="0.35">
      <c r="A260" t="s">
        <v>6280</v>
      </c>
      <c r="B260" t="s">
        <v>6281</v>
      </c>
      <c r="C260" t="s">
        <v>9101</v>
      </c>
      <c r="E260" t="s">
        <v>13758</v>
      </c>
      <c r="H260" t="s">
        <v>6279</v>
      </c>
      <c r="M260" t="s">
        <v>5826</v>
      </c>
      <c r="N260" t="s">
        <v>5826</v>
      </c>
      <c r="P260" t="s">
        <v>13754</v>
      </c>
      <c r="Q260" t="s">
        <v>0</v>
      </c>
    </row>
    <row r="261" spans="1:17" x14ac:dyDescent="0.35">
      <c r="A261" t="s">
        <v>6283</v>
      </c>
      <c r="B261" t="s">
        <v>6284</v>
      </c>
      <c r="C261" t="s">
        <v>9101</v>
      </c>
      <c r="E261" t="s">
        <v>13758</v>
      </c>
      <c r="H261" t="s">
        <v>6282</v>
      </c>
      <c r="M261" t="s">
        <v>5826</v>
      </c>
      <c r="N261" t="s">
        <v>5826</v>
      </c>
      <c r="P261" t="s">
        <v>13754</v>
      </c>
      <c r="Q261" t="s">
        <v>0</v>
      </c>
    </row>
    <row r="262" spans="1:17" x14ac:dyDescent="0.35">
      <c r="A262" t="s">
        <v>6286</v>
      </c>
      <c r="B262" t="s">
        <v>6287</v>
      </c>
      <c r="C262" t="s">
        <v>9101</v>
      </c>
      <c r="E262" t="s">
        <v>13758</v>
      </c>
      <c r="H262" t="s">
        <v>6285</v>
      </c>
      <c r="M262" t="s">
        <v>5826</v>
      </c>
      <c r="N262" t="s">
        <v>5826</v>
      </c>
      <c r="P262" t="s">
        <v>13754</v>
      </c>
      <c r="Q262" t="s">
        <v>0</v>
      </c>
    </row>
    <row r="263" spans="1:17" x14ac:dyDescent="0.35">
      <c r="A263" t="s">
        <v>6289</v>
      </c>
      <c r="B263" t="s">
        <v>6290</v>
      </c>
      <c r="C263" t="s">
        <v>9101</v>
      </c>
      <c r="E263" t="s">
        <v>13758</v>
      </c>
      <c r="H263" t="s">
        <v>6288</v>
      </c>
      <c r="M263" t="s">
        <v>5826</v>
      </c>
      <c r="N263" t="s">
        <v>5826</v>
      </c>
      <c r="P263" t="s">
        <v>13754</v>
      </c>
      <c r="Q263" t="s">
        <v>0</v>
      </c>
    </row>
    <row r="264" spans="1:17" x14ac:dyDescent="0.35">
      <c r="A264" t="s">
        <v>6292</v>
      </c>
      <c r="B264" t="s">
        <v>6293</v>
      </c>
      <c r="C264" t="s">
        <v>9101</v>
      </c>
      <c r="E264" t="s">
        <v>13758</v>
      </c>
      <c r="H264" t="s">
        <v>6291</v>
      </c>
      <c r="M264" t="s">
        <v>5826</v>
      </c>
      <c r="N264" t="s">
        <v>5826</v>
      </c>
      <c r="P264" t="s">
        <v>13754</v>
      </c>
      <c r="Q264" t="s">
        <v>0</v>
      </c>
    </row>
    <row r="265" spans="1:17" x14ac:dyDescent="0.35">
      <c r="A265" t="s">
        <v>6295</v>
      </c>
      <c r="B265" t="s">
        <v>6296</v>
      </c>
      <c r="C265" t="s">
        <v>9101</v>
      </c>
      <c r="E265" t="s">
        <v>13758</v>
      </c>
      <c r="H265" t="s">
        <v>6294</v>
      </c>
      <c r="M265" t="s">
        <v>5826</v>
      </c>
      <c r="N265" t="s">
        <v>5826</v>
      </c>
      <c r="P265" t="s">
        <v>13754</v>
      </c>
      <c r="Q265" t="s">
        <v>0</v>
      </c>
    </row>
    <row r="266" spans="1:17" x14ac:dyDescent="0.35">
      <c r="A266" t="s">
        <v>6298</v>
      </c>
      <c r="B266" t="s">
        <v>6299</v>
      </c>
      <c r="C266" t="s">
        <v>9101</v>
      </c>
      <c r="E266" t="s">
        <v>13759</v>
      </c>
      <c r="H266" t="s">
        <v>6297</v>
      </c>
      <c r="M266" t="s">
        <v>5826</v>
      </c>
      <c r="N266" t="s">
        <v>5826</v>
      </c>
      <c r="P266" t="s">
        <v>13754</v>
      </c>
      <c r="Q266" t="s">
        <v>0</v>
      </c>
    </row>
    <row r="267" spans="1:17" x14ac:dyDescent="0.35">
      <c r="A267" t="s">
        <v>844</v>
      </c>
      <c r="B267" t="s">
        <v>6300</v>
      </c>
      <c r="C267" t="s">
        <v>9101</v>
      </c>
      <c r="E267" t="s">
        <v>13758</v>
      </c>
      <c r="H267" t="s">
        <v>845</v>
      </c>
      <c r="M267" t="s">
        <v>5826</v>
      </c>
      <c r="N267" t="s">
        <v>5826</v>
      </c>
      <c r="P267" t="s">
        <v>13754</v>
      </c>
      <c r="Q267" t="s">
        <v>0</v>
      </c>
    </row>
    <row r="268" spans="1:17" x14ac:dyDescent="0.35">
      <c r="A268" t="s">
        <v>1055</v>
      </c>
      <c r="B268" t="s">
        <v>6301</v>
      </c>
      <c r="C268" t="s">
        <v>9101</v>
      </c>
      <c r="E268" t="s">
        <v>13765</v>
      </c>
      <c r="H268" t="s">
        <v>1056</v>
      </c>
      <c r="M268" t="s">
        <v>5826</v>
      </c>
      <c r="N268" t="s">
        <v>5826</v>
      </c>
      <c r="P268" t="s">
        <v>13754</v>
      </c>
      <c r="Q268" t="s">
        <v>0</v>
      </c>
    </row>
    <row r="269" spans="1:17" x14ac:dyDescent="0.35">
      <c r="A269" t="s">
        <v>6303</v>
      </c>
      <c r="B269" t="s">
        <v>6304</v>
      </c>
      <c r="C269" t="s">
        <v>9101</v>
      </c>
      <c r="E269" t="s">
        <v>13753</v>
      </c>
      <c r="H269" t="s">
        <v>6302</v>
      </c>
      <c r="M269" t="s">
        <v>5826</v>
      </c>
      <c r="N269" t="s">
        <v>5826</v>
      </c>
      <c r="P269" t="s">
        <v>13754</v>
      </c>
      <c r="Q269" t="s">
        <v>0</v>
      </c>
    </row>
    <row r="270" spans="1:17" x14ac:dyDescent="0.35">
      <c r="A270" t="s">
        <v>6306</v>
      </c>
      <c r="B270" t="s">
        <v>6307</v>
      </c>
      <c r="C270" t="s">
        <v>9101</v>
      </c>
      <c r="E270" t="s">
        <v>13760</v>
      </c>
      <c r="H270" t="s">
        <v>6305</v>
      </c>
      <c r="M270" t="s">
        <v>5826</v>
      </c>
      <c r="N270" t="s">
        <v>5826</v>
      </c>
      <c r="P270" t="s">
        <v>13754</v>
      </c>
      <c r="Q270" t="s">
        <v>0</v>
      </c>
    </row>
    <row r="271" spans="1:17" x14ac:dyDescent="0.35">
      <c r="A271" t="s">
        <v>6309</v>
      </c>
      <c r="B271" t="s">
        <v>5871</v>
      </c>
      <c r="C271" t="s">
        <v>9902</v>
      </c>
      <c r="D271">
        <v>40</v>
      </c>
      <c r="F271" t="s">
        <v>6309</v>
      </c>
      <c r="H271" t="s">
        <v>6308</v>
      </c>
      <c r="I271">
        <v>160177</v>
      </c>
      <c r="J271" t="s">
        <v>13774</v>
      </c>
      <c r="M271" t="s">
        <v>5830</v>
      </c>
      <c r="N271" t="s">
        <v>5831</v>
      </c>
      <c r="P271" t="s">
        <v>781</v>
      </c>
      <c r="Q271" t="s">
        <v>0</v>
      </c>
    </row>
    <row r="272" spans="1:17" x14ac:dyDescent="0.35">
      <c r="A272" t="s">
        <v>6311</v>
      </c>
      <c r="B272" t="s">
        <v>6312</v>
      </c>
      <c r="C272" t="s">
        <v>9902</v>
      </c>
      <c r="D272">
        <v>40</v>
      </c>
      <c r="F272" t="s">
        <v>6311</v>
      </c>
      <c r="H272" t="s">
        <v>6310</v>
      </c>
      <c r="M272" t="s">
        <v>5830</v>
      </c>
      <c r="N272" t="s">
        <v>5831</v>
      </c>
      <c r="P272" t="s">
        <v>781</v>
      </c>
      <c r="Q272" t="s">
        <v>0</v>
      </c>
    </row>
    <row r="273" spans="1:17" x14ac:dyDescent="0.35">
      <c r="A273" t="s">
        <v>6314</v>
      </c>
      <c r="B273" t="s">
        <v>5937</v>
      </c>
      <c r="C273" t="s">
        <v>9101</v>
      </c>
      <c r="E273" t="s">
        <v>13758</v>
      </c>
      <c r="H273" t="s">
        <v>6313</v>
      </c>
      <c r="M273" t="s">
        <v>5826</v>
      </c>
      <c r="N273" t="s">
        <v>5826</v>
      </c>
      <c r="P273" t="s">
        <v>13754</v>
      </c>
      <c r="Q273" t="s">
        <v>0</v>
      </c>
    </row>
    <row r="274" spans="1:17" x14ac:dyDescent="0.35">
      <c r="A274" t="s">
        <v>1178</v>
      </c>
      <c r="B274" t="s">
        <v>6315</v>
      </c>
      <c r="C274" t="s">
        <v>9101</v>
      </c>
      <c r="E274" t="s">
        <v>13758</v>
      </c>
      <c r="H274" t="s">
        <v>1179</v>
      </c>
      <c r="M274" t="s">
        <v>5826</v>
      </c>
      <c r="N274" t="s">
        <v>5826</v>
      </c>
      <c r="P274" t="s">
        <v>13754</v>
      </c>
      <c r="Q274" t="s">
        <v>0</v>
      </c>
    </row>
    <row r="275" spans="1:17" x14ac:dyDescent="0.35">
      <c r="A275" t="s">
        <v>6317</v>
      </c>
      <c r="B275" t="s">
        <v>6318</v>
      </c>
      <c r="C275" t="s">
        <v>9101</v>
      </c>
      <c r="E275" t="s">
        <v>13753</v>
      </c>
      <c r="H275" t="s">
        <v>6316</v>
      </c>
      <c r="M275" t="s">
        <v>5826</v>
      </c>
      <c r="N275" t="s">
        <v>5826</v>
      </c>
      <c r="P275" t="s">
        <v>13754</v>
      </c>
      <c r="Q275" t="s">
        <v>0</v>
      </c>
    </row>
    <row r="276" spans="1:17" x14ac:dyDescent="0.35">
      <c r="A276" t="s">
        <v>6320</v>
      </c>
      <c r="B276" t="s">
        <v>6321</v>
      </c>
      <c r="C276" t="s">
        <v>9101</v>
      </c>
      <c r="E276" t="s">
        <v>13758</v>
      </c>
      <c r="H276" t="s">
        <v>6319</v>
      </c>
      <c r="M276" t="s">
        <v>5826</v>
      </c>
      <c r="N276" t="s">
        <v>5826</v>
      </c>
      <c r="P276" t="s">
        <v>13754</v>
      </c>
      <c r="Q276" t="s">
        <v>0</v>
      </c>
    </row>
    <row r="277" spans="1:17" x14ac:dyDescent="0.35">
      <c r="A277" t="s">
        <v>6323</v>
      </c>
      <c r="B277" t="s">
        <v>6324</v>
      </c>
      <c r="C277" t="s">
        <v>9101</v>
      </c>
      <c r="E277" t="s">
        <v>13759</v>
      </c>
      <c r="H277" t="s">
        <v>6322</v>
      </c>
      <c r="M277" t="s">
        <v>5826</v>
      </c>
      <c r="N277" t="s">
        <v>5826</v>
      </c>
      <c r="P277" t="s">
        <v>13754</v>
      </c>
      <c r="Q277" t="s">
        <v>0</v>
      </c>
    </row>
    <row r="278" spans="1:17" x14ac:dyDescent="0.35">
      <c r="A278" t="s">
        <v>6326</v>
      </c>
      <c r="B278" t="s">
        <v>6327</v>
      </c>
      <c r="C278" t="s">
        <v>9101</v>
      </c>
      <c r="E278" t="s">
        <v>13753</v>
      </c>
      <c r="H278" t="s">
        <v>6325</v>
      </c>
      <c r="M278" t="s">
        <v>5826</v>
      </c>
      <c r="N278" t="s">
        <v>5826</v>
      </c>
      <c r="P278" t="s">
        <v>13754</v>
      </c>
      <c r="Q278" t="s">
        <v>0</v>
      </c>
    </row>
    <row r="279" spans="1:17" x14ac:dyDescent="0.35">
      <c r="A279" t="s">
        <v>6329</v>
      </c>
      <c r="B279" t="s">
        <v>6330</v>
      </c>
      <c r="C279" t="s">
        <v>9101</v>
      </c>
      <c r="E279" t="s">
        <v>13758</v>
      </c>
      <c r="H279" t="s">
        <v>6328</v>
      </c>
      <c r="M279" t="s">
        <v>5826</v>
      </c>
      <c r="N279" t="s">
        <v>5826</v>
      </c>
      <c r="P279" t="s">
        <v>13754</v>
      </c>
      <c r="Q279" t="s">
        <v>0</v>
      </c>
    </row>
    <row r="280" spans="1:17" x14ac:dyDescent="0.35">
      <c r="A280" t="s">
        <v>920</v>
      </c>
      <c r="B280" t="s">
        <v>5940</v>
      </c>
      <c r="C280" t="s">
        <v>9101</v>
      </c>
      <c r="E280" t="s">
        <v>13759</v>
      </c>
      <c r="H280" t="s">
        <v>921</v>
      </c>
      <c r="M280" t="s">
        <v>5826</v>
      </c>
      <c r="N280" t="s">
        <v>5826</v>
      </c>
      <c r="P280" t="s">
        <v>13754</v>
      </c>
      <c r="Q280" t="s">
        <v>0</v>
      </c>
    </row>
    <row r="281" spans="1:17" x14ac:dyDescent="0.35">
      <c r="A281" t="s">
        <v>6332</v>
      </c>
      <c r="B281" t="s">
        <v>6333</v>
      </c>
      <c r="C281" t="s">
        <v>9902</v>
      </c>
      <c r="D281">
        <v>40</v>
      </c>
      <c r="F281" t="s">
        <v>6332</v>
      </c>
      <c r="H281" t="s">
        <v>6331</v>
      </c>
      <c r="M281" t="s">
        <v>5830</v>
      </c>
      <c r="N281" t="s">
        <v>5831</v>
      </c>
      <c r="P281" t="s">
        <v>781</v>
      </c>
      <c r="Q281" t="s">
        <v>0</v>
      </c>
    </row>
    <row r="282" spans="1:17" x14ac:dyDescent="0.35">
      <c r="A282" t="s">
        <v>6335</v>
      </c>
      <c r="B282" t="s">
        <v>6336</v>
      </c>
      <c r="C282" t="s">
        <v>9902</v>
      </c>
      <c r="D282">
        <v>40</v>
      </c>
      <c r="H282" t="s">
        <v>6334</v>
      </c>
      <c r="I282">
        <v>910235</v>
      </c>
      <c r="M282" t="s">
        <v>5830</v>
      </c>
      <c r="N282" t="s">
        <v>5831</v>
      </c>
      <c r="P282" t="s">
        <v>781</v>
      </c>
      <c r="Q282" t="s">
        <v>0</v>
      </c>
    </row>
    <row r="283" spans="1:17" x14ac:dyDescent="0.35">
      <c r="A283" t="s">
        <v>6338</v>
      </c>
      <c r="B283" t="s">
        <v>5884</v>
      </c>
      <c r="C283" t="s">
        <v>9101</v>
      </c>
      <c r="E283" t="s">
        <v>13753</v>
      </c>
      <c r="H283" t="s">
        <v>6337</v>
      </c>
      <c r="M283" t="s">
        <v>5826</v>
      </c>
      <c r="N283" t="s">
        <v>5826</v>
      </c>
      <c r="P283" t="s">
        <v>13754</v>
      </c>
      <c r="Q283" t="s">
        <v>0</v>
      </c>
    </row>
    <row r="284" spans="1:17" x14ac:dyDescent="0.35">
      <c r="A284" t="s">
        <v>6340</v>
      </c>
      <c r="B284" t="s">
        <v>5887</v>
      </c>
      <c r="C284" t="s">
        <v>9101</v>
      </c>
      <c r="E284" t="s">
        <v>13753</v>
      </c>
      <c r="H284" t="s">
        <v>6339</v>
      </c>
      <c r="M284" t="s">
        <v>5826</v>
      </c>
      <c r="N284" t="s">
        <v>5826</v>
      </c>
      <c r="P284" t="s">
        <v>13754</v>
      </c>
      <c r="Q284" t="s">
        <v>0</v>
      </c>
    </row>
    <row r="285" spans="1:17" x14ac:dyDescent="0.35">
      <c r="A285" t="s">
        <v>6342</v>
      </c>
      <c r="B285" t="s">
        <v>5837</v>
      </c>
      <c r="C285" t="s">
        <v>9902</v>
      </c>
      <c r="D285">
        <v>50</v>
      </c>
      <c r="F285" t="s">
        <v>1127</v>
      </c>
      <c r="H285" t="s">
        <v>6341</v>
      </c>
      <c r="M285" t="s">
        <v>5830</v>
      </c>
      <c r="N285" t="s">
        <v>5831</v>
      </c>
      <c r="P285" t="s">
        <v>13673</v>
      </c>
      <c r="Q285" t="s">
        <v>0</v>
      </c>
    </row>
    <row r="286" spans="1:17" x14ac:dyDescent="0.35">
      <c r="A286" t="s">
        <v>6344</v>
      </c>
      <c r="B286" t="s">
        <v>6023</v>
      </c>
      <c r="C286" t="s">
        <v>9101</v>
      </c>
      <c r="E286" t="s">
        <v>13753</v>
      </c>
      <c r="H286" t="s">
        <v>6343</v>
      </c>
      <c r="M286" t="s">
        <v>5826</v>
      </c>
      <c r="N286" t="s">
        <v>5826</v>
      </c>
      <c r="P286" t="s">
        <v>13754</v>
      </c>
      <c r="Q286" t="s">
        <v>0</v>
      </c>
    </row>
    <row r="287" spans="1:17" x14ac:dyDescent="0.35">
      <c r="A287" t="s">
        <v>6346</v>
      </c>
      <c r="B287" t="s">
        <v>6347</v>
      </c>
      <c r="C287" t="s">
        <v>9101</v>
      </c>
      <c r="E287" t="s">
        <v>13775</v>
      </c>
      <c r="H287" t="s">
        <v>6345</v>
      </c>
      <c r="M287" t="s">
        <v>5826</v>
      </c>
      <c r="N287" t="s">
        <v>5826</v>
      </c>
      <c r="P287" t="s">
        <v>13754</v>
      </c>
      <c r="Q287" t="s">
        <v>0</v>
      </c>
    </row>
    <row r="288" spans="1:17" x14ac:dyDescent="0.35">
      <c r="A288" t="s">
        <v>6349</v>
      </c>
      <c r="B288" t="s">
        <v>6350</v>
      </c>
      <c r="C288" t="s">
        <v>9101</v>
      </c>
      <c r="E288" t="s">
        <v>13776</v>
      </c>
      <c r="H288" t="s">
        <v>6348</v>
      </c>
      <c r="M288" t="s">
        <v>5826</v>
      </c>
      <c r="N288" t="s">
        <v>5826</v>
      </c>
      <c r="P288" t="s">
        <v>13754</v>
      </c>
      <c r="Q288" t="s">
        <v>0</v>
      </c>
    </row>
    <row r="289" spans="1:17" x14ac:dyDescent="0.35">
      <c r="A289" t="s">
        <v>800</v>
      </c>
      <c r="B289" t="s">
        <v>6351</v>
      </c>
      <c r="C289" t="s">
        <v>9101</v>
      </c>
      <c r="E289" t="s">
        <v>13760</v>
      </c>
      <c r="H289" t="s">
        <v>801</v>
      </c>
      <c r="M289" t="s">
        <v>5826</v>
      </c>
      <c r="N289" t="s">
        <v>5826</v>
      </c>
      <c r="P289" t="s">
        <v>13754</v>
      </c>
      <c r="Q289" t="s">
        <v>0</v>
      </c>
    </row>
    <row r="290" spans="1:17" x14ac:dyDescent="0.35">
      <c r="A290" t="s">
        <v>971</v>
      </c>
      <c r="B290" t="s">
        <v>6352</v>
      </c>
      <c r="C290" t="s">
        <v>9101</v>
      </c>
      <c r="E290" t="s">
        <v>13753</v>
      </c>
      <c r="H290" t="s">
        <v>972</v>
      </c>
      <c r="M290" t="s">
        <v>5826</v>
      </c>
      <c r="N290" t="s">
        <v>5826</v>
      </c>
      <c r="P290" t="s">
        <v>13754</v>
      </c>
      <c r="Q290" t="s">
        <v>0</v>
      </c>
    </row>
    <row r="291" spans="1:17" x14ac:dyDescent="0.35">
      <c r="A291" t="s">
        <v>6354</v>
      </c>
      <c r="B291" t="s">
        <v>6352</v>
      </c>
      <c r="C291" t="s">
        <v>9101</v>
      </c>
      <c r="E291" t="s">
        <v>13753</v>
      </c>
      <c r="H291" t="s">
        <v>6353</v>
      </c>
      <c r="M291" t="s">
        <v>5826</v>
      </c>
      <c r="N291" t="s">
        <v>5826</v>
      </c>
      <c r="P291" t="s">
        <v>13754</v>
      </c>
      <c r="Q291" t="s">
        <v>0</v>
      </c>
    </row>
    <row r="292" spans="1:17" x14ac:dyDescent="0.35">
      <c r="A292" t="s">
        <v>973</v>
      </c>
      <c r="B292" t="s">
        <v>6352</v>
      </c>
      <c r="C292" t="s">
        <v>9101</v>
      </c>
      <c r="E292" t="s">
        <v>13753</v>
      </c>
      <c r="H292" t="s">
        <v>974</v>
      </c>
      <c r="M292" t="s">
        <v>5826</v>
      </c>
      <c r="N292" t="s">
        <v>5826</v>
      </c>
      <c r="P292" t="s">
        <v>13754</v>
      </c>
      <c r="Q292" t="s">
        <v>0</v>
      </c>
    </row>
    <row r="293" spans="1:17" x14ac:dyDescent="0.35">
      <c r="A293" t="s">
        <v>6356</v>
      </c>
      <c r="B293" t="s">
        <v>6352</v>
      </c>
      <c r="C293" t="s">
        <v>9101</v>
      </c>
      <c r="E293" t="s">
        <v>13753</v>
      </c>
      <c r="H293" t="s">
        <v>6355</v>
      </c>
      <c r="M293" t="s">
        <v>5826</v>
      </c>
      <c r="N293" t="s">
        <v>5826</v>
      </c>
      <c r="P293" t="s">
        <v>13754</v>
      </c>
      <c r="Q293" t="s">
        <v>0</v>
      </c>
    </row>
    <row r="294" spans="1:17" x14ac:dyDescent="0.35">
      <c r="A294" t="s">
        <v>6358</v>
      </c>
      <c r="B294" t="s">
        <v>6359</v>
      </c>
      <c r="C294" t="s">
        <v>9101</v>
      </c>
      <c r="E294" t="s">
        <v>13753</v>
      </c>
      <c r="H294" t="s">
        <v>6357</v>
      </c>
      <c r="M294" t="s">
        <v>5826</v>
      </c>
      <c r="N294" t="s">
        <v>5826</v>
      </c>
      <c r="P294" t="s">
        <v>13754</v>
      </c>
      <c r="Q294" t="s">
        <v>0</v>
      </c>
    </row>
    <row r="295" spans="1:17" x14ac:dyDescent="0.35">
      <c r="A295" t="s">
        <v>6361</v>
      </c>
      <c r="B295" t="s">
        <v>6352</v>
      </c>
      <c r="C295" t="s">
        <v>9101</v>
      </c>
      <c r="E295" t="s">
        <v>13753</v>
      </c>
      <c r="H295" t="s">
        <v>6360</v>
      </c>
      <c r="M295" t="s">
        <v>5826</v>
      </c>
      <c r="N295" t="s">
        <v>5826</v>
      </c>
      <c r="P295" t="s">
        <v>13754</v>
      </c>
      <c r="Q295" t="s">
        <v>0</v>
      </c>
    </row>
    <row r="296" spans="1:17" x14ac:dyDescent="0.35">
      <c r="A296" t="s">
        <v>1199</v>
      </c>
      <c r="B296" t="s">
        <v>6362</v>
      </c>
      <c r="C296" t="s">
        <v>9101</v>
      </c>
      <c r="E296" t="s">
        <v>13775</v>
      </c>
      <c r="H296" t="s">
        <v>1200</v>
      </c>
      <c r="M296" t="s">
        <v>5826</v>
      </c>
      <c r="N296" t="s">
        <v>5826</v>
      </c>
      <c r="P296" t="s">
        <v>13754</v>
      </c>
      <c r="Q296" t="s">
        <v>0</v>
      </c>
    </row>
    <row r="297" spans="1:17" x14ac:dyDescent="0.35">
      <c r="A297" t="s">
        <v>1129</v>
      </c>
      <c r="B297" t="s">
        <v>6363</v>
      </c>
      <c r="C297" t="s">
        <v>9101</v>
      </c>
      <c r="E297" t="s">
        <v>13753</v>
      </c>
      <c r="H297" t="s">
        <v>1130</v>
      </c>
      <c r="I297">
        <v>552882</v>
      </c>
      <c r="J297" t="s">
        <v>13777</v>
      </c>
      <c r="M297" t="s">
        <v>5826</v>
      </c>
      <c r="N297" t="s">
        <v>5826</v>
      </c>
      <c r="P297" t="s">
        <v>13754</v>
      </c>
      <c r="Q297" t="s">
        <v>0</v>
      </c>
    </row>
    <row r="298" spans="1:17" x14ac:dyDescent="0.35">
      <c r="A298" t="s">
        <v>1131</v>
      </c>
      <c r="B298" t="s">
        <v>6364</v>
      </c>
      <c r="C298" t="s">
        <v>9902</v>
      </c>
      <c r="D298">
        <v>40</v>
      </c>
      <c r="H298" t="s">
        <v>1132</v>
      </c>
      <c r="M298" t="s">
        <v>5830</v>
      </c>
      <c r="N298" t="s">
        <v>5831</v>
      </c>
      <c r="P298" t="s">
        <v>781</v>
      </c>
      <c r="Q298" t="s">
        <v>0</v>
      </c>
    </row>
    <row r="299" spans="1:17" x14ac:dyDescent="0.35">
      <c r="A299" t="s">
        <v>1058</v>
      </c>
      <c r="B299" t="s">
        <v>6365</v>
      </c>
      <c r="C299" t="s">
        <v>9101</v>
      </c>
      <c r="E299" t="s">
        <v>13759</v>
      </c>
      <c r="H299" t="s">
        <v>1059</v>
      </c>
      <c r="M299" t="s">
        <v>5826</v>
      </c>
      <c r="N299" t="s">
        <v>5826</v>
      </c>
      <c r="P299" t="s">
        <v>13754</v>
      </c>
      <c r="Q299" t="s">
        <v>0</v>
      </c>
    </row>
    <row r="300" spans="1:17" x14ac:dyDescent="0.35">
      <c r="A300" t="s">
        <v>6367</v>
      </c>
      <c r="B300" t="s">
        <v>6368</v>
      </c>
      <c r="C300" t="s">
        <v>9101</v>
      </c>
      <c r="E300" t="s">
        <v>13758</v>
      </c>
      <c r="H300" t="s">
        <v>6366</v>
      </c>
      <c r="M300" t="s">
        <v>5826</v>
      </c>
      <c r="N300" t="s">
        <v>5826</v>
      </c>
      <c r="P300" t="s">
        <v>13754</v>
      </c>
      <c r="Q300" t="s">
        <v>0</v>
      </c>
    </row>
    <row r="301" spans="1:17" x14ac:dyDescent="0.35">
      <c r="A301" t="s">
        <v>6370</v>
      </c>
      <c r="B301" t="s">
        <v>6371</v>
      </c>
      <c r="C301" t="s">
        <v>9101</v>
      </c>
      <c r="E301" t="s">
        <v>13758</v>
      </c>
      <c r="H301" t="s">
        <v>6369</v>
      </c>
      <c r="M301" t="s">
        <v>5826</v>
      </c>
      <c r="N301" t="s">
        <v>5826</v>
      </c>
      <c r="P301" t="s">
        <v>13754</v>
      </c>
      <c r="Q301" t="s">
        <v>0</v>
      </c>
    </row>
    <row r="302" spans="1:17" x14ac:dyDescent="0.35">
      <c r="A302" t="s">
        <v>941</v>
      </c>
      <c r="B302" t="s">
        <v>6372</v>
      </c>
      <c r="C302" t="s">
        <v>9101</v>
      </c>
      <c r="E302" t="s">
        <v>13778</v>
      </c>
      <c r="H302" t="s">
        <v>942</v>
      </c>
      <c r="M302" t="s">
        <v>5826</v>
      </c>
      <c r="N302" t="s">
        <v>5826</v>
      </c>
      <c r="P302" t="s">
        <v>13754</v>
      </c>
      <c r="Q302" t="s">
        <v>0</v>
      </c>
    </row>
    <row r="303" spans="1:17" x14ac:dyDescent="0.35">
      <c r="A303" t="s">
        <v>1060</v>
      </c>
      <c r="B303" t="s">
        <v>6373</v>
      </c>
      <c r="C303" t="s">
        <v>9101</v>
      </c>
      <c r="E303" t="s">
        <v>13773</v>
      </c>
      <c r="H303" t="s">
        <v>1061</v>
      </c>
      <c r="M303" t="s">
        <v>5826</v>
      </c>
      <c r="N303" t="s">
        <v>5826</v>
      </c>
      <c r="P303" t="s">
        <v>13754</v>
      </c>
      <c r="Q303" t="s">
        <v>0</v>
      </c>
    </row>
    <row r="304" spans="1:17" x14ac:dyDescent="0.35">
      <c r="A304" t="s">
        <v>1062</v>
      </c>
      <c r="B304" t="s">
        <v>6374</v>
      </c>
      <c r="C304" t="s">
        <v>9101</v>
      </c>
      <c r="E304" t="s">
        <v>13758</v>
      </c>
      <c r="H304" t="s">
        <v>1063</v>
      </c>
      <c r="M304" t="s">
        <v>5826</v>
      </c>
      <c r="N304" t="s">
        <v>5826</v>
      </c>
      <c r="P304" t="s">
        <v>13754</v>
      </c>
      <c r="Q304" t="s">
        <v>0</v>
      </c>
    </row>
    <row r="305" spans="1:17" x14ac:dyDescent="0.35">
      <c r="A305" t="s">
        <v>1064</v>
      </c>
      <c r="B305" t="s">
        <v>6375</v>
      </c>
      <c r="C305" t="s">
        <v>9101</v>
      </c>
      <c r="E305" t="s">
        <v>13759</v>
      </c>
      <c r="H305" t="s">
        <v>1065</v>
      </c>
      <c r="M305" t="s">
        <v>5826</v>
      </c>
      <c r="N305" t="s">
        <v>5826</v>
      </c>
      <c r="P305" t="s">
        <v>13754</v>
      </c>
      <c r="Q305" t="s">
        <v>0</v>
      </c>
    </row>
    <row r="306" spans="1:17" x14ac:dyDescent="0.35">
      <c r="A306" t="s">
        <v>6377</v>
      </c>
      <c r="B306" t="s">
        <v>6378</v>
      </c>
      <c r="C306" t="s">
        <v>9101</v>
      </c>
      <c r="E306" t="s">
        <v>13779</v>
      </c>
      <c r="H306" t="s">
        <v>6376</v>
      </c>
      <c r="M306" t="s">
        <v>5826</v>
      </c>
      <c r="N306" t="s">
        <v>5826</v>
      </c>
      <c r="P306" t="s">
        <v>13754</v>
      </c>
      <c r="Q306" t="s">
        <v>0</v>
      </c>
    </row>
    <row r="307" spans="1:17" x14ac:dyDescent="0.35">
      <c r="A307" t="s">
        <v>6380</v>
      </c>
      <c r="B307" t="s">
        <v>6381</v>
      </c>
      <c r="C307" t="s">
        <v>9101</v>
      </c>
      <c r="E307" t="s">
        <v>13778</v>
      </c>
      <c r="H307" t="s">
        <v>6379</v>
      </c>
      <c r="M307" t="s">
        <v>5826</v>
      </c>
      <c r="N307" t="s">
        <v>5826</v>
      </c>
      <c r="P307" t="s">
        <v>13754</v>
      </c>
      <c r="Q307" t="s">
        <v>0</v>
      </c>
    </row>
    <row r="308" spans="1:17" x14ac:dyDescent="0.35">
      <c r="A308" t="s">
        <v>6383</v>
      </c>
      <c r="B308" t="s">
        <v>6384</v>
      </c>
      <c r="C308" t="s">
        <v>9101</v>
      </c>
      <c r="E308" t="s">
        <v>13759</v>
      </c>
      <c r="H308" t="s">
        <v>6382</v>
      </c>
      <c r="M308" t="s">
        <v>5826</v>
      </c>
      <c r="N308" t="s">
        <v>5826</v>
      </c>
      <c r="P308" t="s">
        <v>13754</v>
      </c>
      <c r="Q308" t="s">
        <v>0</v>
      </c>
    </row>
    <row r="309" spans="1:17" x14ac:dyDescent="0.35">
      <c r="A309" t="s">
        <v>6386</v>
      </c>
      <c r="B309" t="s">
        <v>6387</v>
      </c>
      <c r="C309" t="s">
        <v>9101</v>
      </c>
      <c r="E309" t="s">
        <v>13759</v>
      </c>
      <c r="H309" t="s">
        <v>6385</v>
      </c>
      <c r="M309" t="s">
        <v>5826</v>
      </c>
      <c r="N309" t="s">
        <v>5826</v>
      </c>
      <c r="P309" t="s">
        <v>13754</v>
      </c>
      <c r="Q309" t="s">
        <v>0</v>
      </c>
    </row>
    <row r="310" spans="1:17" x14ac:dyDescent="0.35">
      <c r="A310" t="s">
        <v>6389</v>
      </c>
      <c r="B310" t="s">
        <v>6390</v>
      </c>
      <c r="C310" t="s">
        <v>9101</v>
      </c>
      <c r="E310" t="s">
        <v>13758</v>
      </c>
      <c r="H310" t="s">
        <v>6388</v>
      </c>
      <c r="M310" t="s">
        <v>5826</v>
      </c>
      <c r="N310" t="s">
        <v>5826</v>
      </c>
      <c r="P310" t="s">
        <v>13754</v>
      </c>
      <c r="Q310" t="s">
        <v>0</v>
      </c>
    </row>
    <row r="311" spans="1:17" x14ac:dyDescent="0.35">
      <c r="A311" t="s">
        <v>6392</v>
      </c>
      <c r="B311" t="s">
        <v>6393</v>
      </c>
      <c r="C311" t="s">
        <v>9101</v>
      </c>
      <c r="E311" t="s">
        <v>13758</v>
      </c>
      <c r="H311" t="s">
        <v>6391</v>
      </c>
      <c r="M311" t="s">
        <v>5826</v>
      </c>
      <c r="N311" t="s">
        <v>5826</v>
      </c>
      <c r="P311" t="s">
        <v>13754</v>
      </c>
      <c r="Q311" t="s">
        <v>0</v>
      </c>
    </row>
    <row r="312" spans="1:17" x14ac:dyDescent="0.35">
      <c r="A312" t="s">
        <v>6395</v>
      </c>
      <c r="B312" t="s">
        <v>6396</v>
      </c>
      <c r="C312" t="s">
        <v>9101</v>
      </c>
      <c r="E312" t="s">
        <v>13758</v>
      </c>
      <c r="H312" t="s">
        <v>6394</v>
      </c>
      <c r="M312" t="s">
        <v>5826</v>
      </c>
      <c r="N312" t="s">
        <v>5826</v>
      </c>
      <c r="P312" t="s">
        <v>13754</v>
      </c>
      <c r="Q312" t="s">
        <v>0</v>
      </c>
    </row>
    <row r="313" spans="1:17" x14ac:dyDescent="0.35">
      <c r="A313" t="s">
        <v>6398</v>
      </c>
      <c r="B313" t="s">
        <v>6399</v>
      </c>
      <c r="C313" t="s">
        <v>9101</v>
      </c>
      <c r="E313" t="s">
        <v>13758</v>
      </c>
      <c r="H313" t="s">
        <v>6397</v>
      </c>
      <c r="M313" t="s">
        <v>5826</v>
      </c>
      <c r="N313" t="s">
        <v>5826</v>
      </c>
      <c r="P313" t="s">
        <v>13754</v>
      </c>
      <c r="Q313" t="s">
        <v>0</v>
      </c>
    </row>
    <row r="314" spans="1:17" x14ac:dyDescent="0.35">
      <c r="A314" t="s">
        <v>6401</v>
      </c>
      <c r="B314" t="s">
        <v>6402</v>
      </c>
      <c r="C314" t="s">
        <v>9101</v>
      </c>
      <c r="E314" t="s">
        <v>13758</v>
      </c>
      <c r="H314" t="s">
        <v>6400</v>
      </c>
      <c r="M314" t="s">
        <v>5826</v>
      </c>
      <c r="N314" t="s">
        <v>5826</v>
      </c>
      <c r="P314" t="s">
        <v>13754</v>
      </c>
      <c r="Q314" t="s">
        <v>0</v>
      </c>
    </row>
    <row r="315" spans="1:17" x14ac:dyDescent="0.35">
      <c r="A315" t="s">
        <v>6404</v>
      </c>
      <c r="B315" t="s">
        <v>6405</v>
      </c>
      <c r="C315" t="s">
        <v>9101</v>
      </c>
      <c r="E315" t="s">
        <v>13759</v>
      </c>
      <c r="H315" t="s">
        <v>6403</v>
      </c>
      <c r="M315" t="s">
        <v>5826</v>
      </c>
      <c r="N315" t="s">
        <v>5826</v>
      </c>
      <c r="P315" t="s">
        <v>13754</v>
      </c>
      <c r="Q315" t="s">
        <v>0</v>
      </c>
    </row>
    <row r="316" spans="1:17" x14ac:dyDescent="0.35">
      <c r="A316" t="s">
        <v>6407</v>
      </c>
      <c r="B316" t="s">
        <v>6408</v>
      </c>
      <c r="C316" t="s">
        <v>9101</v>
      </c>
      <c r="E316" t="s">
        <v>13759</v>
      </c>
      <c r="H316" t="s">
        <v>6406</v>
      </c>
      <c r="M316" t="s">
        <v>5826</v>
      </c>
      <c r="N316" t="s">
        <v>5826</v>
      </c>
      <c r="P316" t="s">
        <v>13754</v>
      </c>
      <c r="Q316" t="s">
        <v>0</v>
      </c>
    </row>
    <row r="317" spans="1:17" x14ac:dyDescent="0.35">
      <c r="A317" t="s">
        <v>6410</v>
      </c>
      <c r="B317" t="s">
        <v>6411</v>
      </c>
      <c r="C317" t="s">
        <v>9101</v>
      </c>
      <c r="E317" t="s">
        <v>13759</v>
      </c>
      <c r="H317" t="s">
        <v>6409</v>
      </c>
      <c r="M317" t="s">
        <v>5826</v>
      </c>
      <c r="N317" t="s">
        <v>5826</v>
      </c>
      <c r="P317" t="s">
        <v>13754</v>
      </c>
      <c r="Q317" t="s">
        <v>0</v>
      </c>
    </row>
    <row r="318" spans="1:17" x14ac:dyDescent="0.35">
      <c r="A318" t="s">
        <v>6413</v>
      </c>
      <c r="B318" t="s">
        <v>6414</v>
      </c>
      <c r="C318" t="s">
        <v>9101</v>
      </c>
      <c r="E318" t="s">
        <v>13759</v>
      </c>
      <c r="H318" t="s">
        <v>6412</v>
      </c>
      <c r="M318" t="s">
        <v>5826</v>
      </c>
      <c r="N318" t="s">
        <v>5826</v>
      </c>
      <c r="P318" t="s">
        <v>13754</v>
      </c>
      <c r="Q318" t="s">
        <v>0</v>
      </c>
    </row>
    <row r="319" spans="1:17" x14ac:dyDescent="0.35">
      <c r="A319" t="s">
        <v>823</v>
      </c>
      <c r="B319" t="s">
        <v>6415</v>
      </c>
      <c r="C319" t="s">
        <v>9101</v>
      </c>
      <c r="E319" t="s">
        <v>13759</v>
      </c>
      <c r="H319" t="s">
        <v>824</v>
      </c>
      <c r="M319" t="s">
        <v>5826</v>
      </c>
      <c r="N319" t="s">
        <v>5826</v>
      </c>
      <c r="P319" t="s">
        <v>13754</v>
      </c>
      <c r="Q319" t="s">
        <v>0</v>
      </c>
    </row>
    <row r="320" spans="1:17" x14ac:dyDescent="0.35">
      <c r="A320" t="s">
        <v>6417</v>
      </c>
      <c r="B320" t="s">
        <v>6418</v>
      </c>
      <c r="C320" t="s">
        <v>9101</v>
      </c>
      <c r="E320" t="s">
        <v>13779</v>
      </c>
      <c r="H320" t="s">
        <v>6416</v>
      </c>
      <c r="M320" t="s">
        <v>5826</v>
      </c>
      <c r="N320" t="s">
        <v>5826</v>
      </c>
      <c r="P320" t="s">
        <v>13754</v>
      </c>
      <c r="Q320" t="s">
        <v>0</v>
      </c>
    </row>
    <row r="321" spans="1:17" x14ac:dyDescent="0.35">
      <c r="A321" t="s">
        <v>6420</v>
      </c>
      <c r="B321" t="s">
        <v>6421</v>
      </c>
      <c r="C321" t="s">
        <v>9101</v>
      </c>
      <c r="E321" t="s">
        <v>13778</v>
      </c>
      <c r="H321" t="s">
        <v>6419</v>
      </c>
      <c r="M321" t="s">
        <v>5826</v>
      </c>
      <c r="N321" t="s">
        <v>5826</v>
      </c>
      <c r="P321" t="s">
        <v>13754</v>
      </c>
      <c r="Q321" t="s">
        <v>0</v>
      </c>
    </row>
    <row r="322" spans="1:17" x14ac:dyDescent="0.35">
      <c r="A322" t="s">
        <v>6423</v>
      </c>
      <c r="B322" t="s">
        <v>6424</v>
      </c>
      <c r="C322" t="s">
        <v>9101</v>
      </c>
      <c r="E322" t="s">
        <v>13773</v>
      </c>
      <c r="H322" t="s">
        <v>6422</v>
      </c>
      <c r="I322">
        <v>550971</v>
      </c>
      <c r="M322" t="s">
        <v>5826</v>
      </c>
      <c r="N322" t="s">
        <v>5826</v>
      </c>
      <c r="P322" t="s">
        <v>13754</v>
      </c>
      <c r="Q322" t="s">
        <v>0</v>
      </c>
    </row>
    <row r="323" spans="1:17" x14ac:dyDescent="0.35">
      <c r="A323" t="s">
        <v>6426</v>
      </c>
      <c r="B323" t="s">
        <v>6427</v>
      </c>
      <c r="C323" t="s">
        <v>9101</v>
      </c>
      <c r="E323" t="s">
        <v>13779</v>
      </c>
      <c r="H323" t="s">
        <v>6425</v>
      </c>
      <c r="M323" t="s">
        <v>5826</v>
      </c>
      <c r="N323" t="s">
        <v>5826</v>
      </c>
      <c r="P323" t="s">
        <v>13754</v>
      </c>
      <c r="Q323" t="s">
        <v>0</v>
      </c>
    </row>
    <row r="324" spans="1:17" x14ac:dyDescent="0.35">
      <c r="A324" t="s">
        <v>6429</v>
      </c>
      <c r="B324" t="s">
        <v>6430</v>
      </c>
      <c r="C324" t="s">
        <v>9101</v>
      </c>
      <c r="E324" t="s">
        <v>13758</v>
      </c>
      <c r="H324" t="s">
        <v>6428</v>
      </c>
      <c r="M324" t="s">
        <v>5826</v>
      </c>
      <c r="N324" t="s">
        <v>5826</v>
      </c>
      <c r="P324" t="s">
        <v>13754</v>
      </c>
      <c r="Q324" t="s">
        <v>0</v>
      </c>
    </row>
    <row r="325" spans="1:17" x14ac:dyDescent="0.35">
      <c r="A325" t="s">
        <v>851</v>
      </c>
      <c r="B325" t="s">
        <v>6431</v>
      </c>
      <c r="C325" t="s">
        <v>9101</v>
      </c>
      <c r="E325" t="s">
        <v>13758</v>
      </c>
      <c r="H325" t="s">
        <v>852</v>
      </c>
      <c r="M325" t="s">
        <v>5826</v>
      </c>
      <c r="N325" t="s">
        <v>5826</v>
      </c>
      <c r="P325" t="s">
        <v>13754</v>
      </c>
      <c r="Q325" t="s">
        <v>0</v>
      </c>
    </row>
    <row r="326" spans="1:17" x14ac:dyDescent="0.35">
      <c r="A326" t="s">
        <v>6433</v>
      </c>
      <c r="B326" t="s">
        <v>6434</v>
      </c>
      <c r="C326" t="s">
        <v>9101</v>
      </c>
      <c r="E326" t="s">
        <v>13758</v>
      </c>
      <c r="H326" t="s">
        <v>6432</v>
      </c>
      <c r="M326" t="s">
        <v>5826</v>
      </c>
      <c r="N326" t="s">
        <v>5826</v>
      </c>
      <c r="P326" t="s">
        <v>13754</v>
      </c>
      <c r="Q326" t="s">
        <v>0</v>
      </c>
    </row>
    <row r="327" spans="1:17" x14ac:dyDescent="0.35">
      <c r="A327" t="s">
        <v>6436</v>
      </c>
      <c r="B327" t="s">
        <v>6437</v>
      </c>
      <c r="C327" t="s">
        <v>9101</v>
      </c>
      <c r="E327" t="s">
        <v>13758</v>
      </c>
      <c r="H327" t="s">
        <v>6435</v>
      </c>
      <c r="M327" t="s">
        <v>5826</v>
      </c>
      <c r="N327" t="s">
        <v>5826</v>
      </c>
      <c r="P327" t="s">
        <v>13754</v>
      </c>
      <c r="Q327" t="s">
        <v>0</v>
      </c>
    </row>
    <row r="328" spans="1:17" x14ac:dyDescent="0.35">
      <c r="A328" t="s">
        <v>6439</v>
      </c>
      <c r="B328" t="s">
        <v>6440</v>
      </c>
      <c r="C328" t="s">
        <v>9101</v>
      </c>
      <c r="E328" t="s">
        <v>13758</v>
      </c>
      <c r="H328" t="s">
        <v>6438</v>
      </c>
      <c r="M328" t="s">
        <v>5826</v>
      </c>
      <c r="N328" t="s">
        <v>5826</v>
      </c>
      <c r="P328" t="s">
        <v>13754</v>
      </c>
      <c r="Q328" t="s">
        <v>0</v>
      </c>
    </row>
    <row r="329" spans="1:17" x14ac:dyDescent="0.35">
      <c r="A329" t="s">
        <v>825</v>
      </c>
      <c r="B329" t="s">
        <v>5941</v>
      </c>
      <c r="C329" t="s">
        <v>9101</v>
      </c>
      <c r="E329" t="s">
        <v>13759</v>
      </c>
      <c r="H329" t="s">
        <v>826</v>
      </c>
      <c r="M329" t="s">
        <v>5826</v>
      </c>
      <c r="N329" t="s">
        <v>5826</v>
      </c>
      <c r="P329" t="s">
        <v>13754</v>
      </c>
      <c r="Q329" t="s">
        <v>0</v>
      </c>
    </row>
    <row r="330" spans="1:17" x14ac:dyDescent="0.35">
      <c r="A330" t="s">
        <v>831</v>
      </c>
      <c r="B330" t="s">
        <v>6441</v>
      </c>
      <c r="C330" t="s">
        <v>9101</v>
      </c>
      <c r="E330" t="s">
        <v>13766</v>
      </c>
      <c r="H330" t="s">
        <v>832</v>
      </c>
      <c r="M330" t="s">
        <v>5826</v>
      </c>
      <c r="N330" t="s">
        <v>5826</v>
      </c>
      <c r="P330" t="s">
        <v>13754</v>
      </c>
      <c r="Q330" t="s">
        <v>0</v>
      </c>
    </row>
    <row r="331" spans="1:17" x14ac:dyDescent="0.35">
      <c r="A331" t="s">
        <v>6443</v>
      </c>
      <c r="B331" t="s">
        <v>6444</v>
      </c>
      <c r="C331" t="s">
        <v>9101</v>
      </c>
      <c r="E331" t="s">
        <v>13779</v>
      </c>
      <c r="H331" t="s">
        <v>6442</v>
      </c>
      <c r="M331" t="s">
        <v>5826</v>
      </c>
      <c r="N331" t="s">
        <v>5826</v>
      </c>
      <c r="P331" t="s">
        <v>13754</v>
      </c>
      <c r="Q331" t="s">
        <v>0</v>
      </c>
    </row>
    <row r="332" spans="1:17" x14ac:dyDescent="0.35">
      <c r="A332" t="s">
        <v>1066</v>
      </c>
      <c r="B332" t="s">
        <v>6445</v>
      </c>
      <c r="C332" t="s">
        <v>9101</v>
      </c>
      <c r="E332" t="s">
        <v>13758</v>
      </c>
      <c r="H332" t="s">
        <v>1067</v>
      </c>
      <c r="M332" t="s">
        <v>5826</v>
      </c>
      <c r="N332" t="s">
        <v>5826</v>
      </c>
      <c r="P332" t="s">
        <v>13754</v>
      </c>
      <c r="Q332" t="s">
        <v>0</v>
      </c>
    </row>
    <row r="333" spans="1:17" x14ac:dyDescent="0.35">
      <c r="A333" t="s">
        <v>1068</v>
      </c>
      <c r="B333" t="s">
        <v>6446</v>
      </c>
      <c r="C333" t="s">
        <v>9101</v>
      </c>
      <c r="E333" t="s">
        <v>13759</v>
      </c>
      <c r="H333" t="s">
        <v>1069</v>
      </c>
      <c r="M333" t="s">
        <v>5826</v>
      </c>
      <c r="N333" t="s">
        <v>5826</v>
      </c>
      <c r="P333" t="s">
        <v>13754</v>
      </c>
      <c r="Q333" t="s">
        <v>0</v>
      </c>
    </row>
    <row r="334" spans="1:17" x14ac:dyDescent="0.35">
      <c r="A334" t="s">
        <v>1070</v>
      </c>
      <c r="B334" t="s">
        <v>6447</v>
      </c>
      <c r="C334" t="s">
        <v>9101</v>
      </c>
      <c r="E334" t="s">
        <v>13758</v>
      </c>
      <c r="H334" t="s">
        <v>1071</v>
      </c>
      <c r="M334" t="s">
        <v>5826</v>
      </c>
      <c r="N334" t="s">
        <v>5826</v>
      </c>
      <c r="P334" t="s">
        <v>13754</v>
      </c>
      <c r="Q334" t="s">
        <v>0</v>
      </c>
    </row>
    <row r="335" spans="1:17" x14ac:dyDescent="0.35">
      <c r="A335" t="s">
        <v>1072</v>
      </c>
      <c r="B335" t="s">
        <v>6448</v>
      </c>
      <c r="C335" t="s">
        <v>9101</v>
      </c>
      <c r="E335" t="s">
        <v>13759</v>
      </c>
      <c r="H335" t="s">
        <v>1073</v>
      </c>
      <c r="M335" t="s">
        <v>5826</v>
      </c>
      <c r="N335" t="s">
        <v>5826</v>
      </c>
      <c r="P335" t="s">
        <v>13754</v>
      </c>
      <c r="Q335" t="s">
        <v>0</v>
      </c>
    </row>
    <row r="336" spans="1:17" x14ac:dyDescent="0.35">
      <c r="A336" t="s">
        <v>853</v>
      </c>
      <c r="B336" t="s">
        <v>6449</v>
      </c>
      <c r="C336" t="s">
        <v>9101</v>
      </c>
      <c r="E336" t="s">
        <v>13780</v>
      </c>
      <c r="H336" t="s">
        <v>854</v>
      </c>
      <c r="M336" t="s">
        <v>5826</v>
      </c>
      <c r="N336" t="s">
        <v>5826</v>
      </c>
      <c r="P336" t="s">
        <v>13754</v>
      </c>
      <c r="Q336" t="s">
        <v>0</v>
      </c>
    </row>
    <row r="337" spans="1:17" x14ac:dyDescent="0.35">
      <c r="A337" t="s">
        <v>829</v>
      </c>
      <c r="B337" t="s">
        <v>6450</v>
      </c>
      <c r="C337" t="s">
        <v>9101</v>
      </c>
      <c r="E337" t="s">
        <v>13765</v>
      </c>
      <c r="H337" t="s">
        <v>830</v>
      </c>
      <c r="M337" t="s">
        <v>5826</v>
      </c>
      <c r="N337" t="s">
        <v>5826</v>
      </c>
      <c r="P337" t="s">
        <v>13754</v>
      </c>
      <c r="Q337" t="s">
        <v>0</v>
      </c>
    </row>
    <row r="338" spans="1:17" x14ac:dyDescent="0.35">
      <c r="A338" t="s">
        <v>6452</v>
      </c>
      <c r="B338" t="s">
        <v>6453</v>
      </c>
      <c r="C338" t="s">
        <v>9101</v>
      </c>
      <c r="E338" t="s">
        <v>13780</v>
      </c>
      <c r="H338" t="s">
        <v>6451</v>
      </c>
      <c r="J338" t="s">
        <v>13781</v>
      </c>
      <c r="M338" t="s">
        <v>5826</v>
      </c>
      <c r="N338" t="s">
        <v>5826</v>
      </c>
      <c r="P338" t="s">
        <v>13754</v>
      </c>
      <c r="Q338" t="s">
        <v>0</v>
      </c>
    </row>
    <row r="339" spans="1:17" x14ac:dyDescent="0.35">
      <c r="A339" t="s">
        <v>6455</v>
      </c>
      <c r="B339" t="s">
        <v>5879</v>
      </c>
      <c r="C339" t="s">
        <v>9101</v>
      </c>
      <c r="E339" t="s">
        <v>13753</v>
      </c>
      <c r="H339" t="s">
        <v>6454</v>
      </c>
      <c r="M339" t="s">
        <v>5826</v>
      </c>
      <c r="N339" t="s">
        <v>5826</v>
      </c>
      <c r="P339" t="s">
        <v>13754</v>
      </c>
      <c r="Q339" t="s">
        <v>0</v>
      </c>
    </row>
    <row r="340" spans="1:17" x14ac:dyDescent="0.35">
      <c r="A340" t="s">
        <v>6457</v>
      </c>
      <c r="B340" t="s">
        <v>5879</v>
      </c>
      <c r="C340" t="s">
        <v>9101</v>
      </c>
      <c r="E340" t="s">
        <v>13753</v>
      </c>
      <c r="H340" t="s">
        <v>6456</v>
      </c>
      <c r="M340" t="s">
        <v>5826</v>
      </c>
      <c r="N340" t="s">
        <v>5826</v>
      </c>
      <c r="P340" t="s">
        <v>13754</v>
      </c>
      <c r="Q340" t="s">
        <v>0</v>
      </c>
    </row>
    <row r="341" spans="1:17" x14ac:dyDescent="0.35">
      <c r="A341" t="s">
        <v>6459</v>
      </c>
      <c r="B341" t="s">
        <v>5871</v>
      </c>
      <c r="C341" t="s">
        <v>9902</v>
      </c>
      <c r="D341">
        <v>40</v>
      </c>
      <c r="F341" t="s">
        <v>6309</v>
      </c>
      <c r="H341" t="s">
        <v>6458</v>
      </c>
      <c r="M341" t="s">
        <v>5830</v>
      </c>
      <c r="N341" t="s">
        <v>5831</v>
      </c>
      <c r="P341" t="s">
        <v>781</v>
      </c>
      <c r="Q341" t="s">
        <v>0</v>
      </c>
    </row>
    <row r="342" spans="1:17" x14ac:dyDescent="0.35">
      <c r="A342" t="s">
        <v>6461</v>
      </c>
      <c r="B342" t="s">
        <v>5837</v>
      </c>
      <c r="C342" t="s">
        <v>9902</v>
      </c>
      <c r="D342">
        <v>50</v>
      </c>
      <c r="F342" t="s">
        <v>1127</v>
      </c>
      <c r="H342" t="s">
        <v>6460</v>
      </c>
      <c r="M342" t="s">
        <v>5830</v>
      </c>
      <c r="N342" t="s">
        <v>5831</v>
      </c>
      <c r="P342" t="s">
        <v>13673</v>
      </c>
      <c r="Q342" t="s">
        <v>0</v>
      </c>
    </row>
    <row r="343" spans="1:17" x14ac:dyDescent="0.35">
      <c r="A343" t="s">
        <v>6463</v>
      </c>
      <c r="B343" t="s">
        <v>6464</v>
      </c>
      <c r="C343" t="s">
        <v>9902</v>
      </c>
      <c r="D343">
        <v>40</v>
      </c>
      <c r="F343" t="s">
        <v>6463</v>
      </c>
      <c r="H343" t="s">
        <v>6462</v>
      </c>
      <c r="M343" t="s">
        <v>5830</v>
      </c>
      <c r="N343" t="s">
        <v>5831</v>
      </c>
      <c r="P343" t="s">
        <v>781</v>
      </c>
      <c r="Q343" t="s">
        <v>0</v>
      </c>
    </row>
    <row r="344" spans="1:17" x14ac:dyDescent="0.35">
      <c r="A344" t="s">
        <v>6466</v>
      </c>
      <c r="B344" t="s">
        <v>6467</v>
      </c>
      <c r="C344" t="s">
        <v>9101</v>
      </c>
      <c r="E344" t="s">
        <v>13764</v>
      </c>
      <c r="H344" t="s">
        <v>6465</v>
      </c>
      <c r="M344" t="s">
        <v>5826</v>
      </c>
      <c r="N344" t="s">
        <v>5826</v>
      </c>
      <c r="P344" t="s">
        <v>13782</v>
      </c>
      <c r="Q344" t="s">
        <v>0</v>
      </c>
    </row>
    <row r="345" spans="1:17" x14ac:dyDescent="0.35">
      <c r="A345" t="s">
        <v>6469</v>
      </c>
      <c r="B345" t="s">
        <v>6470</v>
      </c>
      <c r="C345" t="s">
        <v>9101</v>
      </c>
      <c r="E345" t="s">
        <v>13764</v>
      </c>
      <c r="H345" t="s">
        <v>6468</v>
      </c>
      <c r="M345" t="s">
        <v>5826</v>
      </c>
      <c r="N345" t="s">
        <v>5826</v>
      </c>
      <c r="P345" t="s">
        <v>13754</v>
      </c>
      <c r="Q345" t="s">
        <v>0</v>
      </c>
    </row>
    <row r="346" spans="1:17" x14ac:dyDescent="0.35">
      <c r="A346" t="s">
        <v>1165</v>
      </c>
      <c r="B346" t="s">
        <v>6471</v>
      </c>
      <c r="C346" t="s">
        <v>9101</v>
      </c>
      <c r="E346" t="s">
        <v>13764</v>
      </c>
      <c r="H346" t="s">
        <v>1166</v>
      </c>
      <c r="M346" t="s">
        <v>5826</v>
      </c>
      <c r="N346" t="s">
        <v>5826</v>
      </c>
      <c r="P346" t="s">
        <v>13754</v>
      </c>
      <c r="Q346" t="s">
        <v>0</v>
      </c>
    </row>
    <row r="347" spans="1:17" x14ac:dyDescent="0.35">
      <c r="A347" t="s">
        <v>802</v>
      </c>
      <c r="B347" t="s">
        <v>6472</v>
      </c>
      <c r="C347" t="s">
        <v>9101</v>
      </c>
      <c r="E347" t="s">
        <v>13764</v>
      </c>
      <c r="H347" t="s">
        <v>803</v>
      </c>
      <c r="M347" t="s">
        <v>5826</v>
      </c>
      <c r="N347" t="s">
        <v>5826</v>
      </c>
      <c r="P347" t="s">
        <v>13754</v>
      </c>
      <c r="Q347" t="s">
        <v>0</v>
      </c>
    </row>
    <row r="348" spans="1:17" x14ac:dyDescent="0.35">
      <c r="A348" t="s">
        <v>6474</v>
      </c>
      <c r="B348" t="s">
        <v>6475</v>
      </c>
      <c r="C348" t="s">
        <v>9101</v>
      </c>
      <c r="E348" t="s">
        <v>13764</v>
      </c>
      <c r="H348" t="s">
        <v>6473</v>
      </c>
      <c r="M348" t="s">
        <v>5826</v>
      </c>
      <c r="N348" t="s">
        <v>5826</v>
      </c>
      <c r="P348" t="s">
        <v>13754</v>
      </c>
      <c r="Q348" t="s">
        <v>0</v>
      </c>
    </row>
    <row r="349" spans="1:17" x14ac:dyDescent="0.35">
      <c r="A349" t="s">
        <v>1039</v>
      </c>
      <c r="B349" t="s">
        <v>5946</v>
      </c>
      <c r="C349" t="s">
        <v>9101</v>
      </c>
      <c r="E349" t="s">
        <v>13764</v>
      </c>
      <c r="H349" t="s">
        <v>1040</v>
      </c>
      <c r="M349" t="s">
        <v>5826</v>
      </c>
      <c r="N349" t="s">
        <v>5826</v>
      </c>
      <c r="P349" t="s">
        <v>13754</v>
      </c>
      <c r="Q349" t="s">
        <v>0</v>
      </c>
    </row>
    <row r="350" spans="1:17" x14ac:dyDescent="0.35">
      <c r="A350" t="s">
        <v>6477</v>
      </c>
      <c r="B350" t="s">
        <v>5946</v>
      </c>
      <c r="C350" t="s">
        <v>9101</v>
      </c>
      <c r="E350" t="s">
        <v>13764</v>
      </c>
      <c r="H350" t="s">
        <v>6476</v>
      </c>
      <c r="M350" t="s">
        <v>5826</v>
      </c>
      <c r="N350" t="s">
        <v>5826</v>
      </c>
      <c r="P350" t="s">
        <v>13754</v>
      </c>
      <c r="Q350" t="s">
        <v>0</v>
      </c>
    </row>
    <row r="351" spans="1:17" x14ac:dyDescent="0.35">
      <c r="A351" t="s">
        <v>6479</v>
      </c>
      <c r="B351" t="s">
        <v>5946</v>
      </c>
      <c r="C351" t="s">
        <v>9101</v>
      </c>
      <c r="E351" t="s">
        <v>13764</v>
      </c>
      <c r="H351" t="s">
        <v>6478</v>
      </c>
      <c r="M351" t="s">
        <v>5826</v>
      </c>
      <c r="N351" t="s">
        <v>5826</v>
      </c>
      <c r="P351" t="s">
        <v>13754</v>
      </c>
      <c r="Q351" t="s">
        <v>0</v>
      </c>
    </row>
    <row r="352" spans="1:17" x14ac:dyDescent="0.35">
      <c r="A352" t="s">
        <v>1076</v>
      </c>
      <c r="B352" t="s">
        <v>6480</v>
      </c>
      <c r="C352" t="s">
        <v>9101</v>
      </c>
      <c r="E352" t="s">
        <v>13764</v>
      </c>
      <c r="H352" t="s">
        <v>1077</v>
      </c>
      <c r="J352" t="s">
        <v>13783</v>
      </c>
      <c r="M352" t="s">
        <v>5826</v>
      </c>
      <c r="N352" t="s">
        <v>5826</v>
      </c>
      <c r="P352" t="s">
        <v>13782</v>
      </c>
      <c r="Q352" t="s">
        <v>0</v>
      </c>
    </row>
    <row r="353" spans="1:17" x14ac:dyDescent="0.35">
      <c r="A353" t="s">
        <v>6482</v>
      </c>
      <c r="B353" t="s">
        <v>5837</v>
      </c>
      <c r="C353" t="s">
        <v>9902</v>
      </c>
      <c r="D353">
        <v>50</v>
      </c>
      <c r="F353" t="s">
        <v>1127</v>
      </c>
      <c r="H353" t="s">
        <v>6481</v>
      </c>
      <c r="M353" t="s">
        <v>5830</v>
      </c>
      <c r="N353" t="s">
        <v>5831</v>
      </c>
      <c r="P353" t="s">
        <v>13673</v>
      </c>
      <c r="Q353" t="s">
        <v>0</v>
      </c>
    </row>
    <row r="354" spans="1:17" x14ac:dyDescent="0.35">
      <c r="A354" t="s">
        <v>796</v>
      </c>
      <c r="B354" t="s">
        <v>6483</v>
      </c>
      <c r="C354" t="s">
        <v>9902</v>
      </c>
      <c r="D354">
        <v>40</v>
      </c>
      <c r="F354" t="s">
        <v>796</v>
      </c>
      <c r="H354" t="s">
        <v>797</v>
      </c>
      <c r="M354" t="s">
        <v>5830</v>
      </c>
      <c r="N354" t="s">
        <v>5831</v>
      </c>
      <c r="P354" t="s">
        <v>1300</v>
      </c>
      <c r="Q354" t="s">
        <v>0</v>
      </c>
    </row>
    <row r="355" spans="1:17" x14ac:dyDescent="0.35">
      <c r="A355" t="s">
        <v>944</v>
      </c>
      <c r="B355" t="s">
        <v>6484</v>
      </c>
      <c r="C355" t="s">
        <v>9902</v>
      </c>
      <c r="D355">
        <v>40</v>
      </c>
      <c r="F355" t="s">
        <v>7312</v>
      </c>
      <c r="H355" t="s">
        <v>945</v>
      </c>
      <c r="M355" t="s">
        <v>5830</v>
      </c>
      <c r="N355" t="s">
        <v>5831</v>
      </c>
      <c r="P355" t="s">
        <v>781</v>
      </c>
      <c r="Q355" t="s">
        <v>0</v>
      </c>
    </row>
    <row r="356" spans="1:17" x14ac:dyDescent="0.35">
      <c r="A356" t="s">
        <v>6486</v>
      </c>
      <c r="B356" t="s">
        <v>6487</v>
      </c>
      <c r="C356" t="s">
        <v>9902</v>
      </c>
      <c r="D356">
        <v>40</v>
      </c>
      <c r="F356" t="s">
        <v>6486</v>
      </c>
      <c r="H356" t="s">
        <v>6485</v>
      </c>
      <c r="M356" t="s">
        <v>5830</v>
      </c>
      <c r="N356" t="s">
        <v>5831</v>
      </c>
      <c r="P356" t="s">
        <v>781</v>
      </c>
      <c r="Q356" t="s">
        <v>0</v>
      </c>
    </row>
    <row r="357" spans="1:17" x14ac:dyDescent="0.35">
      <c r="A357" t="s">
        <v>6489</v>
      </c>
      <c r="B357" t="s">
        <v>6218</v>
      </c>
      <c r="C357" t="s">
        <v>9902</v>
      </c>
      <c r="D357">
        <v>40</v>
      </c>
      <c r="F357" t="s">
        <v>7279</v>
      </c>
      <c r="H357" t="s">
        <v>6488</v>
      </c>
      <c r="M357" t="s">
        <v>5830</v>
      </c>
      <c r="N357" t="s">
        <v>5831</v>
      </c>
      <c r="P357" t="s">
        <v>781</v>
      </c>
      <c r="Q357" t="s">
        <v>0</v>
      </c>
    </row>
    <row r="358" spans="1:17" x14ac:dyDescent="0.35">
      <c r="A358" t="s">
        <v>6491</v>
      </c>
      <c r="B358" t="s">
        <v>6352</v>
      </c>
      <c r="C358" t="s">
        <v>9101</v>
      </c>
      <c r="E358" t="s">
        <v>13753</v>
      </c>
      <c r="H358" t="s">
        <v>6490</v>
      </c>
      <c r="M358" t="s">
        <v>5826</v>
      </c>
      <c r="N358" t="s">
        <v>5826</v>
      </c>
      <c r="P358" t="s">
        <v>13754</v>
      </c>
      <c r="Q358" t="s">
        <v>0</v>
      </c>
    </row>
    <row r="359" spans="1:17" x14ac:dyDescent="0.35">
      <c r="A359" t="s">
        <v>1133</v>
      </c>
      <c r="B359" t="s">
        <v>6492</v>
      </c>
      <c r="C359" t="s">
        <v>9902</v>
      </c>
      <c r="D359">
        <v>40</v>
      </c>
      <c r="H359" t="s">
        <v>1134</v>
      </c>
      <c r="M359" t="s">
        <v>5830</v>
      </c>
      <c r="N359" t="s">
        <v>5831</v>
      </c>
      <c r="P359" t="s">
        <v>781</v>
      </c>
      <c r="Q359" t="s">
        <v>0</v>
      </c>
    </row>
    <row r="360" spans="1:17" x14ac:dyDescent="0.35">
      <c r="A360" t="s">
        <v>6494</v>
      </c>
      <c r="B360" t="s">
        <v>6495</v>
      </c>
      <c r="C360" t="s">
        <v>9902</v>
      </c>
      <c r="D360">
        <v>40</v>
      </c>
      <c r="H360" t="s">
        <v>6493</v>
      </c>
      <c r="M360" t="s">
        <v>5830</v>
      </c>
      <c r="N360" t="s">
        <v>5831</v>
      </c>
      <c r="P360" t="s">
        <v>781</v>
      </c>
      <c r="Q360" t="s">
        <v>0</v>
      </c>
    </row>
    <row r="361" spans="1:17" x14ac:dyDescent="0.35">
      <c r="A361" t="s">
        <v>1139</v>
      </c>
      <c r="B361" t="s">
        <v>6496</v>
      </c>
      <c r="C361" t="s">
        <v>9902</v>
      </c>
      <c r="D361">
        <v>40</v>
      </c>
      <c r="H361" t="s">
        <v>1140</v>
      </c>
      <c r="M361" t="s">
        <v>5830</v>
      </c>
      <c r="N361" t="s">
        <v>5831</v>
      </c>
      <c r="P361" t="s">
        <v>781</v>
      </c>
      <c r="Q361" t="s">
        <v>0</v>
      </c>
    </row>
    <row r="362" spans="1:17" x14ac:dyDescent="0.35">
      <c r="A362" t="s">
        <v>6498</v>
      </c>
      <c r="B362" t="s">
        <v>6499</v>
      </c>
      <c r="C362" t="s">
        <v>9902</v>
      </c>
      <c r="D362">
        <v>40</v>
      </c>
      <c r="F362" t="s">
        <v>6498</v>
      </c>
      <c r="H362" t="s">
        <v>6497</v>
      </c>
      <c r="M362" t="s">
        <v>5830</v>
      </c>
      <c r="N362" t="s">
        <v>5831</v>
      </c>
      <c r="P362" t="s">
        <v>781</v>
      </c>
      <c r="Q362" t="s">
        <v>0</v>
      </c>
    </row>
    <row r="363" spans="1:17" x14ac:dyDescent="0.35">
      <c r="A363" t="s">
        <v>6501</v>
      </c>
      <c r="B363" t="s">
        <v>6502</v>
      </c>
      <c r="C363" t="s">
        <v>13676</v>
      </c>
      <c r="D363">
        <v>3</v>
      </c>
      <c r="H363" t="s">
        <v>6500</v>
      </c>
      <c r="M363" t="s">
        <v>5830</v>
      </c>
      <c r="N363" t="s">
        <v>5831</v>
      </c>
      <c r="P363" t="s">
        <v>13673</v>
      </c>
      <c r="Q363" t="s">
        <v>0</v>
      </c>
    </row>
    <row r="364" spans="1:17" x14ac:dyDescent="0.35">
      <c r="A364" t="s">
        <v>6504</v>
      </c>
      <c r="B364" t="s">
        <v>6505</v>
      </c>
      <c r="C364" t="s">
        <v>9902</v>
      </c>
      <c r="D364">
        <v>40</v>
      </c>
      <c r="F364" t="s">
        <v>6504</v>
      </c>
      <c r="H364" t="s">
        <v>6503</v>
      </c>
      <c r="M364" t="s">
        <v>5830</v>
      </c>
      <c r="N364" t="s">
        <v>5831</v>
      </c>
      <c r="P364" t="s">
        <v>781</v>
      </c>
      <c r="Q364" t="s">
        <v>0</v>
      </c>
    </row>
    <row r="365" spans="1:17" x14ac:dyDescent="0.35">
      <c r="A365" t="s">
        <v>6507</v>
      </c>
      <c r="B365" t="s">
        <v>6508</v>
      </c>
      <c r="C365" t="s">
        <v>9902</v>
      </c>
      <c r="D365">
        <v>40</v>
      </c>
      <c r="F365" t="s">
        <v>6507</v>
      </c>
      <c r="H365" t="s">
        <v>6506</v>
      </c>
      <c r="M365" t="s">
        <v>5830</v>
      </c>
      <c r="N365" t="s">
        <v>5831</v>
      </c>
      <c r="P365" t="s">
        <v>781</v>
      </c>
      <c r="Q365" t="s">
        <v>0</v>
      </c>
    </row>
    <row r="366" spans="1:17" x14ac:dyDescent="0.35">
      <c r="A366" t="s">
        <v>6510</v>
      </c>
      <c r="B366" t="s">
        <v>6511</v>
      </c>
      <c r="C366" t="s">
        <v>9902</v>
      </c>
      <c r="D366">
        <v>40</v>
      </c>
      <c r="F366" t="s">
        <v>7269</v>
      </c>
      <c r="H366" t="s">
        <v>6509</v>
      </c>
      <c r="M366" t="s">
        <v>5830</v>
      </c>
      <c r="N366" t="s">
        <v>5831</v>
      </c>
      <c r="P366" t="s">
        <v>781</v>
      </c>
      <c r="Q366" t="s">
        <v>0</v>
      </c>
    </row>
    <row r="367" spans="1:17" x14ac:dyDescent="0.35">
      <c r="A367" t="s">
        <v>6513</v>
      </c>
      <c r="B367" t="s">
        <v>6514</v>
      </c>
      <c r="C367" t="s">
        <v>9902</v>
      </c>
      <c r="D367">
        <v>100</v>
      </c>
      <c r="F367" t="s">
        <v>7283</v>
      </c>
      <c r="H367" t="s">
        <v>6512</v>
      </c>
      <c r="M367" t="s">
        <v>5830</v>
      </c>
      <c r="N367" t="s">
        <v>5831</v>
      </c>
      <c r="P367" t="s">
        <v>13673</v>
      </c>
      <c r="Q367" t="s">
        <v>0</v>
      </c>
    </row>
    <row r="368" spans="1:17" x14ac:dyDescent="0.35">
      <c r="A368" t="s">
        <v>6516</v>
      </c>
      <c r="B368" t="s">
        <v>6517</v>
      </c>
      <c r="C368" t="s">
        <v>9902</v>
      </c>
      <c r="D368">
        <v>40</v>
      </c>
      <c r="F368" t="s">
        <v>6516</v>
      </c>
      <c r="H368" t="s">
        <v>6515</v>
      </c>
      <c r="M368" t="s">
        <v>5830</v>
      </c>
      <c r="N368" t="s">
        <v>5831</v>
      </c>
      <c r="P368" t="s">
        <v>781</v>
      </c>
      <c r="Q368" t="s">
        <v>0</v>
      </c>
    </row>
    <row r="369" spans="1:17" x14ac:dyDescent="0.35">
      <c r="A369" t="s">
        <v>6519</v>
      </c>
      <c r="B369" t="s">
        <v>6520</v>
      </c>
      <c r="C369" t="s">
        <v>9101</v>
      </c>
      <c r="E369" t="s">
        <v>13757</v>
      </c>
      <c r="H369" t="s">
        <v>6518</v>
      </c>
      <c r="M369" t="s">
        <v>5826</v>
      </c>
      <c r="N369" t="s">
        <v>5826</v>
      </c>
      <c r="P369" t="s">
        <v>13754</v>
      </c>
      <c r="Q369" t="s">
        <v>0</v>
      </c>
    </row>
    <row r="370" spans="1:17" x14ac:dyDescent="0.35">
      <c r="A370" t="s">
        <v>1210</v>
      </c>
      <c r="B370" t="s">
        <v>6521</v>
      </c>
      <c r="C370" t="s">
        <v>9101</v>
      </c>
      <c r="E370" t="s">
        <v>13765</v>
      </c>
      <c r="H370" t="s">
        <v>1211</v>
      </c>
      <c r="M370" t="s">
        <v>5826</v>
      </c>
      <c r="N370" t="s">
        <v>5826</v>
      </c>
      <c r="P370" t="s">
        <v>13754</v>
      </c>
      <c r="Q370" t="s">
        <v>0</v>
      </c>
    </row>
    <row r="371" spans="1:17" x14ac:dyDescent="0.35">
      <c r="A371" t="s">
        <v>1016</v>
      </c>
      <c r="B371" t="s">
        <v>6522</v>
      </c>
      <c r="C371" t="s">
        <v>9101</v>
      </c>
      <c r="E371" t="s">
        <v>13784</v>
      </c>
      <c r="H371" t="s">
        <v>1017</v>
      </c>
      <c r="M371" t="s">
        <v>5826</v>
      </c>
      <c r="N371" t="s">
        <v>5826</v>
      </c>
      <c r="P371" t="s">
        <v>13754</v>
      </c>
      <c r="Q371" t="s">
        <v>0</v>
      </c>
    </row>
    <row r="372" spans="1:17" x14ac:dyDescent="0.35">
      <c r="A372" t="s">
        <v>6524</v>
      </c>
      <c r="B372" t="s">
        <v>6525</v>
      </c>
      <c r="C372" t="s">
        <v>9101</v>
      </c>
      <c r="E372" t="s">
        <v>13765</v>
      </c>
      <c r="H372" t="s">
        <v>6523</v>
      </c>
      <c r="M372" t="s">
        <v>5826</v>
      </c>
      <c r="N372" t="s">
        <v>5826</v>
      </c>
      <c r="P372" t="s">
        <v>13754</v>
      </c>
      <c r="Q372" t="s">
        <v>0</v>
      </c>
    </row>
    <row r="373" spans="1:17" x14ac:dyDescent="0.35">
      <c r="A373" t="s">
        <v>1018</v>
      </c>
      <c r="B373" t="s">
        <v>6526</v>
      </c>
      <c r="C373" t="s">
        <v>9101</v>
      </c>
      <c r="E373" t="s">
        <v>13757</v>
      </c>
      <c r="H373" t="s">
        <v>1019</v>
      </c>
      <c r="M373" t="s">
        <v>5826</v>
      </c>
      <c r="N373" t="s">
        <v>5826</v>
      </c>
      <c r="P373" t="s">
        <v>13754</v>
      </c>
      <c r="Q373" t="s">
        <v>0</v>
      </c>
    </row>
    <row r="374" spans="1:17" x14ac:dyDescent="0.35">
      <c r="A374" t="s">
        <v>1212</v>
      </c>
      <c r="B374" t="s">
        <v>6527</v>
      </c>
      <c r="C374" t="s">
        <v>9101</v>
      </c>
      <c r="E374" t="s">
        <v>13769</v>
      </c>
      <c r="H374" t="s">
        <v>1213</v>
      </c>
      <c r="M374" t="s">
        <v>5826</v>
      </c>
      <c r="N374" t="s">
        <v>5826</v>
      </c>
      <c r="P374" t="s">
        <v>13754</v>
      </c>
      <c r="Q374" t="s">
        <v>0</v>
      </c>
    </row>
    <row r="375" spans="1:17" x14ac:dyDescent="0.35">
      <c r="A375" t="s">
        <v>6529</v>
      </c>
      <c r="B375" t="s">
        <v>6530</v>
      </c>
      <c r="C375" t="s">
        <v>9101</v>
      </c>
      <c r="E375" t="s">
        <v>13766</v>
      </c>
      <c r="H375" t="s">
        <v>6528</v>
      </c>
      <c r="I375">
        <v>550432</v>
      </c>
      <c r="J375" t="s">
        <v>13785</v>
      </c>
      <c r="M375" t="s">
        <v>5826</v>
      </c>
      <c r="N375" t="s">
        <v>5826</v>
      </c>
      <c r="P375" t="s">
        <v>13754</v>
      </c>
      <c r="Q375" t="s">
        <v>0</v>
      </c>
    </row>
    <row r="376" spans="1:17" x14ac:dyDescent="0.35">
      <c r="A376" t="s">
        <v>810</v>
      </c>
      <c r="B376" t="s">
        <v>6531</v>
      </c>
      <c r="C376" t="s">
        <v>9101</v>
      </c>
      <c r="E376" t="s">
        <v>13760</v>
      </c>
      <c r="H376" t="s">
        <v>811</v>
      </c>
      <c r="M376" t="s">
        <v>5826</v>
      </c>
      <c r="N376" t="s">
        <v>5826</v>
      </c>
      <c r="P376" t="s">
        <v>13754</v>
      </c>
      <c r="Q376" t="s">
        <v>0</v>
      </c>
    </row>
    <row r="377" spans="1:17" x14ac:dyDescent="0.35">
      <c r="A377" t="s">
        <v>6533</v>
      </c>
      <c r="B377" t="s">
        <v>6534</v>
      </c>
      <c r="C377" t="s">
        <v>9101</v>
      </c>
      <c r="E377" t="s">
        <v>13766</v>
      </c>
      <c r="H377" t="s">
        <v>6532</v>
      </c>
      <c r="I377">
        <v>550432</v>
      </c>
      <c r="M377" t="s">
        <v>5826</v>
      </c>
      <c r="N377" t="s">
        <v>5826</v>
      </c>
      <c r="P377" t="s">
        <v>13754</v>
      </c>
      <c r="Q377" t="s">
        <v>0</v>
      </c>
    </row>
    <row r="378" spans="1:17" x14ac:dyDescent="0.35">
      <c r="A378" t="s">
        <v>6536</v>
      </c>
      <c r="B378" t="s">
        <v>6537</v>
      </c>
      <c r="C378" t="s">
        <v>9101</v>
      </c>
      <c r="E378" t="s">
        <v>13780</v>
      </c>
      <c r="H378" t="s">
        <v>6535</v>
      </c>
      <c r="I378">
        <v>552231</v>
      </c>
      <c r="J378" t="s">
        <v>13786</v>
      </c>
      <c r="M378" t="s">
        <v>5826</v>
      </c>
      <c r="N378" t="s">
        <v>5826</v>
      </c>
      <c r="P378" t="s">
        <v>13754</v>
      </c>
      <c r="Q378" t="s">
        <v>0</v>
      </c>
    </row>
    <row r="379" spans="1:17" x14ac:dyDescent="0.35">
      <c r="A379" t="s">
        <v>977</v>
      </c>
      <c r="B379" t="s">
        <v>6538</v>
      </c>
      <c r="C379" t="s">
        <v>13676</v>
      </c>
      <c r="D379">
        <v>3</v>
      </c>
      <c r="H379" t="s">
        <v>978</v>
      </c>
      <c r="M379" t="s">
        <v>5830</v>
      </c>
      <c r="N379" t="s">
        <v>5831</v>
      </c>
      <c r="P379" t="s">
        <v>13673</v>
      </c>
      <c r="Q379" t="s">
        <v>0</v>
      </c>
    </row>
    <row r="380" spans="1:17" x14ac:dyDescent="0.35">
      <c r="A380" t="s">
        <v>6540</v>
      </c>
      <c r="B380" t="s">
        <v>6541</v>
      </c>
      <c r="C380" t="s">
        <v>9902</v>
      </c>
      <c r="D380">
        <v>40</v>
      </c>
      <c r="F380" t="s">
        <v>7321</v>
      </c>
      <c r="H380" t="s">
        <v>6539</v>
      </c>
      <c r="M380" t="s">
        <v>5830</v>
      </c>
      <c r="N380" t="s">
        <v>5831</v>
      </c>
      <c r="P380" t="s">
        <v>781</v>
      </c>
      <c r="Q380" t="s">
        <v>0</v>
      </c>
    </row>
    <row r="381" spans="1:17" x14ac:dyDescent="0.35">
      <c r="A381" t="s">
        <v>6543</v>
      </c>
      <c r="B381" t="s">
        <v>6544</v>
      </c>
      <c r="C381" t="s">
        <v>9101</v>
      </c>
      <c r="E381" t="s">
        <v>13758</v>
      </c>
      <c r="H381" t="s">
        <v>6542</v>
      </c>
      <c r="M381" t="s">
        <v>5826</v>
      </c>
      <c r="N381" t="s">
        <v>5826</v>
      </c>
      <c r="P381" t="s">
        <v>13754</v>
      </c>
      <c r="Q381" t="s">
        <v>0</v>
      </c>
    </row>
    <row r="382" spans="1:17" x14ac:dyDescent="0.35">
      <c r="A382" t="s">
        <v>6546</v>
      </c>
      <c r="B382" t="s">
        <v>6547</v>
      </c>
      <c r="C382" t="s">
        <v>9902</v>
      </c>
      <c r="D382">
        <v>40</v>
      </c>
      <c r="H382" t="s">
        <v>6545</v>
      </c>
      <c r="M382" t="s">
        <v>5830</v>
      </c>
      <c r="N382" t="s">
        <v>5831</v>
      </c>
      <c r="P382" t="s">
        <v>781</v>
      </c>
      <c r="Q382" t="s">
        <v>0</v>
      </c>
    </row>
    <row r="383" spans="1:17" x14ac:dyDescent="0.35">
      <c r="A383" t="s">
        <v>6549</v>
      </c>
      <c r="B383" t="s">
        <v>5879</v>
      </c>
      <c r="C383" t="s">
        <v>9101</v>
      </c>
      <c r="E383" t="s">
        <v>13753</v>
      </c>
      <c r="H383" t="s">
        <v>6548</v>
      </c>
      <c r="M383" t="s">
        <v>5826</v>
      </c>
      <c r="N383" t="s">
        <v>5826</v>
      </c>
      <c r="P383" t="s">
        <v>13754</v>
      </c>
      <c r="Q383" t="s">
        <v>0</v>
      </c>
    </row>
    <row r="384" spans="1:17" x14ac:dyDescent="0.35">
      <c r="A384" t="s">
        <v>6551</v>
      </c>
      <c r="B384" t="s">
        <v>5837</v>
      </c>
      <c r="C384" t="s">
        <v>9902</v>
      </c>
      <c r="D384">
        <v>50</v>
      </c>
      <c r="F384" t="s">
        <v>1127</v>
      </c>
      <c r="H384" t="s">
        <v>6550</v>
      </c>
      <c r="M384" t="s">
        <v>5830</v>
      </c>
      <c r="N384" t="s">
        <v>5831</v>
      </c>
      <c r="P384" t="s">
        <v>13673</v>
      </c>
      <c r="Q384" t="s">
        <v>0</v>
      </c>
    </row>
    <row r="385" spans="1:17" x14ac:dyDescent="0.35">
      <c r="A385" t="s">
        <v>6553</v>
      </c>
      <c r="B385" t="s">
        <v>6554</v>
      </c>
      <c r="C385" t="s">
        <v>13676</v>
      </c>
      <c r="D385">
        <v>3</v>
      </c>
      <c r="H385" t="s">
        <v>6552</v>
      </c>
      <c r="M385" t="s">
        <v>5830</v>
      </c>
      <c r="N385" t="s">
        <v>5831</v>
      </c>
      <c r="P385" t="s">
        <v>13673</v>
      </c>
      <c r="Q385" t="s">
        <v>0</v>
      </c>
    </row>
    <row r="386" spans="1:17" x14ac:dyDescent="0.35">
      <c r="A386" t="s">
        <v>6556</v>
      </c>
      <c r="B386" t="s">
        <v>6557</v>
      </c>
      <c r="C386" t="s">
        <v>9902</v>
      </c>
      <c r="D386">
        <v>40</v>
      </c>
      <c r="F386" t="s">
        <v>6556</v>
      </c>
      <c r="H386" t="s">
        <v>6555</v>
      </c>
      <c r="M386" t="s">
        <v>5830</v>
      </c>
      <c r="N386" t="s">
        <v>5831</v>
      </c>
      <c r="P386" t="s">
        <v>781</v>
      </c>
      <c r="Q386" t="s">
        <v>0</v>
      </c>
    </row>
    <row r="387" spans="1:17" x14ac:dyDescent="0.35">
      <c r="A387" t="s">
        <v>6559</v>
      </c>
      <c r="B387" t="s">
        <v>6560</v>
      </c>
      <c r="C387" t="s">
        <v>9101</v>
      </c>
      <c r="E387" t="s">
        <v>13758</v>
      </c>
      <c r="H387" t="s">
        <v>6558</v>
      </c>
      <c r="M387" t="s">
        <v>5826</v>
      </c>
      <c r="N387" t="s">
        <v>5826</v>
      </c>
      <c r="P387" t="s">
        <v>13754</v>
      </c>
      <c r="Q387" t="s">
        <v>0</v>
      </c>
    </row>
    <row r="388" spans="1:17" x14ac:dyDescent="0.35">
      <c r="A388" t="s">
        <v>6562</v>
      </c>
      <c r="B388" t="s">
        <v>5931</v>
      </c>
      <c r="C388" t="s">
        <v>9902</v>
      </c>
      <c r="D388">
        <v>40</v>
      </c>
      <c r="F388" t="s">
        <v>7236</v>
      </c>
      <c r="H388" t="s">
        <v>6561</v>
      </c>
      <c r="M388" t="s">
        <v>5830</v>
      </c>
      <c r="N388" t="s">
        <v>5831</v>
      </c>
      <c r="P388" t="s">
        <v>781</v>
      </c>
      <c r="Q388" t="s">
        <v>0</v>
      </c>
    </row>
    <row r="389" spans="1:17" x14ac:dyDescent="0.35">
      <c r="A389" t="s">
        <v>6564</v>
      </c>
      <c r="B389" t="s">
        <v>5879</v>
      </c>
      <c r="C389" t="s">
        <v>9101</v>
      </c>
      <c r="E389" t="s">
        <v>13753</v>
      </c>
      <c r="H389" t="s">
        <v>6563</v>
      </c>
      <c r="M389" t="s">
        <v>5826</v>
      </c>
      <c r="N389" t="s">
        <v>5826</v>
      </c>
      <c r="P389" t="s">
        <v>13754</v>
      </c>
      <c r="Q389" t="s">
        <v>0</v>
      </c>
    </row>
    <row r="390" spans="1:17" x14ac:dyDescent="0.35">
      <c r="A390" t="s">
        <v>6566</v>
      </c>
      <c r="B390" t="s">
        <v>6567</v>
      </c>
      <c r="C390" t="s">
        <v>9101</v>
      </c>
      <c r="E390" t="s">
        <v>13787</v>
      </c>
      <c r="H390" t="s">
        <v>6565</v>
      </c>
      <c r="M390" t="s">
        <v>5826</v>
      </c>
      <c r="N390" t="s">
        <v>5826</v>
      </c>
      <c r="P390" t="s">
        <v>13754</v>
      </c>
      <c r="Q390" t="s">
        <v>0</v>
      </c>
    </row>
    <row r="391" spans="1:17" x14ac:dyDescent="0.35">
      <c r="A391" t="s">
        <v>6569</v>
      </c>
      <c r="B391" t="s">
        <v>5879</v>
      </c>
      <c r="C391" t="s">
        <v>9101</v>
      </c>
      <c r="E391" t="s">
        <v>13753</v>
      </c>
      <c r="H391" t="s">
        <v>6568</v>
      </c>
      <c r="M391" t="s">
        <v>5826</v>
      </c>
      <c r="N391" t="s">
        <v>5826</v>
      </c>
      <c r="P391" t="s">
        <v>13754</v>
      </c>
      <c r="Q391" t="s">
        <v>0</v>
      </c>
    </row>
    <row r="392" spans="1:17" x14ac:dyDescent="0.35">
      <c r="A392" t="s">
        <v>6571</v>
      </c>
      <c r="B392" t="s">
        <v>6572</v>
      </c>
      <c r="C392" t="s">
        <v>9101</v>
      </c>
      <c r="E392" t="s">
        <v>13758</v>
      </c>
      <c r="H392" t="s">
        <v>6570</v>
      </c>
      <c r="M392" t="s">
        <v>5826</v>
      </c>
      <c r="N392" t="s">
        <v>5826</v>
      </c>
      <c r="P392" t="s">
        <v>13754</v>
      </c>
      <c r="Q392" t="s">
        <v>0</v>
      </c>
    </row>
    <row r="393" spans="1:17" x14ac:dyDescent="0.35">
      <c r="A393" t="s">
        <v>6574</v>
      </c>
      <c r="B393" t="s">
        <v>6572</v>
      </c>
      <c r="C393" t="s">
        <v>9101</v>
      </c>
      <c r="E393" t="s">
        <v>13758</v>
      </c>
      <c r="H393" t="s">
        <v>6573</v>
      </c>
      <c r="M393" t="s">
        <v>5826</v>
      </c>
      <c r="N393" t="s">
        <v>5826</v>
      </c>
      <c r="P393" t="s">
        <v>13754</v>
      </c>
      <c r="Q393" t="s">
        <v>0</v>
      </c>
    </row>
    <row r="394" spans="1:17" x14ac:dyDescent="0.35">
      <c r="A394" t="s">
        <v>6576</v>
      </c>
      <c r="B394" t="s">
        <v>5884</v>
      </c>
      <c r="C394" t="s">
        <v>9101</v>
      </c>
      <c r="E394" t="s">
        <v>13753</v>
      </c>
      <c r="H394" t="s">
        <v>6575</v>
      </c>
      <c r="M394" t="s">
        <v>5826</v>
      </c>
      <c r="N394" t="s">
        <v>5826</v>
      </c>
      <c r="P394" t="s">
        <v>13754</v>
      </c>
      <c r="Q394" t="s">
        <v>0</v>
      </c>
    </row>
    <row r="395" spans="1:17" x14ac:dyDescent="0.35">
      <c r="A395" t="s">
        <v>6578</v>
      </c>
      <c r="B395" t="s">
        <v>5879</v>
      </c>
      <c r="C395" t="s">
        <v>9101</v>
      </c>
      <c r="E395" t="s">
        <v>13753</v>
      </c>
      <c r="H395" t="s">
        <v>6577</v>
      </c>
      <c r="M395" t="s">
        <v>5826</v>
      </c>
      <c r="N395" t="s">
        <v>5826</v>
      </c>
      <c r="P395" t="s">
        <v>13754</v>
      </c>
      <c r="Q395" t="s">
        <v>0</v>
      </c>
    </row>
    <row r="396" spans="1:17" x14ac:dyDescent="0.35">
      <c r="A396" t="s">
        <v>6580</v>
      </c>
      <c r="B396" t="s">
        <v>6120</v>
      </c>
      <c r="C396" t="s">
        <v>9902</v>
      </c>
      <c r="D396">
        <v>40</v>
      </c>
      <c r="F396" t="s">
        <v>6258</v>
      </c>
      <c r="H396" t="s">
        <v>6579</v>
      </c>
      <c r="M396" t="s">
        <v>5830</v>
      </c>
      <c r="N396" t="s">
        <v>5831</v>
      </c>
      <c r="P396" t="s">
        <v>781</v>
      </c>
      <c r="Q396" t="s">
        <v>0</v>
      </c>
    </row>
    <row r="397" spans="1:17" x14ac:dyDescent="0.35">
      <c r="A397" t="s">
        <v>6582</v>
      </c>
      <c r="B397" t="s">
        <v>6583</v>
      </c>
      <c r="C397" t="s">
        <v>9902</v>
      </c>
      <c r="D397">
        <v>40</v>
      </c>
      <c r="H397" t="s">
        <v>6581</v>
      </c>
      <c r="M397" t="s">
        <v>5830</v>
      </c>
      <c r="N397" t="s">
        <v>5831</v>
      </c>
      <c r="P397" t="s">
        <v>781</v>
      </c>
      <c r="Q397" t="s">
        <v>0</v>
      </c>
    </row>
    <row r="398" spans="1:17" x14ac:dyDescent="0.35">
      <c r="A398" t="s">
        <v>6585</v>
      </c>
      <c r="B398" t="s">
        <v>5871</v>
      </c>
      <c r="C398" t="s">
        <v>9902</v>
      </c>
      <c r="D398">
        <v>40</v>
      </c>
      <c r="F398" t="s">
        <v>6309</v>
      </c>
      <c r="H398" t="s">
        <v>6584</v>
      </c>
      <c r="M398" t="s">
        <v>5830</v>
      </c>
      <c r="N398" t="s">
        <v>5831</v>
      </c>
      <c r="P398" t="s">
        <v>781</v>
      </c>
      <c r="Q398" t="s">
        <v>0</v>
      </c>
    </row>
    <row r="399" spans="1:17" x14ac:dyDescent="0.35">
      <c r="A399" t="s">
        <v>6587</v>
      </c>
      <c r="B399" t="s">
        <v>5837</v>
      </c>
      <c r="C399" t="s">
        <v>9902</v>
      </c>
      <c r="D399">
        <v>50</v>
      </c>
      <c r="F399" t="s">
        <v>1127</v>
      </c>
      <c r="H399" t="s">
        <v>6586</v>
      </c>
      <c r="M399" t="s">
        <v>5830</v>
      </c>
      <c r="N399" t="s">
        <v>5831</v>
      </c>
      <c r="P399" t="s">
        <v>13673</v>
      </c>
      <c r="Q399" t="s">
        <v>0</v>
      </c>
    </row>
    <row r="400" spans="1:17" x14ac:dyDescent="0.35">
      <c r="A400" t="s">
        <v>6589</v>
      </c>
      <c r="B400" t="s">
        <v>5940</v>
      </c>
      <c r="C400" t="s">
        <v>9101</v>
      </c>
      <c r="E400" t="s">
        <v>13759</v>
      </c>
      <c r="H400" t="s">
        <v>6588</v>
      </c>
      <c r="M400" t="s">
        <v>5826</v>
      </c>
      <c r="N400" t="s">
        <v>5826</v>
      </c>
      <c r="P400" t="s">
        <v>13754</v>
      </c>
      <c r="Q400" t="s">
        <v>0</v>
      </c>
    </row>
    <row r="401" spans="1:17" x14ac:dyDescent="0.35">
      <c r="A401" t="s">
        <v>1001</v>
      </c>
      <c r="B401" t="s">
        <v>5894</v>
      </c>
      <c r="C401" t="s">
        <v>9101</v>
      </c>
      <c r="E401" t="s">
        <v>13758</v>
      </c>
      <c r="H401" t="s">
        <v>1002</v>
      </c>
      <c r="M401" t="s">
        <v>5826</v>
      </c>
      <c r="N401" t="s">
        <v>5826</v>
      </c>
      <c r="P401" t="s">
        <v>13754</v>
      </c>
      <c r="Q401" t="s">
        <v>0</v>
      </c>
    </row>
    <row r="402" spans="1:17" x14ac:dyDescent="0.35">
      <c r="A402" t="s">
        <v>1003</v>
      </c>
      <c r="B402" t="s">
        <v>5894</v>
      </c>
      <c r="C402" t="s">
        <v>9101</v>
      </c>
      <c r="E402" t="s">
        <v>13758</v>
      </c>
      <c r="H402" t="s">
        <v>1004</v>
      </c>
      <c r="M402" t="s">
        <v>5826</v>
      </c>
      <c r="N402" t="s">
        <v>5826</v>
      </c>
      <c r="P402" t="s">
        <v>13754</v>
      </c>
      <c r="Q402" t="s">
        <v>0</v>
      </c>
    </row>
    <row r="403" spans="1:17" x14ac:dyDescent="0.35">
      <c r="A403" t="s">
        <v>1005</v>
      </c>
      <c r="B403" t="s">
        <v>5895</v>
      </c>
      <c r="C403" t="s">
        <v>9101</v>
      </c>
      <c r="E403" t="s">
        <v>13759</v>
      </c>
      <c r="H403" t="s">
        <v>1006</v>
      </c>
      <c r="M403" t="s">
        <v>5826</v>
      </c>
      <c r="N403" t="s">
        <v>5826</v>
      </c>
      <c r="P403" t="s">
        <v>13754</v>
      </c>
      <c r="Q403" t="s">
        <v>0</v>
      </c>
    </row>
    <row r="404" spans="1:17" x14ac:dyDescent="0.35">
      <c r="A404" t="s">
        <v>6591</v>
      </c>
      <c r="B404" t="s">
        <v>6592</v>
      </c>
      <c r="C404" t="s">
        <v>9101</v>
      </c>
      <c r="E404" t="s">
        <v>13787</v>
      </c>
      <c r="H404" t="s">
        <v>6590</v>
      </c>
      <c r="M404" t="s">
        <v>5826</v>
      </c>
      <c r="N404" t="s">
        <v>5826</v>
      </c>
      <c r="P404" t="s">
        <v>13754</v>
      </c>
      <c r="Q404" t="s">
        <v>0</v>
      </c>
    </row>
    <row r="405" spans="1:17" x14ac:dyDescent="0.35">
      <c r="A405" t="s">
        <v>6594</v>
      </c>
      <c r="B405" t="s">
        <v>6020</v>
      </c>
      <c r="C405" t="s">
        <v>9101</v>
      </c>
      <c r="E405" t="s">
        <v>13753</v>
      </c>
      <c r="H405" t="s">
        <v>6593</v>
      </c>
      <c r="M405" t="s">
        <v>5826</v>
      </c>
      <c r="N405" t="s">
        <v>5826</v>
      </c>
      <c r="P405" t="s">
        <v>13754</v>
      </c>
      <c r="Q405" t="s">
        <v>0</v>
      </c>
    </row>
    <row r="406" spans="1:17" x14ac:dyDescent="0.35">
      <c r="A406" t="s">
        <v>6596</v>
      </c>
      <c r="B406" t="s">
        <v>5879</v>
      </c>
      <c r="C406" t="s">
        <v>9101</v>
      </c>
      <c r="E406" t="s">
        <v>13753</v>
      </c>
      <c r="H406" t="s">
        <v>6595</v>
      </c>
      <c r="M406" t="s">
        <v>5826</v>
      </c>
      <c r="N406" t="s">
        <v>5826</v>
      </c>
      <c r="P406" t="s">
        <v>13754</v>
      </c>
      <c r="Q406" t="s">
        <v>0</v>
      </c>
    </row>
    <row r="407" spans="1:17" x14ac:dyDescent="0.35">
      <c r="A407" t="s">
        <v>1096</v>
      </c>
      <c r="B407" t="s">
        <v>5934</v>
      </c>
      <c r="C407" t="s">
        <v>9902</v>
      </c>
      <c r="D407">
        <v>100</v>
      </c>
      <c r="F407" t="s">
        <v>7283</v>
      </c>
      <c r="H407" t="s">
        <v>1097</v>
      </c>
      <c r="M407" t="s">
        <v>5830</v>
      </c>
      <c r="N407" t="s">
        <v>5831</v>
      </c>
      <c r="P407" t="s">
        <v>13673</v>
      </c>
      <c r="Q407" t="s">
        <v>0</v>
      </c>
    </row>
    <row r="408" spans="1:17" x14ac:dyDescent="0.35">
      <c r="A408" t="s">
        <v>6598</v>
      </c>
      <c r="B408" t="s">
        <v>6599</v>
      </c>
      <c r="C408" t="s">
        <v>9101</v>
      </c>
      <c r="E408" t="s">
        <v>13759</v>
      </c>
      <c r="H408" t="s">
        <v>6597</v>
      </c>
      <c r="M408" t="s">
        <v>5826</v>
      </c>
      <c r="N408" t="s">
        <v>5826</v>
      </c>
      <c r="P408" t="s">
        <v>13754</v>
      </c>
      <c r="Q408" t="s">
        <v>0</v>
      </c>
    </row>
    <row r="409" spans="1:17" x14ac:dyDescent="0.35">
      <c r="A409" t="s">
        <v>6601</v>
      </c>
      <c r="B409" t="s">
        <v>5941</v>
      </c>
      <c r="C409" t="s">
        <v>9101</v>
      </c>
      <c r="E409" t="s">
        <v>13759</v>
      </c>
      <c r="H409" t="s">
        <v>6600</v>
      </c>
      <c r="M409" t="s">
        <v>5826</v>
      </c>
      <c r="N409" t="s">
        <v>5826</v>
      </c>
      <c r="P409" t="s">
        <v>13754</v>
      </c>
      <c r="Q409" t="s">
        <v>0</v>
      </c>
    </row>
    <row r="410" spans="1:17" x14ac:dyDescent="0.35">
      <c r="A410" t="s">
        <v>6603</v>
      </c>
      <c r="B410" t="s">
        <v>5941</v>
      </c>
      <c r="C410" t="s">
        <v>9101</v>
      </c>
      <c r="E410" t="s">
        <v>13759</v>
      </c>
      <c r="H410" t="s">
        <v>6602</v>
      </c>
      <c r="M410" t="s">
        <v>5826</v>
      </c>
      <c r="N410" t="s">
        <v>5826</v>
      </c>
      <c r="P410" t="s">
        <v>13754</v>
      </c>
      <c r="Q410" t="s">
        <v>0</v>
      </c>
    </row>
    <row r="411" spans="1:17" x14ac:dyDescent="0.35">
      <c r="A411" t="s">
        <v>6605</v>
      </c>
      <c r="B411" t="s">
        <v>5952</v>
      </c>
      <c r="C411" t="s">
        <v>9101</v>
      </c>
      <c r="E411" t="s">
        <v>13758</v>
      </c>
      <c r="H411" t="s">
        <v>6604</v>
      </c>
      <c r="M411" t="s">
        <v>5826</v>
      </c>
      <c r="N411" t="s">
        <v>5826</v>
      </c>
      <c r="P411" t="s">
        <v>13754</v>
      </c>
      <c r="Q411" t="s">
        <v>0</v>
      </c>
    </row>
    <row r="412" spans="1:17" x14ac:dyDescent="0.35">
      <c r="A412" t="s">
        <v>6607</v>
      </c>
      <c r="B412" t="s">
        <v>5932</v>
      </c>
      <c r="C412" t="s">
        <v>9101</v>
      </c>
      <c r="E412" t="s">
        <v>13758</v>
      </c>
      <c r="H412" t="s">
        <v>6606</v>
      </c>
      <c r="M412" t="s">
        <v>5826</v>
      </c>
      <c r="N412" t="s">
        <v>5826</v>
      </c>
      <c r="P412" t="s">
        <v>13754</v>
      </c>
      <c r="Q412" t="s">
        <v>0</v>
      </c>
    </row>
    <row r="413" spans="1:17" x14ac:dyDescent="0.35">
      <c r="A413" t="s">
        <v>6609</v>
      </c>
      <c r="B413" t="s">
        <v>5898</v>
      </c>
      <c r="C413" t="s">
        <v>9101</v>
      </c>
      <c r="E413" t="s">
        <v>13759</v>
      </c>
      <c r="H413" t="s">
        <v>6608</v>
      </c>
      <c r="M413" t="s">
        <v>5826</v>
      </c>
      <c r="N413" t="s">
        <v>5826</v>
      </c>
      <c r="P413" t="s">
        <v>13754</v>
      </c>
      <c r="Q413" t="s">
        <v>0</v>
      </c>
    </row>
    <row r="414" spans="1:17" x14ac:dyDescent="0.35">
      <c r="A414" t="s">
        <v>6611</v>
      </c>
      <c r="B414" t="s">
        <v>6023</v>
      </c>
      <c r="C414" t="s">
        <v>9101</v>
      </c>
      <c r="E414" t="s">
        <v>13753</v>
      </c>
      <c r="H414" t="s">
        <v>6610</v>
      </c>
      <c r="M414" t="s">
        <v>5826</v>
      </c>
      <c r="N414" t="s">
        <v>5826</v>
      </c>
      <c r="P414" t="s">
        <v>13754</v>
      </c>
      <c r="Q414" t="s">
        <v>0</v>
      </c>
    </row>
    <row r="415" spans="1:17" x14ac:dyDescent="0.35">
      <c r="A415" t="s">
        <v>6613</v>
      </c>
      <c r="B415" t="s">
        <v>6171</v>
      </c>
      <c r="C415" t="s">
        <v>9101</v>
      </c>
      <c r="E415" t="s">
        <v>13769</v>
      </c>
      <c r="H415" t="s">
        <v>6612</v>
      </c>
      <c r="M415" t="s">
        <v>5826</v>
      </c>
      <c r="N415" t="s">
        <v>5826</v>
      </c>
      <c r="P415" t="s">
        <v>13754</v>
      </c>
      <c r="Q415" t="s">
        <v>0</v>
      </c>
    </row>
    <row r="416" spans="1:17" x14ac:dyDescent="0.35">
      <c r="A416" t="s">
        <v>911</v>
      </c>
      <c r="B416" t="s">
        <v>6614</v>
      </c>
      <c r="C416" t="s">
        <v>9902</v>
      </c>
      <c r="D416">
        <v>40</v>
      </c>
      <c r="F416" t="s">
        <v>911</v>
      </c>
      <c r="H416" t="s">
        <v>912</v>
      </c>
      <c r="M416" t="s">
        <v>5830</v>
      </c>
      <c r="N416" t="s">
        <v>5831</v>
      </c>
      <c r="P416" t="s">
        <v>781</v>
      </c>
      <c r="Q416" t="s">
        <v>0</v>
      </c>
    </row>
    <row r="417" spans="1:17" x14ac:dyDescent="0.35">
      <c r="A417" t="s">
        <v>6616</v>
      </c>
      <c r="B417" t="s">
        <v>6617</v>
      </c>
      <c r="C417" t="s">
        <v>9902</v>
      </c>
      <c r="D417">
        <v>40</v>
      </c>
      <c r="H417" t="s">
        <v>6615</v>
      </c>
      <c r="M417" t="s">
        <v>5830</v>
      </c>
      <c r="N417" t="s">
        <v>5831</v>
      </c>
      <c r="P417" t="s">
        <v>781</v>
      </c>
      <c r="Q417" t="s">
        <v>0</v>
      </c>
    </row>
    <row r="418" spans="1:17" x14ac:dyDescent="0.35">
      <c r="A418" t="s">
        <v>855</v>
      </c>
      <c r="B418" t="s">
        <v>6618</v>
      </c>
      <c r="C418" t="s">
        <v>9101</v>
      </c>
      <c r="E418" t="s">
        <v>13769</v>
      </c>
      <c r="H418" t="s">
        <v>856</v>
      </c>
      <c r="M418" t="s">
        <v>5826</v>
      </c>
      <c r="N418" t="s">
        <v>5826</v>
      </c>
      <c r="P418" t="s">
        <v>13754</v>
      </c>
      <c r="Q418" t="s">
        <v>0</v>
      </c>
    </row>
    <row r="419" spans="1:17" x14ac:dyDescent="0.35">
      <c r="A419" t="s">
        <v>6620</v>
      </c>
      <c r="B419" t="s">
        <v>5837</v>
      </c>
      <c r="C419" t="s">
        <v>9902</v>
      </c>
      <c r="D419">
        <v>50</v>
      </c>
      <c r="F419" t="s">
        <v>1127</v>
      </c>
      <c r="H419" t="s">
        <v>6619</v>
      </c>
      <c r="M419" t="s">
        <v>5830</v>
      </c>
      <c r="N419" t="s">
        <v>5831</v>
      </c>
      <c r="P419" t="s">
        <v>13673</v>
      </c>
      <c r="Q419" t="s">
        <v>0</v>
      </c>
    </row>
    <row r="420" spans="1:17" x14ac:dyDescent="0.35">
      <c r="A420" t="s">
        <v>981</v>
      </c>
      <c r="B420" t="s">
        <v>5837</v>
      </c>
      <c r="C420" t="s">
        <v>9902</v>
      </c>
      <c r="D420">
        <v>50</v>
      </c>
      <c r="F420" t="s">
        <v>1127</v>
      </c>
      <c r="H420" t="s">
        <v>982</v>
      </c>
      <c r="M420" t="s">
        <v>5830</v>
      </c>
      <c r="N420" t="s">
        <v>5831</v>
      </c>
      <c r="P420" t="s">
        <v>13673</v>
      </c>
      <c r="Q420" t="s">
        <v>0</v>
      </c>
    </row>
    <row r="421" spans="1:17" x14ac:dyDescent="0.35">
      <c r="A421" t="s">
        <v>6622</v>
      </c>
      <c r="B421" t="s">
        <v>6117</v>
      </c>
      <c r="C421" t="s">
        <v>9101</v>
      </c>
      <c r="E421" t="s">
        <v>13753</v>
      </c>
      <c r="H421" t="s">
        <v>6621</v>
      </c>
      <c r="M421" t="s">
        <v>5826</v>
      </c>
      <c r="N421" t="s">
        <v>5826</v>
      </c>
      <c r="P421" t="s">
        <v>13754</v>
      </c>
      <c r="Q421" t="s">
        <v>0</v>
      </c>
    </row>
    <row r="422" spans="1:17" x14ac:dyDescent="0.35">
      <c r="A422" t="s">
        <v>6624</v>
      </c>
      <c r="B422" t="s">
        <v>5884</v>
      </c>
      <c r="C422" t="s">
        <v>9101</v>
      </c>
      <c r="E422" t="s">
        <v>13753</v>
      </c>
      <c r="H422" t="s">
        <v>6623</v>
      </c>
      <c r="M422" t="s">
        <v>5826</v>
      </c>
      <c r="N422" t="s">
        <v>5826</v>
      </c>
      <c r="P422" t="s">
        <v>13754</v>
      </c>
      <c r="Q422" t="s">
        <v>0</v>
      </c>
    </row>
    <row r="423" spans="1:17" x14ac:dyDescent="0.35">
      <c r="A423" t="s">
        <v>6626</v>
      </c>
      <c r="B423" t="s">
        <v>5887</v>
      </c>
      <c r="C423" t="s">
        <v>9101</v>
      </c>
      <c r="E423" t="s">
        <v>13753</v>
      </c>
      <c r="H423" t="s">
        <v>6625</v>
      </c>
      <c r="M423" t="s">
        <v>5826</v>
      </c>
      <c r="N423" t="s">
        <v>5826</v>
      </c>
      <c r="P423" t="s">
        <v>13754</v>
      </c>
      <c r="Q423" t="s">
        <v>0</v>
      </c>
    </row>
    <row r="424" spans="1:17" x14ac:dyDescent="0.35">
      <c r="A424" t="s">
        <v>1297</v>
      </c>
      <c r="B424" t="s">
        <v>6120</v>
      </c>
      <c r="C424" t="s">
        <v>9902</v>
      </c>
      <c r="D424">
        <v>40</v>
      </c>
      <c r="F424" t="s">
        <v>6258</v>
      </c>
      <c r="H424" t="s">
        <v>13788</v>
      </c>
      <c r="M424" t="s">
        <v>5830</v>
      </c>
      <c r="N424" t="s">
        <v>5831</v>
      </c>
      <c r="O424" t="s">
        <v>5831</v>
      </c>
      <c r="P424" t="s">
        <v>1300</v>
      </c>
      <c r="Q424" t="s">
        <v>138</v>
      </c>
    </row>
    <row r="425" spans="1:17" x14ac:dyDescent="0.35">
      <c r="A425" t="s">
        <v>6628</v>
      </c>
      <c r="B425" t="s">
        <v>5871</v>
      </c>
      <c r="C425" t="s">
        <v>9902</v>
      </c>
      <c r="D425">
        <v>40</v>
      </c>
      <c r="F425" t="s">
        <v>6309</v>
      </c>
      <c r="H425" t="s">
        <v>6627</v>
      </c>
      <c r="M425" t="s">
        <v>5830</v>
      </c>
      <c r="N425" t="s">
        <v>5831</v>
      </c>
      <c r="P425" t="s">
        <v>781</v>
      </c>
      <c r="Q425" t="s">
        <v>0</v>
      </c>
    </row>
    <row r="426" spans="1:17" x14ac:dyDescent="0.35">
      <c r="A426" t="s">
        <v>1184</v>
      </c>
      <c r="B426" t="s">
        <v>6629</v>
      </c>
      <c r="C426" t="s">
        <v>9902</v>
      </c>
      <c r="D426">
        <v>40</v>
      </c>
      <c r="F426" t="s">
        <v>1184</v>
      </c>
      <c r="H426" t="s">
        <v>1185</v>
      </c>
      <c r="M426" t="s">
        <v>5830</v>
      </c>
      <c r="N426" t="s">
        <v>5831</v>
      </c>
      <c r="P426" t="s">
        <v>781</v>
      </c>
      <c r="Q426" t="s">
        <v>0</v>
      </c>
    </row>
    <row r="427" spans="1:17" x14ac:dyDescent="0.35">
      <c r="A427" t="s">
        <v>6631</v>
      </c>
      <c r="B427" t="s">
        <v>6023</v>
      </c>
      <c r="C427" t="s">
        <v>9101</v>
      </c>
      <c r="E427" t="s">
        <v>13753</v>
      </c>
      <c r="H427" t="s">
        <v>6630</v>
      </c>
      <c r="M427" t="s">
        <v>5826</v>
      </c>
      <c r="N427" t="s">
        <v>5826</v>
      </c>
      <c r="P427" t="s">
        <v>13754</v>
      </c>
      <c r="Q427" t="s">
        <v>0</v>
      </c>
    </row>
    <row r="428" spans="1:17" x14ac:dyDescent="0.35">
      <c r="A428" t="s">
        <v>6633</v>
      </c>
      <c r="B428" t="s">
        <v>6120</v>
      </c>
      <c r="C428" t="s">
        <v>9902</v>
      </c>
      <c r="D428">
        <v>40</v>
      </c>
      <c r="F428" t="s">
        <v>6258</v>
      </c>
      <c r="H428" t="s">
        <v>6632</v>
      </c>
      <c r="M428" t="s">
        <v>5830</v>
      </c>
      <c r="N428" t="s">
        <v>5831</v>
      </c>
      <c r="P428" t="s">
        <v>781</v>
      </c>
      <c r="Q428" t="s">
        <v>0</v>
      </c>
    </row>
    <row r="429" spans="1:17" x14ac:dyDescent="0.35">
      <c r="A429" t="s">
        <v>6635</v>
      </c>
      <c r="B429" t="s">
        <v>5884</v>
      </c>
      <c r="C429" t="s">
        <v>9101</v>
      </c>
      <c r="E429" t="s">
        <v>13753</v>
      </c>
      <c r="H429" t="s">
        <v>6634</v>
      </c>
      <c r="M429" t="s">
        <v>5826</v>
      </c>
      <c r="N429" t="s">
        <v>5826</v>
      </c>
      <c r="P429" t="s">
        <v>13754</v>
      </c>
      <c r="Q429" t="s">
        <v>0</v>
      </c>
    </row>
    <row r="430" spans="1:17" x14ac:dyDescent="0.35">
      <c r="A430" t="s">
        <v>6637</v>
      </c>
      <c r="B430" t="s">
        <v>5887</v>
      </c>
      <c r="C430" t="s">
        <v>9101</v>
      </c>
      <c r="E430" t="s">
        <v>13753</v>
      </c>
      <c r="H430" t="s">
        <v>6636</v>
      </c>
      <c r="M430" t="s">
        <v>5826</v>
      </c>
      <c r="N430" t="s">
        <v>5826</v>
      </c>
      <c r="P430" t="s">
        <v>13754</v>
      </c>
      <c r="Q430" t="s">
        <v>0</v>
      </c>
    </row>
    <row r="431" spans="1:17" x14ac:dyDescent="0.35">
      <c r="A431" t="s">
        <v>6639</v>
      </c>
      <c r="B431" t="s">
        <v>5837</v>
      </c>
      <c r="C431" t="s">
        <v>9902</v>
      </c>
      <c r="D431">
        <v>50</v>
      </c>
      <c r="F431" t="s">
        <v>1127</v>
      </c>
      <c r="H431" t="s">
        <v>6638</v>
      </c>
      <c r="M431" t="s">
        <v>5830</v>
      </c>
      <c r="N431" t="s">
        <v>5831</v>
      </c>
      <c r="P431" t="s">
        <v>13673</v>
      </c>
      <c r="Q431" t="s">
        <v>0</v>
      </c>
    </row>
    <row r="432" spans="1:17" x14ac:dyDescent="0.35">
      <c r="A432" t="s">
        <v>6641</v>
      </c>
      <c r="B432" t="s">
        <v>6642</v>
      </c>
      <c r="C432" t="s">
        <v>9902</v>
      </c>
      <c r="D432">
        <v>40</v>
      </c>
      <c r="H432" t="s">
        <v>6640</v>
      </c>
      <c r="M432" t="s">
        <v>5830</v>
      </c>
      <c r="N432" t="s">
        <v>5831</v>
      </c>
      <c r="P432" t="s">
        <v>781</v>
      </c>
      <c r="Q432" t="s">
        <v>0</v>
      </c>
    </row>
    <row r="433" spans="1:17" x14ac:dyDescent="0.35">
      <c r="A433" t="s">
        <v>922</v>
      </c>
      <c r="B433" t="s">
        <v>6544</v>
      </c>
      <c r="C433" t="s">
        <v>9101</v>
      </c>
      <c r="E433" t="s">
        <v>13758</v>
      </c>
      <c r="H433" t="s">
        <v>923</v>
      </c>
      <c r="M433" t="s">
        <v>5826</v>
      </c>
      <c r="N433" t="s">
        <v>5826</v>
      </c>
      <c r="P433" t="s">
        <v>13754</v>
      </c>
      <c r="Q433" t="s">
        <v>0</v>
      </c>
    </row>
    <row r="434" spans="1:17" x14ac:dyDescent="0.35">
      <c r="A434" t="s">
        <v>6644</v>
      </c>
      <c r="B434" t="s">
        <v>6023</v>
      </c>
      <c r="C434" t="s">
        <v>9101</v>
      </c>
      <c r="E434" t="s">
        <v>13753</v>
      </c>
      <c r="H434" t="s">
        <v>6643</v>
      </c>
      <c r="M434" t="s">
        <v>5826</v>
      </c>
      <c r="N434" t="s">
        <v>5826</v>
      </c>
      <c r="P434" t="s">
        <v>13754</v>
      </c>
      <c r="Q434" t="s">
        <v>0</v>
      </c>
    </row>
    <row r="435" spans="1:17" x14ac:dyDescent="0.35">
      <c r="A435" t="s">
        <v>6646</v>
      </c>
      <c r="B435" t="s">
        <v>5887</v>
      </c>
      <c r="C435" t="s">
        <v>9101</v>
      </c>
      <c r="E435" t="s">
        <v>13753</v>
      </c>
      <c r="H435" t="s">
        <v>6645</v>
      </c>
      <c r="M435" t="s">
        <v>5826</v>
      </c>
      <c r="N435" t="s">
        <v>5826</v>
      </c>
      <c r="P435" t="s">
        <v>13754</v>
      </c>
      <c r="Q435" t="s">
        <v>0</v>
      </c>
    </row>
    <row r="436" spans="1:17" x14ac:dyDescent="0.35">
      <c r="A436" t="s">
        <v>6648</v>
      </c>
      <c r="B436" t="s">
        <v>6023</v>
      </c>
      <c r="C436" t="s">
        <v>9101</v>
      </c>
      <c r="E436" t="s">
        <v>13753</v>
      </c>
      <c r="H436" t="s">
        <v>6647</v>
      </c>
      <c r="M436" t="s">
        <v>5826</v>
      </c>
      <c r="N436" t="s">
        <v>5826</v>
      </c>
      <c r="P436" t="s">
        <v>13754</v>
      </c>
      <c r="Q436" t="s">
        <v>0</v>
      </c>
    </row>
    <row r="437" spans="1:17" x14ac:dyDescent="0.35">
      <c r="A437" t="s">
        <v>6650</v>
      </c>
      <c r="B437" t="s">
        <v>5871</v>
      </c>
      <c r="C437" t="s">
        <v>9902</v>
      </c>
      <c r="D437">
        <v>40</v>
      </c>
      <c r="F437" t="s">
        <v>6309</v>
      </c>
      <c r="H437" t="s">
        <v>6649</v>
      </c>
      <c r="M437" t="s">
        <v>5830</v>
      </c>
      <c r="N437" t="s">
        <v>5831</v>
      </c>
      <c r="P437" t="s">
        <v>781</v>
      </c>
      <c r="Q437" t="s">
        <v>0</v>
      </c>
    </row>
    <row r="438" spans="1:17" x14ac:dyDescent="0.35">
      <c r="A438" t="s">
        <v>6652</v>
      </c>
      <c r="B438" t="s">
        <v>6653</v>
      </c>
      <c r="C438" t="s">
        <v>13676</v>
      </c>
      <c r="D438">
        <v>3</v>
      </c>
      <c r="H438" t="s">
        <v>6651</v>
      </c>
      <c r="M438" t="s">
        <v>5830</v>
      </c>
      <c r="N438" t="s">
        <v>5831</v>
      </c>
      <c r="P438" t="s">
        <v>13673</v>
      </c>
      <c r="Q438" t="s">
        <v>0</v>
      </c>
    </row>
    <row r="439" spans="1:17" x14ac:dyDescent="0.35">
      <c r="A439" t="s">
        <v>6655</v>
      </c>
      <c r="B439" t="s">
        <v>6656</v>
      </c>
      <c r="C439" t="s">
        <v>9101</v>
      </c>
      <c r="E439" t="s">
        <v>13769</v>
      </c>
      <c r="H439" t="s">
        <v>6654</v>
      </c>
      <c r="M439" t="s">
        <v>5826</v>
      </c>
      <c r="N439" t="s">
        <v>5826</v>
      </c>
      <c r="P439" t="s">
        <v>13754</v>
      </c>
      <c r="Q439" t="s">
        <v>0</v>
      </c>
    </row>
    <row r="440" spans="1:17" x14ac:dyDescent="0.35">
      <c r="A440" t="s">
        <v>6658</v>
      </c>
      <c r="B440" t="s">
        <v>5887</v>
      </c>
      <c r="C440" t="s">
        <v>9101</v>
      </c>
      <c r="E440" t="s">
        <v>13753</v>
      </c>
      <c r="H440" t="s">
        <v>6657</v>
      </c>
      <c r="M440" t="s">
        <v>5826</v>
      </c>
      <c r="N440" t="s">
        <v>5826</v>
      </c>
      <c r="P440" t="s">
        <v>13754</v>
      </c>
      <c r="Q440" t="s">
        <v>0</v>
      </c>
    </row>
    <row r="441" spans="1:17" x14ac:dyDescent="0.35">
      <c r="A441" t="s">
        <v>6660</v>
      </c>
      <c r="B441" t="s">
        <v>5837</v>
      </c>
      <c r="C441" t="s">
        <v>9902</v>
      </c>
      <c r="D441">
        <v>50</v>
      </c>
      <c r="F441" t="s">
        <v>1127</v>
      </c>
      <c r="H441" t="s">
        <v>6659</v>
      </c>
      <c r="M441" t="s">
        <v>5830</v>
      </c>
      <c r="N441" t="s">
        <v>5831</v>
      </c>
      <c r="P441" t="s">
        <v>13673</v>
      </c>
      <c r="Q441" t="s">
        <v>0</v>
      </c>
    </row>
    <row r="442" spans="1:17" x14ac:dyDescent="0.35">
      <c r="A442" t="s">
        <v>6662</v>
      </c>
      <c r="B442" t="s">
        <v>6023</v>
      </c>
      <c r="C442" t="s">
        <v>9101</v>
      </c>
      <c r="E442" t="s">
        <v>13753</v>
      </c>
      <c r="H442" t="s">
        <v>6661</v>
      </c>
      <c r="M442" t="s">
        <v>5826</v>
      </c>
      <c r="N442" t="s">
        <v>5826</v>
      </c>
      <c r="P442" t="s">
        <v>13754</v>
      </c>
      <c r="Q442" t="s">
        <v>0</v>
      </c>
    </row>
    <row r="443" spans="1:17" x14ac:dyDescent="0.35">
      <c r="A443" t="s">
        <v>6664</v>
      </c>
      <c r="B443" t="s">
        <v>5879</v>
      </c>
      <c r="C443" t="s">
        <v>9101</v>
      </c>
      <c r="E443" t="s">
        <v>13753</v>
      </c>
      <c r="H443" t="s">
        <v>6663</v>
      </c>
      <c r="M443" t="s">
        <v>5826</v>
      </c>
      <c r="N443" t="s">
        <v>5826</v>
      </c>
      <c r="P443" t="s">
        <v>13754</v>
      </c>
      <c r="Q443" t="s">
        <v>0</v>
      </c>
    </row>
    <row r="444" spans="1:17" x14ac:dyDescent="0.35">
      <c r="A444" t="s">
        <v>6666</v>
      </c>
      <c r="B444" t="s">
        <v>5862</v>
      </c>
      <c r="C444" t="s">
        <v>9101</v>
      </c>
      <c r="E444" t="s">
        <v>13756</v>
      </c>
      <c r="H444" t="s">
        <v>6665</v>
      </c>
      <c r="M444" t="s">
        <v>5826</v>
      </c>
      <c r="N444" t="s">
        <v>5826</v>
      </c>
      <c r="P444" t="s">
        <v>13754</v>
      </c>
      <c r="Q444" t="s">
        <v>0</v>
      </c>
    </row>
    <row r="445" spans="1:17" x14ac:dyDescent="0.35">
      <c r="A445" t="s">
        <v>6668</v>
      </c>
      <c r="B445" t="s">
        <v>5871</v>
      </c>
      <c r="C445" t="s">
        <v>9902</v>
      </c>
      <c r="D445">
        <v>40</v>
      </c>
      <c r="F445" t="s">
        <v>6309</v>
      </c>
      <c r="H445" t="s">
        <v>6667</v>
      </c>
      <c r="M445" t="s">
        <v>5830</v>
      </c>
      <c r="N445" t="s">
        <v>5831</v>
      </c>
      <c r="P445" t="s">
        <v>781</v>
      </c>
      <c r="Q445" t="s">
        <v>0</v>
      </c>
    </row>
    <row r="446" spans="1:17" x14ac:dyDescent="0.35">
      <c r="A446" t="s">
        <v>6670</v>
      </c>
      <c r="B446" t="s">
        <v>6017</v>
      </c>
      <c r="C446" t="s">
        <v>9101</v>
      </c>
      <c r="E446" t="s">
        <v>13764</v>
      </c>
      <c r="H446" t="s">
        <v>6669</v>
      </c>
      <c r="M446" t="s">
        <v>5826</v>
      </c>
      <c r="N446" t="s">
        <v>5826</v>
      </c>
      <c r="P446" t="s">
        <v>13754</v>
      </c>
      <c r="Q446" t="s">
        <v>0</v>
      </c>
    </row>
    <row r="447" spans="1:17" x14ac:dyDescent="0.35">
      <c r="A447" t="s">
        <v>6672</v>
      </c>
      <c r="B447" t="s">
        <v>6642</v>
      </c>
      <c r="C447" t="s">
        <v>9902</v>
      </c>
      <c r="D447">
        <v>40</v>
      </c>
      <c r="H447" t="s">
        <v>6671</v>
      </c>
      <c r="M447" t="s">
        <v>5830</v>
      </c>
      <c r="N447" t="s">
        <v>5831</v>
      </c>
      <c r="P447" t="s">
        <v>781</v>
      </c>
      <c r="Q447" t="s">
        <v>0</v>
      </c>
    </row>
    <row r="448" spans="1:17" x14ac:dyDescent="0.35">
      <c r="A448" t="s">
        <v>924</v>
      </c>
      <c r="B448" t="s">
        <v>6544</v>
      </c>
      <c r="C448" t="s">
        <v>9101</v>
      </c>
      <c r="E448" t="s">
        <v>13758</v>
      </c>
      <c r="H448" t="s">
        <v>925</v>
      </c>
      <c r="M448" t="s">
        <v>5826</v>
      </c>
      <c r="N448" t="s">
        <v>5826</v>
      </c>
      <c r="P448" t="s">
        <v>13754</v>
      </c>
      <c r="Q448" t="s">
        <v>0</v>
      </c>
    </row>
    <row r="449" spans="1:17" x14ac:dyDescent="0.35">
      <c r="A449" t="s">
        <v>6674</v>
      </c>
      <c r="B449" t="s">
        <v>6020</v>
      </c>
      <c r="C449" t="s">
        <v>9101</v>
      </c>
      <c r="E449" t="s">
        <v>13753</v>
      </c>
      <c r="H449" t="s">
        <v>6673</v>
      </c>
      <c r="M449" t="s">
        <v>5826</v>
      </c>
      <c r="N449" t="s">
        <v>5826</v>
      </c>
      <c r="P449" t="s">
        <v>13754</v>
      </c>
      <c r="Q449" t="s">
        <v>0</v>
      </c>
    </row>
    <row r="450" spans="1:17" x14ac:dyDescent="0.35">
      <c r="A450" t="s">
        <v>6676</v>
      </c>
      <c r="B450" t="s">
        <v>6677</v>
      </c>
      <c r="C450" t="s">
        <v>9902</v>
      </c>
      <c r="D450">
        <v>40</v>
      </c>
      <c r="F450" t="s">
        <v>7277</v>
      </c>
      <c r="H450" t="s">
        <v>6675</v>
      </c>
      <c r="M450" t="s">
        <v>5830</v>
      </c>
      <c r="N450" t="s">
        <v>5831</v>
      </c>
      <c r="P450" t="s">
        <v>781</v>
      </c>
      <c r="Q450" t="s">
        <v>0</v>
      </c>
    </row>
    <row r="451" spans="1:17" x14ac:dyDescent="0.35">
      <c r="A451" t="s">
        <v>6679</v>
      </c>
      <c r="B451" t="s">
        <v>6680</v>
      </c>
      <c r="C451" t="s">
        <v>9902</v>
      </c>
      <c r="D451">
        <v>40</v>
      </c>
      <c r="F451" t="s">
        <v>6679</v>
      </c>
      <c r="H451" t="s">
        <v>6678</v>
      </c>
      <c r="M451" t="s">
        <v>5830</v>
      </c>
      <c r="N451" t="s">
        <v>5831</v>
      </c>
      <c r="P451" t="s">
        <v>781</v>
      </c>
      <c r="Q451" t="s">
        <v>0</v>
      </c>
    </row>
    <row r="452" spans="1:17" x14ac:dyDescent="0.35">
      <c r="A452" t="s">
        <v>6682</v>
      </c>
      <c r="B452" t="s">
        <v>6683</v>
      </c>
      <c r="C452" t="s">
        <v>9101</v>
      </c>
      <c r="E452" t="s">
        <v>13753</v>
      </c>
      <c r="H452" t="s">
        <v>6681</v>
      </c>
      <c r="J452" t="s">
        <v>13789</v>
      </c>
      <c r="M452" t="s">
        <v>5826</v>
      </c>
      <c r="N452" t="s">
        <v>5826</v>
      </c>
      <c r="P452" t="s">
        <v>13754</v>
      </c>
      <c r="Q452" t="s">
        <v>0</v>
      </c>
    </row>
    <row r="453" spans="1:17" x14ac:dyDescent="0.35">
      <c r="A453" t="s">
        <v>6685</v>
      </c>
      <c r="B453" t="s">
        <v>6686</v>
      </c>
      <c r="C453" t="s">
        <v>9902</v>
      </c>
      <c r="D453">
        <v>40</v>
      </c>
      <c r="F453" t="s">
        <v>6685</v>
      </c>
      <c r="H453" t="s">
        <v>6684</v>
      </c>
      <c r="M453" t="s">
        <v>5830</v>
      </c>
      <c r="N453" t="s">
        <v>5831</v>
      </c>
      <c r="P453" t="s">
        <v>781</v>
      </c>
      <c r="Q453" t="s">
        <v>0</v>
      </c>
    </row>
    <row r="454" spans="1:17" x14ac:dyDescent="0.35">
      <c r="A454" t="s">
        <v>1201</v>
      </c>
      <c r="B454" t="s">
        <v>6687</v>
      </c>
      <c r="C454" t="s">
        <v>9902</v>
      </c>
      <c r="D454">
        <v>40</v>
      </c>
      <c r="F454" t="s">
        <v>1201</v>
      </c>
      <c r="H454" t="s">
        <v>1202</v>
      </c>
      <c r="M454" t="s">
        <v>5830</v>
      </c>
      <c r="N454" t="s">
        <v>5831</v>
      </c>
      <c r="P454" t="s">
        <v>781</v>
      </c>
      <c r="Q454" t="s">
        <v>0</v>
      </c>
    </row>
    <row r="455" spans="1:17" x14ac:dyDescent="0.35">
      <c r="A455" t="s">
        <v>6689</v>
      </c>
      <c r="B455" t="s">
        <v>6690</v>
      </c>
      <c r="C455" t="s">
        <v>9902</v>
      </c>
      <c r="D455">
        <v>40</v>
      </c>
      <c r="F455" t="s">
        <v>6689</v>
      </c>
      <c r="H455" t="s">
        <v>6688</v>
      </c>
      <c r="M455" t="s">
        <v>5830</v>
      </c>
      <c r="N455" t="s">
        <v>5831</v>
      </c>
      <c r="P455" t="s">
        <v>781</v>
      </c>
      <c r="Q455" t="s">
        <v>0</v>
      </c>
    </row>
    <row r="456" spans="1:17" x14ac:dyDescent="0.35">
      <c r="A456" t="s">
        <v>6692</v>
      </c>
      <c r="B456" t="s">
        <v>6693</v>
      </c>
      <c r="C456" t="s">
        <v>9902</v>
      </c>
      <c r="D456">
        <v>40</v>
      </c>
      <c r="F456" t="s">
        <v>6692</v>
      </c>
      <c r="H456" t="s">
        <v>6691</v>
      </c>
      <c r="M456" t="s">
        <v>5830</v>
      </c>
      <c r="N456" t="s">
        <v>5831</v>
      </c>
      <c r="P456" t="s">
        <v>781</v>
      </c>
      <c r="Q456" t="s">
        <v>0</v>
      </c>
    </row>
    <row r="457" spans="1:17" x14ac:dyDescent="0.35">
      <c r="A457" t="s">
        <v>857</v>
      </c>
      <c r="B457" t="s">
        <v>5949</v>
      </c>
      <c r="C457" t="s">
        <v>9902</v>
      </c>
      <c r="D457">
        <v>40</v>
      </c>
      <c r="F457" t="s">
        <v>857</v>
      </c>
      <c r="H457" t="s">
        <v>858</v>
      </c>
      <c r="M457" t="s">
        <v>5830</v>
      </c>
      <c r="N457" t="s">
        <v>5831</v>
      </c>
      <c r="P457" t="s">
        <v>781</v>
      </c>
      <c r="Q457" t="s">
        <v>0</v>
      </c>
    </row>
    <row r="458" spans="1:17" x14ac:dyDescent="0.35">
      <c r="A458" t="s">
        <v>6695</v>
      </c>
      <c r="B458" t="s">
        <v>6696</v>
      </c>
      <c r="C458" t="s">
        <v>9101</v>
      </c>
      <c r="E458" t="s">
        <v>13753</v>
      </c>
      <c r="H458" t="s">
        <v>6694</v>
      </c>
      <c r="M458" t="s">
        <v>5826</v>
      </c>
      <c r="N458" t="s">
        <v>5826</v>
      </c>
      <c r="P458" t="s">
        <v>13754</v>
      </c>
      <c r="Q458" t="s">
        <v>0</v>
      </c>
    </row>
    <row r="459" spans="1:17" x14ac:dyDescent="0.35">
      <c r="A459" t="s">
        <v>6698</v>
      </c>
      <c r="B459" t="s">
        <v>6699</v>
      </c>
      <c r="C459" t="s">
        <v>9902</v>
      </c>
      <c r="D459">
        <v>40</v>
      </c>
      <c r="H459" t="s">
        <v>6697</v>
      </c>
      <c r="M459" t="s">
        <v>5830</v>
      </c>
      <c r="N459" t="s">
        <v>5831</v>
      </c>
      <c r="P459" t="s">
        <v>781</v>
      </c>
      <c r="Q459" t="s">
        <v>0</v>
      </c>
    </row>
    <row r="460" spans="1:17" x14ac:dyDescent="0.35">
      <c r="A460" t="s">
        <v>6701</v>
      </c>
      <c r="B460" t="s">
        <v>5837</v>
      </c>
      <c r="C460" t="s">
        <v>9902</v>
      </c>
      <c r="D460">
        <v>50</v>
      </c>
      <c r="F460" t="s">
        <v>1127</v>
      </c>
      <c r="H460" t="s">
        <v>6700</v>
      </c>
      <c r="M460" t="s">
        <v>5830</v>
      </c>
      <c r="N460" t="s">
        <v>5831</v>
      </c>
      <c r="P460" t="s">
        <v>13673</v>
      </c>
      <c r="Q460" t="s">
        <v>0</v>
      </c>
    </row>
    <row r="461" spans="1:17" x14ac:dyDescent="0.35">
      <c r="A461" t="s">
        <v>6703</v>
      </c>
      <c r="B461" t="s">
        <v>5884</v>
      </c>
      <c r="C461" t="s">
        <v>9101</v>
      </c>
      <c r="E461" t="s">
        <v>13753</v>
      </c>
      <c r="H461" t="s">
        <v>6702</v>
      </c>
      <c r="M461" t="s">
        <v>5826</v>
      </c>
      <c r="N461" t="s">
        <v>5826</v>
      </c>
      <c r="P461" t="s">
        <v>13754</v>
      </c>
      <c r="Q461" t="s">
        <v>0</v>
      </c>
    </row>
    <row r="462" spans="1:17" x14ac:dyDescent="0.35">
      <c r="A462" t="s">
        <v>6705</v>
      </c>
      <c r="B462" t="s">
        <v>5887</v>
      </c>
      <c r="C462" t="s">
        <v>9101</v>
      </c>
      <c r="E462" t="s">
        <v>13753</v>
      </c>
      <c r="H462" t="s">
        <v>6704</v>
      </c>
      <c r="M462" t="s">
        <v>5826</v>
      </c>
      <c r="N462" t="s">
        <v>5826</v>
      </c>
      <c r="P462" t="s">
        <v>13754</v>
      </c>
      <c r="Q462" t="s">
        <v>0</v>
      </c>
    </row>
    <row r="463" spans="1:17" x14ac:dyDescent="0.35">
      <c r="A463" t="s">
        <v>6707</v>
      </c>
      <c r="B463" t="s">
        <v>5890</v>
      </c>
      <c r="C463" t="s">
        <v>9101</v>
      </c>
      <c r="E463" t="s">
        <v>13758</v>
      </c>
      <c r="H463" t="s">
        <v>6706</v>
      </c>
      <c r="M463" t="s">
        <v>5826</v>
      </c>
      <c r="N463" t="s">
        <v>5826</v>
      </c>
      <c r="P463" t="s">
        <v>13754</v>
      </c>
      <c r="Q463" t="s">
        <v>0</v>
      </c>
    </row>
    <row r="464" spans="1:17" x14ac:dyDescent="0.35">
      <c r="A464" t="s">
        <v>6709</v>
      </c>
      <c r="B464" t="s">
        <v>5893</v>
      </c>
      <c r="C464" t="s">
        <v>9101</v>
      </c>
      <c r="E464" t="s">
        <v>13759</v>
      </c>
      <c r="H464" t="s">
        <v>6708</v>
      </c>
      <c r="M464" t="s">
        <v>5826</v>
      </c>
      <c r="N464" t="s">
        <v>5826</v>
      </c>
      <c r="P464" t="s">
        <v>13754</v>
      </c>
      <c r="Q464" t="s">
        <v>0</v>
      </c>
    </row>
    <row r="465" spans="1:17" x14ac:dyDescent="0.35">
      <c r="A465" t="s">
        <v>771</v>
      </c>
      <c r="B465" t="s">
        <v>5894</v>
      </c>
      <c r="C465" t="s">
        <v>9101</v>
      </c>
      <c r="E465" t="s">
        <v>13758</v>
      </c>
      <c r="H465" t="s">
        <v>772</v>
      </c>
      <c r="M465" t="s">
        <v>5826</v>
      </c>
      <c r="N465" t="s">
        <v>5826</v>
      </c>
      <c r="P465" t="s">
        <v>13754</v>
      </c>
      <c r="Q465" t="s">
        <v>0</v>
      </c>
    </row>
    <row r="466" spans="1:17" x14ac:dyDescent="0.35">
      <c r="A466" t="s">
        <v>773</v>
      </c>
      <c r="B466" t="s">
        <v>5895</v>
      </c>
      <c r="C466" t="s">
        <v>9101</v>
      </c>
      <c r="E466" t="s">
        <v>13759</v>
      </c>
      <c r="H466" t="s">
        <v>774</v>
      </c>
      <c r="M466" t="s">
        <v>5826</v>
      </c>
      <c r="N466" t="s">
        <v>5826</v>
      </c>
      <c r="P466" t="s">
        <v>13754</v>
      </c>
      <c r="Q466" t="s">
        <v>0</v>
      </c>
    </row>
    <row r="467" spans="1:17" x14ac:dyDescent="0.35">
      <c r="A467" t="s">
        <v>6711</v>
      </c>
      <c r="B467" t="s">
        <v>5898</v>
      </c>
      <c r="C467" t="s">
        <v>9101</v>
      </c>
      <c r="E467" t="s">
        <v>13759</v>
      </c>
      <c r="H467" t="s">
        <v>6710</v>
      </c>
      <c r="M467" t="s">
        <v>5826</v>
      </c>
      <c r="N467" t="s">
        <v>5826</v>
      </c>
      <c r="P467" t="s">
        <v>13754</v>
      </c>
      <c r="Q467" t="s">
        <v>0</v>
      </c>
    </row>
    <row r="468" spans="1:17" x14ac:dyDescent="0.35">
      <c r="A468" t="s">
        <v>6713</v>
      </c>
      <c r="B468" t="s">
        <v>6714</v>
      </c>
      <c r="C468" t="s">
        <v>9101</v>
      </c>
      <c r="E468" t="s">
        <v>13775</v>
      </c>
      <c r="H468" t="s">
        <v>6712</v>
      </c>
      <c r="J468" t="s">
        <v>13790</v>
      </c>
      <c r="M468" t="s">
        <v>5826</v>
      </c>
      <c r="N468" t="s">
        <v>5826</v>
      </c>
      <c r="P468" t="s">
        <v>13754</v>
      </c>
      <c r="Q468" t="s">
        <v>0</v>
      </c>
    </row>
    <row r="469" spans="1:17" x14ac:dyDescent="0.35">
      <c r="A469" t="s">
        <v>6716</v>
      </c>
      <c r="B469" t="s">
        <v>6717</v>
      </c>
      <c r="C469" t="s">
        <v>9902</v>
      </c>
      <c r="D469">
        <v>40</v>
      </c>
      <c r="F469" t="s">
        <v>6716</v>
      </c>
      <c r="H469" t="s">
        <v>6715</v>
      </c>
      <c r="M469" t="s">
        <v>5830</v>
      </c>
      <c r="N469" t="s">
        <v>5831</v>
      </c>
      <c r="P469" t="s">
        <v>781</v>
      </c>
      <c r="Q469" t="s">
        <v>0</v>
      </c>
    </row>
    <row r="470" spans="1:17" x14ac:dyDescent="0.35">
      <c r="A470" t="s">
        <v>6719</v>
      </c>
      <c r="B470" t="s">
        <v>6720</v>
      </c>
      <c r="C470" t="s">
        <v>9902</v>
      </c>
      <c r="D470">
        <v>40</v>
      </c>
      <c r="F470" t="s">
        <v>6719</v>
      </c>
      <c r="H470" t="s">
        <v>6718</v>
      </c>
      <c r="M470" t="s">
        <v>5830</v>
      </c>
      <c r="N470" t="s">
        <v>5831</v>
      </c>
      <c r="P470" t="s">
        <v>781</v>
      </c>
      <c r="Q470" t="s">
        <v>0</v>
      </c>
    </row>
    <row r="471" spans="1:17" x14ac:dyDescent="0.35">
      <c r="A471" t="s">
        <v>6722</v>
      </c>
      <c r="B471" t="s">
        <v>6723</v>
      </c>
      <c r="C471" t="s">
        <v>9902</v>
      </c>
      <c r="D471">
        <v>40</v>
      </c>
      <c r="F471" t="s">
        <v>6722</v>
      </c>
      <c r="H471" t="s">
        <v>6721</v>
      </c>
      <c r="M471" t="s">
        <v>5830</v>
      </c>
      <c r="N471" t="s">
        <v>5831</v>
      </c>
      <c r="P471" t="s">
        <v>781</v>
      </c>
      <c r="Q471" t="s">
        <v>0</v>
      </c>
    </row>
    <row r="472" spans="1:17" x14ac:dyDescent="0.35">
      <c r="A472" t="s">
        <v>6725</v>
      </c>
      <c r="B472" t="s">
        <v>5931</v>
      </c>
      <c r="C472" t="s">
        <v>9902</v>
      </c>
      <c r="D472">
        <v>40</v>
      </c>
      <c r="F472" t="s">
        <v>7236</v>
      </c>
      <c r="H472" t="s">
        <v>6724</v>
      </c>
      <c r="M472" t="s">
        <v>5830</v>
      </c>
      <c r="N472" t="s">
        <v>5831</v>
      </c>
      <c r="P472" t="s">
        <v>781</v>
      </c>
      <c r="Q472" t="s">
        <v>0</v>
      </c>
    </row>
    <row r="473" spans="1:17" x14ac:dyDescent="0.35">
      <c r="A473" t="s">
        <v>6727</v>
      </c>
      <c r="B473" t="s">
        <v>6728</v>
      </c>
      <c r="C473" t="s">
        <v>9902</v>
      </c>
      <c r="D473">
        <v>40</v>
      </c>
      <c r="F473" t="s">
        <v>7236</v>
      </c>
      <c r="H473" t="s">
        <v>6726</v>
      </c>
      <c r="M473" t="s">
        <v>5830</v>
      </c>
      <c r="N473" t="s">
        <v>5831</v>
      </c>
      <c r="P473" t="s">
        <v>781</v>
      </c>
      <c r="Q473" t="s">
        <v>0</v>
      </c>
    </row>
    <row r="474" spans="1:17" x14ac:dyDescent="0.35">
      <c r="A474" t="s">
        <v>6730</v>
      </c>
      <c r="B474" t="s">
        <v>5879</v>
      </c>
      <c r="C474" t="s">
        <v>9101</v>
      </c>
      <c r="E474" t="s">
        <v>13753</v>
      </c>
      <c r="H474" t="s">
        <v>6729</v>
      </c>
      <c r="M474" t="s">
        <v>5826</v>
      </c>
      <c r="N474" t="s">
        <v>5826</v>
      </c>
      <c r="P474" t="s">
        <v>13754</v>
      </c>
      <c r="Q474" t="s">
        <v>0</v>
      </c>
    </row>
    <row r="475" spans="1:17" x14ac:dyDescent="0.35">
      <c r="A475" t="s">
        <v>6732</v>
      </c>
      <c r="B475" t="s">
        <v>6572</v>
      </c>
      <c r="C475" t="s">
        <v>9101</v>
      </c>
      <c r="E475" t="s">
        <v>13758</v>
      </c>
      <c r="H475" t="s">
        <v>6731</v>
      </c>
      <c r="M475" t="s">
        <v>5826</v>
      </c>
      <c r="N475" t="s">
        <v>5826</v>
      </c>
      <c r="P475" t="s">
        <v>13754</v>
      </c>
      <c r="Q475" t="s">
        <v>0</v>
      </c>
    </row>
    <row r="476" spans="1:17" x14ac:dyDescent="0.35">
      <c r="A476" t="s">
        <v>6734</v>
      </c>
      <c r="B476" t="s">
        <v>6572</v>
      </c>
      <c r="C476" t="s">
        <v>9101</v>
      </c>
      <c r="E476" t="s">
        <v>13758</v>
      </c>
      <c r="H476" t="s">
        <v>6733</v>
      </c>
      <c r="M476" t="s">
        <v>5826</v>
      </c>
      <c r="N476" t="s">
        <v>5826</v>
      </c>
      <c r="P476" t="s">
        <v>13754</v>
      </c>
      <c r="Q476" t="s">
        <v>0</v>
      </c>
    </row>
    <row r="477" spans="1:17" x14ac:dyDescent="0.35">
      <c r="A477" t="s">
        <v>6736</v>
      </c>
      <c r="B477" t="s">
        <v>5871</v>
      </c>
      <c r="C477" t="s">
        <v>9902</v>
      </c>
      <c r="D477">
        <v>40</v>
      </c>
      <c r="F477" t="s">
        <v>6309</v>
      </c>
      <c r="H477" t="s">
        <v>6735</v>
      </c>
      <c r="I477">
        <v>553031</v>
      </c>
      <c r="M477" t="s">
        <v>5830</v>
      </c>
      <c r="N477" t="s">
        <v>5831</v>
      </c>
      <c r="P477" t="s">
        <v>781</v>
      </c>
      <c r="Q477" t="s">
        <v>0</v>
      </c>
    </row>
    <row r="478" spans="1:17" x14ac:dyDescent="0.35">
      <c r="A478" t="s">
        <v>6738</v>
      </c>
      <c r="B478" t="s">
        <v>5837</v>
      </c>
      <c r="C478" t="s">
        <v>9902</v>
      </c>
      <c r="D478">
        <v>50</v>
      </c>
      <c r="F478" t="s">
        <v>1127</v>
      </c>
      <c r="H478" t="s">
        <v>6737</v>
      </c>
      <c r="M478" t="s">
        <v>5830</v>
      </c>
      <c r="N478" t="s">
        <v>5831</v>
      </c>
      <c r="P478" t="s">
        <v>13673</v>
      </c>
      <c r="Q478" t="s">
        <v>0</v>
      </c>
    </row>
    <row r="479" spans="1:17" x14ac:dyDescent="0.35">
      <c r="A479" t="s">
        <v>6740</v>
      </c>
      <c r="B479" t="s">
        <v>6020</v>
      </c>
      <c r="C479" t="s">
        <v>9101</v>
      </c>
      <c r="E479" t="s">
        <v>13753</v>
      </c>
      <c r="H479" t="s">
        <v>6739</v>
      </c>
      <c r="M479" t="s">
        <v>5826</v>
      </c>
      <c r="N479" t="s">
        <v>5826</v>
      </c>
      <c r="P479" t="s">
        <v>13754</v>
      </c>
      <c r="Q479" t="s">
        <v>0</v>
      </c>
    </row>
    <row r="480" spans="1:17" x14ac:dyDescent="0.35">
      <c r="A480" t="s">
        <v>6742</v>
      </c>
      <c r="B480" t="s">
        <v>5862</v>
      </c>
      <c r="C480" t="s">
        <v>9101</v>
      </c>
      <c r="E480" t="s">
        <v>13756</v>
      </c>
      <c r="H480" t="s">
        <v>6741</v>
      </c>
      <c r="M480" t="s">
        <v>5826</v>
      </c>
      <c r="N480" t="s">
        <v>5826</v>
      </c>
      <c r="P480" t="s">
        <v>13754</v>
      </c>
      <c r="Q480" t="s">
        <v>0</v>
      </c>
    </row>
    <row r="481" spans="1:17" x14ac:dyDescent="0.35">
      <c r="A481" t="s">
        <v>1106</v>
      </c>
      <c r="B481" t="s">
        <v>5934</v>
      </c>
      <c r="C481" t="s">
        <v>9902</v>
      </c>
      <c r="D481">
        <v>100</v>
      </c>
      <c r="F481" t="s">
        <v>7283</v>
      </c>
      <c r="H481" t="s">
        <v>1107</v>
      </c>
      <c r="M481" t="s">
        <v>5830</v>
      </c>
      <c r="N481" t="s">
        <v>5831</v>
      </c>
      <c r="P481" t="s">
        <v>13673</v>
      </c>
      <c r="Q481" t="s">
        <v>0</v>
      </c>
    </row>
    <row r="482" spans="1:17" x14ac:dyDescent="0.35">
      <c r="A482" t="s">
        <v>1110</v>
      </c>
      <c r="B482" t="s">
        <v>5941</v>
      </c>
      <c r="C482" t="s">
        <v>9101</v>
      </c>
      <c r="E482" t="s">
        <v>13759</v>
      </c>
      <c r="H482" t="s">
        <v>1111</v>
      </c>
      <c r="M482" t="s">
        <v>5826</v>
      </c>
      <c r="N482" t="s">
        <v>5826</v>
      </c>
      <c r="P482" t="s">
        <v>13754</v>
      </c>
      <c r="Q482" t="s">
        <v>0</v>
      </c>
    </row>
    <row r="483" spans="1:17" x14ac:dyDescent="0.35">
      <c r="A483" t="s">
        <v>1108</v>
      </c>
      <c r="B483" t="s">
        <v>5894</v>
      </c>
      <c r="C483" t="s">
        <v>9101</v>
      </c>
      <c r="E483" t="s">
        <v>13758</v>
      </c>
      <c r="H483" t="s">
        <v>1109</v>
      </c>
      <c r="M483" t="s">
        <v>5826</v>
      </c>
      <c r="N483" t="s">
        <v>5826</v>
      </c>
      <c r="P483" t="s">
        <v>13754</v>
      </c>
      <c r="Q483" t="s">
        <v>0</v>
      </c>
    </row>
    <row r="484" spans="1:17" x14ac:dyDescent="0.35">
      <c r="A484" t="s">
        <v>1114</v>
      </c>
      <c r="B484" t="s">
        <v>5941</v>
      </c>
      <c r="C484" t="s">
        <v>9101</v>
      </c>
      <c r="E484" t="s">
        <v>13759</v>
      </c>
      <c r="H484" t="s">
        <v>1115</v>
      </c>
      <c r="M484" t="s">
        <v>5826</v>
      </c>
      <c r="N484" t="s">
        <v>5826</v>
      </c>
      <c r="P484" t="s">
        <v>13754</v>
      </c>
      <c r="Q484" t="s">
        <v>0</v>
      </c>
    </row>
    <row r="485" spans="1:17" x14ac:dyDescent="0.35">
      <c r="A485" t="s">
        <v>6744</v>
      </c>
      <c r="B485" t="s">
        <v>6599</v>
      </c>
      <c r="C485" t="s">
        <v>9101</v>
      </c>
      <c r="E485" t="s">
        <v>13759</v>
      </c>
      <c r="H485" t="s">
        <v>6743</v>
      </c>
      <c r="M485" t="s">
        <v>5826</v>
      </c>
      <c r="N485" t="s">
        <v>5826</v>
      </c>
      <c r="P485" t="s">
        <v>13754</v>
      </c>
      <c r="Q485" t="s">
        <v>0</v>
      </c>
    </row>
    <row r="486" spans="1:17" x14ac:dyDescent="0.35">
      <c r="A486" t="s">
        <v>6746</v>
      </c>
      <c r="B486" t="s">
        <v>5952</v>
      </c>
      <c r="C486" t="s">
        <v>9101</v>
      </c>
      <c r="E486" t="s">
        <v>13758</v>
      </c>
      <c r="H486" t="s">
        <v>6745</v>
      </c>
      <c r="M486" t="s">
        <v>5826</v>
      </c>
      <c r="N486" t="s">
        <v>5826</v>
      </c>
      <c r="P486" t="s">
        <v>13754</v>
      </c>
      <c r="Q486" t="s">
        <v>0</v>
      </c>
    </row>
    <row r="487" spans="1:17" x14ac:dyDescent="0.35">
      <c r="A487" t="s">
        <v>6748</v>
      </c>
      <c r="B487" t="s">
        <v>5932</v>
      </c>
      <c r="C487" t="s">
        <v>9101</v>
      </c>
      <c r="E487" t="s">
        <v>13758</v>
      </c>
      <c r="H487" t="s">
        <v>6747</v>
      </c>
      <c r="M487" t="s">
        <v>5826</v>
      </c>
      <c r="N487" t="s">
        <v>5826</v>
      </c>
      <c r="P487" t="s">
        <v>13754</v>
      </c>
      <c r="Q487" t="s">
        <v>0</v>
      </c>
    </row>
    <row r="488" spans="1:17" x14ac:dyDescent="0.35">
      <c r="A488" t="s">
        <v>6750</v>
      </c>
      <c r="B488" t="s">
        <v>6023</v>
      </c>
      <c r="C488" t="s">
        <v>9101</v>
      </c>
      <c r="E488" t="s">
        <v>13753</v>
      </c>
      <c r="H488" t="s">
        <v>6749</v>
      </c>
      <c r="M488" t="s">
        <v>5826</v>
      </c>
      <c r="N488" t="s">
        <v>5826</v>
      </c>
      <c r="P488" t="s">
        <v>13754</v>
      </c>
      <c r="Q488" t="s">
        <v>0</v>
      </c>
    </row>
    <row r="489" spans="1:17" x14ac:dyDescent="0.35">
      <c r="A489" t="s">
        <v>6752</v>
      </c>
      <c r="B489" t="s">
        <v>5871</v>
      </c>
      <c r="C489" t="s">
        <v>9902</v>
      </c>
      <c r="D489">
        <v>40</v>
      </c>
      <c r="F489" t="s">
        <v>6309</v>
      </c>
      <c r="H489" t="s">
        <v>6751</v>
      </c>
      <c r="M489" t="s">
        <v>5830</v>
      </c>
      <c r="N489" t="s">
        <v>5831</v>
      </c>
      <c r="P489" t="s">
        <v>781</v>
      </c>
      <c r="Q489" t="s">
        <v>0</v>
      </c>
    </row>
    <row r="490" spans="1:17" x14ac:dyDescent="0.35">
      <c r="A490" t="s">
        <v>1078</v>
      </c>
      <c r="B490" t="s">
        <v>6753</v>
      </c>
      <c r="C490" t="s">
        <v>9902</v>
      </c>
      <c r="D490">
        <v>40</v>
      </c>
      <c r="F490" t="s">
        <v>7245</v>
      </c>
      <c r="H490" t="s">
        <v>1079</v>
      </c>
      <c r="M490" t="s">
        <v>5830</v>
      </c>
      <c r="N490" t="s">
        <v>5831</v>
      </c>
      <c r="P490" t="s">
        <v>781</v>
      </c>
      <c r="Q490" t="s">
        <v>0</v>
      </c>
    </row>
    <row r="491" spans="1:17" x14ac:dyDescent="0.35">
      <c r="A491" t="s">
        <v>6755</v>
      </c>
      <c r="B491" t="s">
        <v>6756</v>
      </c>
      <c r="C491" t="s">
        <v>9902</v>
      </c>
      <c r="D491">
        <v>40</v>
      </c>
      <c r="F491" t="s">
        <v>7300</v>
      </c>
      <c r="H491" t="s">
        <v>6754</v>
      </c>
      <c r="M491" t="s">
        <v>5830</v>
      </c>
      <c r="N491" t="s">
        <v>5831</v>
      </c>
      <c r="P491" t="s">
        <v>781</v>
      </c>
      <c r="Q491" t="s">
        <v>0</v>
      </c>
    </row>
    <row r="492" spans="1:17" x14ac:dyDescent="0.35">
      <c r="A492" t="s">
        <v>6758</v>
      </c>
      <c r="B492" t="s">
        <v>6759</v>
      </c>
      <c r="C492" t="s">
        <v>9902</v>
      </c>
      <c r="D492">
        <v>40</v>
      </c>
      <c r="F492" t="s">
        <v>6758</v>
      </c>
      <c r="H492" t="s">
        <v>6757</v>
      </c>
      <c r="M492" t="s">
        <v>5830</v>
      </c>
      <c r="N492" t="s">
        <v>5831</v>
      </c>
      <c r="P492" t="s">
        <v>781</v>
      </c>
      <c r="Q492" t="s">
        <v>0</v>
      </c>
    </row>
    <row r="493" spans="1:17" x14ac:dyDescent="0.35">
      <c r="A493" t="s">
        <v>6761</v>
      </c>
      <c r="B493" t="s">
        <v>6762</v>
      </c>
      <c r="C493" t="s">
        <v>9902</v>
      </c>
      <c r="D493">
        <v>40</v>
      </c>
      <c r="F493" t="s">
        <v>6761</v>
      </c>
      <c r="H493" t="s">
        <v>6760</v>
      </c>
      <c r="M493" t="s">
        <v>5830</v>
      </c>
      <c r="N493" t="s">
        <v>5831</v>
      </c>
      <c r="P493" t="s">
        <v>781</v>
      </c>
      <c r="Q493" t="s">
        <v>0</v>
      </c>
    </row>
    <row r="494" spans="1:17" x14ac:dyDescent="0.35">
      <c r="A494" t="s">
        <v>6764</v>
      </c>
      <c r="B494" t="s">
        <v>6765</v>
      </c>
      <c r="C494" t="s">
        <v>9902</v>
      </c>
      <c r="D494">
        <v>40</v>
      </c>
      <c r="F494" t="s">
        <v>6764</v>
      </c>
      <c r="H494" t="s">
        <v>6763</v>
      </c>
      <c r="M494" t="s">
        <v>5830</v>
      </c>
      <c r="N494" t="s">
        <v>5831</v>
      </c>
      <c r="P494" t="s">
        <v>781</v>
      </c>
      <c r="Q494" t="s">
        <v>0</v>
      </c>
    </row>
    <row r="495" spans="1:17" x14ac:dyDescent="0.35">
      <c r="A495" t="s">
        <v>6767</v>
      </c>
      <c r="B495" t="s">
        <v>6768</v>
      </c>
      <c r="C495" t="s">
        <v>9902</v>
      </c>
      <c r="D495">
        <v>40</v>
      </c>
      <c r="F495" t="s">
        <v>6767</v>
      </c>
      <c r="H495" t="s">
        <v>6766</v>
      </c>
      <c r="M495" t="s">
        <v>5830</v>
      </c>
      <c r="N495" t="s">
        <v>5831</v>
      </c>
      <c r="P495" t="s">
        <v>781</v>
      </c>
      <c r="Q495" t="s">
        <v>0</v>
      </c>
    </row>
    <row r="496" spans="1:17" x14ac:dyDescent="0.35">
      <c r="A496" t="s">
        <v>6770</v>
      </c>
      <c r="B496" t="s">
        <v>6771</v>
      </c>
      <c r="C496" t="s">
        <v>9902</v>
      </c>
      <c r="D496">
        <v>40</v>
      </c>
      <c r="F496" t="s">
        <v>6770</v>
      </c>
      <c r="H496" t="s">
        <v>6769</v>
      </c>
      <c r="M496" t="s">
        <v>5830</v>
      </c>
      <c r="N496" t="s">
        <v>5831</v>
      </c>
      <c r="P496" t="s">
        <v>781</v>
      </c>
      <c r="Q496" t="s">
        <v>0</v>
      </c>
    </row>
    <row r="497" spans="1:17" x14ac:dyDescent="0.35">
      <c r="A497" t="s">
        <v>6773</v>
      </c>
      <c r="B497" t="s">
        <v>6774</v>
      </c>
      <c r="C497" t="s">
        <v>9902</v>
      </c>
      <c r="D497">
        <v>40</v>
      </c>
      <c r="F497" t="s">
        <v>6773</v>
      </c>
      <c r="H497" t="s">
        <v>6772</v>
      </c>
      <c r="M497" t="s">
        <v>5830</v>
      </c>
      <c r="N497" t="s">
        <v>5831</v>
      </c>
      <c r="P497" t="s">
        <v>781</v>
      </c>
      <c r="Q497" t="s">
        <v>0</v>
      </c>
    </row>
    <row r="498" spans="1:17" x14ac:dyDescent="0.35">
      <c r="A498" t="s">
        <v>861</v>
      </c>
      <c r="B498" t="s">
        <v>6775</v>
      </c>
      <c r="C498" t="s">
        <v>9101</v>
      </c>
      <c r="E498" t="s">
        <v>13766</v>
      </c>
      <c r="H498" t="s">
        <v>862</v>
      </c>
      <c r="M498" t="s">
        <v>5826</v>
      </c>
      <c r="N498" t="s">
        <v>5826</v>
      </c>
      <c r="P498" t="s">
        <v>13754</v>
      </c>
      <c r="Q498" t="s">
        <v>0</v>
      </c>
    </row>
    <row r="499" spans="1:17" x14ac:dyDescent="0.35">
      <c r="A499" t="s">
        <v>951</v>
      </c>
      <c r="B499" t="s">
        <v>6776</v>
      </c>
      <c r="C499" t="s">
        <v>9101</v>
      </c>
      <c r="E499" t="s">
        <v>13759</v>
      </c>
      <c r="H499" t="s">
        <v>952</v>
      </c>
      <c r="J499" t="s">
        <v>13791</v>
      </c>
      <c r="M499" t="s">
        <v>5826</v>
      </c>
      <c r="N499" t="s">
        <v>5826</v>
      </c>
      <c r="P499" t="s">
        <v>13754</v>
      </c>
      <c r="Q499" t="s">
        <v>0</v>
      </c>
    </row>
    <row r="500" spans="1:17" x14ac:dyDescent="0.35">
      <c r="A500" t="s">
        <v>6778</v>
      </c>
      <c r="B500" t="s">
        <v>6779</v>
      </c>
      <c r="C500" t="s">
        <v>9101</v>
      </c>
      <c r="E500" t="s">
        <v>13759</v>
      </c>
      <c r="H500" t="s">
        <v>6777</v>
      </c>
      <c r="M500" t="s">
        <v>5826</v>
      </c>
      <c r="N500" t="s">
        <v>5826</v>
      </c>
      <c r="P500" t="s">
        <v>13754</v>
      </c>
      <c r="Q500" t="s">
        <v>0</v>
      </c>
    </row>
    <row r="501" spans="1:17" x14ac:dyDescent="0.35">
      <c r="A501" t="s">
        <v>1080</v>
      </c>
      <c r="B501" t="s">
        <v>6780</v>
      </c>
      <c r="C501" t="s">
        <v>9101</v>
      </c>
      <c r="E501" t="s">
        <v>13759</v>
      </c>
      <c r="H501" t="s">
        <v>1081</v>
      </c>
      <c r="M501" t="s">
        <v>5826</v>
      </c>
      <c r="N501" t="s">
        <v>5826</v>
      </c>
      <c r="P501" t="s">
        <v>13754</v>
      </c>
      <c r="Q501" t="s">
        <v>0</v>
      </c>
    </row>
    <row r="502" spans="1:17" x14ac:dyDescent="0.35">
      <c r="A502" t="s">
        <v>6782</v>
      </c>
      <c r="B502" t="s">
        <v>6783</v>
      </c>
      <c r="C502" t="s">
        <v>9101</v>
      </c>
      <c r="E502" t="s">
        <v>13792</v>
      </c>
      <c r="H502" t="s">
        <v>6781</v>
      </c>
      <c r="M502" t="s">
        <v>5826</v>
      </c>
      <c r="N502" t="s">
        <v>5826</v>
      </c>
      <c r="P502" t="s">
        <v>13754</v>
      </c>
      <c r="Q502" t="s">
        <v>0</v>
      </c>
    </row>
    <row r="503" spans="1:17" x14ac:dyDescent="0.35">
      <c r="A503" t="s">
        <v>6785</v>
      </c>
      <c r="B503" t="s">
        <v>6786</v>
      </c>
      <c r="C503" t="s">
        <v>9101</v>
      </c>
      <c r="E503" t="s">
        <v>13753</v>
      </c>
      <c r="H503" t="s">
        <v>6784</v>
      </c>
      <c r="M503" t="s">
        <v>5826</v>
      </c>
      <c r="N503" t="s">
        <v>5826</v>
      </c>
      <c r="P503" t="s">
        <v>13754</v>
      </c>
      <c r="Q503" t="s">
        <v>0</v>
      </c>
    </row>
    <row r="504" spans="1:17" x14ac:dyDescent="0.35">
      <c r="A504" t="s">
        <v>6788</v>
      </c>
      <c r="B504" t="s">
        <v>6789</v>
      </c>
      <c r="C504" t="s">
        <v>9101</v>
      </c>
      <c r="E504" t="s">
        <v>13780</v>
      </c>
      <c r="H504" t="s">
        <v>6787</v>
      </c>
      <c r="M504" t="s">
        <v>5826</v>
      </c>
      <c r="N504" t="s">
        <v>5826</v>
      </c>
      <c r="P504" t="s">
        <v>13754</v>
      </c>
      <c r="Q504" t="s">
        <v>0</v>
      </c>
    </row>
    <row r="505" spans="1:17" x14ac:dyDescent="0.35">
      <c r="A505" t="s">
        <v>6791</v>
      </c>
      <c r="B505" t="s">
        <v>6792</v>
      </c>
      <c r="C505" t="s">
        <v>9101</v>
      </c>
      <c r="E505" t="s">
        <v>13780</v>
      </c>
      <c r="H505" t="s">
        <v>6790</v>
      </c>
      <c r="M505" t="s">
        <v>5826</v>
      </c>
      <c r="N505" t="s">
        <v>5826</v>
      </c>
      <c r="P505" t="s">
        <v>13754</v>
      </c>
      <c r="Q505" t="s">
        <v>0</v>
      </c>
    </row>
    <row r="506" spans="1:17" x14ac:dyDescent="0.35">
      <c r="A506" t="s">
        <v>6794</v>
      </c>
      <c r="B506" t="s">
        <v>6795</v>
      </c>
      <c r="C506" t="s">
        <v>9101</v>
      </c>
      <c r="E506" t="s">
        <v>13758</v>
      </c>
      <c r="H506" t="s">
        <v>6793</v>
      </c>
      <c r="M506" t="s">
        <v>5826</v>
      </c>
      <c r="N506" t="s">
        <v>5826</v>
      </c>
      <c r="P506" t="s">
        <v>13754</v>
      </c>
      <c r="Q506" t="s">
        <v>0</v>
      </c>
    </row>
    <row r="507" spans="1:17" x14ac:dyDescent="0.35">
      <c r="A507" t="s">
        <v>6797</v>
      </c>
      <c r="B507" t="s">
        <v>6798</v>
      </c>
      <c r="C507" t="s">
        <v>9101</v>
      </c>
      <c r="E507" t="s">
        <v>13758</v>
      </c>
      <c r="H507" t="s">
        <v>6796</v>
      </c>
      <c r="M507" t="s">
        <v>5826</v>
      </c>
      <c r="N507" t="s">
        <v>5826</v>
      </c>
      <c r="P507" t="s">
        <v>13754</v>
      </c>
      <c r="Q507" t="s">
        <v>0</v>
      </c>
    </row>
    <row r="508" spans="1:17" x14ac:dyDescent="0.35">
      <c r="A508" t="s">
        <v>6800</v>
      </c>
      <c r="B508" t="s">
        <v>6801</v>
      </c>
      <c r="C508" t="s">
        <v>9101</v>
      </c>
      <c r="E508" t="s">
        <v>13773</v>
      </c>
      <c r="H508" t="s">
        <v>6799</v>
      </c>
      <c r="M508" t="s">
        <v>5826</v>
      </c>
      <c r="N508" t="s">
        <v>5826</v>
      </c>
      <c r="P508" t="s">
        <v>13754</v>
      </c>
      <c r="Q508" t="s">
        <v>0</v>
      </c>
    </row>
    <row r="509" spans="1:17" x14ac:dyDescent="0.35">
      <c r="A509" t="s">
        <v>6803</v>
      </c>
      <c r="B509" t="s">
        <v>6804</v>
      </c>
      <c r="C509" t="s">
        <v>9101</v>
      </c>
      <c r="E509" t="s">
        <v>13758</v>
      </c>
      <c r="H509" t="s">
        <v>6802</v>
      </c>
      <c r="M509" t="s">
        <v>5826</v>
      </c>
      <c r="N509" t="s">
        <v>5826</v>
      </c>
      <c r="P509" t="s">
        <v>13754</v>
      </c>
      <c r="Q509" t="s">
        <v>0</v>
      </c>
    </row>
    <row r="510" spans="1:17" x14ac:dyDescent="0.35">
      <c r="A510" t="s">
        <v>6806</v>
      </c>
      <c r="B510" t="s">
        <v>6807</v>
      </c>
      <c r="C510" t="s">
        <v>9101</v>
      </c>
      <c r="E510" t="s">
        <v>13759</v>
      </c>
      <c r="H510" t="s">
        <v>6805</v>
      </c>
      <c r="M510" t="s">
        <v>5826</v>
      </c>
      <c r="N510" t="s">
        <v>5826</v>
      </c>
      <c r="P510" t="s">
        <v>13754</v>
      </c>
      <c r="Q510" t="s">
        <v>0</v>
      </c>
    </row>
    <row r="511" spans="1:17" x14ac:dyDescent="0.35">
      <c r="A511" t="s">
        <v>868</v>
      </c>
      <c r="B511" t="s">
        <v>6808</v>
      </c>
      <c r="C511" t="s">
        <v>9101</v>
      </c>
      <c r="E511" t="s">
        <v>13758</v>
      </c>
      <c r="H511" t="s">
        <v>869</v>
      </c>
      <c r="M511" t="s">
        <v>5826</v>
      </c>
      <c r="N511" t="s">
        <v>5826</v>
      </c>
      <c r="P511" t="s">
        <v>13754</v>
      </c>
      <c r="Q511" t="s">
        <v>0</v>
      </c>
    </row>
    <row r="512" spans="1:17" x14ac:dyDescent="0.35">
      <c r="A512" t="s">
        <v>6810</v>
      </c>
      <c r="B512" t="s">
        <v>6811</v>
      </c>
      <c r="C512" t="s">
        <v>9101</v>
      </c>
      <c r="E512" t="s">
        <v>13758</v>
      </c>
      <c r="H512" t="s">
        <v>6809</v>
      </c>
      <c r="M512" t="s">
        <v>5826</v>
      </c>
      <c r="N512" t="s">
        <v>5826</v>
      </c>
      <c r="P512" t="s">
        <v>13754</v>
      </c>
      <c r="Q512" t="s">
        <v>0</v>
      </c>
    </row>
    <row r="513" spans="1:17" x14ac:dyDescent="0.35">
      <c r="A513" t="s">
        <v>6813</v>
      </c>
      <c r="B513" t="s">
        <v>6814</v>
      </c>
      <c r="C513" t="s">
        <v>9101</v>
      </c>
      <c r="E513" t="s">
        <v>13758</v>
      </c>
      <c r="H513" t="s">
        <v>6812</v>
      </c>
      <c r="M513" t="s">
        <v>5826</v>
      </c>
      <c r="N513" t="s">
        <v>5826</v>
      </c>
      <c r="P513" t="s">
        <v>13754</v>
      </c>
      <c r="Q513" t="s">
        <v>0</v>
      </c>
    </row>
    <row r="514" spans="1:17" x14ac:dyDescent="0.35">
      <c r="A514" t="s">
        <v>6816</v>
      </c>
      <c r="B514" t="s">
        <v>6817</v>
      </c>
      <c r="C514" t="s">
        <v>9101</v>
      </c>
      <c r="E514" t="s">
        <v>13758</v>
      </c>
      <c r="H514" t="s">
        <v>6815</v>
      </c>
      <c r="M514" t="s">
        <v>5826</v>
      </c>
      <c r="N514" t="s">
        <v>5826</v>
      </c>
      <c r="P514" t="s">
        <v>13754</v>
      </c>
      <c r="Q514" t="s">
        <v>0</v>
      </c>
    </row>
    <row r="515" spans="1:17" x14ac:dyDescent="0.35">
      <c r="A515" t="s">
        <v>6819</v>
      </c>
      <c r="B515" t="s">
        <v>6820</v>
      </c>
      <c r="C515" t="s">
        <v>9101</v>
      </c>
      <c r="E515" t="s">
        <v>13758</v>
      </c>
      <c r="H515" t="s">
        <v>6818</v>
      </c>
      <c r="M515" t="s">
        <v>5826</v>
      </c>
      <c r="N515" t="s">
        <v>5826</v>
      </c>
      <c r="P515" t="s">
        <v>13754</v>
      </c>
      <c r="Q515" t="s">
        <v>0</v>
      </c>
    </row>
    <row r="516" spans="1:17" x14ac:dyDescent="0.35">
      <c r="A516" t="s">
        <v>6822</v>
      </c>
      <c r="B516" t="s">
        <v>6823</v>
      </c>
      <c r="C516" t="s">
        <v>9101</v>
      </c>
      <c r="E516" t="s">
        <v>13753</v>
      </c>
      <c r="H516" t="s">
        <v>6821</v>
      </c>
      <c r="M516" t="s">
        <v>5826</v>
      </c>
      <c r="N516" t="s">
        <v>5826</v>
      </c>
      <c r="P516" t="s">
        <v>13754</v>
      </c>
      <c r="Q516" t="s">
        <v>0</v>
      </c>
    </row>
    <row r="517" spans="1:17" x14ac:dyDescent="0.35">
      <c r="A517" t="s">
        <v>6825</v>
      </c>
      <c r="B517" t="s">
        <v>6826</v>
      </c>
      <c r="C517" t="s">
        <v>9101</v>
      </c>
      <c r="E517" t="s">
        <v>13773</v>
      </c>
      <c r="H517" t="s">
        <v>6824</v>
      </c>
      <c r="M517" t="s">
        <v>5826</v>
      </c>
      <c r="N517" t="s">
        <v>5826</v>
      </c>
      <c r="P517" t="s">
        <v>13754</v>
      </c>
      <c r="Q517" t="s">
        <v>0</v>
      </c>
    </row>
    <row r="518" spans="1:17" x14ac:dyDescent="0.35">
      <c r="A518" t="s">
        <v>6828</v>
      </c>
      <c r="B518" t="s">
        <v>6829</v>
      </c>
      <c r="C518" t="s">
        <v>9101</v>
      </c>
      <c r="E518" t="s">
        <v>13758</v>
      </c>
      <c r="H518" t="s">
        <v>6827</v>
      </c>
      <c r="M518" t="s">
        <v>5826</v>
      </c>
      <c r="N518" t="s">
        <v>5826</v>
      </c>
      <c r="P518" t="s">
        <v>13754</v>
      </c>
      <c r="Q518" t="s">
        <v>0</v>
      </c>
    </row>
    <row r="519" spans="1:17" x14ac:dyDescent="0.35">
      <c r="A519" t="s">
        <v>6831</v>
      </c>
      <c r="B519" t="s">
        <v>6832</v>
      </c>
      <c r="C519" t="s">
        <v>9101</v>
      </c>
      <c r="E519" t="s">
        <v>13759</v>
      </c>
      <c r="H519" t="s">
        <v>6830</v>
      </c>
      <c r="M519" t="s">
        <v>5826</v>
      </c>
      <c r="N519" t="s">
        <v>5826</v>
      </c>
      <c r="P519" t="s">
        <v>13754</v>
      </c>
      <c r="Q519" t="s">
        <v>0</v>
      </c>
    </row>
    <row r="520" spans="1:17" x14ac:dyDescent="0.35">
      <c r="A520" t="s">
        <v>6834</v>
      </c>
      <c r="B520" t="s">
        <v>6835</v>
      </c>
      <c r="C520" t="s">
        <v>9101</v>
      </c>
      <c r="E520" t="s">
        <v>13758</v>
      </c>
      <c r="H520" t="s">
        <v>6833</v>
      </c>
      <c r="M520" t="s">
        <v>5826</v>
      </c>
      <c r="N520" t="s">
        <v>5826</v>
      </c>
      <c r="P520" t="s">
        <v>13754</v>
      </c>
      <c r="Q520" t="s">
        <v>0</v>
      </c>
    </row>
    <row r="521" spans="1:17" x14ac:dyDescent="0.35">
      <c r="A521" t="s">
        <v>6837</v>
      </c>
      <c r="B521" t="s">
        <v>6808</v>
      </c>
      <c r="C521" t="s">
        <v>9101</v>
      </c>
      <c r="E521" t="s">
        <v>13758</v>
      </c>
      <c r="H521" t="s">
        <v>6836</v>
      </c>
      <c r="M521" t="s">
        <v>5826</v>
      </c>
      <c r="N521" t="s">
        <v>5826</v>
      </c>
      <c r="P521" t="s">
        <v>13754</v>
      </c>
      <c r="Q521" t="s">
        <v>0</v>
      </c>
    </row>
    <row r="522" spans="1:17" x14ac:dyDescent="0.35">
      <c r="A522" t="s">
        <v>6839</v>
      </c>
      <c r="B522" t="s">
        <v>6840</v>
      </c>
      <c r="C522" t="s">
        <v>9101</v>
      </c>
      <c r="E522" t="s">
        <v>13758</v>
      </c>
      <c r="H522" t="s">
        <v>6838</v>
      </c>
      <c r="M522" t="s">
        <v>5826</v>
      </c>
      <c r="N522" t="s">
        <v>5826</v>
      </c>
      <c r="P522" t="s">
        <v>13754</v>
      </c>
      <c r="Q522" t="s">
        <v>0</v>
      </c>
    </row>
    <row r="523" spans="1:17" x14ac:dyDescent="0.35">
      <c r="A523" t="s">
        <v>6842</v>
      </c>
      <c r="B523" t="s">
        <v>6843</v>
      </c>
      <c r="C523" t="s">
        <v>13676</v>
      </c>
      <c r="D523">
        <v>3</v>
      </c>
      <c r="H523" t="s">
        <v>6841</v>
      </c>
      <c r="M523" t="s">
        <v>5830</v>
      </c>
      <c r="N523" t="s">
        <v>5831</v>
      </c>
      <c r="P523" t="s">
        <v>13673</v>
      </c>
      <c r="Q523" t="s">
        <v>0</v>
      </c>
    </row>
    <row r="524" spans="1:17" x14ac:dyDescent="0.35">
      <c r="A524" t="s">
        <v>6845</v>
      </c>
      <c r="B524" t="s">
        <v>6846</v>
      </c>
      <c r="C524" t="s">
        <v>9902</v>
      </c>
      <c r="D524">
        <v>40</v>
      </c>
      <c r="F524" t="s">
        <v>6845</v>
      </c>
      <c r="H524" t="s">
        <v>6844</v>
      </c>
      <c r="M524" t="s">
        <v>5830</v>
      </c>
      <c r="N524" t="s">
        <v>5831</v>
      </c>
      <c r="P524" t="s">
        <v>781</v>
      </c>
      <c r="Q524" t="s">
        <v>0</v>
      </c>
    </row>
    <row r="525" spans="1:17" x14ac:dyDescent="0.35">
      <c r="A525" t="s">
        <v>6848</v>
      </c>
      <c r="B525" t="s">
        <v>6843</v>
      </c>
      <c r="C525" t="s">
        <v>13676</v>
      </c>
      <c r="D525">
        <v>3</v>
      </c>
      <c r="H525" t="s">
        <v>6847</v>
      </c>
      <c r="M525" t="s">
        <v>5830</v>
      </c>
      <c r="N525" t="s">
        <v>5831</v>
      </c>
      <c r="P525" t="s">
        <v>13673</v>
      </c>
      <c r="Q525" t="s">
        <v>0</v>
      </c>
    </row>
    <row r="526" spans="1:17" x14ac:dyDescent="0.35">
      <c r="A526" t="s">
        <v>6850</v>
      </c>
      <c r="B526" t="s">
        <v>6017</v>
      </c>
      <c r="C526" t="s">
        <v>9101</v>
      </c>
      <c r="E526" t="s">
        <v>13764</v>
      </c>
      <c r="H526" t="s">
        <v>6849</v>
      </c>
      <c r="M526" t="s">
        <v>5826</v>
      </c>
      <c r="N526" t="s">
        <v>5826</v>
      </c>
      <c r="P526" t="s">
        <v>13754</v>
      </c>
      <c r="Q526" t="s">
        <v>0</v>
      </c>
    </row>
    <row r="527" spans="1:17" x14ac:dyDescent="0.35">
      <c r="A527" t="s">
        <v>1141</v>
      </c>
      <c r="B527" t="s">
        <v>6851</v>
      </c>
      <c r="C527" t="s">
        <v>9101</v>
      </c>
      <c r="E527" t="s">
        <v>13779</v>
      </c>
      <c r="H527" t="s">
        <v>1142</v>
      </c>
      <c r="M527" t="s">
        <v>5826</v>
      </c>
      <c r="N527" t="s">
        <v>5826</v>
      </c>
      <c r="P527" t="s">
        <v>13754</v>
      </c>
      <c r="Q527" t="s">
        <v>0</v>
      </c>
    </row>
    <row r="528" spans="1:17" x14ac:dyDescent="0.35">
      <c r="A528" t="s">
        <v>1143</v>
      </c>
      <c r="B528" t="s">
        <v>6852</v>
      </c>
      <c r="C528" t="s">
        <v>9101</v>
      </c>
      <c r="E528" t="s">
        <v>13753</v>
      </c>
      <c r="H528" t="s">
        <v>1144</v>
      </c>
      <c r="M528" t="s">
        <v>5826</v>
      </c>
      <c r="N528" t="s">
        <v>5826</v>
      </c>
      <c r="P528" t="s">
        <v>13754</v>
      </c>
      <c r="Q528" t="s">
        <v>0</v>
      </c>
    </row>
    <row r="529" spans="1:17" x14ac:dyDescent="0.35">
      <c r="A529" t="s">
        <v>6854</v>
      </c>
      <c r="B529" t="s">
        <v>6855</v>
      </c>
      <c r="C529" t="s">
        <v>9902</v>
      </c>
      <c r="D529">
        <v>40</v>
      </c>
      <c r="F529" t="s">
        <v>6854</v>
      </c>
      <c r="H529" t="s">
        <v>6853</v>
      </c>
      <c r="M529" t="s">
        <v>5830</v>
      </c>
      <c r="N529" t="s">
        <v>5831</v>
      </c>
      <c r="P529" t="s">
        <v>781</v>
      </c>
      <c r="Q529" t="s">
        <v>0</v>
      </c>
    </row>
    <row r="530" spans="1:17" x14ac:dyDescent="0.35">
      <c r="A530" t="s">
        <v>6857</v>
      </c>
      <c r="B530" t="s">
        <v>6352</v>
      </c>
      <c r="C530" t="s">
        <v>9101</v>
      </c>
      <c r="E530" t="s">
        <v>13753</v>
      </c>
      <c r="H530" t="s">
        <v>6856</v>
      </c>
      <c r="M530" t="s">
        <v>5826</v>
      </c>
      <c r="N530" t="s">
        <v>5826</v>
      </c>
      <c r="P530" t="s">
        <v>13754</v>
      </c>
      <c r="Q530" t="s">
        <v>0</v>
      </c>
    </row>
    <row r="531" spans="1:17" x14ac:dyDescent="0.35">
      <c r="A531" t="s">
        <v>6859</v>
      </c>
      <c r="B531" t="s">
        <v>6860</v>
      </c>
      <c r="C531" t="s">
        <v>13676</v>
      </c>
      <c r="D531">
        <v>3</v>
      </c>
      <c r="G531">
        <v>1626</v>
      </c>
      <c r="H531" t="s">
        <v>6858</v>
      </c>
      <c r="I531">
        <v>220132</v>
      </c>
      <c r="J531" t="s">
        <v>13793</v>
      </c>
      <c r="M531" t="s">
        <v>5830</v>
      </c>
      <c r="N531" t="s">
        <v>5831</v>
      </c>
      <c r="P531" t="s">
        <v>13673</v>
      </c>
      <c r="Q531" t="s">
        <v>0</v>
      </c>
    </row>
    <row r="532" spans="1:17" x14ac:dyDescent="0.35">
      <c r="A532" t="s">
        <v>756</v>
      </c>
      <c r="B532" t="s">
        <v>6861</v>
      </c>
      <c r="C532" t="s">
        <v>9902</v>
      </c>
      <c r="D532">
        <v>40</v>
      </c>
      <c r="G532">
        <v>3959</v>
      </c>
      <c r="H532" t="s">
        <v>757</v>
      </c>
      <c r="I532">
        <v>910175</v>
      </c>
      <c r="J532" t="s">
        <v>13794</v>
      </c>
      <c r="M532" t="s">
        <v>5830</v>
      </c>
      <c r="N532" t="s">
        <v>5831</v>
      </c>
      <c r="P532" t="s">
        <v>781</v>
      </c>
      <c r="Q532" t="s">
        <v>0</v>
      </c>
    </row>
    <row r="533" spans="1:17" x14ac:dyDescent="0.35">
      <c r="A533" t="s">
        <v>902</v>
      </c>
      <c r="B533" t="s">
        <v>6862</v>
      </c>
      <c r="C533" t="s">
        <v>9902</v>
      </c>
      <c r="D533">
        <v>40</v>
      </c>
      <c r="G533">
        <v>4093</v>
      </c>
      <c r="H533" t="s">
        <v>903</v>
      </c>
      <c r="I533">
        <v>10440</v>
      </c>
      <c r="J533" t="s">
        <v>13795</v>
      </c>
      <c r="M533" t="s">
        <v>5830</v>
      </c>
      <c r="N533" t="s">
        <v>5831</v>
      </c>
      <c r="P533" t="s">
        <v>781</v>
      </c>
      <c r="Q533" t="s">
        <v>0</v>
      </c>
    </row>
    <row r="534" spans="1:17" x14ac:dyDescent="0.35">
      <c r="A534" t="s">
        <v>6864</v>
      </c>
      <c r="B534" t="s">
        <v>6865</v>
      </c>
      <c r="C534" t="s">
        <v>9101</v>
      </c>
      <c r="E534" t="s">
        <v>13775</v>
      </c>
      <c r="G534">
        <v>5667</v>
      </c>
      <c r="H534" t="s">
        <v>6863</v>
      </c>
      <c r="I534">
        <v>552314</v>
      </c>
      <c r="J534" t="s">
        <v>13796</v>
      </c>
      <c r="M534" t="s">
        <v>5826</v>
      </c>
      <c r="N534" t="s">
        <v>5826</v>
      </c>
      <c r="P534" t="s">
        <v>13754</v>
      </c>
      <c r="Q534" t="s">
        <v>0</v>
      </c>
    </row>
    <row r="535" spans="1:17" x14ac:dyDescent="0.35">
      <c r="A535" t="s">
        <v>967</v>
      </c>
      <c r="B535" t="s">
        <v>6866</v>
      </c>
      <c r="C535" t="s">
        <v>9101</v>
      </c>
      <c r="E535" t="s">
        <v>13758</v>
      </c>
      <c r="G535">
        <v>5711</v>
      </c>
      <c r="H535" t="s">
        <v>968</v>
      </c>
      <c r="J535" t="s">
        <v>13797</v>
      </c>
      <c r="M535" t="s">
        <v>5826</v>
      </c>
      <c r="N535" t="s">
        <v>5826</v>
      </c>
      <c r="P535" t="s">
        <v>13754</v>
      </c>
      <c r="Q535" t="s">
        <v>0</v>
      </c>
    </row>
    <row r="536" spans="1:17" x14ac:dyDescent="0.35">
      <c r="A536" t="s">
        <v>1119</v>
      </c>
      <c r="B536" t="s">
        <v>6867</v>
      </c>
      <c r="C536" t="s">
        <v>9101</v>
      </c>
      <c r="E536" t="s">
        <v>13753</v>
      </c>
      <c r="G536">
        <v>5719</v>
      </c>
      <c r="H536" t="s">
        <v>1120</v>
      </c>
      <c r="I536">
        <v>550092</v>
      </c>
      <c r="J536" t="s">
        <v>13798</v>
      </c>
      <c r="M536" t="s">
        <v>5826</v>
      </c>
      <c r="N536" t="s">
        <v>5826</v>
      </c>
      <c r="P536" t="s">
        <v>13754</v>
      </c>
      <c r="Q536" t="s">
        <v>0</v>
      </c>
    </row>
    <row r="537" spans="1:17" x14ac:dyDescent="0.35">
      <c r="A537" t="s">
        <v>1180</v>
      </c>
      <c r="B537" t="s">
        <v>6868</v>
      </c>
      <c r="C537" t="s">
        <v>9101</v>
      </c>
      <c r="E537" t="s">
        <v>13756</v>
      </c>
      <c r="G537">
        <v>5729</v>
      </c>
      <c r="H537" t="s">
        <v>1181</v>
      </c>
      <c r="J537" t="s">
        <v>13799</v>
      </c>
      <c r="M537" t="s">
        <v>5826</v>
      </c>
      <c r="N537" t="s">
        <v>5826</v>
      </c>
      <c r="P537" t="s">
        <v>13754</v>
      </c>
      <c r="Q537" t="s">
        <v>0</v>
      </c>
    </row>
    <row r="538" spans="1:17" x14ac:dyDescent="0.35">
      <c r="A538" t="s">
        <v>1195</v>
      </c>
      <c r="B538" t="s">
        <v>6869</v>
      </c>
      <c r="C538" t="s">
        <v>9101</v>
      </c>
      <c r="E538" t="s">
        <v>13753</v>
      </c>
      <c r="G538">
        <v>5789</v>
      </c>
      <c r="H538" t="s">
        <v>1196</v>
      </c>
      <c r="I538">
        <v>550188</v>
      </c>
      <c r="J538" t="s">
        <v>13800</v>
      </c>
      <c r="M538" t="s">
        <v>5826</v>
      </c>
      <c r="N538" t="s">
        <v>5826</v>
      </c>
      <c r="P538" t="s">
        <v>13754</v>
      </c>
      <c r="Q538" t="s">
        <v>0</v>
      </c>
    </row>
    <row r="539" spans="1:17" x14ac:dyDescent="0.35">
      <c r="A539" t="s">
        <v>6871</v>
      </c>
      <c r="B539" t="s">
        <v>6872</v>
      </c>
      <c r="C539" t="s">
        <v>9101</v>
      </c>
      <c r="E539" t="s">
        <v>13787</v>
      </c>
      <c r="G539">
        <v>5825</v>
      </c>
      <c r="H539" t="s">
        <v>6870</v>
      </c>
      <c r="J539" t="s">
        <v>13801</v>
      </c>
      <c r="M539" t="s">
        <v>5826</v>
      </c>
      <c r="N539" t="s">
        <v>5826</v>
      </c>
      <c r="P539" t="s">
        <v>13754</v>
      </c>
      <c r="Q539" t="s">
        <v>0</v>
      </c>
    </row>
    <row r="540" spans="1:17" x14ac:dyDescent="0.35">
      <c r="A540" t="s">
        <v>6874</v>
      </c>
      <c r="B540" t="s">
        <v>6875</v>
      </c>
      <c r="C540" t="s">
        <v>9101</v>
      </c>
      <c r="E540" t="s">
        <v>13769</v>
      </c>
      <c r="G540">
        <v>5833</v>
      </c>
      <c r="H540" t="s">
        <v>6873</v>
      </c>
      <c r="I540">
        <v>550331</v>
      </c>
      <c r="J540" t="s">
        <v>13802</v>
      </c>
      <c r="M540" t="s">
        <v>5826</v>
      </c>
      <c r="N540" t="s">
        <v>5826</v>
      </c>
      <c r="P540" t="s">
        <v>13754</v>
      </c>
      <c r="Q540" t="s">
        <v>0</v>
      </c>
    </row>
    <row r="541" spans="1:17" x14ac:dyDescent="0.35">
      <c r="A541" t="s">
        <v>1197</v>
      </c>
      <c r="B541" t="s">
        <v>6876</v>
      </c>
      <c r="C541" t="s">
        <v>9101</v>
      </c>
      <c r="E541" t="s">
        <v>13753</v>
      </c>
      <c r="G541">
        <v>6006</v>
      </c>
      <c r="H541" t="s">
        <v>1198</v>
      </c>
      <c r="I541">
        <v>550126</v>
      </c>
      <c r="J541" t="s">
        <v>13803</v>
      </c>
      <c r="M541" t="s">
        <v>5826</v>
      </c>
      <c r="N541" t="s">
        <v>5826</v>
      </c>
      <c r="P541" t="s">
        <v>13754</v>
      </c>
      <c r="Q541" t="s">
        <v>0</v>
      </c>
    </row>
    <row r="542" spans="1:17" x14ac:dyDescent="0.35">
      <c r="A542" t="s">
        <v>1037</v>
      </c>
      <c r="B542" t="s">
        <v>6877</v>
      </c>
      <c r="C542" t="s">
        <v>9101</v>
      </c>
      <c r="E542" t="s">
        <v>13758</v>
      </c>
      <c r="G542">
        <v>6017</v>
      </c>
      <c r="H542" t="s">
        <v>1038</v>
      </c>
      <c r="I542">
        <v>550354</v>
      </c>
      <c r="J542" t="s">
        <v>13804</v>
      </c>
      <c r="M542" t="s">
        <v>5826</v>
      </c>
      <c r="N542" t="s">
        <v>5826</v>
      </c>
      <c r="P542" t="s">
        <v>13754</v>
      </c>
      <c r="Q542" t="s">
        <v>0</v>
      </c>
    </row>
    <row r="543" spans="1:17" x14ac:dyDescent="0.35">
      <c r="A543" t="s">
        <v>6879</v>
      </c>
      <c r="B543" t="s">
        <v>6880</v>
      </c>
      <c r="C543" t="s">
        <v>9101</v>
      </c>
      <c r="E543" t="s">
        <v>13757</v>
      </c>
      <c r="G543">
        <v>6025</v>
      </c>
      <c r="H543" t="s">
        <v>6878</v>
      </c>
      <c r="J543" t="s">
        <v>13805</v>
      </c>
      <c r="M543" t="s">
        <v>5826</v>
      </c>
      <c r="N543" t="s">
        <v>5826</v>
      </c>
      <c r="P543" t="s">
        <v>13754</v>
      </c>
      <c r="Q543" t="s">
        <v>0</v>
      </c>
    </row>
    <row r="544" spans="1:17" x14ac:dyDescent="0.35">
      <c r="A544" t="s">
        <v>1121</v>
      </c>
      <c r="B544" t="s">
        <v>6881</v>
      </c>
      <c r="C544" t="s">
        <v>9101</v>
      </c>
      <c r="E544" t="s">
        <v>13753</v>
      </c>
      <c r="G544">
        <v>6053</v>
      </c>
      <c r="H544" t="s">
        <v>1122</v>
      </c>
      <c r="J544" t="s">
        <v>13806</v>
      </c>
      <c r="M544" t="s">
        <v>5826</v>
      </c>
      <c r="N544" t="s">
        <v>5826</v>
      </c>
      <c r="P544" t="s">
        <v>13754</v>
      </c>
      <c r="Q544" t="s">
        <v>0</v>
      </c>
    </row>
    <row r="545" spans="1:17" x14ac:dyDescent="0.35">
      <c r="A545" t="s">
        <v>6883</v>
      </c>
      <c r="B545" t="s">
        <v>6884</v>
      </c>
      <c r="C545" t="s">
        <v>9101</v>
      </c>
      <c r="E545" t="s">
        <v>13753</v>
      </c>
      <c r="G545">
        <v>6096</v>
      </c>
      <c r="H545" t="s">
        <v>6882</v>
      </c>
      <c r="I545">
        <v>550362</v>
      </c>
      <c r="J545" t="s">
        <v>13807</v>
      </c>
      <c r="M545" t="s">
        <v>5826</v>
      </c>
      <c r="N545" t="s">
        <v>5826</v>
      </c>
      <c r="P545" t="s">
        <v>13754</v>
      </c>
      <c r="Q545" t="s">
        <v>0</v>
      </c>
    </row>
    <row r="546" spans="1:17" x14ac:dyDescent="0.35">
      <c r="A546" t="s">
        <v>6886</v>
      </c>
      <c r="B546" t="s">
        <v>6887</v>
      </c>
      <c r="C546" t="s">
        <v>9101</v>
      </c>
      <c r="E546" t="s">
        <v>13765</v>
      </c>
      <c r="G546">
        <v>6117</v>
      </c>
      <c r="H546" t="s">
        <v>6885</v>
      </c>
      <c r="J546" t="s">
        <v>13808</v>
      </c>
      <c r="M546" t="s">
        <v>5826</v>
      </c>
      <c r="N546" t="s">
        <v>5826</v>
      </c>
      <c r="P546" t="s">
        <v>13754</v>
      </c>
      <c r="Q546" t="s">
        <v>0</v>
      </c>
    </row>
    <row r="547" spans="1:17" x14ac:dyDescent="0.35">
      <c r="A547" t="s">
        <v>6889</v>
      </c>
      <c r="B547" t="s">
        <v>6890</v>
      </c>
      <c r="C547" t="s">
        <v>9101</v>
      </c>
      <c r="E547" t="s">
        <v>13766</v>
      </c>
      <c r="G547">
        <v>6132</v>
      </c>
      <c r="H547" t="s">
        <v>6888</v>
      </c>
      <c r="J547" t="s">
        <v>13809</v>
      </c>
      <c r="M547" t="s">
        <v>5826</v>
      </c>
      <c r="N547" t="s">
        <v>5826</v>
      </c>
      <c r="P547" t="s">
        <v>13754</v>
      </c>
      <c r="Q547" t="s">
        <v>0</v>
      </c>
    </row>
    <row r="548" spans="1:17" x14ac:dyDescent="0.35">
      <c r="A548" t="s">
        <v>915</v>
      </c>
      <c r="B548" t="s">
        <v>6891</v>
      </c>
      <c r="C548" t="s">
        <v>9101</v>
      </c>
      <c r="E548" t="s">
        <v>13759</v>
      </c>
      <c r="G548">
        <v>6164</v>
      </c>
      <c r="H548" t="s">
        <v>916</v>
      </c>
      <c r="I548">
        <v>550397</v>
      </c>
      <c r="J548" t="s">
        <v>13810</v>
      </c>
      <c r="M548" t="s">
        <v>5826</v>
      </c>
      <c r="N548" t="s">
        <v>5826</v>
      </c>
      <c r="P548" t="s">
        <v>13754</v>
      </c>
      <c r="Q548" t="s">
        <v>0</v>
      </c>
    </row>
    <row r="549" spans="1:17" x14ac:dyDescent="0.35">
      <c r="A549" t="s">
        <v>784</v>
      </c>
      <c r="B549" t="s">
        <v>6892</v>
      </c>
      <c r="C549" t="s">
        <v>9101</v>
      </c>
      <c r="E549" t="s">
        <v>13759</v>
      </c>
      <c r="G549">
        <v>6189</v>
      </c>
      <c r="H549" t="s">
        <v>785</v>
      </c>
      <c r="I549">
        <v>550182</v>
      </c>
      <c r="J549" t="s">
        <v>13811</v>
      </c>
      <c r="M549" t="s">
        <v>5826</v>
      </c>
      <c r="N549" t="s">
        <v>5826</v>
      </c>
      <c r="P549" t="s">
        <v>13754</v>
      </c>
      <c r="Q549" t="s">
        <v>0</v>
      </c>
    </row>
    <row r="550" spans="1:17" x14ac:dyDescent="0.35">
      <c r="A550" t="s">
        <v>847</v>
      </c>
      <c r="B550" t="s">
        <v>6893</v>
      </c>
      <c r="C550" t="s">
        <v>9101</v>
      </c>
      <c r="E550" t="s">
        <v>13780</v>
      </c>
      <c r="G550">
        <v>6192</v>
      </c>
      <c r="H550" t="s">
        <v>848</v>
      </c>
      <c r="M550" t="s">
        <v>5826</v>
      </c>
      <c r="N550" t="s">
        <v>5826</v>
      </c>
      <c r="P550" t="s">
        <v>13754</v>
      </c>
      <c r="Q550" t="s">
        <v>0</v>
      </c>
    </row>
    <row r="551" spans="1:17" x14ac:dyDescent="0.35">
      <c r="A551" t="s">
        <v>849</v>
      </c>
      <c r="B551" t="s">
        <v>6894</v>
      </c>
      <c r="C551" t="s">
        <v>9101</v>
      </c>
      <c r="E551" t="s">
        <v>13787</v>
      </c>
      <c r="G551">
        <v>6323</v>
      </c>
      <c r="H551" t="s">
        <v>850</v>
      </c>
      <c r="I551">
        <v>550022</v>
      </c>
      <c r="J551" t="s">
        <v>13812</v>
      </c>
      <c r="M551" t="s">
        <v>5826</v>
      </c>
      <c r="N551" t="s">
        <v>5826</v>
      </c>
      <c r="P551" t="s">
        <v>13754</v>
      </c>
      <c r="Q551" t="s">
        <v>0</v>
      </c>
    </row>
    <row r="552" spans="1:17" x14ac:dyDescent="0.35">
      <c r="A552" t="s">
        <v>939</v>
      </c>
      <c r="B552" t="s">
        <v>6895</v>
      </c>
      <c r="C552" t="s">
        <v>9101</v>
      </c>
      <c r="E552" t="s">
        <v>13753</v>
      </c>
      <c r="G552">
        <v>6340</v>
      </c>
      <c r="H552" t="s">
        <v>940</v>
      </c>
      <c r="J552" t="s">
        <v>13813</v>
      </c>
      <c r="M552" t="s">
        <v>5826</v>
      </c>
      <c r="N552" t="s">
        <v>5826</v>
      </c>
      <c r="P552" t="s">
        <v>13754</v>
      </c>
      <c r="Q552" t="s">
        <v>0</v>
      </c>
    </row>
    <row r="553" spans="1:17" x14ac:dyDescent="0.35">
      <c r="A553" t="s">
        <v>6897</v>
      </c>
      <c r="B553" t="s">
        <v>6898</v>
      </c>
      <c r="C553" t="s">
        <v>9101</v>
      </c>
      <c r="E553" t="s">
        <v>13765</v>
      </c>
      <c r="G553">
        <v>6353</v>
      </c>
      <c r="H553" t="s">
        <v>6896</v>
      </c>
      <c r="J553" t="s">
        <v>13814</v>
      </c>
      <c r="M553" t="s">
        <v>5826</v>
      </c>
      <c r="N553" t="s">
        <v>5826</v>
      </c>
      <c r="P553" t="s">
        <v>13754</v>
      </c>
      <c r="Q553" t="s">
        <v>0</v>
      </c>
    </row>
    <row r="554" spans="1:17" x14ac:dyDescent="0.35">
      <c r="A554" t="s">
        <v>893</v>
      </c>
      <c r="B554" t="s">
        <v>6899</v>
      </c>
      <c r="C554" t="s">
        <v>9101</v>
      </c>
      <c r="E554" t="s">
        <v>13753</v>
      </c>
      <c r="G554">
        <v>6359</v>
      </c>
      <c r="H554" t="s">
        <v>894</v>
      </c>
      <c r="I554">
        <v>551563</v>
      </c>
      <c r="J554" t="s">
        <v>13815</v>
      </c>
      <c r="M554" t="s">
        <v>5826</v>
      </c>
      <c r="N554" t="s">
        <v>5826</v>
      </c>
      <c r="P554" t="s">
        <v>13754</v>
      </c>
      <c r="Q554" t="s">
        <v>0</v>
      </c>
    </row>
    <row r="555" spans="1:17" x14ac:dyDescent="0.35">
      <c r="A555" t="s">
        <v>6901</v>
      </c>
      <c r="B555" t="s">
        <v>6902</v>
      </c>
      <c r="C555" t="s">
        <v>9101</v>
      </c>
      <c r="E555" t="s">
        <v>13792</v>
      </c>
      <c r="G555">
        <v>6392</v>
      </c>
      <c r="H555" t="s">
        <v>6900</v>
      </c>
      <c r="M555" t="s">
        <v>5826</v>
      </c>
      <c r="N555" t="s">
        <v>5826</v>
      </c>
      <c r="P555" t="s">
        <v>13754</v>
      </c>
      <c r="Q555" t="s">
        <v>0</v>
      </c>
    </row>
    <row r="556" spans="1:17" x14ac:dyDescent="0.35">
      <c r="A556" t="s">
        <v>821</v>
      </c>
      <c r="B556" t="s">
        <v>6903</v>
      </c>
      <c r="C556" t="s">
        <v>9101</v>
      </c>
      <c r="E556" t="s">
        <v>13758</v>
      </c>
      <c r="G556">
        <v>6393</v>
      </c>
      <c r="H556" t="s">
        <v>822</v>
      </c>
      <c r="M556" t="s">
        <v>5826</v>
      </c>
      <c r="N556" t="s">
        <v>5826</v>
      </c>
      <c r="P556" t="s">
        <v>13754</v>
      </c>
      <c r="Q556" t="s">
        <v>0</v>
      </c>
    </row>
    <row r="557" spans="1:17" x14ac:dyDescent="0.35">
      <c r="A557" t="s">
        <v>792</v>
      </c>
      <c r="B557" t="s">
        <v>6904</v>
      </c>
      <c r="C557" t="s">
        <v>9101</v>
      </c>
      <c r="E557" t="s">
        <v>13758</v>
      </c>
      <c r="G557">
        <v>6395</v>
      </c>
      <c r="H557" t="s">
        <v>793</v>
      </c>
      <c r="I557">
        <v>550189</v>
      </c>
      <c r="J557" t="s">
        <v>13816</v>
      </c>
      <c r="M557" t="s">
        <v>5826</v>
      </c>
      <c r="N557" t="s">
        <v>5826</v>
      </c>
      <c r="P557" t="s">
        <v>13754</v>
      </c>
      <c r="Q557" t="s">
        <v>0</v>
      </c>
    </row>
    <row r="558" spans="1:17" x14ac:dyDescent="0.35">
      <c r="A558" t="s">
        <v>6906</v>
      </c>
      <c r="B558" t="s">
        <v>6907</v>
      </c>
      <c r="C558" t="s">
        <v>9101</v>
      </c>
      <c r="E558" t="s">
        <v>13758</v>
      </c>
      <c r="G558">
        <v>6396</v>
      </c>
      <c r="H558" t="s">
        <v>6905</v>
      </c>
      <c r="M558" t="s">
        <v>5826</v>
      </c>
      <c r="N558" t="s">
        <v>5826</v>
      </c>
      <c r="P558" t="s">
        <v>13754</v>
      </c>
      <c r="Q558" t="s">
        <v>0</v>
      </c>
    </row>
    <row r="559" spans="1:17" x14ac:dyDescent="0.35">
      <c r="A559" t="s">
        <v>794</v>
      </c>
      <c r="B559" t="s">
        <v>6908</v>
      </c>
      <c r="C559" t="s">
        <v>9101</v>
      </c>
      <c r="E559" t="s">
        <v>13759</v>
      </c>
      <c r="G559">
        <v>6398</v>
      </c>
      <c r="H559" t="s">
        <v>795</v>
      </c>
      <c r="I559">
        <v>550410</v>
      </c>
      <c r="J559" t="s">
        <v>13817</v>
      </c>
      <c r="M559" t="s">
        <v>5826</v>
      </c>
      <c r="N559" t="s">
        <v>5826</v>
      </c>
      <c r="P559" t="s">
        <v>13754</v>
      </c>
      <c r="Q559" t="s">
        <v>0</v>
      </c>
    </row>
    <row r="560" spans="1:17" x14ac:dyDescent="0.35">
      <c r="A560" t="s">
        <v>6910</v>
      </c>
      <c r="B560" t="s">
        <v>6911</v>
      </c>
      <c r="C560" t="s">
        <v>9101</v>
      </c>
      <c r="E560" t="s">
        <v>13758</v>
      </c>
      <c r="G560">
        <v>6400</v>
      </c>
      <c r="H560" t="s">
        <v>6909</v>
      </c>
      <c r="M560" t="s">
        <v>5826</v>
      </c>
      <c r="N560" t="s">
        <v>5826</v>
      </c>
      <c r="P560" t="s">
        <v>13754</v>
      </c>
      <c r="Q560" t="s">
        <v>0</v>
      </c>
    </row>
    <row r="561" spans="1:17" x14ac:dyDescent="0.35">
      <c r="A561" t="s">
        <v>6913</v>
      </c>
      <c r="B561" t="s">
        <v>6914</v>
      </c>
      <c r="C561" t="s">
        <v>9101</v>
      </c>
      <c r="E561" t="s">
        <v>13787</v>
      </c>
      <c r="G561">
        <v>6429</v>
      </c>
      <c r="H561" t="s">
        <v>6912</v>
      </c>
      <c r="M561" t="s">
        <v>5826</v>
      </c>
      <c r="N561" t="s">
        <v>5826</v>
      </c>
      <c r="P561" t="s">
        <v>13754</v>
      </c>
      <c r="Q561" t="s">
        <v>0</v>
      </c>
    </row>
    <row r="562" spans="1:17" x14ac:dyDescent="0.35">
      <c r="A562" t="s">
        <v>6916</v>
      </c>
      <c r="B562" t="s">
        <v>6917</v>
      </c>
      <c r="C562" t="s">
        <v>9101</v>
      </c>
      <c r="E562" t="s">
        <v>13756</v>
      </c>
      <c r="G562">
        <v>6431</v>
      </c>
      <c r="H562" t="s">
        <v>6915</v>
      </c>
      <c r="J562" t="s">
        <v>13818</v>
      </c>
      <c r="M562" t="s">
        <v>5826</v>
      </c>
      <c r="N562" t="s">
        <v>5826</v>
      </c>
      <c r="P562" t="s">
        <v>13754</v>
      </c>
      <c r="Q562" t="s">
        <v>0</v>
      </c>
    </row>
    <row r="563" spans="1:17" x14ac:dyDescent="0.35">
      <c r="A563" t="s">
        <v>975</v>
      </c>
      <c r="B563" t="s">
        <v>6918</v>
      </c>
      <c r="C563" t="s">
        <v>9101</v>
      </c>
      <c r="E563" t="s">
        <v>13756</v>
      </c>
      <c r="G563">
        <v>6432</v>
      </c>
      <c r="H563" t="s">
        <v>976</v>
      </c>
      <c r="J563" t="s">
        <v>13819</v>
      </c>
      <c r="M563" t="s">
        <v>5826</v>
      </c>
      <c r="N563" t="s">
        <v>5826</v>
      </c>
      <c r="P563" t="s">
        <v>13754</v>
      </c>
      <c r="Q563" t="s">
        <v>0</v>
      </c>
    </row>
    <row r="564" spans="1:17" x14ac:dyDescent="0.35">
      <c r="A564" t="s">
        <v>6920</v>
      </c>
      <c r="B564" t="s">
        <v>6921</v>
      </c>
      <c r="C564" t="s">
        <v>9101</v>
      </c>
      <c r="E564" t="s">
        <v>13753</v>
      </c>
      <c r="G564">
        <v>6444</v>
      </c>
      <c r="H564" t="s">
        <v>6919</v>
      </c>
      <c r="I564">
        <v>550206</v>
      </c>
      <c r="J564" t="s">
        <v>13820</v>
      </c>
      <c r="M564" t="s">
        <v>5826</v>
      </c>
      <c r="N564" t="s">
        <v>5826</v>
      </c>
      <c r="P564" t="s">
        <v>13754</v>
      </c>
      <c r="Q564" t="s">
        <v>0</v>
      </c>
    </row>
    <row r="565" spans="1:17" x14ac:dyDescent="0.35">
      <c r="A565" t="s">
        <v>6923</v>
      </c>
      <c r="B565" t="s">
        <v>6924</v>
      </c>
      <c r="C565" t="s">
        <v>9101</v>
      </c>
      <c r="E565" t="s">
        <v>13756</v>
      </c>
      <c r="G565">
        <v>6451</v>
      </c>
      <c r="H565" t="s">
        <v>6922</v>
      </c>
      <c r="J565" t="s">
        <v>13821</v>
      </c>
      <c r="M565" t="s">
        <v>5826</v>
      </c>
      <c r="N565" t="s">
        <v>5826</v>
      </c>
      <c r="P565" t="s">
        <v>13754</v>
      </c>
      <c r="Q565" t="s">
        <v>0</v>
      </c>
    </row>
    <row r="566" spans="1:17" x14ac:dyDescent="0.35">
      <c r="A566" t="s">
        <v>806</v>
      </c>
      <c r="B566" t="s">
        <v>6925</v>
      </c>
      <c r="C566" t="s">
        <v>9101</v>
      </c>
      <c r="E566" t="s">
        <v>13760</v>
      </c>
      <c r="G566">
        <v>6583</v>
      </c>
      <c r="H566" t="s">
        <v>807</v>
      </c>
      <c r="I566">
        <v>552460</v>
      </c>
      <c r="J566" t="s">
        <v>13822</v>
      </c>
      <c r="M566" t="s">
        <v>5826</v>
      </c>
      <c r="N566" t="s">
        <v>5826</v>
      </c>
      <c r="P566" t="s">
        <v>13754</v>
      </c>
      <c r="Q566" t="s">
        <v>0</v>
      </c>
    </row>
    <row r="567" spans="1:17" x14ac:dyDescent="0.35">
      <c r="A567" t="s">
        <v>808</v>
      </c>
      <c r="B567" t="s">
        <v>6926</v>
      </c>
      <c r="C567" t="s">
        <v>9101</v>
      </c>
      <c r="E567" t="s">
        <v>13784</v>
      </c>
      <c r="G567">
        <v>6587</v>
      </c>
      <c r="H567" t="s">
        <v>809</v>
      </c>
      <c r="I567">
        <v>552835</v>
      </c>
      <c r="J567" t="s">
        <v>13823</v>
      </c>
      <c r="M567" t="s">
        <v>5826</v>
      </c>
      <c r="N567" t="s">
        <v>5826</v>
      </c>
      <c r="P567" t="s">
        <v>13754</v>
      </c>
      <c r="Q567" t="s">
        <v>0</v>
      </c>
    </row>
    <row r="568" spans="1:17" x14ac:dyDescent="0.35">
      <c r="A568" t="s">
        <v>834</v>
      </c>
      <c r="B568" t="s">
        <v>6927</v>
      </c>
      <c r="C568" t="s">
        <v>9101</v>
      </c>
      <c r="E568" t="s">
        <v>13765</v>
      </c>
      <c r="G568">
        <v>6591</v>
      </c>
      <c r="H568" t="s">
        <v>835</v>
      </c>
      <c r="I568">
        <v>551751</v>
      </c>
      <c r="J568" t="s">
        <v>13824</v>
      </c>
      <c r="M568" t="s">
        <v>5826</v>
      </c>
      <c r="N568" t="s">
        <v>5826</v>
      </c>
      <c r="P568" t="s">
        <v>13754</v>
      </c>
      <c r="Q568" t="s">
        <v>0</v>
      </c>
    </row>
    <row r="569" spans="1:17" x14ac:dyDescent="0.35">
      <c r="A569" t="s">
        <v>817</v>
      </c>
      <c r="B569" t="s">
        <v>6928</v>
      </c>
      <c r="C569" t="s">
        <v>9101</v>
      </c>
      <c r="E569" t="s">
        <v>13765</v>
      </c>
      <c r="G569">
        <v>6592</v>
      </c>
      <c r="H569" t="s">
        <v>818</v>
      </c>
      <c r="J569" t="s">
        <v>13825</v>
      </c>
      <c r="M569" t="s">
        <v>5826</v>
      </c>
      <c r="N569" t="s">
        <v>5826</v>
      </c>
      <c r="P569" t="s">
        <v>13754</v>
      </c>
      <c r="Q569" t="s">
        <v>0</v>
      </c>
    </row>
    <row r="570" spans="1:17" x14ac:dyDescent="0.35">
      <c r="A570" t="s">
        <v>1009</v>
      </c>
      <c r="B570" t="s">
        <v>6929</v>
      </c>
      <c r="C570" t="s">
        <v>9101</v>
      </c>
      <c r="E570" t="s">
        <v>13757</v>
      </c>
      <c r="G570">
        <v>6594</v>
      </c>
      <c r="H570" t="s">
        <v>1010</v>
      </c>
      <c r="J570" t="s">
        <v>13826</v>
      </c>
      <c r="M570" t="s">
        <v>5826</v>
      </c>
      <c r="N570" t="s">
        <v>5826</v>
      </c>
      <c r="P570" t="s">
        <v>13754</v>
      </c>
      <c r="Q570" t="s">
        <v>0</v>
      </c>
    </row>
    <row r="571" spans="1:17" x14ac:dyDescent="0.35">
      <c r="A571" t="s">
        <v>1011</v>
      </c>
      <c r="B571" t="s">
        <v>6930</v>
      </c>
      <c r="C571" t="s">
        <v>9101</v>
      </c>
      <c r="E571" t="s">
        <v>13757</v>
      </c>
      <c r="G571">
        <v>6596</v>
      </c>
      <c r="H571" t="s">
        <v>1012</v>
      </c>
      <c r="J571" t="s">
        <v>13827</v>
      </c>
      <c r="M571" t="s">
        <v>5826</v>
      </c>
      <c r="N571" t="s">
        <v>5826</v>
      </c>
      <c r="P571" t="s">
        <v>13754</v>
      </c>
      <c r="Q571" t="s">
        <v>0</v>
      </c>
    </row>
    <row r="572" spans="1:17" x14ac:dyDescent="0.35">
      <c r="A572" t="s">
        <v>6932</v>
      </c>
      <c r="B572" t="s">
        <v>6933</v>
      </c>
      <c r="C572" t="s">
        <v>9101</v>
      </c>
      <c r="E572" t="s">
        <v>13766</v>
      </c>
      <c r="G572">
        <v>6597</v>
      </c>
      <c r="H572" t="s">
        <v>6931</v>
      </c>
      <c r="J572" t="s">
        <v>13828</v>
      </c>
      <c r="M572" t="s">
        <v>5826</v>
      </c>
      <c r="N572" t="s">
        <v>5826</v>
      </c>
      <c r="P572" t="s">
        <v>13754</v>
      </c>
      <c r="Q572" t="s">
        <v>0</v>
      </c>
    </row>
    <row r="573" spans="1:17" x14ac:dyDescent="0.35">
      <c r="A573" t="s">
        <v>812</v>
      </c>
      <c r="B573" t="s">
        <v>6934</v>
      </c>
      <c r="C573" t="s">
        <v>9101</v>
      </c>
      <c r="E573" t="s">
        <v>13757</v>
      </c>
      <c r="G573">
        <v>6600</v>
      </c>
      <c r="H573" t="s">
        <v>813</v>
      </c>
      <c r="I573">
        <v>550301</v>
      </c>
      <c r="J573" t="s">
        <v>13829</v>
      </c>
      <c r="M573" t="s">
        <v>5826</v>
      </c>
      <c r="N573" t="s">
        <v>5826</v>
      </c>
      <c r="P573" t="s">
        <v>13754</v>
      </c>
      <c r="Q573" t="s">
        <v>0</v>
      </c>
    </row>
    <row r="574" spans="1:17" x14ac:dyDescent="0.35">
      <c r="A574" t="s">
        <v>6936</v>
      </c>
      <c r="B574" t="s">
        <v>6937</v>
      </c>
      <c r="C574" t="s">
        <v>9101</v>
      </c>
      <c r="E574" t="s">
        <v>13830</v>
      </c>
      <c r="G574">
        <v>6605</v>
      </c>
      <c r="H574" t="s">
        <v>6935</v>
      </c>
      <c r="J574" t="s">
        <v>13831</v>
      </c>
      <c r="M574" t="s">
        <v>5826</v>
      </c>
      <c r="N574" t="s">
        <v>5826</v>
      </c>
      <c r="P574" t="s">
        <v>13754</v>
      </c>
      <c r="Q574" t="s">
        <v>0</v>
      </c>
    </row>
    <row r="575" spans="1:17" x14ac:dyDescent="0.35">
      <c r="A575" t="s">
        <v>979</v>
      </c>
      <c r="B575" t="s">
        <v>6938</v>
      </c>
      <c r="C575" t="s">
        <v>9101</v>
      </c>
      <c r="E575" t="s">
        <v>13758</v>
      </c>
      <c r="G575">
        <v>6700</v>
      </c>
      <c r="H575" t="s">
        <v>980</v>
      </c>
      <c r="I575">
        <v>550254</v>
      </c>
      <c r="J575" t="s">
        <v>13832</v>
      </c>
      <c r="M575" t="s">
        <v>5826</v>
      </c>
      <c r="N575" t="s">
        <v>5826</v>
      </c>
      <c r="P575" t="s">
        <v>13754</v>
      </c>
      <c r="Q575" t="s">
        <v>0</v>
      </c>
    </row>
    <row r="576" spans="1:17" x14ac:dyDescent="0.35">
      <c r="A576" t="s">
        <v>6940</v>
      </c>
      <c r="B576" t="s">
        <v>6941</v>
      </c>
      <c r="C576" t="s">
        <v>9101</v>
      </c>
      <c r="E576" t="s">
        <v>13760</v>
      </c>
      <c r="G576">
        <v>6816</v>
      </c>
      <c r="H576" t="s">
        <v>6939</v>
      </c>
      <c r="I576">
        <v>550707</v>
      </c>
      <c r="J576" t="s">
        <v>13833</v>
      </c>
      <c r="M576" t="s">
        <v>5826</v>
      </c>
      <c r="N576" t="s">
        <v>5826</v>
      </c>
      <c r="P576" t="s">
        <v>13754</v>
      </c>
      <c r="Q576" t="s">
        <v>0</v>
      </c>
    </row>
    <row r="577" spans="1:17" x14ac:dyDescent="0.35">
      <c r="A577" t="s">
        <v>859</v>
      </c>
      <c r="B577" t="s">
        <v>6942</v>
      </c>
      <c r="C577" t="s">
        <v>9101</v>
      </c>
      <c r="E577" t="s">
        <v>13758</v>
      </c>
      <c r="G577">
        <v>6887</v>
      </c>
      <c r="H577" t="s">
        <v>860</v>
      </c>
      <c r="I577">
        <v>550726</v>
      </c>
      <c r="J577" t="s">
        <v>13834</v>
      </c>
      <c r="M577" t="s">
        <v>5826</v>
      </c>
      <c r="N577" t="s">
        <v>5826</v>
      </c>
      <c r="P577" t="s">
        <v>13754</v>
      </c>
      <c r="Q577" t="s">
        <v>0</v>
      </c>
    </row>
    <row r="578" spans="1:17" x14ac:dyDescent="0.35">
      <c r="A578" t="s">
        <v>6944</v>
      </c>
      <c r="B578" t="s">
        <v>6945</v>
      </c>
      <c r="C578" t="s">
        <v>9101</v>
      </c>
      <c r="E578" t="s">
        <v>13787</v>
      </c>
      <c r="G578">
        <v>6944</v>
      </c>
      <c r="H578" t="s">
        <v>6943</v>
      </c>
      <c r="J578" t="s">
        <v>13835</v>
      </c>
      <c r="M578" t="s">
        <v>5826</v>
      </c>
      <c r="N578" t="s">
        <v>5826</v>
      </c>
      <c r="P578" t="s">
        <v>13754</v>
      </c>
      <c r="Q578" t="s">
        <v>0</v>
      </c>
    </row>
    <row r="579" spans="1:17" x14ac:dyDescent="0.35">
      <c r="A579" t="s">
        <v>6947</v>
      </c>
      <c r="B579" t="s">
        <v>6948</v>
      </c>
      <c r="C579" t="s">
        <v>9101</v>
      </c>
      <c r="E579" t="s">
        <v>13753</v>
      </c>
      <c r="G579">
        <v>6962</v>
      </c>
      <c r="H579" t="s">
        <v>6946</v>
      </c>
      <c r="J579" t="s">
        <v>13836</v>
      </c>
      <c r="M579" t="s">
        <v>5826</v>
      </c>
      <c r="N579" t="s">
        <v>5826</v>
      </c>
      <c r="P579" t="s">
        <v>13754</v>
      </c>
      <c r="Q579" t="s">
        <v>0</v>
      </c>
    </row>
    <row r="580" spans="1:17" x14ac:dyDescent="0.35">
      <c r="A580" t="s">
        <v>775</v>
      </c>
      <c r="B580" t="s">
        <v>6949</v>
      </c>
      <c r="C580" t="s">
        <v>9101</v>
      </c>
      <c r="E580" t="s">
        <v>13758</v>
      </c>
      <c r="G580">
        <v>7004</v>
      </c>
      <c r="H580" t="s">
        <v>776</v>
      </c>
      <c r="I580">
        <v>550163</v>
      </c>
      <c r="J580" t="s">
        <v>13837</v>
      </c>
      <c r="M580" t="s">
        <v>5826</v>
      </c>
      <c r="N580" t="s">
        <v>5826</v>
      </c>
      <c r="P580" t="s">
        <v>13754</v>
      </c>
      <c r="Q580" t="s">
        <v>0</v>
      </c>
    </row>
    <row r="581" spans="1:17" x14ac:dyDescent="0.35">
      <c r="A581" t="s">
        <v>777</v>
      </c>
      <c r="B581" t="s">
        <v>6599</v>
      </c>
      <c r="C581" t="s">
        <v>9101</v>
      </c>
      <c r="E581" t="s">
        <v>13759</v>
      </c>
      <c r="G581">
        <v>7005</v>
      </c>
      <c r="H581" t="s">
        <v>778</v>
      </c>
      <c r="I581">
        <v>551241</v>
      </c>
      <c r="J581" t="s">
        <v>13838</v>
      </c>
      <c r="M581" t="s">
        <v>5826</v>
      </c>
      <c r="N581" t="s">
        <v>5826</v>
      </c>
      <c r="P581" t="s">
        <v>13754</v>
      </c>
      <c r="Q581" t="s">
        <v>0</v>
      </c>
    </row>
    <row r="582" spans="1:17" x14ac:dyDescent="0.35">
      <c r="A582" t="s">
        <v>788</v>
      </c>
      <c r="B582" t="s">
        <v>6950</v>
      </c>
      <c r="C582" t="s">
        <v>9101</v>
      </c>
      <c r="E582" t="s">
        <v>13758</v>
      </c>
      <c r="G582">
        <v>7033</v>
      </c>
      <c r="H582" t="s">
        <v>789</v>
      </c>
      <c r="I582">
        <v>550164</v>
      </c>
      <c r="J582" t="s">
        <v>13839</v>
      </c>
      <c r="M582" t="s">
        <v>5826</v>
      </c>
      <c r="N582" t="s">
        <v>5826</v>
      </c>
      <c r="P582" t="s">
        <v>13754</v>
      </c>
      <c r="Q582" t="s">
        <v>0</v>
      </c>
    </row>
    <row r="583" spans="1:17" x14ac:dyDescent="0.35">
      <c r="A583" t="s">
        <v>790</v>
      </c>
      <c r="B583" t="s">
        <v>6951</v>
      </c>
      <c r="C583" t="s">
        <v>9101</v>
      </c>
      <c r="E583" t="s">
        <v>13759</v>
      </c>
      <c r="G583">
        <v>7034</v>
      </c>
      <c r="H583" t="s">
        <v>791</v>
      </c>
      <c r="I583">
        <v>550388</v>
      </c>
      <c r="J583" t="s">
        <v>13840</v>
      </c>
      <c r="M583" t="s">
        <v>5826</v>
      </c>
      <c r="N583" t="s">
        <v>5826</v>
      </c>
      <c r="P583" t="s">
        <v>13754</v>
      </c>
      <c r="Q583" t="s">
        <v>0</v>
      </c>
    </row>
    <row r="584" spans="1:17" x14ac:dyDescent="0.35">
      <c r="A584" t="s">
        <v>984</v>
      </c>
      <c r="B584" t="s">
        <v>6952</v>
      </c>
      <c r="C584" t="s">
        <v>9101</v>
      </c>
      <c r="E584" t="s">
        <v>13758</v>
      </c>
      <c r="G584">
        <v>7104</v>
      </c>
      <c r="H584" t="s">
        <v>985</v>
      </c>
      <c r="J584" t="s">
        <v>13841</v>
      </c>
      <c r="M584" t="s">
        <v>5826</v>
      </c>
      <c r="N584" t="s">
        <v>5826</v>
      </c>
      <c r="P584" t="s">
        <v>13754</v>
      </c>
      <c r="Q584" t="s">
        <v>0</v>
      </c>
    </row>
    <row r="585" spans="1:17" x14ac:dyDescent="0.35">
      <c r="A585" t="s">
        <v>6954</v>
      </c>
      <c r="B585" t="s">
        <v>6955</v>
      </c>
      <c r="C585" t="s">
        <v>9101</v>
      </c>
      <c r="E585" t="s">
        <v>13753</v>
      </c>
      <c r="G585">
        <v>7141</v>
      </c>
      <c r="H585" t="s">
        <v>6953</v>
      </c>
      <c r="I585">
        <v>550303</v>
      </c>
      <c r="J585" t="s">
        <v>13842</v>
      </c>
      <c r="M585" t="s">
        <v>5826</v>
      </c>
      <c r="N585" t="s">
        <v>5826</v>
      </c>
      <c r="P585" t="s">
        <v>13754</v>
      </c>
      <c r="Q585" t="s">
        <v>0</v>
      </c>
    </row>
    <row r="586" spans="1:17" x14ac:dyDescent="0.35">
      <c r="A586" t="s">
        <v>6957</v>
      </c>
      <c r="B586" t="s">
        <v>6958</v>
      </c>
      <c r="C586" t="s">
        <v>9101</v>
      </c>
      <c r="E586" t="s">
        <v>13753</v>
      </c>
      <c r="G586">
        <v>7162</v>
      </c>
      <c r="H586" t="s">
        <v>6956</v>
      </c>
      <c r="I586">
        <v>550464</v>
      </c>
      <c r="J586" t="s">
        <v>13843</v>
      </c>
      <c r="M586" t="s">
        <v>5826</v>
      </c>
      <c r="N586" t="s">
        <v>5826</v>
      </c>
      <c r="P586" t="s">
        <v>13754</v>
      </c>
      <c r="Q586" t="s">
        <v>0</v>
      </c>
    </row>
    <row r="587" spans="1:17" x14ac:dyDescent="0.35">
      <c r="A587" t="s">
        <v>5457</v>
      </c>
      <c r="B587" t="s">
        <v>6960</v>
      </c>
      <c r="C587" t="s">
        <v>9902</v>
      </c>
      <c r="D587">
        <v>40</v>
      </c>
      <c r="G587">
        <v>7247</v>
      </c>
      <c r="H587" t="s">
        <v>6959</v>
      </c>
      <c r="I587">
        <v>400039</v>
      </c>
      <c r="J587" t="s">
        <v>13322</v>
      </c>
      <c r="M587" t="s">
        <v>5830</v>
      </c>
      <c r="N587" t="s">
        <v>5831</v>
      </c>
      <c r="P587" t="s">
        <v>781</v>
      </c>
      <c r="Q587" t="s">
        <v>0</v>
      </c>
    </row>
    <row r="588" spans="1:17" x14ac:dyDescent="0.35">
      <c r="A588" t="s">
        <v>6962</v>
      </c>
      <c r="B588" t="s">
        <v>6963</v>
      </c>
      <c r="C588" t="s">
        <v>13676</v>
      </c>
      <c r="D588">
        <v>3</v>
      </c>
      <c r="G588">
        <v>955</v>
      </c>
      <c r="H588" t="s">
        <v>6961</v>
      </c>
      <c r="I588">
        <v>193002</v>
      </c>
      <c r="J588" t="s">
        <v>13844</v>
      </c>
      <c r="M588" t="s">
        <v>5830</v>
      </c>
      <c r="N588" t="s">
        <v>5831</v>
      </c>
      <c r="P588" t="s">
        <v>13673</v>
      </c>
      <c r="Q588" t="s">
        <v>0</v>
      </c>
    </row>
    <row r="589" spans="1:17" x14ac:dyDescent="0.35">
      <c r="A589" t="s">
        <v>1305</v>
      </c>
      <c r="B589" t="s">
        <v>13845</v>
      </c>
      <c r="C589" t="s">
        <v>9902</v>
      </c>
      <c r="D589">
        <v>40</v>
      </c>
      <c r="F589" t="s">
        <v>1306</v>
      </c>
      <c r="G589">
        <v>10645</v>
      </c>
      <c r="H589" t="s">
        <v>13846</v>
      </c>
      <c r="M589" t="s">
        <v>5830</v>
      </c>
      <c r="N589" t="s">
        <v>5831</v>
      </c>
      <c r="O589" t="s">
        <v>5831</v>
      </c>
      <c r="P589" t="s">
        <v>13689</v>
      </c>
      <c r="Q589" t="s">
        <v>138</v>
      </c>
    </row>
    <row r="590" spans="1:17" x14ac:dyDescent="0.35">
      <c r="A590" t="s">
        <v>1301</v>
      </c>
      <c r="B590" t="s">
        <v>1302</v>
      </c>
      <c r="C590" t="s">
        <v>9902</v>
      </c>
      <c r="D590">
        <v>2</v>
      </c>
      <c r="F590" t="s">
        <v>1304</v>
      </c>
      <c r="G590">
        <v>3949</v>
      </c>
      <c r="H590" t="s">
        <v>13847</v>
      </c>
      <c r="J590" t="s">
        <v>13848</v>
      </c>
      <c r="M590" t="s">
        <v>5830</v>
      </c>
      <c r="N590" t="s">
        <v>5831</v>
      </c>
      <c r="O590" t="s">
        <v>5831</v>
      </c>
      <c r="P590" t="s">
        <v>13689</v>
      </c>
      <c r="Q590" t="s">
        <v>138</v>
      </c>
    </row>
    <row r="591" spans="1:17" x14ac:dyDescent="0.35">
      <c r="A591" t="s">
        <v>926</v>
      </c>
      <c r="B591" t="s">
        <v>6964</v>
      </c>
      <c r="C591" t="s">
        <v>9101</v>
      </c>
      <c r="E591" t="s">
        <v>13779</v>
      </c>
      <c r="H591" t="s">
        <v>927</v>
      </c>
      <c r="K591" t="s">
        <v>13044</v>
      </c>
      <c r="M591" t="s">
        <v>5826</v>
      </c>
      <c r="N591" t="s">
        <v>5826</v>
      </c>
      <c r="P591" t="s">
        <v>780</v>
      </c>
      <c r="Q591" t="s">
        <v>0</v>
      </c>
    </row>
    <row r="592" spans="1:17" x14ac:dyDescent="0.35">
      <c r="A592" t="s">
        <v>6966</v>
      </c>
      <c r="B592" t="s">
        <v>6967</v>
      </c>
      <c r="C592" t="s">
        <v>9101</v>
      </c>
      <c r="E592" t="s">
        <v>13753</v>
      </c>
      <c r="H592" t="s">
        <v>6965</v>
      </c>
      <c r="K592" t="s">
        <v>13044</v>
      </c>
      <c r="M592" t="s">
        <v>5826</v>
      </c>
      <c r="N592" t="s">
        <v>5826</v>
      </c>
      <c r="P592" t="s">
        <v>780</v>
      </c>
      <c r="Q592" t="s">
        <v>0</v>
      </c>
    </row>
    <row r="593" spans="1:17" x14ac:dyDescent="0.35">
      <c r="A593" t="s">
        <v>6969</v>
      </c>
      <c r="B593" t="s">
        <v>6970</v>
      </c>
      <c r="C593" t="s">
        <v>9101</v>
      </c>
      <c r="E593" t="s">
        <v>13758</v>
      </c>
      <c r="H593" t="s">
        <v>6968</v>
      </c>
      <c r="K593" t="s">
        <v>13044</v>
      </c>
      <c r="M593" t="s">
        <v>5826</v>
      </c>
      <c r="N593" t="s">
        <v>5826</v>
      </c>
      <c r="P593" t="s">
        <v>780</v>
      </c>
      <c r="Q593" t="s">
        <v>0</v>
      </c>
    </row>
    <row r="594" spans="1:17" x14ac:dyDescent="0.35">
      <c r="A594" t="s">
        <v>6972</v>
      </c>
      <c r="B594" t="s">
        <v>6973</v>
      </c>
      <c r="C594" t="s">
        <v>9101</v>
      </c>
      <c r="E594" t="s">
        <v>13759</v>
      </c>
      <c r="H594" t="s">
        <v>6971</v>
      </c>
      <c r="K594" t="s">
        <v>13044</v>
      </c>
      <c r="M594" t="s">
        <v>5826</v>
      </c>
      <c r="N594" t="s">
        <v>5826</v>
      </c>
      <c r="P594" t="s">
        <v>780</v>
      </c>
      <c r="Q594" t="s">
        <v>0</v>
      </c>
    </row>
    <row r="595" spans="1:17" x14ac:dyDescent="0.35">
      <c r="A595" t="s">
        <v>842</v>
      </c>
      <c r="B595" t="s">
        <v>6974</v>
      </c>
      <c r="C595" t="s">
        <v>9101</v>
      </c>
      <c r="E595" t="s">
        <v>13759</v>
      </c>
      <c r="H595" t="s">
        <v>843</v>
      </c>
      <c r="K595" t="s">
        <v>13044</v>
      </c>
      <c r="M595" t="s">
        <v>5826</v>
      </c>
      <c r="N595" t="s">
        <v>5826</v>
      </c>
      <c r="P595" t="s">
        <v>780</v>
      </c>
      <c r="Q595" t="s">
        <v>0</v>
      </c>
    </row>
    <row r="596" spans="1:17" x14ac:dyDescent="0.35">
      <c r="A596" t="s">
        <v>913</v>
      </c>
      <c r="B596" t="s">
        <v>6975</v>
      </c>
      <c r="C596" t="s">
        <v>9101</v>
      </c>
      <c r="E596" t="s">
        <v>13758</v>
      </c>
      <c r="H596" t="s">
        <v>914</v>
      </c>
      <c r="K596" t="s">
        <v>13044</v>
      </c>
      <c r="M596" t="s">
        <v>5826</v>
      </c>
      <c r="N596" t="s">
        <v>5826</v>
      </c>
      <c r="P596" t="s">
        <v>780</v>
      </c>
      <c r="Q596" t="s">
        <v>0</v>
      </c>
    </row>
    <row r="597" spans="1:17" x14ac:dyDescent="0.35">
      <c r="A597" t="s">
        <v>933</v>
      </c>
      <c r="B597" t="s">
        <v>6976</v>
      </c>
      <c r="C597" t="s">
        <v>9101</v>
      </c>
      <c r="E597" t="s">
        <v>13758</v>
      </c>
      <c r="H597" t="s">
        <v>934</v>
      </c>
      <c r="K597" t="s">
        <v>13044</v>
      </c>
      <c r="M597" t="s">
        <v>5826</v>
      </c>
      <c r="N597" t="s">
        <v>5826</v>
      </c>
      <c r="P597" t="s">
        <v>780</v>
      </c>
      <c r="Q597" t="s">
        <v>0</v>
      </c>
    </row>
    <row r="598" spans="1:17" x14ac:dyDescent="0.35">
      <c r="A598" t="s">
        <v>1051</v>
      </c>
      <c r="B598" t="s">
        <v>6977</v>
      </c>
      <c r="C598" t="s">
        <v>9101</v>
      </c>
      <c r="E598" t="s">
        <v>13759</v>
      </c>
      <c r="H598" t="s">
        <v>1052</v>
      </c>
      <c r="K598" t="s">
        <v>13044</v>
      </c>
      <c r="M598" t="s">
        <v>5826</v>
      </c>
      <c r="N598" t="s">
        <v>5826</v>
      </c>
      <c r="P598" t="s">
        <v>780</v>
      </c>
      <c r="Q598" t="s">
        <v>0</v>
      </c>
    </row>
    <row r="599" spans="1:17" x14ac:dyDescent="0.35">
      <c r="A599" t="s">
        <v>936</v>
      </c>
      <c r="B599" t="s">
        <v>6978</v>
      </c>
      <c r="C599" t="s">
        <v>9101</v>
      </c>
      <c r="E599" t="s">
        <v>13758</v>
      </c>
      <c r="H599" t="s">
        <v>937</v>
      </c>
      <c r="K599" t="s">
        <v>13044</v>
      </c>
      <c r="M599" t="s">
        <v>5826</v>
      </c>
      <c r="N599" t="s">
        <v>5826</v>
      </c>
      <c r="P599" t="s">
        <v>780</v>
      </c>
      <c r="Q599" t="s">
        <v>0</v>
      </c>
    </row>
    <row r="600" spans="1:17" x14ac:dyDescent="0.35">
      <c r="A600" t="s">
        <v>1053</v>
      </c>
      <c r="B600" t="s">
        <v>6979</v>
      </c>
      <c r="C600" t="s">
        <v>9101</v>
      </c>
      <c r="E600" t="s">
        <v>13759</v>
      </c>
      <c r="H600" t="s">
        <v>1054</v>
      </c>
      <c r="K600" t="s">
        <v>13044</v>
      </c>
      <c r="M600" t="s">
        <v>5826</v>
      </c>
      <c r="N600" t="s">
        <v>5826</v>
      </c>
      <c r="P600" t="s">
        <v>780</v>
      </c>
      <c r="Q600" t="s">
        <v>0</v>
      </c>
    </row>
    <row r="601" spans="1:17" x14ac:dyDescent="0.35">
      <c r="A601" t="s">
        <v>782</v>
      </c>
      <c r="B601" t="s">
        <v>6980</v>
      </c>
      <c r="C601" t="s">
        <v>9101</v>
      </c>
      <c r="E601" t="s">
        <v>13758</v>
      </c>
      <c r="H601" t="s">
        <v>783</v>
      </c>
      <c r="K601" t="s">
        <v>13044</v>
      </c>
      <c r="M601" t="s">
        <v>5826</v>
      </c>
      <c r="N601" t="s">
        <v>5826</v>
      </c>
      <c r="P601" t="s">
        <v>780</v>
      </c>
      <c r="Q601" t="s">
        <v>0</v>
      </c>
    </row>
    <row r="602" spans="1:17" x14ac:dyDescent="0.35">
      <c r="A602" t="s">
        <v>6982</v>
      </c>
      <c r="B602" t="s">
        <v>6983</v>
      </c>
      <c r="C602" t="s">
        <v>9101</v>
      </c>
      <c r="E602" t="s">
        <v>13753</v>
      </c>
      <c r="H602" t="s">
        <v>6981</v>
      </c>
      <c r="K602" t="s">
        <v>13044</v>
      </c>
      <c r="M602" t="s">
        <v>5826</v>
      </c>
      <c r="N602" t="s">
        <v>5826</v>
      </c>
      <c r="P602" t="s">
        <v>780</v>
      </c>
      <c r="Q602" t="s">
        <v>0</v>
      </c>
    </row>
    <row r="603" spans="1:17" x14ac:dyDescent="0.35">
      <c r="A603" t="s">
        <v>917</v>
      </c>
      <c r="B603" t="s">
        <v>6984</v>
      </c>
      <c r="C603" t="s">
        <v>9101</v>
      </c>
      <c r="E603" t="s">
        <v>13780</v>
      </c>
      <c r="H603" t="s">
        <v>918</v>
      </c>
      <c r="K603" t="s">
        <v>13044</v>
      </c>
      <c r="M603" t="s">
        <v>5826</v>
      </c>
      <c r="N603" t="s">
        <v>5826</v>
      </c>
      <c r="P603" t="s">
        <v>780</v>
      </c>
      <c r="Q603" t="s">
        <v>0</v>
      </c>
    </row>
    <row r="604" spans="1:17" x14ac:dyDescent="0.35">
      <c r="A604" t="s">
        <v>6986</v>
      </c>
      <c r="B604" t="s">
        <v>6987</v>
      </c>
      <c r="C604" t="s">
        <v>9101</v>
      </c>
      <c r="H604" t="s">
        <v>6985</v>
      </c>
      <c r="K604" t="s">
        <v>13044</v>
      </c>
      <c r="M604" t="s">
        <v>5826</v>
      </c>
      <c r="N604" t="s">
        <v>5826</v>
      </c>
      <c r="P604" t="s">
        <v>780</v>
      </c>
      <c r="Q604" t="s">
        <v>0</v>
      </c>
    </row>
    <row r="605" spans="1:17" x14ac:dyDescent="0.35">
      <c r="A605" t="s">
        <v>6989</v>
      </c>
      <c r="B605" t="s">
        <v>6990</v>
      </c>
      <c r="C605" t="s">
        <v>9101</v>
      </c>
      <c r="H605" t="s">
        <v>6988</v>
      </c>
      <c r="K605" t="s">
        <v>13044</v>
      </c>
      <c r="M605" t="s">
        <v>5826</v>
      </c>
      <c r="N605" t="s">
        <v>5826</v>
      </c>
      <c r="P605" t="s">
        <v>780</v>
      </c>
      <c r="Q605" t="s">
        <v>0</v>
      </c>
    </row>
    <row r="606" spans="1:17" x14ac:dyDescent="0.35">
      <c r="A606" t="s">
        <v>786</v>
      </c>
      <c r="B606" t="s">
        <v>6991</v>
      </c>
      <c r="C606" t="s">
        <v>9902</v>
      </c>
      <c r="D606">
        <v>100</v>
      </c>
      <c r="H606" t="s">
        <v>787</v>
      </c>
      <c r="K606" t="s">
        <v>13044</v>
      </c>
      <c r="M606" t="s">
        <v>6992</v>
      </c>
      <c r="N606" t="s">
        <v>5831</v>
      </c>
      <c r="P606" t="s">
        <v>13849</v>
      </c>
      <c r="Q606" t="s">
        <v>0</v>
      </c>
    </row>
    <row r="607" spans="1:17" x14ac:dyDescent="0.35">
      <c r="A607" t="s">
        <v>1188</v>
      </c>
      <c r="B607" t="s">
        <v>6993</v>
      </c>
      <c r="C607" t="s">
        <v>13676</v>
      </c>
      <c r="D607">
        <v>3</v>
      </c>
      <c r="H607" t="s">
        <v>1189</v>
      </c>
      <c r="K607" t="s">
        <v>13044</v>
      </c>
      <c r="M607" t="s">
        <v>6992</v>
      </c>
      <c r="N607" t="s">
        <v>5831</v>
      </c>
      <c r="P607" t="s">
        <v>13849</v>
      </c>
      <c r="Q607" t="s">
        <v>0</v>
      </c>
    </row>
    <row r="608" spans="1:17" x14ac:dyDescent="0.35">
      <c r="A608" t="s">
        <v>6995</v>
      </c>
      <c r="B608" t="s">
        <v>6996</v>
      </c>
      <c r="C608" t="s">
        <v>9101</v>
      </c>
      <c r="E608" t="s">
        <v>13773</v>
      </c>
      <c r="H608" t="s">
        <v>6994</v>
      </c>
      <c r="K608" t="s">
        <v>13044</v>
      </c>
      <c r="M608" t="s">
        <v>5826</v>
      </c>
      <c r="N608" t="s">
        <v>5826</v>
      </c>
      <c r="P608" t="s">
        <v>780</v>
      </c>
      <c r="Q608" t="s">
        <v>0</v>
      </c>
    </row>
    <row r="609" spans="1:17" x14ac:dyDescent="0.35">
      <c r="A609" t="s">
        <v>6998</v>
      </c>
      <c r="B609" t="s">
        <v>6999</v>
      </c>
      <c r="C609" t="s">
        <v>9101</v>
      </c>
      <c r="E609" t="s">
        <v>13758</v>
      </c>
      <c r="H609" t="s">
        <v>6997</v>
      </c>
      <c r="K609" t="s">
        <v>13044</v>
      </c>
      <c r="M609" t="s">
        <v>5826</v>
      </c>
      <c r="N609" t="s">
        <v>5826</v>
      </c>
      <c r="P609" t="s">
        <v>780</v>
      </c>
      <c r="Q609" t="s">
        <v>0</v>
      </c>
    </row>
    <row r="610" spans="1:17" x14ac:dyDescent="0.35">
      <c r="A610" t="s">
        <v>7001</v>
      </c>
      <c r="B610" t="s">
        <v>7002</v>
      </c>
      <c r="C610" t="s">
        <v>9101</v>
      </c>
      <c r="E610" t="s">
        <v>13766</v>
      </c>
      <c r="H610" t="s">
        <v>7000</v>
      </c>
      <c r="K610" t="s">
        <v>13044</v>
      </c>
      <c r="M610" t="s">
        <v>5826</v>
      </c>
      <c r="N610" t="s">
        <v>5826</v>
      </c>
      <c r="P610" t="s">
        <v>780</v>
      </c>
      <c r="Q610" t="s">
        <v>0</v>
      </c>
    </row>
    <row r="611" spans="1:17" x14ac:dyDescent="0.35">
      <c r="A611" t="s">
        <v>7004</v>
      </c>
      <c r="B611" t="s">
        <v>7005</v>
      </c>
      <c r="C611" t="s">
        <v>9101</v>
      </c>
      <c r="E611" t="s">
        <v>13766</v>
      </c>
      <c r="H611" t="s">
        <v>7003</v>
      </c>
      <c r="K611" t="s">
        <v>13044</v>
      </c>
      <c r="M611" t="s">
        <v>5826</v>
      </c>
      <c r="N611" t="s">
        <v>5826</v>
      </c>
      <c r="P611" t="s">
        <v>780</v>
      </c>
      <c r="Q611" t="s">
        <v>0</v>
      </c>
    </row>
    <row r="612" spans="1:17" x14ac:dyDescent="0.35">
      <c r="A612" t="s">
        <v>7007</v>
      </c>
      <c r="B612" t="s">
        <v>7008</v>
      </c>
      <c r="C612" t="s">
        <v>9902</v>
      </c>
      <c r="H612" t="s">
        <v>7006</v>
      </c>
      <c r="K612" t="s">
        <v>13044</v>
      </c>
      <c r="M612" t="s">
        <v>6992</v>
      </c>
      <c r="N612" t="s">
        <v>5831</v>
      </c>
      <c r="P612" t="s">
        <v>780</v>
      </c>
      <c r="Q612" t="s">
        <v>0</v>
      </c>
    </row>
    <row r="613" spans="1:17" x14ac:dyDescent="0.35">
      <c r="A613" t="s">
        <v>7010</v>
      </c>
      <c r="B613" t="s">
        <v>7011</v>
      </c>
      <c r="C613" t="s">
        <v>9101</v>
      </c>
      <c r="E613" t="s">
        <v>13769</v>
      </c>
      <c r="H613" t="s">
        <v>7009</v>
      </c>
      <c r="K613" t="s">
        <v>13044</v>
      </c>
      <c r="M613" t="s">
        <v>5826</v>
      </c>
      <c r="N613" t="s">
        <v>5826</v>
      </c>
      <c r="P613" t="s">
        <v>780</v>
      </c>
      <c r="Q613" t="s">
        <v>0</v>
      </c>
    </row>
    <row r="614" spans="1:17" x14ac:dyDescent="0.35">
      <c r="A614" t="s">
        <v>7013</v>
      </c>
      <c r="B614" t="s">
        <v>7014</v>
      </c>
      <c r="C614" t="s">
        <v>9101</v>
      </c>
      <c r="E614" t="s">
        <v>13766</v>
      </c>
      <c r="H614" t="s">
        <v>7012</v>
      </c>
      <c r="K614" t="s">
        <v>13044</v>
      </c>
      <c r="M614" t="s">
        <v>5826</v>
      </c>
      <c r="N614" t="s">
        <v>5826</v>
      </c>
      <c r="P614" t="s">
        <v>780</v>
      </c>
      <c r="Q614" t="s">
        <v>0</v>
      </c>
    </row>
    <row r="615" spans="1:17" x14ac:dyDescent="0.35">
      <c r="A615" t="s">
        <v>7016</v>
      </c>
      <c r="B615" t="s">
        <v>7017</v>
      </c>
      <c r="C615" t="s">
        <v>9101</v>
      </c>
      <c r="E615" t="s">
        <v>13758</v>
      </c>
      <c r="H615" t="s">
        <v>7015</v>
      </c>
      <c r="K615" t="s">
        <v>13044</v>
      </c>
      <c r="M615" t="s">
        <v>5826</v>
      </c>
      <c r="N615" t="s">
        <v>5826</v>
      </c>
      <c r="P615" t="s">
        <v>780</v>
      </c>
      <c r="Q615" t="s">
        <v>0</v>
      </c>
    </row>
    <row r="616" spans="1:17" x14ac:dyDescent="0.35">
      <c r="A616" t="s">
        <v>7019</v>
      </c>
      <c r="B616" t="s">
        <v>7020</v>
      </c>
      <c r="C616" t="s">
        <v>9101</v>
      </c>
      <c r="E616" t="s">
        <v>13759</v>
      </c>
      <c r="H616" t="s">
        <v>7018</v>
      </c>
      <c r="K616" t="s">
        <v>13044</v>
      </c>
      <c r="M616" t="s">
        <v>5826</v>
      </c>
      <c r="N616" t="s">
        <v>5826</v>
      </c>
      <c r="P616" t="s">
        <v>780</v>
      </c>
      <c r="Q616" t="s">
        <v>0</v>
      </c>
    </row>
    <row r="617" spans="1:17" x14ac:dyDescent="0.35">
      <c r="A617" t="s">
        <v>863</v>
      </c>
      <c r="B617" t="s">
        <v>7021</v>
      </c>
      <c r="C617" t="s">
        <v>9101</v>
      </c>
      <c r="E617" t="s">
        <v>13759</v>
      </c>
      <c r="H617" t="s">
        <v>864</v>
      </c>
      <c r="K617" t="s">
        <v>13044</v>
      </c>
      <c r="M617" t="s">
        <v>5826</v>
      </c>
      <c r="N617" t="s">
        <v>5826</v>
      </c>
      <c r="P617" t="s">
        <v>780</v>
      </c>
      <c r="Q617" t="s">
        <v>0</v>
      </c>
    </row>
    <row r="618" spans="1:17" x14ac:dyDescent="0.35">
      <c r="A618" t="s">
        <v>865</v>
      </c>
      <c r="B618" t="s">
        <v>7022</v>
      </c>
      <c r="C618" t="s">
        <v>9101</v>
      </c>
      <c r="E618" t="s">
        <v>13780</v>
      </c>
      <c r="H618" t="s">
        <v>866</v>
      </c>
      <c r="K618" t="s">
        <v>13044</v>
      </c>
      <c r="M618" t="s">
        <v>5826</v>
      </c>
      <c r="N618" t="s">
        <v>5826</v>
      </c>
      <c r="P618" t="s">
        <v>780</v>
      </c>
      <c r="Q618" t="s">
        <v>0</v>
      </c>
    </row>
    <row r="619" spans="1:17" x14ac:dyDescent="0.35">
      <c r="A619" t="s">
        <v>1082</v>
      </c>
      <c r="B619" t="s">
        <v>7023</v>
      </c>
      <c r="C619" t="s">
        <v>9101</v>
      </c>
      <c r="E619" t="s">
        <v>13759</v>
      </c>
      <c r="H619" t="s">
        <v>1083</v>
      </c>
      <c r="K619" t="s">
        <v>13044</v>
      </c>
      <c r="M619" t="s">
        <v>5826</v>
      </c>
      <c r="N619" t="s">
        <v>5826</v>
      </c>
      <c r="P619" t="s">
        <v>780</v>
      </c>
      <c r="Q619" t="s">
        <v>0</v>
      </c>
    </row>
    <row r="620" spans="1:17" x14ac:dyDescent="0.35">
      <c r="A620" t="s">
        <v>870</v>
      </c>
      <c r="B620" t="s">
        <v>7024</v>
      </c>
      <c r="C620" t="s">
        <v>9101</v>
      </c>
      <c r="E620" t="s">
        <v>13758</v>
      </c>
      <c r="H620" t="s">
        <v>871</v>
      </c>
      <c r="K620" t="s">
        <v>13044</v>
      </c>
      <c r="M620" t="s">
        <v>5826</v>
      </c>
      <c r="N620" t="s">
        <v>5826</v>
      </c>
      <c r="P620" t="s">
        <v>780</v>
      </c>
      <c r="Q620" t="s">
        <v>0</v>
      </c>
    </row>
    <row r="621" spans="1:17" x14ac:dyDescent="0.35">
      <c r="A621" t="s">
        <v>1084</v>
      </c>
      <c r="B621" t="s">
        <v>7025</v>
      </c>
      <c r="C621" t="s">
        <v>9101</v>
      </c>
      <c r="E621" t="s">
        <v>13759</v>
      </c>
      <c r="H621" t="s">
        <v>1085</v>
      </c>
      <c r="K621" t="s">
        <v>13044</v>
      </c>
      <c r="M621" t="s">
        <v>5826</v>
      </c>
      <c r="N621" t="s">
        <v>5826</v>
      </c>
      <c r="P621" t="s">
        <v>780</v>
      </c>
      <c r="Q621" t="s">
        <v>0</v>
      </c>
    </row>
    <row r="622" spans="1:17" x14ac:dyDescent="0.35">
      <c r="A622" t="s">
        <v>954</v>
      </c>
      <c r="B622" t="s">
        <v>7026</v>
      </c>
      <c r="C622" t="s">
        <v>9101</v>
      </c>
      <c r="E622" t="s">
        <v>13780</v>
      </c>
      <c r="H622" t="s">
        <v>955</v>
      </c>
      <c r="K622" t="s">
        <v>13044</v>
      </c>
      <c r="M622" t="s">
        <v>5826</v>
      </c>
      <c r="N622" t="s">
        <v>5826</v>
      </c>
      <c r="P622" t="s">
        <v>780</v>
      </c>
      <c r="Q622" t="s">
        <v>0</v>
      </c>
    </row>
    <row r="623" spans="1:17" x14ac:dyDescent="0.35">
      <c r="A623" t="s">
        <v>1176</v>
      </c>
      <c r="B623" t="s">
        <v>7027</v>
      </c>
      <c r="C623" t="s">
        <v>9101</v>
      </c>
      <c r="E623" t="s">
        <v>13758</v>
      </c>
      <c r="H623" t="s">
        <v>1177</v>
      </c>
      <c r="K623" t="s">
        <v>13044</v>
      </c>
      <c r="M623" t="s">
        <v>5826</v>
      </c>
      <c r="N623" t="s">
        <v>5826</v>
      </c>
      <c r="P623" t="s">
        <v>780</v>
      </c>
      <c r="Q623" t="s">
        <v>0</v>
      </c>
    </row>
    <row r="624" spans="1:17" x14ac:dyDescent="0.35">
      <c r="A624" t="s">
        <v>749</v>
      </c>
      <c r="B624" t="s">
        <v>7028</v>
      </c>
      <c r="C624" t="s">
        <v>9902</v>
      </c>
      <c r="F624" t="s">
        <v>749</v>
      </c>
      <c r="H624" t="s">
        <v>750</v>
      </c>
      <c r="K624" t="s">
        <v>13044</v>
      </c>
      <c r="M624" t="s">
        <v>6992</v>
      </c>
      <c r="N624" t="s">
        <v>5831</v>
      </c>
      <c r="P624" t="s">
        <v>780</v>
      </c>
      <c r="Q624" t="s">
        <v>0</v>
      </c>
    </row>
    <row r="625" spans="1:17" x14ac:dyDescent="0.35">
      <c r="A625" t="s">
        <v>879</v>
      </c>
      <c r="B625" t="s">
        <v>7029</v>
      </c>
      <c r="C625" t="s">
        <v>9902</v>
      </c>
      <c r="F625" t="s">
        <v>879</v>
      </c>
      <c r="H625" t="s">
        <v>880</v>
      </c>
      <c r="K625" t="s">
        <v>13044</v>
      </c>
      <c r="M625" t="s">
        <v>6992</v>
      </c>
      <c r="N625" t="s">
        <v>5831</v>
      </c>
      <c r="P625" t="s">
        <v>780</v>
      </c>
      <c r="Q625" t="s">
        <v>0</v>
      </c>
    </row>
    <row r="626" spans="1:17" x14ac:dyDescent="0.35">
      <c r="A626" t="s">
        <v>1182</v>
      </c>
      <c r="B626" t="s">
        <v>7030</v>
      </c>
      <c r="C626" t="s">
        <v>9101</v>
      </c>
      <c r="G626">
        <v>6699</v>
      </c>
      <c r="H626" t="s">
        <v>1183</v>
      </c>
      <c r="J626" t="s">
        <v>13850</v>
      </c>
      <c r="K626" t="s">
        <v>13044</v>
      </c>
      <c r="M626" t="s">
        <v>5826</v>
      </c>
      <c r="N626" t="s">
        <v>5826</v>
      </c>
      <c r="P626" t="s">
        <v>780</v>
      </c>
      <c r="Q626" t="s">
        <v>0</v>
      </c>
    </row>
    <row r="627" spans="1:17" x14ac:dyDescent="0.35">
      <c r="A627" t="s">
        <v>1041</v>
      </c>
      <c r="B627" t="s">
        <v>7031</v>
      </c>
      <c r="C627" t="s">
        <v>9101</v>
      </c>
      <c r="H627" t="s">
        <v>1042</v>
      </c>
      <c r="K627" t="s">
        <v>13044</v>
      </c>
      <c r="M627" t="s">
        <v>5826</v>
      </c>
      <c r="N627" t="s">
        <v>5826</v>
      </c>
      <c r="P627" t="s">
        <v>780</v>
      </c>
      <c r="Q627" t="s">
        <v>0</v>
      </c>
    </row>
    <row r="628" spans="1:17" x14ac:dyDescent="0.35">
      <c r="A628" t="s">
        <v>1045</v>
      </c>
      <c r="B628" t="s">
        <v>7032</v>
      </c>
      <c r="C628" t="s">
        <v>9101</v>
      </c>
      <c r="H628" t="s">
        <v>1046</v>
      </c>
      <c r="K628" t="s">
        <v>13044</v>
      </c>
      <c r="M628" t="s">
        <v>5826</v>
      </c>
      <c r="N628" t="s">
        <v>5826</v>
      </c>
      <c r="P628" t="s">
        <v>780</v>
      </c>
      <c r="Q628" t="s">
        <v>0</v>
      </c>
    </row>
    <row r="629" spans="1:17" x14ac:dyDescent="0.35">
      <c r="A629" t="s">
        <v>885</v>
      </c>
      <c r="B629" t="s">
        <v>7033</v>
      </c>
      <c r="C629" t="s">
        <v>13676</v>
      </c>
      <c r="D629">
        <v>3</v>
      </c>
      <c r="H629" t="s">
        <v>886</v>
      </c>
      <c r="K629" t="s">
        <v>13044</v>
      </c>
      <c r="M629" t="s">
        <v>6992</v>
      </c>
      <c r="N629" t="s">
        <v>5831</v>
      </c>
      <c r="P629" t="s">
        <v>13849</v>
      </c>
      <c r="Q629" t="s">
        <v>0</v>
      </c>
    </row>
    <row r="630" spans="1:17" x14ac:dyDescent="0.35">
      <c r="A630" t="s">
        <v>882</v>
      </c>
      <c r="B630" t="s">
        <v>7034</v>
      </c>
      <c r="C630" t="s">
        <v>13676</v>
      </c>
      <c r="D630">
        <v>3</v>
      </c>
      <c r="H630" t="s">
        <v>883</v>
      </c>
      <c r="K630" t="s">
        <v>13044</v>
      </c>
      <c r="M630" t="s">
        <v>6992</v>
      </c>
      <c r="N630" t="s">
        <v>5831</v>
      </c>
      <c r="P630" t="s">
        <v>13849</v>
      </c>
      <c r="Q630" t="s">
        <v>0</v>
      </c>
    </row>
    <row r="631" spans="1:17" x14ac:dyDescent="0.35">
      <c r="A631" t="s">
        <v>7036</v>
      </c>
      <c r="B631" t="s">
        <v>7037</v>
      </c>
      <c r="C631" t="s">
        <v>9902</v>
      </c>
      <c r="F631" t="s">
        <v>7376</v>
      </c>
      <c r="H631" t="s">
        <v>7035</v>
      </c>
      <c r="K631" t="s">
        <v>13044</v>
      </c>
      <c r="M631" t="s">
        <v>6992</v>
      </c>
      <c r="N631" t="s">
        <v>5831</v>
      </c>
      <c r="P631" t="s">
        <v>780</v>
      </c>
      <c r="Q631" t="s">
        <v>0</v>
      </c>
    </row>
    <row r="632" spans="1:17" x14ac:dyDescent="0.35">
      <c r="A632" t="s">
        <v>7039</v>
      </c>
      <c r="B632" t="s">
        <v>7040</v>
      </c>
      <c r="C632" t="s">
        <v>9902</v>
      </c>
      <c r="F632" t="s">
        <v>7376</v>
      </c>
      <c r="H632" t="s">
        <v>7038</v>
      </c>
      <c r="K632" t="s">
        <v>13044</v>
      </c>
      <c r="M632" t="s">
        <v>6992</v>
      </c>
      <c r="N632" t="s">
        <v>5831</v>
      </c>
      <c r="P632" t="s">
        <v>780</v>
      </c>
      <c r="Q632" t="s">
        <v>0</v>
      </c>
    </row>
    <row r="633" spans="1:17" x14ac:dyDescent="0.35">
      <c r="A633" t="s">
        <v>7042</v>
      </c>
      <c r="B633" t="s">
        <v>7043</v>
      </c>
      <c r="C633" t="s">
        <v>9902</v>
      </c>
      <c r="F633" t="s">
        <v>7042</v>
      </c>
      <c r="H633" t="s">
        <v>7041</v>
      </c>
      <c r="K633" t="s">
        <v>13044</v>
      </c>
      <c r="M633" t="s">
        <v>6992</v>
      </c>
      <c r="N633" t="s">
        <v>5831</v>
      </c>
      <c r="P633" t="s">
        <v>780</v>
      </c>
      <c r="Q633" t="s">
        <v>0</v>
      </c>
    </row>
    <row r="634" spans="1:17" x14ac:dyDescent="0.35">
      <c r="A634" t="s">
        <v>7045</v>
      </c>
      <c r="B634" t="s">
        <v>7046</v>
      </c>
      <c r="C634" t="s">
        <v>9902</v>
      </c>
      <c r="G634">
        <v>10595</v>
      </c>
      <c r="H634" t="s">
        <v>7044</v>
      </c>
      <c r="J634" t="s">
        <v>13851</v>
      </c>
      <c r="K634" t="s">
        <v>13044</v>
      </c>
      <c r="M634" t="s">
        <v>6992</v>
      </c>
      <c r="N634" t="s">
        <v>5831</v>
      </c>
      <c r="P634" t="s">
        <v>780</v>
      </c>
      <c r="Q634" t="s">
        <v>0</v>
      </c>
    </row>
    <row r="635" spans="1:17" x14ac:dyDescent="0.35">
      <c r="A635" t="s">
        <v>7048</v>
      </c>
      <c r="B635" t="s">
        <v>7049</v>
      </c>
      <c r="C635" t="s">
        <v>9902</v>
      </c>
      <c r="H635" t="s">
        <v>7047</v>
      </c>
      <c r="K635" t="s">
        <v>13044</v>
      </c>
      <c r="M635" t="s">
        <v>6992</v>
      </c>
      <c r="N635" t="s">
        <v>5831</v>
      </c>
      <c r="P635" t="s">
        <v>780</v>
      </c>
      <c r="Q635" t="s">
        <v>0</v>
      </c>
    </row>
    <row r="636" spans="1:17" x14ac:dyDescent="0.35">
      <c r="A636" t="s">
        <v>7051</v>
      </c>
      <c r="B636" t="s">
        <v>7052</v>
      </c>
      <c r="C636" t="s">
        <v>9902</v>
      </c>
      <c r="H636" t="s">
        <v>7050</v>
      </c>
      <c r="J636" t="s">
        <v>13852</v>
      </c>
      <c r="K636" t="s">
        <v>13044</v>
      </c>
      <c r="M636" t="s">
        <v>6992</v>
      </c>
      <c r="N636" t="s">
        <v>5831</v>
      </c>
      <c r="P636" t="s">
        <v>780</v>
      </c>
      <c r="Q636" t="s">
        <v>0</v>
      </c>
    </row>
    <row r="637" spans="1:17" x14ac:dyDescent="0.35">
      <c r="A637" t="s">
        <v>7054</v>
      </c>
      <c r="B637" t="s">
        <v>7055</v>
      </c>
      <c r="C637" t="s">
        <v>9902</v>
      </c>
      <c r="F637" t="s">
        <v>7054</v>
      </c>
      <c r="H637" t="s">
        <v>7053</v>
      </c>
      <c r="K637" t="s">
        <v>13044</v>
      </c>
      <c r="M637" t="s">
        <v>6992</v>
      </c>
      <c r="N637" t="s">
        <v>5831</v>
      </c>
      <c r="P637" t="s">
        <v>780</v>
      </c>
      <c r="Q637" t="s">
        <v>0</v>
      </c>
    </row>
    <row r="638" spans="1:17" x14ac:dyDescent="0.35">
      <c r="A638" t="s">
        <v>7057</v>
      </c>
      <c r="B638" t="s">
        <v>7058</v>
      </c>
      <c r="C638" t="s">
        <v>9902</v>
      </c>
      <c r="H638" t="s">
        <v>7056</v>
      </c>
      <c r="J638" t="s">
        <v>13853</v>
      </c>
      <c r="K638" t="s">
        <v>13044</v>
      </c>
      <c r="M638" t="s">
        <v>6992</v>
      </c>
      <c r="N638" t="s">
        <v>5831</v>
      </c>
      <c r="P638" t="s">
        <v>780</v>
      </c>
      <c r="Q638" t="s">
        <v>0</v>
      </c>
    </row>
    <row r="639" spans="1:17" x14ac:dyDescent="0.35">
      <c r="A639" t="s">
        <v>7060</v>
      </c>
      <c r="B639" t="s">
        <v>7061</v>
      </c>
      <c r="C639" t="s">
        <v>13676</v>
      </c>
      <c r="D639">
        <v>3</v>
      </c>
      <c r="H639" t="s">
        <v>7059</v>
      </c>
      <c r="K639" t="s">
        <v>13044</v>
      </c>
      <c r="M639" t="s">
        <v>6992</v>
      </c>
      <c r="N639" t="s">
        <v>5831</v>
      </c>
      <c r="P639" t="s">
        <v>13849</v>
      </c>
      <c r="Q639" t="s">
        <v>0</v>
      </c>
    </row>
    <row r="640" spans="1:17" x14ac:dyDescent="0.35">
      <c r="A640" t="s">
        <v>7063</v>
      </c>
      <c r="B640" t="s">
        <v>7064</v>
      </c>
      <c r="C640" t="s">
        <v>9902</v>
      </c>
      <c r="D640">
        <v>40</v>
      </c>
      <c r="F640" t="s">
        <v>6309</v>
      </c>
      <c r="H640" t="s">
        <v>7062</v>
      </c>
      <c r="K640" t="s">
        <v>13044</v>
      </c>
      <c r="M640" t="s">
        <v>6992</v>
      </c>
      <c r="N640" t="s">
        <v>5831</v>
      </c>
      <c r="P640" t="s">
        <v>13849</v>
      </c>
      <c r="Q640" t="s">
        <v>0</v>
      </c>
    </row>
    <row r="641" spans="1:17" x14ac:dyDescent="0.35">
      <c r="A641" t="s">
        <v>7066</v>
      </c>
      <c r="B641" t="s">
        <v>7067</v>
      </c>
      <c r="C641" t="s">
        <v>9902</v>
      </c>
      <c r="F641" t="s">
        <v>7066</v>
      </c>
      <c r="H641" t="s">
        <v>7065</v>
      </c>
      <c r="K641" t="s">
        <v>13044</v>
      </c>
      <c r="M641" t="s">
        <v>6992</v>
      </c>
      <c r="N641" t="s">
        <v>5831</v>
      </c>
      <c r="P641" t="s">
        <v>780</v>
      </c>
      <c r="Q641" t="s">
        <v>0</v>
      </c>
    </row>
    <row r="642" spans="1:17" x14ac:dyDescent="0.35">
      <c r="A642" t="s">
        <v>890</v>
      </c>
      <c r="B642" t="s">
        <v>7068</v>
      </c>
      <c r="C642" t="s">
        <v>9902</v>
      </c>
      <c r="D642">
        <v>40</v>
      </c>
      <c r="F642" t="s">
        <v>911</v>
      </c>
      <c r="H642" t="s">
        <v>891</v>
      </c>
      <c r="K642" t="s">
        <v>13044</v>
      </c>
      <c r="M642" t="s">
        <v>6992</v>
      </c>
      <c r="N642" t="s">
        <v>5831</v>
      </c>
      <c r="P642" t="s">
        <v>13849</v>
      </c>
      <c r="Q642" t="s">
        <v>0</v>
      </c>
    </row>
    <row r="643" spans="1:17" x14ac:dyDescent="0.35">
      <c r="A643" t="s">
        <v>899</v>
      </c>
      <c r="B643" t="s">
        <v>7069</v>
      </c>
      <c r="C643" t="s">
        <v>9902</v>
      </c>
      <c r="D643">
        <v>40</v>
      </c>
      <c r="F643" t="s">
        <v>911</v>
      </c>
      <c r="H643" t="s">
        <v>900</v>
      </c>
      <c r="K643" t="s">
        <v>13044</v>
      </c>
      <c r="M643" t="s">
        <v>6992</v>
      </c>
      <c r="N643" t="s">
        <v>5831</v>
      </c>
      <c r="P643" t="s">
        <v>13849</v>
      </c>
      <c r="Q643" t="s">
        <v>0</v>
      </c>
    </row>
    <row r="644" spans="1:17" x14ac:dyDescent="0.35">
      <c r="A644" t="s">
        <v>875</v>
      </c>
      <c r="B644" t="s">
        <v>7070</v>
      </c>
      <c r="C644" t="s">
        <v>9902</v>
      </c>
      <c r="F644" t="s">
        <v>875</v>
      </c>
      <c r="H644" t="s">
        <v>876</v>
      </c>
      <c r="K644" t="s">
        <v>13044</v>
      </c>
      <c r="M644" t="s">
        <v>6992</v>
      </c>
      <c r="N644" t="s">
        <v>5831</v>
      </c>
      <c r="P644" t="s">
        <v>780</v>
      </c>
      <c r="Q644" t="s">
        <v>0</v>
      </c>
    </row>
    <row r="645" spans="1:17" x14ac:dyDescent="0.35">
      <c r="A645" t="s">
        <v>888</v>
      </c>
      <c r="B645" t="s">
        <v>7071</v>
      </c>
      <c r="C645" t="s">
        <v>9902</v>
      </c>
      <c r="H645" t="s">
        <v>889</v>
      </c>
      <c r="K645" t="s">
        <v>13044</v>
      </c>
      <c r="M645" t="s">
        <v>6992</v>
      </c>
      <c r="N645" t="s">
        <v>5831</v>
      </c>
      <c r="P645" t="s">
        <v>780</v>
      </c>
      <c r="Q645" t="s">
        <v>0</v>
      </c>
    </row>
    <row r="646" spans="1:17" x14ac:dyDescent="0.35">
      <c r="A646" t="s">
        <v>897</v>
      </c>
      <c r="B646" t="s">
        <v>7072</v>
      </c>
      <c r="C646" t="s">
        <v>9902</v>
      </c>
      <c r="H646" t="s">
        <v>898</v>
      </c>
      <c r="K646" t="s">
        <v>13044</v>
      </c>
      <c r="M646" t="s">
        <v>6992</v>
      </c>
      <c r="N646" t="s">
        <v>5831</v>
      </c>
      <c r="P646" t="s">
        <v>780</v>
      </c>
      <c r="Q646" t="s">
        <v>0</v>
      </c>
    </row>
    <row r="647" spans="1:17" x14ac:dyDescent="0.35">
      <c r="A647" t="s">
        <v>814</v>
      </c>
      <c r="B647" t="s">
        <v>7073</v>
      </c>
      <c r="C647" t="s">
        <v>9101</v>
      </c>
      <c r="E647" t="s">
        <v>13765</v>
      </c>
      <c r="H647" t="s">
        <v>815</v>
      </c>
      <c r="J647" t="s">
        <v>13854</v>
      </c>
      <c r="K647" t="s">
        <v>13044</v>
      </c>
      <c r="M647" t="s">
        <v>5826</v>
      </c>
      <c r="N647" t="s">
        <v>5826</v>
      </c>
      <c r="P647" t="s">
        <v>780</v>
      </c>
      <c r="Q647" t="s">
        <v>0</v>
      </c>
    </row>
    <row r="648" spans="1:17" x14ac:dyDescent="0.35">
      <c r="A648" t="s">
        <v>804</v>
      </c>
      <c r="B648" t="s">
        <v>7074</v>
      </c>
      <c r="C648" t="s">
        <v>9101</v>
      </c>
      <c r="E648" t="s">
        <v>13757</v>
      </c>
      <c r="H648" t="s">
        <v>805</v>
      </c>
      <c r="J648" t="s">
        <v>13855</v>
      </c>
      <c r="K648" t="s">
        <v>13044</v>
      </c>
      <c r="M648" t="s">
        <v>5826</v>
      </c>
      <c r="N648" t="s">
        <v>5826</v>
      </c>
      <c r="P648" t="s">
        <v>780</v>
      </c>
      <c r="Q648" t="s">
        <v>0</v>
      </c>
    </row>
    <row r="649" spans="1:17" x14ac:dyDescent="0.35">
      <c r="A649" t="s">
        <v>1208</v>
      </c>
      <c r="B649" t="s">
        <v>7075</v>
      </c>
      <c r="C649" t="s">
        <v>9101</v>
      </c>
      <c r="E649" t="s">
        <v>13757</v>
      </c>
      <c r="H649" t="s">
        <v>1209</v>
      </c>
      <c r="K649" t="s">
        <v>13044</v>
      </c>
      <c r="M649" t="s">
        <v>5826</v>
      </c>
      <c r="N649" t="s">
        <v>5826</v>
      </c>
      <c r="P649" t="s">
        <v>780</v>
      </c>
      <c r="Q649" t="s">
        <v>0</v>
      </c>
    </row>
    <row r="650" spans="1:17" x14ac:dyDescent="0.35">
      <c r="A650" t="s">
        <v>1206</v>
      </c>
      <c r="B650" t="s">
        <v>7076</v>
      </c>
      <c r="C650" t="s">
        <v>9101</v>
      </c>
      <c r="E650" t="s">
        <v>13784</v>
      </c>
      <c r="H650" t="s">
        <v>1207</v>
      </c>
      <c r="K650" t="s">
        <v>13044</v>
      </c>
      <c r="M650" t="s">
        <v>5826</v>
      </c>
      <c r="N650" t="s">
        <v>5826</v>
      </c>
      <c r="P650" t="s">
        <v>780</v>
      </c>
      <c r="Q650" t="s">
        <v>0</v>
      </c>
    </row>
    <row r="651" spans="1:17" x14ac:dyDescent="0.35">
      <c r="A651" t="s">
        <v>7078</v>
      </c>
      <c r="B651" t="s">
        <v>7079</v>
      </c>
      <c r="C651" t="s">
        <v>9101</v>
      </c>
      <c r="E651" t="s">
        <v>13760</v>
      </c>
      <c r="H651" t="s">
        <v>7077</v>
      </c>
      <c r="K651" t="s">
        <v>13044</v>
      </c>
      <c r="M651" t="s">
        <v>5826</v>
      </c>
      <c r="N651" t="s">
        <v>5826</v>
      </c>
      <c r="P651" t="s">
        <v>780</v>
      </c>
      <c r="Q651" t="s">
        <v>0</v>
      </c>
    </row>
    <row r="652" spans="1:17" x14ac:dyDescent="0.35">
      <c r="A652" t="s">
        <v>7081</v>
      </c>
      <c r="B652" t="s">
        <v>7082</v>
      </c>
      <c r="C652" t="s">
        <v>9101</v>
      </c>
      <c r="E652" t="s">
        <v>13760</v>
      </c>
      <c r="H652" t="s">
        <v>7080</v>
      </c>
      <c r="K652" t="s">
        <v>13044</v>
      </c>
      <c r="M652" t="s">
        <v>5826</v>
      </c>
      <c r="N652" t="s">
        <v>5826</v>
      </c>
      <c r="P652" t="s">
        <v>780</v>
      </c>
      <c r="Q652" t="s">
        <v>0</v>
      </c>
    </row>
    <row r="653" spans="1:17" x14ac:dyDescent="0.35">
      <c r="A653" t="s">
        <v>7084</v>
      </c>
      <c r="B653" t="s">
        <v>7085</v>
      </c>
      <c r="C653" t="s">
        <v>9101</v>
      </c>
      <c r="E653" t="s">
        <v>13760</v>
      </c>
      <c r="H653" t="s">
        <v>7083</v>
      </c>
      <c r="K653" t="s">
        <v>13044</v>
      </c>
      <c r="M653" t="s">
        <v>5826</v>
      </c>
      <c r="N653" t="s">
        <v>5826</v>
      </c>
      <c r="P653" t="s">
        <v>780</v>
      </c>
      <c r="Q653" t="s">
        <v>0</v>
      </c>
    </row>
    <row r="654" spans="1:17" x14ac:dyDescent="0.35">
      <c r="A654" t="s">
        <v>7087</v>
      </c>
      <c r="B654" t="s">
        <v>7088</v>
      </c>
      <c r="C654" t="s">
        <v>9101</v>
      </c>
      <c r="E654" t="s">
        <v>13760</v>
      </c>
      <c r="H654" t="s">
        <v>7086</v>
      </c>
      <c r="K654" t="s">
        <v>13044</v>
      </c>
      <c r="M654" t="s">
        <v>5826</v>
      </c>
      <c r="N654" t="s">
        <v>5826</v>
      </c>
      <c r="P654" t="s">
        <v>780</v>
      </c>
      <c r="Q654" t="s">
        <v>0</v>
      </c>
    </row>
    <row r="655" spans="1:17" x14ac:dyDescent="0.35">
      <c r="A655" t="s">
        <v>7090</v>
      </c>
      <c r="B655" t="s">
        <v>7091</v>
      </c>
      <c r="C655" t="s">
        <v>9101</v>
      </c>
      <c r="E655" t="s">
        <v>13757</v>
      </c>
      <c r="H655" t="s">
        <v>7089</v>
      </c>
      <c r="K655" t="s">
        <v>13044</v>
      </c>
      <c r="M655" t="s">
        <v>5826</v>
      </c>
      <c r="N655" t="s">
        <v>5826</v>
      </c>
      <c r="P655" t="s">
        <v>780</v>
      </c>
      <c r="Q655" t="s">
        <v>0</v>
      </c>
    </row>
    <row r="656" spans="1:17" x14ac:dyDescent="0.35">
      <c r="A656" t="s">
        <v>7093</v>
      </c>
      <c r="B656" t="s">
        <v>7094</v>
      </c>
      <c r="C656" t="s">
        <v>9101</v>
      </c>
      <c r="E656" t="s">
        <v>13757</v>
      </c>
      <c r="H656" t="s">
        <v>7092</v>
      </c>
      <c r="K656" t="s">
        <v>13044</v>
      </c>
      <c r="M656" t="s">
        <v>5826</v>
      </c>
      <c r="N656" t="s">
        <v>5826</v>
      </c>
      <c r="P656" t="s">
        <v>780</v>
      </c>
      <c r="Q656" t="s">
        <v>0</v>
      </c>
    </row>
    <row r="657" spans="1:17" x14ac:dyDescent="0.35">
      <c r="A657" t="s">
        <v>7096</v>
      </c>
      <c r="B657" t="s">
        <v>7097</v>
      </c>
      <c r="C657" t="s">
        <v>9902</v>
      </c>
      <c r="F657" t="s">
        <v>7096</v>
      </c>
      <c r="H657" t="s">
        <v>7095</v>
      </c>
      <c r="K657" t="s">
        <v>13044</v>
      </c>
      <c r="M657" t="s">
        <v>6992</v>
      </c>
      <c r="N657" t="s">
        <v>5831</v>
      </c>
      <c r="P657" t="s">
        <v>780</v>
      </c>
      <c r="Q657" t="s">
        <v>0</v>
      </c>
    </row>
    <row r="658" spans="1:17" x14ac:dyDescent="0.35">
      <c r="A658" t="s">
        <v>758</v>
      </c>
      <c r="B658" t="s">
        <v>7098</v>
      </c>
      <c r="C658" t="s">
        <v>9902</v>
      </c>
      <c r="D658">
        <v>40</v>
      </c>
      <c r="F658" t="s">
        <v>7236</v>
      </c>
      <c r="H658" t="s">
        <v>759</v>
      </c>
      <c r="K658" t="s">
        <v>13044</v>
      </c>
      <c r="M658" t="s">
        <v>6992</v>
      </c>
      <c r="N658" t="s">
        <v>5831</v>
      </c>
      <c r="P658" t="s">
        <v>13849</v>
      </c>
      <c r="Q658" t="s">
        <v>0</v>
      </c>
    </row>
    <row r="659" spans="1:17" x14ac:dyDescent="0.35">
      <c r="A659" t="s">
        <v>1127</v>
      </c>
      <c r="B659" t="s">
        <v>5837</v>
      </c>
      <c r="C659" t="s">
        <v>9902</v>
      </c>
      <c r="D659">
        <v>40</v>
      </c>
      <c r="F659" t="s">
        <v>1127</v>
      </c>
      <c r="H659" t="s">
        <v>1128</v>
      </c>
      <c r="K659" t="s">
        <v>13044</v>
      </c>
      <c r="M659" t="s">
        <v>6992</v>
      </c>
      <c r="N659" t="s">
        <v>5831</v>
      </c>
      <c r="P659" t="s">
        <v>13849</v>
      </c>
      <c r="Q659" t="s">
        <v>0</v>
      </c>
    </row>
    <row r="660" spans="1:17" x14ac:dyDescent="0.35">
      <c r="A660" t="s">
        <v>1135</v>
      </c>
      <c r="B660" t="s">
        <v>7099</v>
      </c>
      <c r="C660" t="s">
        <v>9902</v>
      </c>
      <c r="G660">
        <v>4023</v>
      </c>
      <c r="H660" t="s">
        <v>1136</v>
      </c>
      <c r="K660" t="s">
        <v>13044</v>
      </c>
      <c r="M660" t="s">
        <v>6992</v>
      </c>
      <c r="N660" t="s">
        <v>5831</v>
      </c>
      <c r="P660" t="s">
        <v>780</v>
      </c>
      <c r="Q660" t="s">
        <v>0</v>
      </c>
    </row>
    <row r="661" spans="1:17" x14ac:dyDescent="0.35">
      <c r="A661" t="s">
        <v>1151</v>
      </c>
      <c r="B661" t="s">
        <v>7100</v>
      </c>
      <c r="C661" t="s">
        <v>9101</v>
      </c>
      <c r="E661" t="s">
        <v>13773</v>
      </c>
      <c r="H661" t="s">
        <v>1152</v>
      </c>
      <c r="K661" t="s">
        <v>13044</v>
      </c>
      <c r="M661" t="s">
        <v>5826</v>
      </c>
      <c r="N661" t="s">
        <v>5826</v>
      </c>
      <c r="P661" t="s">
        <v>780</v>
      </c>
      <c r="Q661" t="s">
        <v>0</v>
      </c>
    </row>
    <row r="662" spans="1:17" x14ac:dyDescent="0.35">
      <c r="A662" t="s">
        <v>1159</v>
      </c>
      <c r="B662" t="s">
        <v>7101</v>
      </c>
      <c r="C662" t="s">
        <v>9101</v>
      </c>
      <c r="E662" t="s">
        <v>13759</v>
      </c>
      <c r="H662" t="s">
        <v>1160</v>
      </c>
      <c r="K662" t="s">
        <v>13044</v>
      </c>
      <c r="M662" t="s">
        <v>5826</v>
      </c>
      <c r="N662" t="s">
        <v>5826</v>
      </c>
      <c r="P662" t="s">
        <v>780</v>
      </c>
      <c r="Q662" t="s">
        <v>0</v>
      </c>
    </row>
    <row r="663" spans="1:17" x14ac:dyDescent="0.35">
      <c r="A663" t="s">
        <v>1161</v>
      </c>
      <c r="B663" t="s">
        <v>7102</v>
      </c>
      <c r="C663" t="s">
        <v>9101</v>
      </c>
      <c r="E663" t="s">
        <v>13773</v>
      </c>
      <c r="H663" t="s">
        <v>1162</v>
      </c>
      <c r="K663" t="s">
        <v>13044</v>
      </c>
      <c r="M663" t="s">
        <v>5826</v>
      </c>
      <c r="N663" t="s">
        <v>5826</v>
      </c>
      <c r="P663" t="s">
        <v>780</v>
      </c>
      <c r="Q663" t="s">
        <v>0</v>
      </c>
    </row>
    <row r="664" spans="1:17" x14ac:dyDescent="0.35">
      <c r="A664" t="s">
        <v>1163</v>
      </c>
      <c r="B664" t="s">
        <v>7103</v>
      </c>
      <c r="C664" t="s">
        <v>9101</v>
      </c>
      <c r="E664" t="s">
        <v>13759</v>
      </c>
      <c r="H664" t="s">
        <v>1164</v>
      </c>
      <c r="K664" t="s">
        <v>13044</v>
      </c>
      <c r="M664" t="s">
        <v>5826</v>
      </c>
      <c r="N664" t="s">
        <v>5826</v>
      </c>
      <c r="P664" t="s">
        <v>780</v>
      </c>
      <c r="Q664" t="s">
        <v>0</v>
      </c>
    </row>
    <row r="665" spans="1:17" x14ac:dyDescent="0.35">
      <c r="A665" t="s">
        <v>1098</v>
      </c>
      <c r="B665" t="s">
        <v>7104</v>
      </c>
      <c r="C665" t="s">
        <v>9101</v>
      </c>
      <c r="E665" t="s">
        <v>13758</v>
      </c>
      <c r="H665" t="s">
        <v>1099</v>
      </c>
      <c r="K665" t="s">
        <v>13044</v>
      </c>
      <c r="M665" t="s">
        <v>5826</v>
      </c>
      <c r="N665" t="s">
        <v>5826</v>
      </c>
      <c r="P665" t="s">
        <v>780</v>
      </c>
      <c r="Q665" t="s">
        <v>0</v>
      </c>
    </row>
    <row r="666" spans="1:17" x14ac:dyDescent="0.35">
      <c r="A666" t="s">
        <v>1100</v>
      </c>
      <c r="B666" t="s">
        <v>7105</v>
      </c>
      <c r="C666" t="s">
        <v>9101</v>
      </c>
      <c r="E666" t="s">
        <v>13759</v>
      </c>
      <c r="H666" t="s">
        <v>1101</v>
      </c>
      <c r="K666" t="s">
        <v>13044</v>
      </c>
      <c r="M666" t="s">
        <v>5826</v>
      </c>
      <c r="N666" t="s">
        <v>5826</v>
      </c>
      <c r="P666" t="s">
        <v>780</v>
      </c>
      <c r="Q666" t="s">
        <v>0</v>
      </c>
    </row>
    <row r="667" spans="1:17" x14ac:dyDescent="0.35">
      <c r="A667" t="s">
        <v>1102</v>
      </c>
      <c r="B667" t="s">
        <v>7106</v>
      </c>
      <c r="C667" t="s">
        <v>9101</v>
      </c>
      <c r="E667" t="s">
        <v>13773</v>
      </c>
      <c r="H667" t="s">
        <v>1103</v>
      </c>
      <c r="K667" t="s">
        <v>13044</v>
      </c>
      <c r="M667" t="s">
        <v>5826</v>
      </c>
      <c r="N667" t="s">
        <v>5826</v>
      </c>
      <c r="P667" t="s">
        <v>780</v>
      </c>
      <c r="Q667" t="s">
        <v>0</v>
      </c>
    </row>
    <row r="668" spans="1:17" x14ac:dyDescent="0.35">
      <c r="A668" t="s">
        <v>1104</v>
      </c>
      <c r="B668" t="s">
        <v>7107</v>
      </c>
      <c r="C668" t="s">
        <v>9101</v>
      </c>
      <c r="E668" t="s">
        <v>13759</v>
      </c>
      <c r="H668" t="s">
        <v>1105</v>
      </c>
      <c r="K668" t="s">
        <v>13044</v>
      </c>
      <c r="M668" t="s">
        <v>5826</v>
      </c>
      <c r="N668" t="s">
        <v>5826</v>
      </c>
      <c r="P668" t="s">
        <v>780</v>
      </c>
      <c r="Q668" t="s">
        <v>0</v>
      </c>
    </row>
    <row r="669" spans="1:17" x14ac:dyDescent="0.35">
      <c r="A669" t="s">
        <v>1112</v>
      </c>
      <c r="B669" t="s">
        <v>7108</v>
      </c>
      <c r="C669" t="s">
        <v>9101</v>
      </c>
      <c r="E669" t="s">
        <v>13773</v>
      </c>
      <c r="H669" t="s">
        <v>1113</v>
      </c>
      <c r="K669" t="s">
        <v>13044</v>
      </c>
      <c r="M669" t="s">
        <v>5826</v>
      </c>
      <c r="N669" t="s">
        <v>5826</v>
      </c>
      <c r="P669" t="s">
        <v>780</v>
      </c>
      <c r="Q669" t="s">
        <v>0</v>
      </c>
    </row>
    <row r="670" spans="1:17" x14ac:dyDescent="0.35">
      <c r="A670" t="s">
        <v>1193</v>
      </c>
      <c r="B670" t="s">
        <v>7109</v>
      </c>
      <c r="C670" t="s">
        <v>13676</v>
      </c>
      <c r="D670">
        <v>3</v>
      </c>
      <c r="G670">
        <v>102</v>
      </c>
      <c r="H670" t="s">
        <v>1194</v>
      </c>
      <c r="J670" t="s">
        <v>13856</v>
      </c>
      <c r="K670" t="s">
        <v>13044</v>
      </c>
      <c r="M670" t="s">
        <v>6992</v>
      </c>
      <c r="N670" t="s">
        <v>5831</v>
      </c>
      <c r="P670" t="s">
        <v>13849</v>
      </c>
      <c r="Q670" t="s">
        <v>0</v>
      </c>
    </row>
    <row r="671" spans="1:17" x14ac:dyDescent="0.35">
      <c r="A671" t="s">
        <v>1203</v>
      </c>
      <c r="B671" t="s">
        <v>7110</v>
      </c>
      <c r="C671" t="s">
        <v>9902</v>
      </c>
      <c r="H671" t="s">
        <v>1204</v>
      </c>
      <c r="K671" t="s">
        <v>13044</v>
      </c>
      <c r="M671" t="s">
        <v>6992</v>
      </c>
      <c r="N671" t="s">
        <v>5831</v>
      </c>
      <c r="P671" t="s">
        <v>780</v>
      </c>
      <c r="Q671" t="s">
        <v>0</v>
      </c>
    </row>
    <row r="672" spans="1:17" x14ac:dyDescent="0.35">
      <c r="A672" t="s">
        <v>7112</v>
      </c>
      <c r="B672" t="s">
        <v>7113</v>
      </c>
      <c r="C672" t="s">
        <v>9101</v>
      </c>
      <c r="E672" t="s">
        <v>13753</v>
      </c>
      <c r="H672" t="s">
        <v>7111</v>
      </c>
      <c r="K672" t="s">
        <v>13044</v>
      </c>
      <c r="M672" t="s">
        <v>5826</v>
      </c>
      <c r="N672" t="s">
        <v>5826</v>
      </c>
      <c r="P672" t="s">
        <v>780</v>
      </c>
      <c r="Q672" t="s">
        <v>0</v>
      </c>
    </row>
    <row r="673" spans="1:17" x14ac:dyDescent="0.35">
      <c r="A673" t="s">
        <v>7115</v>
      </c>
      <c r="B673" t="s">
        <v>5871</v>
      </c>
      <c r="C673" t="s">
        <v>9902</v>
      </c>
      <c r="H673" t="s">
        <v>7114</v>
      </c>
      <c r="K673" t="s">
        <v>13044</v>
      </c>
      <c r="M673" t="s">
        <v>6992</v>
      </c>
      <c r="N673" t="s">
        <v>5831</v>
      </c>
      <c r="P673" t="s">
        <v>780</v>
      </c>
      <c r="Q673" t="s">
        <v>0</v>
      </c>
    </row>
    <row r="674" spans="1:17" x14ac:dyDescent="0.35">
      <c r="A674" t="s">
        <v>7117</v>
      </c>
      <c r="B674" t="s">
        <v>7118</v>
      </c>
      <c r="C674" t="s">
        <v>9101</v>
      </c>
      <c r="E674" t="s">
        <v>13758</v>
      </c>
      <c r="H674" t="s">
        <v>7116</v>
      </c>
      <c r="K674" t="s">
        <v>13044</v>
      </c>
      <c r="M674" t="s">
        <v>5826</v>
      </c>
      <c r="N674" t="s">
        <v>5826</v>
      </c>
      <c r="P674" t="s">
        <v>780</v>
      </c>
      <c r="Q674" t="s">
        <v>0</v>
      </c>
    </row>
    <row r="675" spans="1:17" x14ac:dyDescent="0.35">
      <c r="A675" t="s">
        <v>7120</v>
      </c>
      <c r="B675" t="s">
        <v>7121</v>
      </c>
      <c r="C675" t="s">
        <v>9101</v>
      </c>
      <c r="E675" t="s">
        <v>13759</v>
      </c>
      <c r="H675" t="s">
        <v>7119</v>
      </c>
      <c r="K675" t="s">
        <v>13044</v>
      </c>
      <c r="M675" t="s">
        <v>5826</v>
      </c>
      <c r="N675" t="s">
        <v>5826</v>
      </c>
      <c r="P675" t="s">
        <v>780</v>
      </c>
      <c r="Q675" t="s">
        <v>0</v>
      </c>
    </row>
    <row r="676" spans="1:17" x14ac:dyDescent="0.35">
      <c r="A676" t="s">
        <v>7123</v>
      </c>
      <c r="B676" t="s">
        <v>7124</v>
      </c>
      <c r="C676" t="s">
        <v>9101</v>
      </c>
      <c r="E676" t="s">
        <v>13758</v>
      </c>
      <c r="H676" t="s">
        <v>7122</v>
      </c>
      <c r="K676" t="s">
        <v>13044</v>
      </c>
      <c r="M676" t="s">
        <v>5826</v>
      </c>
      <c r="N676" t="s">
        <v>5826</v>
      </c>
      <c r="P676" t="s">
        <v>780</v>
      </c>
      <c r="Q676" t="s">
        <v>0</v>
      </c>
    </row>
    <row r="677" spans="1:17" x14ac:dyDescent="0.35">
      <c r="A677" t="s">
        <v>7126</v>
      </c>
      <c r="B677" t="s">
        <v>7127</v>
      </c>
      <c r="C677" t="s">
        <v>9101</v>
      </c>
      <c r="E677" t="s">
        <v>13759</v>
      </c>
      <c r="H677" t="s">
        <v>7125</v>
      </c>
      <c r="K677" t="s">
        <v>13044</v>
      </c>
      <c r="M677" t="s">
        <v>5826</v>
      </c>
      <c r="N677" t="s">
        <v>5826</v>
      </c>
      <c r="P677" t="s">
        <v>780</v>
      </c>
      <c r="Q677" t="s">
        <v>0</v>
      </c>
    </row>
    <row r="678" spans="1:17" x14ac:dyDescent="0.35">
      <c r="A678" t="s">
        <v>7129</v>
      </c>
      <c r="B678" t="s">
        <v>7130</v>
      </c>
      <c r="C678" t="s">
        <v>13676</v>
      </c>
      <c r="D678">
        <v>3</v>
      </c>
      <c r="H678" t="s">
        <v>7128</v>
      </c>
      <c r="K678" t="s">
        <v>13044</v>
      </c>
      <c r="M678" t="s">
        <v>6992</v>
      </c>
      <c r="N678" t="s">
        <v>5831</v>
      </c>
      <c r="P678" t="s">
        <v>13849</v>
      </c>
      <c r="Q678" t="s">
        <v>0</v>
      </c>
    </row>
    <row r="679" spans="1:17" x14ac:dyDescent="0.35">
      <c r="A679" t="s">
        <v>7132</v>
      </c>
      <c r="B679" t="s">
        <v>7133</v>
      </c>
      <c r="C679" t="s">
        <v>9902</v>
      </c>
      <c r="H679" t="s">
        <v>7131</v>
      </c>
      <c r="K679" t="s">
        <v>13044</v>
      </c>
      <c r="M679" t="s">
        <v>6992</v>
      </c>
      <c r="N679" t="s">
        <v>5831</v>
      </c>
      <c r="P679" t="s">
        <v>780</v>
      </c>
      <c r="Q679" t="s">
        <v>0</v>
      </c>
    </row>
    <row r="680" spans="1:17" x14ac:dyDescent="0.35">
      <c r="A680" t="s">
        <v>7135</v>
      </c>
      <c r="B680" t="s">
        <v>7136</v>
      </c>
      <c r="C680" t="s">
        <v>13676</v>
      </c>
      <c r="D680">
        <v>3</v>
      </c>
      <c r="H680" t="s">
        <v>7134</v>
      </c>
      <c r="K680" t="s">
        <v>13044</v>
      </c>
      <c r="M680" t="s">
        <v>6992</v>
      </c>
      <c r="N680" t="s">
        <v>5831</v>
      </c>
      <c r="P680" t="s">
        <v>13849</v>
      </c>
      <c r="Q680" t="s">
        <v>0</v>
      </c>
    </row>
    <row r="681" spans="1:17" x14ac:dyDescent="0.35">
      <c r="A681" t="s">
        <v>1093</v>
      </c>
      <c r="B681" t="s">
        <v>7137</v>
      </c>
      <c r="C681" t="s">
        <v>9902</v>
      </c>
      <c r="H681" t="s">
        <v>1094</v>
      </c>
      <c r="K681" t="s">
        <v>13044</v>
      </c>
      <c r="M681" t="s">
        <v>6992</v>
      </c>
      <c r="N681" t="s">
        <v>5831</v>
      </c>
      <c r="P681" t="s">
        <v>780</v>
      </c>
      <c r="Q681" t="s">
        <v>0</v>
      </c>
    </row>
    <row r="682" spans="1:17" x14ac:dyDescent="0.35">
      <c r="A682" t="s">
        <v>947</v>
      </c>
      <c r="B682" t="s">
        <v>7138</v>
      </c>
      <c r="C682" t="s">
        <v>9902</v>
      </c>
      <c r="F682" t="s">
        <v>947</v>
      </c>
      <c r="H682" t="s">
        <v>948</v>
      </c>
      <c r="K682" t="s">
        <v>13044</v>
      </c>
      <c r="M682" t="s">
        <v>6992</v>
      </c>
      <c r="N682" t="s">
        <v>5831</v>
      </c>
      <c r="P682" t="s">
        <v>780</v>
      </c>
      <c r="Q682" t="s">
        <v>0</v>
      </c>
    </row>
    <row r="683" spans="1:17" x14ac:dyDescent="0.35">
      <c r="A683" t="s">
        <v>872</v>
      </c>
      <c r="B683" t="s">
        <v>7139</v>
      </c>
      <c r="C683" t="s">
        <v>9902</v>
      </c>
      <c r="F683" t="s">
        <v>872</v>
      </c>
      <c r="H683" t="s">
        <v>873</v>
      </c>
      <c r="K683" t="s">
        <v>13857</v>
      </c>
      <c r="M683" t="s">
        <v>5831</v>
      </c>
      <c r="N683" t="s">
        <v>5831</v>
      </c>
      <c r="P683" t="s">
        <v>751</v>
      </c>
      <c r="Q683" t="s">
        <v>0</v>
      </c>
    </row>
  </sheetData>
  <mergeCells count="1">
    <mergeCell ref="A2:C2"/>
  </mergeCells>
  <pageMargins left="0.7" right="0.7" top="0.75" bottom="0.75" header="0.3" footer="0.3"/>
  <pageSetup paperSize="9" orientation="portrait" horizontalDpi="4294967293" vertic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workbookViewId="0">
      <selection activeCell="A2" sqref="A2:C5"/>
    </sheetView>
  </sheetViews>
  <sheetFormatPr defaultRowHeight="14.5" x14ac:dyDescent="0.35"/>
  <cols>
    <col min="1" max="1" width="20.81640625" customWidth="1"/>
    <col min="3" max="3" width="12.453125" customWidth="1"/>
    <col min="7" max="7" width="10.36328125" customWidth="1"/>
  </cols>
  <sheetData>
    <row r="1" spans="1:8" ht="70" customHeight="1" thickBot="1" x14ac:dyDescent="0.4"/>
    <row r="2" spans="1:8" ht="21" x14ac:dyDescent="0.35">
      <c r="A2" s="134" t="s">
        <v>13886</v>
      </c>
      <c r="B2" s="135"/>
      <c r="C2" s="136"/>
    </row>
    <row r="3" spans="1:8" ht="18.5" x14ac:dyDescent="0.45">
      <c r="A3" s="28" t="s">
        <v>1311</v>
      </c>
      <c r="B3" s="29"/>
      <c r="C3" s="30" t="s">
        <v>1216</v>
      </c>
    </row>
    <row r="4" spans="1:8" ht="18.5" x14ac:dyDescent="0.45">
      <c r="A4" s="28" t="s">
        <v>1218</v>
      </c>
      <c r="B4" s="29"/>
      <c r="C4" s="34">
        <v>43755</v>
      </c>
    </row>
    <row r="5" spans="1:8" ht="19" thickBot="1" x14ac:dyDescent="0.5">
      <c r="A5" s="31" t="s">
        <v>1219</v>
      </c>
      <c r="B5" s="32"/>
      <c r="C5" s="33" t="s">
        <v>1220</v>
      </c>
    </row>
    <row r="6" spans="1:8" ht="15" thickBot="1" x14ac:dyDescent="0.4"/>
    <row r="7" spans="1:8" ht="15" thickBot="1" x14ac:dyDescent="0.4">
      <c r="A7" s="116" t="s">
        <v>1303</v>
      </c>
      <c r="B7" s="117" t="s">
        <v>1320</v>
      </c>
      <c r="C7" s="117" t="s">
        <v>1319</v>
      </c>
      <c r="D7" s="117" t="s">
        <v>1328</v>
      </c>
      <c r="E7" s="117" t="s">
        <v>1329</v>
      </c>
      <c r="F7" s="117" t="s">
        <v>1330</v>
      </c>
      <c r="G7" s="117" t="s">
        <v>1299</v>
      </c>
      <c r="H7" s="118"/>
    </row>
    <row r="8" spans="1:8" x14ac:dyDescent="0.35">
      <c r="A8" t="s">
        <v>5828</v>
      </c>
      <c r="C8" t="s">
        <v>7219</v>
      </c>
      <c r="D8" t="s">
        <v>7220</v>
      </c>
      <c r="E8" t="s">
        <v>7221</v>
      </c>
      <c r="G8" t="s">
        <v>781</v>
      </c>
    </row>
    <row r="9" spans="1:8" x14ac:dyDescent="0.35">
      <c r="A9" t="s">
        <v>5833</v>
      </c>
      <c r="C9" t="s">
        <v>7222</v>
      </c>
      <c r="D9" t="s">
        <v>7220</v>
      </c>
      <c r="E9" t="s">
        <v>7221</v>
      </c>
      <c r="G9" t="s">
        <v>781</v>
      </c>
    </row>
    <row r="10" spans="1:8" x14ac:dyDescent="0.35">
      <c r="A10" t="s">
        <v>5839</v>
      </c>
      <c r="C10" t="s">
        <v>7223</v>
      </c>
      <c r="D10" t="s">
        <v>7220</v>
      </c>
      <c r="E10" t="s">
        <v>7221</v>
      </c>
      <c r="G10" t="s">
        <v>781</v>
      </c>
    </row>
    <row r="11" spans="1:8" x14ac:dyDescent="0.35">
      <c r="A11" t="s">
        <v>7225</v>
      </c>
      <c r="C11" t="s">
        <v>7224</v>
      </c>
      <c r="D11" t="s">
        <v>7220</v>
      </c>
      <c r="E11" t="s">
        <v>7221</v>
      </c>
      <c r="G11" t="s">
        <v>781</v>
      </c>
    </row>
    <row r="12" spans="1:8" x14ac:dyDescent="0.35">
      <c r="A12" t="s">
        <v>5851</v>
      </c>
      <c r="C12" t="s">
        <v>7226</v>
      </c>
      <c r="D12" t="s">
        <v>7220</v>
      </c>
      <c r="E12" t="s">
        <v>7221</v>
      </c>
      <c r="G12" t="s">
        <v>781</v>
      </c>
    </row>
    <row r="13" spans="1:8" x14ac:dyDescent="0.35">
      <c r="A13" t="s">
        <v>5854</v>
      </c>
      <c r="C13" t="s">
        <v>7227</v>
      </c>
      <c r="D13" t="s">
        <v>7220</v>
      </c>
      <c r="E13" t="s">
        <v>7221</v>
      </c>
      <c r="G13" t="s">
        <v>781</v>
      </c>
    </row>
    <row r="14" spans="1:8" x14ac:dyDescent="0.35">
      <c r="A14" t="s">
        <v>5857</v>
      </c>
      <c r="C14" t="s">
        <v>7228</v>
      </c>
      <c r="D14" t="s">
        <v>7220</v>
      </c>
      <c r="E14" t="s">
        <v>7221</v>
      </c>
      <c r="G14" t="s">
        <v>781</v>
      </c>
    </row>
    <row r="15" spans="1:8" x14ac:dyDescent="0.35">
      <c r="A15" t="s">
        <v>5867</v>
      </c>
      <c r="C15" t="s">
        <v>7229</v>
      </c>
      <c r="D15" t="s">
        <v>7220</v>
      </c>
      <c r="E15" t="s">
        <v>7221</v>
      </c>
      <c r="G15" t="s">
        <v>781</v>
      </c>
    </row>
    <row r="16" spans="1:8" x14ac:dyDescent="0.35">
      <c r="A16" t="s">
        <v>5875</v>
      </c>
      <c r="C16" t="s">
        <v>7230</v>
      </c>
      <c r="D16" t="s">
        <v>7220</v>
      </c>
      <c r="E16" t="s">
        <v>7221</v>
      </c>
      <c r="G16" t="s">
        <v>781</v>
      </c>
    </row>
    <row r="17" spans="1:7" x14ac:dyDescent="0.35">
      <c r="A17" t="s">
        <v>5902</v>
      </c>
      <c r="C17" t="s">
        <v>7231</v>
      </c>
      <c r="D17" t="s">
        <v>7220</v>
      </c>
      <c r="E17" t="s">
        <v>7221</v>
      </c>
      <c r="G17" t="s">
        <v>781</v>
      </c>
    </row>
    <row r="18" spans="1:7" x14ac:dyDescent="0.35">
      <c r="A18" t="s">
        <v>5914</v>
      </c>
      <c r="C18" t="s">
        <v>7232</v>
      </c>
      <c r="D18" t="s">
        <v>7220</v>
      </c>
      <c r="E18" t="s">
        <v>7221</v>
      </c>
      <c r="G18" t="s">
        <v>781</v>
      </c>
    </row>
    <row r="19" spans="1:7" x14ac:dyDescent="0.35">
      <c r="A19" t="s">
        <v>7234</v>
      </c>
      <c r="C19" t="s">
        <v>7233</v>
      </c>
      <c r="D19" t="s">
        <v>7220</v>
      </c>
      <c r="E19" t="s">
        <v>7221</v>
      </c>
      <c r="G19" t="s">
        <v>781</v>
      </c>
    </row>
    <row r="20" spans="1:7" x14ac:dyDescent="0.35">
      <c r="A20" t="s">
        <v>7236</v>
      </c>
      <c r="C20" t="s">
        <v>7235</v>
      </c>
      <c r="D20" t="s">
        <v>7220</v>
      </c>
      <c r="E20" t="s">
        <v>7221</v>
      </c>
      <c r="G20" t="s">
        <v>781</v>
      </c>
    </row>
    <row r="21" spans="1:7" x14ac:dyDescent="0.35">
      <c r="A21" t="s">
        <v>1091</v>
      </c>
      <c r="C21" t="s">
        <v>7237</v>
      </c>
      <c r="D21" t="s">
        <v>7220</v>
      </c>
      <c r="E21" t="s">
        <v>7221</v>
      </c>
      <c r="G21" t="s">
        <v>781</v>
      </c>
    </row>
    <row r="22" spans="1:7" x14ac:dyDescent="0.35">
      <c r="A22" t="s">
        <v>7239</v>
      </c>
      <c r="C22" t="s">
        <v>7238</v>
      </c>
      <c r="D22" t="s">
        <v>7220</v>
      </c>
      <c r="E22" t="s">
        <v>7221</v>
      </c>
      <c r="G22" t="s">
        <v>781</v>
      </c>
    </row>
    <row r="23" spans="1:7" x14ac:dyDescent="0.35">
      <c r="A23" t="s">
        <v>7241</v>
      </c>
      <c r="C23" t="s">
        <v>7240</v>
      </c>
      <c r="D23" t="s">
        <v>7220</v>
      </c>
      <c r="E23" t="s">
        <v>7221</v>
      </c>
      <c r="G23" t="s">
        <v>781</v>
      </c>
    </row>
    <row r="24" spans="1:7" x14ac:dyDescent="0.35">
      <c r="A24" t="s">
        <v>1301</v>
      </c>
      <c r="C24" t="s">
        <v>13859</v>
      </c>
      <c r="D24" t="s">
        <v>7220</v>
      </c>
      <c r="E24" t="s">
        <v>7221</v>
      </c>
      <c r="F24" t="s">
        <v>7221</v>
      </c>
      <c r="G24" t="s">
        <v>1300</v>
      </c>
    </row>
    <row r="25" spans="1:7" x14ac:dyDescent="0.35">
      <c r="A25" t="s">
        <v>5981</v>
      </c>
      <c r="C25" t="s">
        <v>7242</v>
      </c>
      <c r="D25" t="s">
        <v>7220</v>
      </c>
      <c r="E25" t="s">
        <v>7221</v>
      </c>
      <c r="G25" t="s">
        <v>781</v>
      </c>
    </row>
    <row r="26" spans="1:7" x14ac:dyDescent="0.35">
      <c r="A26" t="s">
        <v>5984</v>
      </c>
      <c r="C26" t="s">
        <v>7243</v>
      </c>
      <c r="D26" t="s">
        <v>7220</v>
      </c>
      <c r="E26" t="s">
        <v>7221</v>
      </c>
      <c r="G26" t="s">
        <v>781</v>
      </c>
    </row>
    <row r="27" spans="1:7" x14ac:dyDescent="0.35">
      <c r="A27" t="s">
        <v>13860</v>
      </c>
      <c r="C27" t="s">
        <v>13861</v>
      </c>
      <c r="D27" t="s">
        <v>7220</v>
      </c>
      <c r="E27" t="s">
        <v>7221</v>
      </c>
      <c r="F27" t="s">
        <v>7221</v>
      </c>
      <c r="G27" t="s">
        <v>13673</v>
      </c>
    </row>
    <row r="28" spans="1:7" x14ac:dyDescent="0.35">
      <c r="A28" t="s">
        <v>7245</v>
      </c>
      <c r="C28" t="s">
        <v>7244</v>
      </c>
      <c r="D28" t="s">
        <v>7220</v>
      </c>
      <c r="E28" t="s">
        <v>7221</v>
      </c>
      <c r="G28" t="s">
        <v>781</v>
      </c>
    </row>
    <row r="29" spans="1:7" x14ac:dyDescent="0.35">
      <c r="A29" t="s">
        <v>7247</v>
      </c>
      <c r="C29" t="s">
        <v>7246</v>
      </c>
      <c r="D29" t="s">
        <v>7220</v>
      </c>
      <c r="E29" t="s">
        <v>7221</v>
      </c>
      <c r="G29" t="s">
        <v>781</v>
      </c>
    </row>
    <row r="30" spans="1:7" x14ac:dyDescent="0.35">
      <c r="A30" t="s">
        <v>7249</v>
      </c>
      <c r="C30" t="s">
        <v>7248</v>
      </c>
      <c r="D30" t="s">
        <v>7220</v>
      </c>
      <c r="E30" t="s">
        <v>7221</v>
      </c>
      <c r="G30" t="s">
        <v>781</v>
      </c>
    </row>
    <row r="31" spans="1:7" x14ac:dyDescent="0.35">
      <c r="A31" t="s">
        <v>827</v>
      </c>
      <c r="C31" t="s">
        <v>7250</v>
      </c>
      <c r="D31" t="s">
        <v>7220</v>
      </c>
      <c r="E31" t="s">
        <v>7221</v>
      </c>
      <c r="G31" t="s">
        <v>781</v>
      </c>
    </row>
    <row r="32" spans="1:7" x14ac:dyDescent="0.35">
      <c r="A32" t="s">
        <v>7252</v>
      </c>
      <c r="C32" t="s">
        <v>7251</v>
      </c>
      <c r="D32" t="s">
        <v>7220</v>
      </c>
      <c r="E32" t="s">
        <v>7221</v>
      </c>
      <c r="G32" t="s">
        <v>781</v>
      </c>
    </row>
    <row r="33" spans="1:7" x14ac:dyDescent="0.35">
      <c r="A33" t="s">
        <v>1309</v>
      </c>
      <c r="C33" t="s">
        <v>13862</v>
      </c>
      <c r="D33" t="s">
        <v>7220</v>
      </c>
      <c r="E33" t="s">
        <v>7221</v>
      </c>
      <c r="F33" t="s">
        <v>7221</v>
      </c>
      <c r="G33" t="s">
        <v>1300</v>
      </c>
    </row>
    <row r="34" spans="1:7" x14ac:dyDescent="0.35">
      <c r="A34" t="s">
        <v>1308</v>
      </c>
      <c r="C34" t="s">
        <v>7253</v>
      </c>
      <c r="D34" t="s">
        <v>7220</v>
      </c>
      <c r="E34" t="s">
        <v>7221</v>
      </c>
      <c r="G34" t="s">
        <v>781</v>
      </c>
    </row>
    <row r="35" spans="1:7" x14ac:dyDescent="0.35">
      <c r="A35" t="s">
        <v>7255</v>
      </c>
      <c r="C35" t="s">
        <v>7254</v>
      </c>
      <c r="D35" t="s">
        <v>7220</v>
      </c>
      <c r="E35" t="s">
        <v>7221</v>
      </c>
      <c r="G35" t="s">
        <v>781</v>
      </c>
    </row>
    <row r="36" spans="1:7" x14ac:dyDescent="0.35">
      <c r="A36" t="s">
        <v>13720</v>
      </c>
      <c r="C36" t="s">
        <v>13863</v>
      </c>
      <c r="D36" t="s">
        <v>7220</v>
      </c>
      <c r="E36" t="s">
        <v>7221</v>
      </c>
      <c r="F36" t="s">
        <v>7221</v>
      </c>
      <c r="G36" t="s">
        <v>13864</v>
      </c>
    </row>
    <row r="37" spans="1:7" x14ac:dyDescent="0.35">
      <c r="A37" t="s">
        <v>6027</v>
      </c>
      <c r="C37" t="s">
        <v>7256</v>
      </c>
      <c r="D37" t="s">
        <v>7220</v>
      </c>
      <c r="E37" t="s">
        <v>7221</v>
      </c>
      <c r="G37" t="s">
        <v>781</v>
      </c>
    </row>
    <row r="38" spans="1:7" x14ac:dyDescent="0.35">
      <c r="A38" t="s">
        <v>6050</v>
      </c>
      <c r="C38" t="s">
        <v>7257</v>
      </c>
      <c r="D38" t="s">
        <v>7220</v>
      </c>
      <c r="E38" t="s">
        <v>7221</v>
      </c>
      <c r="G38" t="s">
        <v>781</v>
      </c>
    </row>
    <row r="39" spans="1:7" x14ac:dyDescent="0.35">
      <c r="A39" t="s">
        <v>7259</v>
      </c>
      <c r="C39" t="s">
        <v>7258</v>
      </c>
      <c r="D39" t="s">
        <v>7220</v>
      </c>
      <c r="E39" t="s">
        <v>7221</v>
      </c>
      <c r="G39" t="s">
        <v>781</v>
      </c>
    </row>
    <row r="40" spans="1:7" x14ac:dyDescent="0.35">
      <c r="A40" t="s">
        <v>6056</v>
      </c>
      <c r="C40" t="s">
        <v>7260</v>
      </c>
      <c r="D40" t="s">
        <v>7220</v>
      </c>
      <c r="E40" t="s">
        <v>7221</v>
      </c>
      <c r="G40" t="s">
        <v>781</v>
      </c>
    </row>
    <row r="41" spans="1:7" x14ac:dyDescent="0.35">
      <c r="A41" t="s">
        <v>7262</v>
      </c>
      <c r="C41" t="s">
        <v>7261</v>
      </c>
      <c r="D41" t="s">
        <v>7220</v>
      </c>
      <c r="E41" t="s">
        <v>7221</v>
      </c>
      <c r="G41" t="s">
        <v>781</v>
      </c>
    </row>
    <row r="42" spans="1:7" x14ac:dyDescent="0.35">
      <c r="A42" t="s">
        <v>6059</v>
      </c>
      <c r="C42" t="s">
        <v>7263</v>
      </c>
      <c r="D42" t="s">
        <v>7220</v>
      </c>
      <c r="E42" t="s">
        <v>7221</v>
      </c>
      <c r="G42" t="s">
        <v>781</v>
      </c>
    </row>
    <row r="43" spans="1:7" x14ac:dyDescent="0.35">
      <c r="A43" t="s">
        <v>6062</v>
      </c>
      <c r="C43" t="s">
        <v>7264</v>
      </c>
      <c r="D43" t="s">
        <v>7220</v>
      </c>
      <c r="E43" t="s">
        <v>7221</v>
      </c>
      <c r="G43" t="s">
        <v>781</v>
      </c>
    </row>
    <row r="44" spans="1:7" x14ac:dyDescent="0.35">
      <c r="A44" t="s">
        <v>6068</v>
      </c>
      <c r="C44" t="s">
        <v>7265</v>
      </c>
      <c r="D44" t="s">
        <v>7220</v>
      </c>
      <c r="E44" t="s">
        <v>7221</v>
      </c>
      <c r="G44" t="s">
        <v>781</v>
      </c>
    </row>
    <row r="45" spans="1:7" x14ac:dyDescent="0.35">
      <c r="A45" t="s">
        <v>7267</v>
      </c>
      <c r="C45" t="s">
        <v>7266</v>
      </c>
      <c r="D45" t="s">
        <v>7220</v>
      </c>
      <c r="E45" t="s">
        <v>7221</v>
      </c>
      <c r="G45" t="s">
        <v>781</v>
      </c>
    </row>
    <row r="46" spans="1:7" x14ac:dyDescent="0.35">
      <c r="A46" t="s">
        <v>7269</v>
      </c>
      <c r="C46" t="s">
        <v>7268</v>
      </c>
      <c r="D46" t="s">
        <v>7220</v>
      </c>
      <c r="E46" t="s">
        <v>7221</v>
      </c>
      <c r="G46" t="s">
        <v>781</v>
      </c>
    </row>
    <row r="47" spans="1:7" x14ac:dyDescent="0.35">
      <c r="A47" t="s">
        <v>6080</v>
      </c>
      <c r="C47" t="s">
        <v>7270</v>
      </c>
      <c r="D47" t="s">
        <v>7220</v>
      </c>
      <c r="E47" t="s">
        <v>7221</v>
      </c>
      <c r="G47" t="s">
        <v>781</v>
      </c>
    </row>
    <row r="48" spans="1:7" x14ac:dyDescent="0.35">
      <c r="A48" t="s">
        <v>6083</v>
      </c>
      <c r="C48" t="s">
        <v>7271</v>
      </c>
      <c r="D48" t="s">
        <v>7220</v>
      </c>
      <c r="E48" t="s">
        <v>7221</v>
      </c>
      <c r="G48" t="s">
        <v>781</v>
      </c>
    </row>
    <row r="49" spans="1:7" x14ac:dyDescent="0.35">
      <c r="A49" t="s">
        <v>6086</v>
      </c>
      <c r="C49" t="s">
        <v>7272</v>
      </c>
      <c r="D49" t="s">
        <v>7220</v>
      </c>
      <c r="E49" t="s">
        <v>7221</v>
      </c>
      <c r="G49" t="s">
        <v>781</v>
      </c>
    </row>
    <row r="50" spans="1:7" x14ac:dyDescent="0.35">
      <c r="A50" t="s">
        <v>739</v>
      </c>
      <c r="C50" t="s">
        <v>7273</v>
      </c>
      <c r="D50" t="s">
        <v>7220</v>
      </c>
      <c r="E50" t="s">
        <v>7221</v>
      </c>
      <c r="G50" t="s">
        <v>781</v>
      </c>
    </row>
    <row r="51" spans="1:7" x14ac:dyDescent="0.35">
      <c r="A51" t="s">
        <v>6090</v>
      </c>
      <c r="C51" t="s">
        <v>7274</v>
      </c>
      <c r="D51" t="s">
        <v>7220</v>
      </c>
      <c r="E51" t="s">
        <v>7221</v>
      </c>
      <c r="G51" t="s">
        <v>781</v>
      </c>
    </row>
    <row r="52" spans="1:7" x14ac:dyDescent="0.35">
      <c r="A52" t="s">
        <v>745</v>
      </c>
      <c r="C52" t="s">
        <v>7275</v>
      </c>
      <c r="D52" t="s">
        <v>7220</v>
      </c>
      <c r="E52" t="s">
        <v>7221</v>
      </c>
      <c r="G52" t="s">
        <v>781</v>
      </c>
    </row>
    <row r="53" spans="1:7" x14ac:dyDescent="0.35">
      <c r="A53" t="s">
        <v>13691</v>
      </c>
      <c r="C53" t="s">
        <v>13865</v>
      </c>
      <c r="D53" t="s">
        <v>7220</v>
      </c>
      <c r="E53" t="s">
        <v>7221</v>
      </c>
      <c r="F53" t="s">
        <v>7221</v>
      </c>
      <c r="G53" t="s">
        <v>13866</v>
      </c>
    </row>
    <row r="54" spans="1:7" x14ac:dyDescent="0.35">
      <c r="A54" t="s">
        <v>7277</v>
      </c>
      <c r="C54" t="s">
        <v>7276</v>
      </c>
      <c r="D54" t="s">
        <v>7220</v>
      </c>
      <c r="E54" t="s">
        <v>7221</v>
      </c>
      <c r="G54" t="s">
        <v>781</v>
      </c>
    </row>
    <row r="55" spans="1:7" x14ac:dyDescent="0.35">
      <c r="A55" t="s">
        <v>7279</v>
      </c>
      <c r="C55" t="s">
        <v>7278</v>
      </c>
      <c r="D55" t="s">
        <v>7220</v>
      </c>
      <c r="E55" t="s">
        <v>7221</v>
      </c>
      <c r="G55" t="s">
        <v>781</v>
      </c>
    </row>
    <row r="56" spans="1:7" x14ac:dyDescent="0.35">
      <c r="A56" t="s">
        <v>6108</v>
      </c>
      <c r="C56" t="s">
        <v>7280</v>
      </c>
      <c r="D56" t="s">
        <v>7220</v>
      </c>
      <c r="E56" t="s">
        <v>7221</v>
      </c>
      <c r="G56" t="s">
        <v>781</v>
      </c>
    </row>
    <row r="57" spans="1:7" x14ac:dyDescent="0.35">
      <c r="A57" t="s">
        <v>6113</v>
      </c>
      <c r="C57" t="s">
        <v>7281</v>
      </c>
      <c r="D57" t="s">
        <v>7220</v>
      </c>
      <c r="E57" t="s">
        <v>7221</v>
      </c>
      <c r="G57" t="s">
        <v>781</v>
      </c>
    </row>
    <row r="58" spans="1:7" x14ac:dyDescent="0.35">
      <c r="A58" t="s">
        <v>7283</v>
      </c>
      <c r="C58" t="s">
        <v>7282</v>
      </c>
      <c r="D58" t="s">
        <v>7220</v>
      </c>
      <c r="E58" t="s">
        <v>7221</v>
      </c>
      <c r="G58" t="s">
        <v>781</v>
      </c>
    </row>
    <row r="59" spans="1:7" x14ac:dyDescent="0.35">
      <c r="A59" t="s">
        <v>969</v>
      </c>
      <c r="C59" t="s">
        <v>7284</v>
      </c>
      <c r="D59" t="s">
        <v>7220</v>
      </c>
      <c r="E59" t="s">
        <v>7221</v>
      </c>
      <c r="G59" t="s">
        <v>781</v>
      </c>
    </row>
    <row r="60" spans="1:7" x14ac:dyDescent="0.35">
      <c r="A60" t="s">
        <v>1007</v>
      </c>
      <c r="C60" t="s">
        <v>7285</v>
      </c>
      <c r="D60" t="s">
        <v>7220</v>
      </c>
      <c r="E60" t="s">
        <v>7221</v>
      </c>
      <c r="G60" t="s">
        <v>781</v>
      </c>
    </row>
    <row r="61" spans="1:7" x14ac:dyDescent="0.35">
      <c r="A61" t="s">
        <v>7287</v>
      </c>
      <c r="C61" t="s">
        <v>7286</v>
      </c>
      <c r="D61" t="s">
        <v>7220</v>
      </c>
      <c r="E61" t="s">
        <v>7221</v>
      </c>
      <c r="G61" t="s">
        <v>781</v>
      </c>
    </row>
    <row r="62" spans="1:7" x14ac:dyDescent="0.35">
      <c r="A62" t="s">
        <v>7289</v>
      </c>
      <c r="C62" t="s">
        <v>7288</v>
      </c>
      <c r="D62" t="s">
        <v>7220</v>
      </c>
      <c r="E62" t="s">
        <v>7221</v>
      </c>
      <c r="G62" t="s">
        <v>781</v>
      </c>
    </row>
    <row r="63" spans="1:7" x14ac:dyDescent="0.35">
      <c r="A63" t="s">
        <v>6173</v>
      </c>
      <c r="C63" t="s">
        <v>7290</v>
      </c>
      <c r="D63" t="s">
        <v>7220</v>
      </c>
      <c r="E63" t="s">
        <v>7221</v>
      </c>
      <c r="G63" t="s">
        <v>781</v>
      </c>
    </row>
    <row r="64" spans="1:7" x14ac:dyDescent="0.35">
      <c r="A64" t="s">
        <v>13867</v>
      </c>
      <c r="C64" t="s">
        <v>13868</v>
      </c>
      <c r="D64" t="s">
        <v>7220</v>
      </c>
      <c r="E64" t="s">
        <v>7221</v>
      </c>
      <c r="F64" t="s">
        <v>7221</v>
      </c>
      <c r="G64" t="s">
        <v>13866</v>
      </c>
    </row>
    <row r="65" spans="1:7" x14ac:dyDescent="0.35">
      <c r="A65" t="s">
        <v>6214</v>
      </c>
      <c r="C65" t="s">
        <v>7291</v>
      </c>
      <c r="D65" t="s">
        <v>7220</v>
      </c>
      <c r="E65" t="s">
        <v>7221</v>
      </c>
      <c r="G65" t="s">
        <v>781</v>
      </c>
    </row>
    <row r="66" spans="1:7" x14ac:dyDescent="0.35">
      <c r="A66" t="s">
        <v>6220</v>
      </c>
      <c r="C66" t="s">
        <v>7292</v>
      </c>
      <c r="D66" t="s">
        <v>7220</v>
      </c>
      <c r="E66" t="s">
        <v>7221</v>
      </c>
      <c r="G66" t="s">
        <v>781</v>
      </c>
    </row>
    <row r="67" spans="1:7" x14ac:dyDescent="0.35">
      <c r="A67" t="s">
        <v>1123</v>
      </c>
      <c r="C67" t="s">
        <v>7293</v>
      </c>
      <c r="D67" t="s">
        <v>7220</v>
      </c>
      <c r="E67" t="s">
        <v>7221</v>
      </c>
      <c r="G67" t="s">
        <v>781</v>
      </c>
    </row>
    <row r="68" spans="1:7" x14ac:dyDescent="0.35">
      <c r="A68" t="s">
        <v>6244</v>
      </c>
      <c r="C68" t="s">
        <v>7294</v>
      </c>
      <c r="D68" t="s">
        <v>7220</v>
      </c>
      <c r="E68" t="s">
        <v>7221</v>
      </c>
      <c r="G68" t="s">
        <v>781</v>
      </c>
    </row>
    <row r="69" spans="1:7" x14ac:dyDescent="0.35">
      <c r="A69" t="s">
        <v>6247</v>
      </c>
      <c r="C69" t="s">
        <v>7295</v>
      </c>
      <c r="D69" t="s">
        <v>7220</v>
      </c>
      <c r="E69" t="s">
        <v>7221</v>
      </c>
      <c r="G69" t="s">
        <v>781</v>
      </c>
    </row>
    <row r="70" spans="1:7" x14ac:dyDescent="0.35">
      <c r="A70" t="s">
        <v>6250</v>
      </c>
      <c r="C70" t="s">
        <v>7296</v>
      </c>
      <c r="D70" t="s">
        <v>7220</v>
      </c>
      <c r="E70" t="s">
        <v>7221</v>
      </c>
      <c r="G70" t="s">
        <v>781</v>
      </c>
    </row>
    <row r="71" spans="1:7" x14ac:dyDescent="0.35">
      <c r="A71" t="s">
        <v>1305</v>
      </c>
      <c r="C71" t="s">
        <v>13869</v>
      </c>
      <c r="D71" t="s">
        <v>7220</v>
      </c>
      <c r="E71" t="s">
        <v>7221</v>
      </c>
      <c r="F71" t="s">
        <v>7221</v>
      </c>
      <c r="G71" t="s">
        <v>13673</v>
      </c>
    </row>
    <row r="72" spans="1:7" x14ac:dyDescent="0.35">
      <c r="A72" t="s">
        <v>7298</v>
      </c>
      <c r="C72" t="s">
        <v>7297</v>
      </c>
      <c r="D72" t="s">
        <v>7220</v>
      </c>
      <c r="E72" t="s">
        <v>7221</v>
      </c>
      <c r="G72" t="s">
        <v>781</v>
      </c>
    </row>
    <row r="73" spans="1:7" x14ac:dyDescent="0.35">
      <c r="A73" t="s">
        <v>7300</v>
      </c>
      <c r="C73" t="s">
        <v>7299</v>
      </c>
      <c r="D73" t="s">
        <v>7220</v>
      </c>
      <c r="E73" t="s">
        <v>7221</v>
      </c>
      <c r="G73" t="s">
        <v>781</v>
      </c>
    </row>
    <row r="74" spans="1:7" x14ac:dyDescent="0.35">
      <c r="A74" t="s">
        <v>6258</v>
      </c>
      <c r="C74" t="s">
        <v>7301</v>
      </c>
      <c r="D74" t="s">
        <v>7220</v>
      </c>
      <c r="E74" t="s">
        <v>7221</v>
      </c>
      <c r="G74" t="s">
        <v>781</v>
      </c>
    </row>
    <row r="75" spans="1:7" x14ac:dyDescent="0.35">
      <c r="A75" t="s">
        <v>6260</v>
      </c>
      <c r="C75" t="s">
        <v>7302</v>
      </c>
      <c r="D75" t="s">
        <v>7220</v>
      </c>
      <c r="E75" t="s">
        <v>7221</v>
      </c>
      <c r="G75" t="s">
        <v>781</v>
      </c>
    </row>
    <row r="76" spans="1:7" x14ac:dyDescent="0.35">
      <c r="A76" t="s">
        <v>13870</v>
      </c>
      <c r="C76" t="s">
        <v>13871</v>
      </c>
      <c r="D76" t="s">
        <v>7220</v>
      </c>
      <c r="E76" t="s">
        <v>7221</v>
      </c>
      <c r="F76" t="s">
        <v>7221</v>
      </c>
      <c r="G76" t="s">
        <v>13864</v>
      </c>
    </row>
    <row r="77" spans="1:7" x14ac:dyDescent="0.35">
      <c r="A77" t="s">
        <v>6309</v>
      </c>
      <c r="C77" t="s">
        <v>7303</v>
      </c>
      <c r="D77" t="s">
        <v>7220</v>
      </c>
      <c r="E77" t="s">
        <v>7221</v>
      </c>
      <c r="G77" t="s">
        <v>781</v>
      </c>
    </row>
    <row r="78" spans="1:7" x14ac:dyDescent="0.35">
      <c r="A78" t="s">
        <v>6311</v>
      </c>
      <c r="C78" t="s">
        <v>7304</v>
      </c>
      <c r="D78" t="s">
        <v>7220</v>
      </c>
      <c r="E78" t="s">
        <v>7221</v>
      </c>
      <c r="G78" t="s">
        <v>781</v>
      </c>
    </row>
    <row r="79" spans="1:7" x14ac:dyDescent="0.35">
      <c r="A79" t="s">
        <v>1127</v>
      </c>
      <c r="C79" t="s">
        <v>7305</v>
      </c>
      <c r="D79" t="s">
        <v>7220</v>
      </c>
      <c r="E79" t="s">
        <v>7221</v>
      </c>
      <c r="G79" t="s">
        <v>781</v>
      </c>
    </row>
    <row r="80" spans="1:7" x14ac:dyDescent="0.35">
      <c r="A80" t="s">
        <v>7307</v>
      </c>
      <c r="C80" t="s">
        <v>7306</v>
      </c>
      <c r="D80" t="s">
        <v>7220</v>
      </c>
      <c r="E80" t="s">
        <v>7221</v>
      </c>
      <c r="G80" t="s">
        <v>13866</v>
      </c>
    </row>
    <row r="81" spans="1:7" x14ac:dyDescent="0.35">
      <c r="A81" t="s">
        <v>6332</v>
      </c>
      <c r="C81" t="s">
        <v>7308</v>
      </c>
      <c r="D81" t="s">
        <v>7220</v>
      </c>
      <c r="E81" t="s">
        <v>7221</v>
      </c>
      <c r="G81" t="s">
        <v>781</v>
      </c>
    </row>
    <row r="82" spans="1:7" x14ac:dyDescent="0.35">
      <c r="A82" t="s">
        <v>6463</v>
      </c>
      <c r="C82" t="s">
        <v>7309</v>
      </c>
      <c r="D82" t="s">
        <v>7220</v>
      </c>
      <c r="E82" t="s">
        <v>7221</v>
      </c>
      <c r="G82" t="s">
        <v>781</v>
      </c>
    </row>
    <row r="83" spans="1:7" x14ac:dyDescent="0.35">
      <c r="A83" t="s">
        <v>796</v>
      </c>
      <c r="C83" t="s">
        <v>7310</v>
      </c>
      <c r="D83" t="s">
        <v>7220</v>
      </c>
      <c r="E83" t="s">
        <v>7221</v>
      </c>
      <c r="G83" t="s">
        <v>781</v>
      </c>
    </row>
    <row r="84" spans="1:7" x14ac:dyDescent="0.35">
      <c r="A84" t="s">
        <v>7312</v>
      </c>
      <c r="C84" t="s">
        <v>7311</v>
      </c>
      <c r="D84" t="s">
        <v>7220</v>
      </c>
      <c r="E84" t="s">
        <v>7221</v>
      </c>
      <c r="G84" t="s">
        <v>781</v>
      </c>
    </row>
    <row r="85" spans="1:7" x14ac:dyDescent="0.35">
      <c r="A85" t="s">
        <v>6486</v>
      </c>
      <c r="C85" t="s">
        <v>7313</v>
      </c>
      <c r="D85" t="s">
        <v>7220</v>
      </c>
      <c r="E85" t="s">
        <v>7221</v>
      </c>
      <c r="G85" t="s">
        <v>781</v>
      </c>
    </row>
    <row r="86" spans="1:7" x14ac:dyDescent="0.35">
      <c r="A86" t="s">
        <v>6498</v>
      </c>
      <c r="C86" t="s">
        <v>7314</v>
      </c>
      <c r="D86" t="s">
        <v>7220</v>
      </c>
      <c r="E86" t="s">
        <v>7221</v>
      </c>
      <c r="G86" t="s">
        <v>781</v>
      </c>
    </row>
    <row r="87" spans="1:7" x14ac:dyDescent="0.35">
      <c r="A87" t="s">
        <v>6504</v>
      </c>
      <c r="C87" t="s">
        <v>7315</v>
      </c>
      <c r="D87" t="s">
        <v>7220</v>
      </c>
      <c r="E87" t="s">
        <v>7221</v>
      </c>
      <c r="G87" t="s">
        <v>781</v>
      </c>
    </row>
    <row r="88" spans="1:7" x14ac:dyDescent="0.35">
      <c r="A88" t="s">
        <v>7317</v>
      </c>
      <c r="C88" t="s">
        <v>7316</v>
      </c>
      <c r="D88" t="s">
        <v>7220</v>
      </c>
      <c r="E88" t="s">
        <v>7221</v>
      </c>
      <c r="G88" t="s">
        <v>781</v>
      </c>
    </row>
    <row r="89" spans="1:7" x14ac:dyDescent="0.35">
      <c r="A89" t="s">
        <v>6507</v>
      </c>
      <c r="C89" t="s">
        <v>7318</v>
      </c>
      <c r="D89" t="s">
        <v>7220</v>
      </c>
      <c r="E89" t="s">
        <v>7221</v>
      </c>
      <c r="G89" t="s">
        <v>781</v>
      </c>
    </row>
    <row r="90" spans="1:7" x14ac:dyDescent="0.35">
      <c r="A90" t="s">
        <v>13872</v>
      </c>
      <c r="C90" t="s">
        <v>13873</v>
      </c>
      <c r="D90" t="s">
        <v>7220</v>
      </c>
      <c r="E90" t="s">
        <v>7221</v>
      </c>
      <c r="F90" t="s">
        <v>7221</v>
      </c>
      <c r="G90" t="s">
        <v>13864</v>
      </c>
    </row>
    <row r="91" spans="1:7" x14ac:dyDescent="0.35">
      <c r="A91" t="s">
        <v>6516</v>
      </c>
      <c r="C91" t="s">
        <v>7319</v>
      </c>
      <c r="D91" t="s">
        <v>7220</v>
      </c>
      <c r="E91" t="s">
        <v>7221</v>
      </c>
      <c r="G91" t="s">
        <v>781</v>
      </c>
    </row>
    <row r="92" spans="1:7" x14ac:dyDescent="0.35">
      <c r="A92" t="s">
        <v>13744</v>
      </c>
      <c r="C92" t="s">
        <v>13874</v>
      </c>
      <c r="D92" t="s">
        <v>7220</v>
      </c>
      <c r="E92" t="s">
        <v>7221</v>
      </c>
      <c r="F92" t="s">
        <v>7221</v>
      </c>
      <c r="G92" t="s">
        <v>13866</v>
      </c>
    </row>
    <row r="93" spans="1:7" x14ac:dyDescent="0.35">
      <c r="A93" t="s">
        <v>13875</v>
      </c>
      <c r="C93" t="s">
        <v>13876</v>
      </c>
      <c r="D93" t="s">
        <v>7220</v>
      </c>
      <c r="E93" t="s">
        <v>7221</v>
      </c>
      <c r="F93" t="s">
        <v>7221</v>
      </c>
      <c r="G93" t="s">
        <v>13864</v>
      </c>
    </row>
    <row r="94" spans="1:7" x14ac:dyDescent="0.35">
      <c r="A94" t="s">
        <v>7321</v>
      </c>
      <c r="C94" t="s">
        <v>7320</v>
      </c>
      <c r="D94" t="s">
        <v>7220</v>
      </c>
      <c r="E94" t="s">
        <v>7221</v>
      </c>
      <c r="G94" t="s">
        <v>781</v>
      </c>
    </row>
    <row r="95" spans="1:7" x14ac:dyDescent="0.35">
      <c r="A95" t="s">
        <v>7323</v>
      </c>
      <c r="C95" t="s">
        <v>7322</v>
      </c>
      <c r="D95" t="s">
        <v>7220</v>
      </c>
      <c r="E95" t="s">
        <v>7221</v>
      </c>
      <c r="G95" t="s">
        <v>781</v>
      </c>
    </row>
    <row r="96" spans="1:7" x14ac:dyDescent="0.35">
      <c r="A96" t="s">
        <v>7325</v>
      </c>
      <c r="C96" t="s">
        <v>7324</v>
      </c>
      <c r="D96" t="s">
        <v>7220</v>
      </c>
      <c r="E96" t="s">
        <v>7221</v>
      </c>
      <c r="G96" t="s">
        <v>13673</v>
      </c>
    </row>
    <row r="97" spans="1:7" x14ac:dyDescent="0.35">
      <c r="A97" t="s">
        <v>6556</v>
      </c>
      <c r="C97" t="s">
        <v>7326</v>
      </c>
      <c r="D97" t="s">
        <v>7220</v>
      </c>
      <c r="E97" t="s">
        <v>7221</v>
      </c>
      <c r="G97" t="s">
        <v>781</v>
      </c>
    </row>
    <row r="98" spans="1:7" x14ac:dyDescent="0.35">
      <c r="A98" t="s">
        <v>1184</v>
      </c>
      <c r="C98" t="s">
        <v>7327</v>
      </c>
      <c r="D98" t="s">
        <v>7220</v>
      </c>
      <c r="E98" t="s">
        <v>7221</v>
      </c>
      <c r="G98" t="s">
        <v>781</v>
      </c>
    </row>
    <row r="99" spans="1:7" x14ac:dyDescent="0.35">
      <c r="A99" t="s">
        <v>6679</v>
      </c>
      <c r="C99" t="s">
        <v>7328</v>
      </c>
      <c r="D99" t="s">
        <v>7220</v>
      </c>
      <c r="E99" t="s">
        <v>7221</v>
      </c>
      <c r="G99" t="s">
        <v>781</v>
      </c>
    </row>
    <row r="100" spans="1:7" x14ac:dyDescent="0.35">
      <c r="A100" t="s">
        <v>6685</v>
      </c>
      <c r="C100" t="s">
        <v>7329</v>
      </c>
      <c r="D100" t="s">
        <v>7220</v>
      </c>
      <c r="E100" t="s">
        <v>7221</v>
      </c>
      <c r="G100" t="s">
        <v>781</v>
      </c>
    </row>
    <row r="101" spans="1:7" x14ac:dyDescent="0.35">
      <c r="A101" t="s">
        <v>1201</v>
      </c>
      <c r="C101" t="s">
        <v>7330</v>
      </c>
      <c r="D101" t="s">
        <v>7220</v>
      </c>
      <c r="E101" t="s">
        <v>7221</v>
      </c>
      <c r="G101" t="s">
        <v>781</v>
      </c>
    </row>
    <row r="102" spans="1:7" x14ac:dyDescent="0.35">
      <c r="A102" t="s">
        <v>6689</v>
      </c>
      <c r="C102" t="s">
        <v>7331</v>
      </c>
      <c r="D102" t="s">
        <v>7220</v>
      </c>
      <c r="E102" t="s">
        <v>7221</v>
      </c>
      <c r="G102" t="s">
        <v>781</v>
      </c>
    </row>
    <row r="103" spans="1:7" x14ac:dyDescent="0.35">
      <c r="A103" t="s">
        <v>6692</v>
      </c>
      <c r="C103" t="s">
        <v>7332</v>
      </c>
      <c r="D103" t="s">
        <v>7220</v>
      </c>
      <c r="E103" t="s">
        <v>7221</v>
      </c>
      <c r="G103" t="s">
        <v>781</v>
      </c>
    </row>
    <row r="104" spans="1:7" x14ac:dyDescent="0.35">
      <c r="A104" t="s">
        <v>857</v>
      </c>
      <c r="C104" t="s">
        <v>7333</v>
      </c>
      <c r="D104" t="s">
        <v>7220</v>
      </c>
      <c r="E104" t="s">
        <v>7221</v>
      </c>
      <c r="G104" t="s">
        <v>781</v>
      </c>
    </row>
    <row r="105" spans="1:7" x14ac:dyDescent="0.35">
      <c r="A105" t="s">
        <v>7335</v>
      </c>
      <c r="C105" t="s">
        <v>7334</v>
      </c>
      <c r="D105" t="s">
        <v>7220</v>
      </c>
      <c r="E105" t="s">
        <v>7221</v>
      </c>
      <c r="G105" t="s">
        <v>781</v>
      </c>
    </row>
    <row r="106" spans="1:7" x14ac:dyDescent="0.35">
      <c r="A106" t="s">
        <v>6716</v>
      </c>
      <c r="C106" t="s">
        <v>7336</v>
      </c>
      <c r="D106" t="s">
        <v>7220</v>
      </c>
      <c r="E106" t="s">
        <v>7221</v>
      </c>
      <c r="G106" t="s">
        <v>781</v>
      </c>
    </row>
    <row r="107" spans="1:7" x14ac:dyDescent="0.35">
      <c r="A107" t="s">
        <v>6719</v>
      </c>
      <c r="C107" t="s">
        <v>7337</v>
      </c>
      <c r="D107" t="s">
        <v>7220</v>
      </c>
      <c r="E107" t="s">
        <v>7221</v>
      </c>
      <c r="G107" t="s">
        <v>781</v>
      </c>
    </row>
    <row r="108" spans="1:7" x14ac:dyDescent="0.35">
      <c r="A108" t="s">
        <v>6722</v>
      </c>
      <c r="C108" t="s">
        <v>7338</v>
      </c>
      <c r="D108" t="s">
        <v>7220</v>
      </c>
      <c r="E108" t="s">
        <v>7221</v>
      </c>
      <c r="G108" t="s">
        <v>781</v>
      </c>
    </row>
    <row r="109" spans="1:7" x14ac:dyDescent="0.35">
      <c r="A109" t="s">
        <v>7340</v>
      </c>
      <c r="C109" t="s">
        <v>7339</v>
      </c>
      <c r="D109" t="s">
        <v>7220</v>
      </c>
      <c r="E109" t="s">
        <v>7221</v>
      </c>
      <c r="G109" t="s">
        <v>781</v>
      </c>
    </row>
    <row r="110" spans="1:7" x14ac:dyDescent="0.35">
      <c r="A110" t="s">
        <v>6758</v>
      </c>
      <c r="C110" t="s">
        <v>7341</v>
      </c>
      <c r="D110" t="s">
        <v>7220</v>
      </c>
      <c r="E110" t="s">
        <v>7221</v>
      </c>
      <c r="G110" t="s">
        <v>781</v>
      </c>
    </row>
    <row r="111" spans="1:7" x14ac:dyDescent="0.35">
      <c r="A111" t="s">
        <v>6761</v>
      </c>
      <c r="C111" t="s">
        <v>7342</v>
      </c>
      <c r="D111" t="s">
        <v>7220</v>
      </c>
      <c r="E111" t="s">
        <v>7221</v>
      </c>
      <c r="G111" t="s">
        <v>781</v>
      </c>
    </row>
    <row r="112" spans="1:7" x14ac:dyDescent="0.35">
      <c r="A112" t="s">
        <v>6764</v>
      </c>
      <c r="C112" t="s">
        <v>7343</v>
      </c>
      <c r="D112" t="s">
        <v>7220</v>
      </c>
      <c r="E112" t="s">
        <v>7221</v>
      </c>
      <c r="G112" t="s">
        <v>781</v>
      </c>
    </row>
    <row r="113" spans="1:7" x14ac:dyDescent="0.35">
      <c r="A113" t="s">
        <v>6767</v>
      </c>
      <c r="C113" t="s">
        <v>7344</v>
      </c>
      <c r="D113" t="s">
        <v>7220</v>
      </c>
      <c r="E113" t="s">
        <v>7221</v>
      </c>
      <c r="G113" t="s">
        <v>781</v>
      </c>
    </row>
    <row r="114" spans="1:7" x14ac:dyDescent="0.35">
      <c r="A114" t="s">
        <v>6770</v>
      </c>
      <c r="C114" t="s">
        <v>7345</v>
      </c>
      <c r="D114" t="s">
        <v>7220</v>
      </c>
      <c r="E114" t="s">
        <v>7221</v>
      </c>
      <c r="G114" t="s">
        <v>781</v>
      </c>
    </row>
    <row r="115" spans="1:7" x14ac:dyDescent="0.35">
      <c r="A115" t="s">
        <v>6773</v>
      </c>
      <c r="C115" t="s">
        <v>7346</v>
      </c>
      <c r="D115" t="s">
        <v>7220</v>
      </c>
      <c r="E115" t="s">
        <v>7221</v>
      </c>
      <c r="G115" t="s">
        <v>781</v>
      </c>
    </row>
    <row r="116" spans="1:7" x14ac:dyDescent="0.35">
      <c r="A116" t="s">
        <v>13749</v>
      </c>
      <c r="C116" t="s">
        <v>13877</v>
      </c>
      <c r="D116" t="s">
        <v>7220</v>
      </c>
      <c r="E116" t="s">
        <v>7221</v>
      </c>
      <c r="F116" t="s">
        <v>7221</v>
      </c>
      <c r="G116" t="s">
        <v>13673</v>
      </c>
    </row>
    <row r="117" spans="1:7" x14ac:dyDescent="0.35">
      <c r="A117" t="s">
        <v>6845</v>
      </c>
      <c r="C117" t="s">
        <v>7347</v>
      </c>
      <c r="D117" t="s">
        <v>7220</v>
      </c>
      <c r="E117" t="s">
        <v>7221</v>
      </c>
      <c r="G117" t="s">
        <v>781</v>
      </c>
    </row>
    <row r="118" spans="1:7" x14ac:dyDescent="0.35">
      <c r="A118" t="s">
        <v>6854</v>
      </c>
      <c r="C118" t="s">
        <v>7348</v>
      </c>
      <c r="D118" t="s">
        <v>7220</v>
      </c>
      <c r="E118" t="s">
        <v>7221</v>
      </c>
      <c r="G118" t="s">
        <v>781</v>
      </c>
    </row>
    <row r="119" spans="1:7" x14ac:dyDescent="0.35">
      <c r="A119" t="s">
        <v>7350</v>
      </c>
      <c r="C119" t="s">
        <v>7349</v>
      </c>
      <c r="D119" t="s">
        <v>7220</v>
      </c>
      <c r="E119" t="s">
        <v>7221</v>
      </c>
      <c r="G119" t="s">
        <v>781</v>
      </c>
    </row>
    <row r="120" spans="1:7" x14ac:dyDescent="0.35">
      <c r="A120" t="s">
        <v>7352</v>
      </c>
      <c r="C120" t="s">
        <v>7351</v>
      </c>
      <c r="D120" t="s">
        <v>7220</v>
      </c>
      <c r="E120" t="s">
        <v>7221</v>
      </c>
      <c r="G120" t="s">
        <v>781</v>
      </c>
    </row>
    <row r="121" spans="1:7" x14ac:dyDescent="0.35">
      <c r="A121" t="s">
        <v>7354</v>
      </c>
      <c r="C121" t="s">
        <v>7353</v>
      </c>
      <c r="D121" t="s">
        <v>7355</v>
      </c>
      <c r="E121" t="s">
        <v>7221</v>
      </c>
      <c r="G121" t="s">
        <v>13878</v>
      </c>
    </row>
    <row r="122" spans="1:7" x14ac:dyDescent="0.35">
      <c r="A122" t="s">
        <v>13879</v>
      </c>
      <c r="C122" t="s">
        <v>13880</v>
      </c>
      <c r="D122" t="s">
        <v>13881</v>
      </c>
      <c r="E122" t="s">
        <v>7221</v>
      </c>
      <c r="F122" t="s">
        <v>7221</v>
      </c>
      <c r="G122" t="s">
        <v>13882</v>
      </c>
    </row>
    <row r="123" spans="1:7" x14ac:dyDescent="0.35">
      <c r="A123" t="s">
        <v>7357</v>
      </c>
      <c r="C123" t="s">
        <v>7356</v>
      </c>
      <c r="D123" t="s">
        <v>7358</v>
      </c>
      <c r="E123" t="s">
        <v>7221</v>
      </c>
      <c r="G123" t="s">
        <v>13883</v>
      </c>
    </row>
    <row r="124" spans="1:7" x14ac:dyDescent="0.35">
      <c r="A124" t="s">
        <v>7360</v>
      </c>
      <c r="C124" t="s">
        <v>7359</v>
      </c>
      <c r="D124" t="s">
        <v>7361</v>
      </c>
      <c r="E124" t="s">
        <v>7221</v>
      </c>
      <c r="G124" t="s">
        <v>13884</v>
      </c>
    </row>
    <row r="125" spans="1:7" x14ac:dyDescent="0.35">
      <c r="A125" t="s">
        <v>7363</v>
      </c>
      <c r="C125" t="s">
        <v>7362</v>
      </c>
      <c r="D125" t="s">
        <v>7364</v>
      </c>
      <c r="E125" t="s">
        <v>7221</v>
      </c>
      <c r="G125" t="s">
        <v>13866</v>
      </c>
    </row>
    <row r="126" spans="1:7" x14ac:dyDescent="0.35">
      <c r="A126" t="s">
        <v>7366</v>
      </c>
      <c r="C126" t="s">
        <v>7365</v>
      </c>
      <c r="D126" t="s">
        <v>7367</v>
      </c>
      <c r="E126" t="s">
        <v>7221</v>
      </c>
      <c r="G126" t="s">
        <v>13885</v>
      </c>
    </row>
    <row r="127" spans="1:7" x14ac:dyDescent="0.35">
      <c r="A127" t="s">
        <v>7369</v>
      </c>
      <c r="C127" t="s">
        <v>7368</v>
      </c>
      <c r="D127" t="s">
        <v>7370</v>
      </c>
      <c r="E127" t="s">
        <v>7221</v>
      </c>
      <c r="G127" t="s">
        <v>13864</v>
      </c>
    </row>
    <row r="128" spans="1:7" x14ac:dyDescent="0.35">
      <c r="A128" t="s">
        <v>1188</v>
      </c>
      <c r="C128" t="s">
        <v>7371</v>
      </c>
      <c r="D128" t="s">
        <v>7372</v>
      </c>
      <c r="E128" t="s">
        <v>7221</v>
      </c>
      <c r="G128" t="s">
        <v>780</v>
      </c>
    </row>
    <row r="129" spans="1:7" x14ac:dyDescent="0.35">
      <c r="A129" t="s">
        <v>7054</v>
      </c>
      <c r="C129" t="s">
        <v>7373</v>
      </c>
      <c r="D129" t="s">
        <v>7372</v>
      </c>
      <c r="E129" t="s">
        <v>7221</v>
      </c>
      <c r="G129" t="s">
        <v>780</v>
      </c>
    </row>
    <row r="130" spans="1:7" x14ac:dyDescent="0.35">
      <c r="A130" t="s">
        <v>7042</v>
      </c>
      <c r="C130" t="s">
        <v>7374</v>
      </c>
      <c r="D130" t="s">
        <v>7372</v>
      </c>
      <c r="E130" t="s">
        <v>7221</v>
      </c>
      <c r="G130" t="s">
        <v>780</v>
      </c>
    </row>
    <row r="131" spans="1:7" x14ac:dyDescent="0.35">
      <c r="A131" t="s">
        <v>7376</v>
      </c>
      <c r="C131" t="s">
        <v>7375</v>
      </c>
      <c r="D131" t="s">
        <v>7372</v>
      </c>
      <c r="E131" t="s">
        <v>7221</v>
      </c>
      <c r="G131" t="s">
        <v>780</v>
      </c>
    </row>
    <row r="132" spans="1:7" x14ac:dyDescent="0.35">
      <c r="A132" t="s">
        <v>879</v>
      </c>
      <c r="C132" t="s">
        <v>7377</v>
      </c>
      <c r="D132" t="s">
        <v>7372</v>
      </c>
      <c r="E132" t="s">
        <v>7221</v>
      </c>
      <c r="G132" t="s">
        <v>780</v>
      </c>
    </row>
    <row r="133" spans="1:7" x14ac:dyDescent="0.35">
      <c r="A133" t="s">
        <v>749</v>
      </c>
      <c r="C133" t="s">
        <v>7378</v>
      </c>
      <c r="D133" t="s">
        <v>7372</v>
      </c>
      <c r="E133" t="s">
        <v>7221</v>
      </c>
      <c r="G133" t="s">
        <v>780</v>
      </c>
    </row>
    <row r="134" spans="1:7" x14ac:dyDescent="0.35">
      <c r="A134" t="s">
        <v>7066</v>
      </c>
      <c r="C134" t="s">
        <v>7379</v>
      </c>
      <c r="D134" t="s">
        <v>7372</v>
      </c>
      <c r="E134" t="s">
        <v>7221</v>
      </c>
      <c r="G134" t="s">
        <v>780</v>
      </c>
    </row>
    <row r="135" spans="1:7" x14ac:dyDescent="0.35">
      <c r="A135" t="s">
        <v>911</v>
      </c>
      <c r="C135" t="s">
        <v>7380</v>
      </c>
      <c r="D135" t="s">
        <v>7220</v>
      </c>
      <c r="E135" t="s">
        <v>7221</v>
      </c>
      <c r="G135" t="s">
        <v>780</v>
      </c>
    </row>
    <row r="136" spans="1:7" x14ac:dyDescent="0.35">
      <c r="A136" t="s">
        <v>875</v>
      </c>
      <c r="C136" t="s">
        <v>7381</v>
      </c>
      <c r="D136" t="s">
        <v>7372</v>
      </c>
      <c r="E136" t="s">
        <v>7221</v>
      </c>
      <c r="G136" t="s">
        <v>780</v>
      </c>
    </row>
    <row r="137" spans="1:7" x14ac:dyDescent="0.35">
      <c r="A137" t="s">
        <v>7096</v>
      </c>
      <c r="C137" t="s">
        <v>7382</v>
      </c>
      <c r="D137" t="s">
        <v>7372</v>
      </c>
      <c r="E137" t="s">
        <v>7221</v>
      </c>
      <c r="G137" t="s">
        <v>780</v>
      </c>
    </row>
    <row r="138" spans="1:7" x14ac:dyDescent="0.35">
      <c r="A138" t="s">
        <v>1093</v>
      </c>
      <c r="C138" t="s">
        <v>7383</v>
      </c>
      <c r="D138" t="s">
        <v>7372</v>
      </c>
      <c r="E138" t="s">
        <v>7221</v>
      </c>
      <c r="G138" t="s">
        <v>780</v>
      </c>
    </row>
    <row r="139" spans="1:7" x14ac:dyDescent="0.35">
      <c r="A139" t="s">
        <v>947</v>
      </c>
      <c r="C139" t="s">
        <v>7384</v>
      </c>
      <c r="D139" t="s">
        <v>7372</v>
      </c>
      <c r="E139" t="s">
        <v>7221</v>
      </c>
      <c r="G139" t="s">
        <v>780</v>
      </c>
    </row>
    <row r="140" spans="1:7" x14ac:dyDescent="0.35">
      <c r="A140" t="s">
        <v>1203</v>
      </c>
      <c r="C140" t="s">
        <v>7385</v>
      </c>
      <c r="D140" t="s">
        <v>7386</v>
      </c>
      <c r="E140" t="s">
        <v>7221</v>
      </c>
      <c r="G140" t="s">
        <v>780</v>
      </c>
    </row>
    <row r="141" spans="1:7" x14ac:dyDescent="0.35">
      <c r="A141" t="s">
        <v>872</v>
      </c>
      <c r="C141" t="s">
        <v>7387</v>
      </c>
      <c r="D141" t="s">
        <v>7221</v>
      </c>
      <c r="E141" t="s">
        <v>7221</v>
      </c>
      <c r="G141" t="s">
        <v>751</v>
      </c>
    </row>
  </sheetData>
  <mergeCells count="1">
    <mergeCell ref="A2:C2"/>
  </mergeCells>
  <pageMargins left="0.7" right="0.7" top="0.75" bottom="0.75" header="0.3" footer="0.3"/>
  <pageSetup paperSize="9" orientation="portrait" horizontalDpi="4294967293" vertic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70"/>
  <sheetViews>
    <sheetView workbookViewId="0">
      <selection activeCell="A2" sqref="A2:C5"/>
    </sheetView>
  </sheetViews>
  <sheetFormatPr defaultRowHeight="14.5" x14ac:dyDescent="0.35"/>
  <cols>
    <col min="1" max="1" width="19.08984375" customWidth="1"/>
    <col min="2" max="2" width="8.54296875" customWidth="1"/>
    <col min="3" max="3" width="12.7265625" customWidth="1"/>
  </cols>
  <sheetData>
    <row r="1" spans="1:12" ht="69.5" customHeight="1" thickBot="1" x14ac:dyDescent="0.4"/>
    <row r="2" spans="1:12" ht="21" x14ac:dyDescent="0.35">
      <c r="A2" s="134" t="s">
        <v>14334</v>
      </c>
      <c r="B2" s="135"/>
      <c r="C2" s="136"/>
    </row>
    <row r="3" spans="1:12" ht="18.5" x14ac:dyDescent="0.45">
      <c r="A3" s="28" t="s">
        <v>1311</v>
      </c>
      <c r="B3" s="29"/>
      <c r="C3" s="30" t="s">
        <v>1216</v>
      </c>
    </row>
    <row r="4" spans="1:12" ht="18.5" x14ac:dyDescent="0.45">
      <c r="A4" s="28" t="s">
        <v>1218</v>
      </c>
      <c r="B4" s="29"/>
      <c r="C4" s="34">
        <v>43755</v>
      </c>
    </row>
    <row r="5" spans="1:12" ht="19" thickBot="1" x14ac:dyDescent="0.5">
      <c r="A5" s="31" t="s">
        <v>1219</v>
      </c>
      <c r="B5" s="32"/>
      <c r="C5" s="33" t="s">
        <v>1220</v>
      </c>
    </row>
    <row r="6" spans="1:12" ht="15" thickBot="1" x14ac:dyDescent="0.4"/>
    <row r="7" spans="1:12" ht="16" thickBot="1" x14ac:dyDescent="0.4">
      <c r="A7" s="113" t="s">
        <v>1303</v>
      </c>
      <c r="B7" s="114" t="s">
        <v>13887</v>
      </c>
      <c r="C7" s="114" t="s">
        <v>13888</v>
      </c>
      <c r="D7" s="114" t="s">
        <v>1320</v>
      </c>
      <c r="E7" s="114" t="s">
        <v>1319</v>
      </c>
      <c r="F7" s="114" t="s">
        <v>12815</v>
      </c>
      <c r="G7" s="114" t="s">
        <v>12816</v>
      </c>
      <c r="H7" s="114" t="s">
        <v>1328</v>
      </c>
      <c r="I7" s="114" t="s">
        <v>1329</v>
      </c>
      <c r="J7" s="114" t="s">
        <v>1330</v>
      </c>
      <c r="K7" s="114" t="s">
        <v>1299</v>
      </c>
      <c r="L7" s="115" t="s">
        <v>1298</v>
      </c>
    </row>
    <row r="8" spans="1:12" x14ac:dyDescent="0.35">
      <c r="A8" t="s">
        <v>7236</v>
      </c>
      <c r="B8" t="s">
        <v>8095</v>
      </c>
      <c r="E8" t="s">
        <v>8094</v>
      </c>
      <c r="H8" t="s">
        <v>7394</v>
      </c>
      <c r="I8" t="s">
        <v>7395</v>
      </c>
      <c r="K8" t="s">
        <v>781</v>
      </c>
      <c r="L8" t="s">
        <v>0</v>
      </c>
    </row>
    <row r="9" spans="1:12" x14ac:dyDescent="0.35">
      <c r="A9" t="s">
        <v>7236</v>
      </c>
      <c r="B9" t="s">
        <v>8240</v>
      </c>
      <c r="C9" t="s">
        <v>8241</v>
      </c>
      <c r="E9" t="s">
        <v>8239</v>
      </c>
      <c r="F9" t="s">
        <v>13889</v>
      </c>
      <c r="H9" t="s">
        <v>7394</v>
      </c>
      <c r="I9" t="s">
        <v>7395</v>
      </c>
      <c r="K9" t="s">
        <v>781</v>
      </c>
      <c r="L9" t="s">
        <v>0</v>
      </c>
    </row>
    <row r="10" spans="1:12" x14ac:dyDescent="0.35">
      <c r="A10" t="s">
        <v>7236</v>
      </c>
      <c r="B10" t="s">
        <v>8399</v>
      </c>
      <c r="E10" t="s">
        <v>8398</v>
      </c>
      <c r="H10" t="s">
        <v>7394</v>
      </c>
      <c r="I10" t="s">
        <v>7395</v>
      </c>
      <c r="K10" t="s">
        <v>781</v>
      </c>
      <c r="L10" t="s">
        <v>0</v>
      </c>
    </row>
    <row r="11" spans="1:12" x14ac:dyDescent="0.35">
      <c r="A11" t="s">
        <v>7236</v>
      </c>
      <c r="B11" t="s">
        <v>8404</v>
      </c>
      <c r="E11" t="s">
        <v>8403</v>
      </c>
      <c r="H11" t="s">
        <v>7394</v>
      </c>
      <c r="I11" t="s">
        <v>7395</v>
      </c>
      <c r="K11" t="s">
        <v>781</v>
      </c>
      <c r="L11" t="s">
        <v>0</v>
      </c>
    </row>
    <row r="12" spans="1:12" x14ac:dyDescent="0.35">
      <c r="A12" t="s">
        <v>7236</v>
      </c>
      <c r="B12" t="s">
        <v>8407</v>
      </c>
      <c r="E12" t="s">
        <v>8406</v>
      </c>
      <c r="H12" t="s">
        <v>7394</v>
      </c>
      <c r="I12" t="s">
        <v>7395</v>
      </c>
      <c r="K12" t="s">
        <v>781</v>
      </c>
      <c r="L12" t="s">
        <v>0</v>
      </c>
    </row>
    <row r="13" spans="1:12" x14ac:dyDescent="0.35">
      <c r="A13" t="s">
        <v>7236</v>
      </c>
      <c r="B13" t="s">
        <v>9034</v>
      </c>
      <c r="E13" t="s">
        <v>9033</v>
      </c>
      <c r="H13" t="s">
        <v>7394</v>
      </c>
      <c r="I13" t="s">
        <v>7395</v>
      </c>
      <c r="K13" t="s">
        <v>781</v>
      </c>
      <c r="L13" t="s">
        <v>0</v>
      </c>
    </row>
    <row r="14" spans="1:12" x14ac:dyDescent="0.35">
      <c r="A14" t="s">
        <v>7236</v>
      </c>
      <c r="B14" t="s">
        <v>9099</v>
      </c>
      <c r="E14" t="s">
        <v>9098</v>
      </c>
      <c r="H14" t="s">
        <v>7394</v>
      </c>
      <c r="I14" t="s">
        <v>7395</v>
      </c>
      <c r="K14" t="s">
        <v>781</v>
      </c>
      <c r="L14" t="s">
        <v>0</v>
      </c>
    </row>
    <row r="15" spans="1:12" x14ac:dyDescent="0.35">
      <c r="A15" t="s">
        <v>7236</v>
      </c>
      <c r="B15" t="s">
        <v>9375</v>
      </c>
      <c r="E15" t="s">
        <v>9374</v>
      </c>
      <c r="H15" t="s">
        <v>7394</v>
      </c>
      <c r="I15" t="s">
        <v>7395</v>
      </c>
      <c r="K15" t="s">
        <v>781</v>
      </c>
      <c r="L15" t="s">
        <v>0</v>
      </c>
    </row>
    <row r="16" spans="1:12" x14ac:dyDescent="0.35">
      <c r="A16" t="s">
        <v>7236</v>
      </c>
      <c r="B16" t="s">
        <v>9814</v>
      </c>
      <c r="E16" t="s">
        <v>9813</v>
      </c>
      <c r="H16" t="s">
        <v>7394</v>
      </c>
      <c r="I16" t="s">
        <v>7395</v>
      </c>
      <c r="K16" t="s">
        <v>781</v>
      </c>
      <c r="L16" t="s">
        <v>0</v>
      </c>
    </row>
    <row r="17" spans="1:12" x14ac:dyDescent="0.35">
      <c r="A17" t="s">
        <v>7236</v>
      </c>
      <c r="B17" t="s">
        <v>9816</v>
      </c>
      <c r="E17" t="s">
        <v>9815</v>
      </c>
      <c r="H17" t="s">
        <v>7394</v>
      </c>
      <c r="I17" t="s">
        <v>7395</v>
      </c>
      <c r="K17" t="s">
        <v>781</v>
      </c>
      <c r="L17" t="s">
        <v>0</v>
      </c>
    </row>
    <row r="18" spans="1:12" x14ac:dyDescent="0.35">
      <c r="A18" t="s">
        <v>7236</v>
      </c>
      <c r="B18" t="s">
        <v>9818</v>
      </c>
      <c r="E18" t="s">
        <v>9817</v>
      </c>
      <c r="H18" t="s">
        <v>7394</v>
      </c>
      <c r="I18" t="s">
        <v>7395</v>
      </c>
      <c r="K18" t="s">
        <v>781</v>
      </c>
      <c r="L18" t="s">
        <v>0</v>
      </c>
    </row>
    <row r="19" spans="1:12" x14ac:dyDescent="0.35">
      <c r="A19" t="s">
        <v>7236</v>
      </c>
      <c r="B19" t="s">
        <v>9820</v>
      </c>
      <c r="E19" t="s">
        <v>9819</v>
      </c>
      <c r="H19" t="s">
        <v>7394</v>
      </c>
      <c r="I19" t="s">
        <v>7395</v>
      </c>
      <c r="K19" t="s">
        <v>781</v>
      </c>
      <c r="L19" t="s">
        <v>0</v>
      </c>
    </row>
    <row r="20" spans="1:12" x14ac:dyDescent="0.35">
      <c r="A20" t="s">
        <v>7236</v>
      </c>
      <c r="B20" t="s">
        <v>9822</v>
      </c>
      <c r="E20" t="s">
        <v>9821</v>
      </c>
      <c r="H20" t="s">
        <v>7394</v>
      </c>
      <c r="I20" t="s">
        <v>7395</v>
      </c>
      <c r="K20" t="s">
        <v>781</v>
      </c>
      <c r="L20" t="s">
        <v>0</v>
      </c>
    </row>
    <row r="21" spans="1:12" x14ac:dyDescent="0.35">
      <c r="A21" t="s">
        <v>7236</v>
      </c>
      <c r="B21" t="s">
        <v>9824</v>
      </c>
      <c r="E21" t="s">
        <v>9823</v>
      </c>
      <c r="H21" t="s">
        <v>7394</v>
      </c>
      <c r="I21" t="s">
        <v>7395</v>
      </c>
      <c r="K21" t="s">
        <v>781</v>
      </c>
      <c r="L21" t="s">
        <v>0</v>
      </c>
    </row>
    <row r="22" spans="1:12" x14ac:dyDescent="0.35">
      <c r="A22" t="s">
        <v>7236</v>
      </c>
      <c r="B22" t="s">
        <v>9826</v>
      </c>
      <c r="E22" t="s">
        <v>9825</v>
      </c>
      <c r="H22" t="s">
        <v>7394</v>
      </c>
      <c r="I22" t="s">
        <v>7395</v>
      </c>
      <c r="K22" t="s">
        <v>781</v>
      </c>
      <c r="L22" t="s">
        <v>0</v>
      </c>
    </row>
    <row r="23" spans="1:12" x14ac:dyDescent="0.35">
      <c r="A23" t="s">
        <v>7236</v>
      </c>
      <c r="B23" t="s">
        <v>9924</v>
      </c>
      <c r="E23" t="s">
        <v>9923</v>
      </c>
      <c r="H23" t="s">
        <v>7394</v>
      </c>
      <c r="I23" t="s">
        <v>7395</v>
      </c>
      <c r="K23" t="s">
        <v>781</v>
      </c>
      <c r="L23" t="s">
        <v>0</v>
      </c>
    </row>
    <row r="24" spans="1:12" x14ac:dyDescent="0.35">
      <c r="A24" t="s">
        <v>7236</v>
      </c>
      <c r="B24" t="s">
        <v>10075</v>
      </c>
      <c r="E24" t="s">
        <v>10074</v>
      </c>
      <c r="H24" t="s">
        <v>7394</v>
      </c>
      <c r="I24" t="s">
        <v>7395</v>
      </c>
      <c r="K24" t="s">
        <v>781</v>
      </c>
      <c r="L24" t="s">
        <v>0</v>
      </c>
    </row>
    <row r="25" spans="1:12" x14ac:dyDescent="0.35">
      <c r="A25" t="s">
        <v>7236</v>
      </c>
      <c r="B25" t="s">
        <v>7567</v>
      </c>
      <c r="C25" t="s">
        <v>7568</v>
      </c>
      <c r="E25" t="s">
        <v>7566</v>
      </c>
      <c r="F25" t="s">
        <v>13890</v>
      </c>
      <c r="H25" t="s">
        <v>7394</v>
      </c>
      <c r="I25" t="s">
        <v>7395</v>
      </c>
      <c r="K25" t="s">
        <v>781</v>
      </c>
      <c r="L25" t="s">
        <v>0</v>
      </c>
    </row>
    <row r="26" spans="1:12" x14ac:dyDescent="0.35">
      <c r="A26" t="s">
        <v>7236</v>
      </c>
      <c r="B26" t="s">
        <v>7570</v>
      </c>
      <c r="E26" t="s">
        <v>7569</v>
      </c>
      <c r="H26" t="s">
        <v>7394</v>
      </c>
      <c r="I26" t="s">
        <v>7395</v>
      </c>
      <c r="K26" t="s">
        <v>781</v>
      </c>
      <c r="L26" t="s">
        <v>0</v>
      </c>
    </row>
    <row r="27" spans="1:12" x14ac:dyDescent="0.35">
      <c r="A27" t="s">
        <v>7236</v>
      </c>
      <c r="B27" t="s">
        <v>7787</v>
      </c>
      <c r="E27" t="s">
        <v>7786</v>
      </c>
      <c r="H27" t="s">
        <v>7394</v>
      </c>
      <c r="I27" t="s">
        <v>7395</v>
      </c>
      <c r="K27" t="s">
        <v>781</v>
      </c>
      <c r="L27" t="s">
        <v>0</v>
      </c>
    </row>
    <row r="28" spans="1:12" x14ac:dyDescent="0.35">
      <c r="A28" t="s">
        <v>7236</v>
      </c>
      <c r="B28" t="s">
        <v>7993</v>
      </c>
      <c r="E28" t="s">
        <v>7992</v>
      </c>
      <c r="H28" t="s">
        <v>7394</v>
      </c>
      <c r="I28" t="s">
        <v>7395</v>
      </c>
      <c r="K28" t="s">
        <v>781</v>
      </c>
      <c r="L28" t="s">
        <v>0</v>
      </c>
    </row>
    <row r="29" spans="1:12" x14ac:dyDescent="0.35">
      <c r="A29" t="s">
        <v>7236</v>
      </c>
      <c r="B29" t="s">
        <v>8248</v>
      </c>
      <c r="C29" t="s">
        <v>8249</v>
      </c>
      <c r="E29" t="s">
        <v>8247</v>
      </c>
      <c r="F29" t="s">
        <v>13891</v>
      </c>
      <c r="H29" t="s">
        <v>7394</v>
      </c>
      <c r="I29" t="s">
        <v>7395</v>
      </c>
      <c r="K29" t="s">
        <v>781</v>
      </c>
      <c r="L29" t="s">
        <v>0</v>
      </c>
    </row>
    <row r="30" spans="1:12" x14ac:dyDescent="0.35">
      <c r="A30" t="s">
        <v>7236</v>
      </c>
      <c r="B30" t="s">
        <v>8251</v>
      </c>
      <c r="E30" t="s">
        <v>8250</v>
      </c>
      <c r="H30" t="s">
        <v>7394</v>
      </c>
      <c r="I30" t="s">
        <v>7395</v>
      </c>
      <c r="K30" t="s">
        <v>781</v>
      </c>
      <c r="L30" t="s">
        <v>0</v>
      </c>
    </row>
    <row r="31" spans="1:12" x14ac:dyDescent="0.35">
      <c r="A31" t="s">
        <v>6056</v>
      </c>
      <c r="B31" t="s">
        <v>8573</v>
      </c>
      <c r="E31" t="s">
        <v>8574</v>
      </c>
      <c r="H31" t="s">
        <v>7394</v>
      </c>
      <c r="I31" t="s">
        <v>7395</v>
      </c>
      <c r="K31" t="s">
        <v>781</v>
      </c>
      <c r="L31" t="s">
        <v>0</v>
      </c>
    </row>
    <row r="32" spans="1:12" x14ac:dyDescent="0.35">
      <c r="A32" t="s">
        <v>6056</v>
      </c>
      <c r="B32" t="s">
        <v>8576</v>
      </c>
      <c r="E32" t="s">
        <v>8577</v>
      </c>
      <c r="H32" t="s">
        <v>7394</v>
      </c>
      <c r="I32" t="s">
        <v>7395</v>
      </c>
      <c r="K32" t="s">
        <v>781</v>
      </c>
      <c r="L32" t="s">
        <v>0</v>
      </c>
    </row>
    <row r="33" spans="1:12" x14ac:dyDescent="0.35">
      <c r="A33" t="s">
        <v>6056</v>
      </c>
      <c r="B33" t="s">
        <v>8579</v>
      </c>
      <c r="E33" t="s">
        <v>8580</v>
      </c>
      <c r="H33" t="s">
        <v>7394</v>
      </c>
      <c r="I33" t="s">
        <v>7395</v>
      </c>
      <c r="K33" t="s">
        <v>781</v>
      </c>
      <c r="L33" t="s">
        <v>0</v>
      </c>
    </row>
    <row r="34" spans="1:12" x14ac:dyDescent="0.35">
      <c r="A34" t="s">
        <v>7262</v>
      </c>
      <c r="B34" t="s">
        <v>7541</v>
      </c>
      <c r="E34" t="s">
        <v>7540</v>
      </c>
      <c r="G34" t="s">
        <v>13892</v>
      </c>
      <c r="H34" t="s">
        <v>7394</v>
      </c>
      <c r="I34" t="s">
        <v>7395</v>
      </c>
      <c r="K34" t="s">
        <v>781</v>
      </c>
      <c r="L34" t="s">
        <v>0</v>
      </c>
    </row>
    <row r="35" spans="1:12" x14ac:dyDescent="0.35">
      <c r="A35" t="s">
        <v>7262</v>
      </c>
      <c r="B35" t="s">
        <v>7785</v>
      </c>
      <c r="E35" t="s">
        <v>7784</v>
      </c>
      <c r="G35" t="s">
        <v>13892</v>
      </c>
      <c r="H35" t="s">
        <v>7394</v>
      </c>
      <c r="I35" t="s">
        <v>7395</v>
      </c>
      <c r="K35" t="s">
        <v>781</v>
      </c>
      <c r="L35" t="s">
        <v>0</v>
      </c>
    </row>
    <row r="36" spans="1:12" x14ac:dyDescent="0.35">
      <c r="A36" t="s">
        <v>7262</v>
      </c>
      <c r="B36" t="s">
        <v>8156</v>
      </c>
      <c r="E36" t="s">
        <v>8155</v>
      </c>
      <c r="G36" t="s">
        <v>13892</v>
      </c>
      <c r="H36" t="s">
        <v>7394</v>
      </c>
      <c r="I36" t="s">
        <v>7395</v>
      </c>
      <c r="K36" t="s">
        <v>781</v>
      </c>
      <c r="L36" t="s">
        <v>0</v>
      </c>
    </row>
    <row r="37" spans="1:12" x14ac:dyDescent="0.35">
      <c r="A37" t="s">
        <v>7262</v>
      </c>
      <c r="B37" t="s">
        <v>8344</v>
      </c>
      <c r="E37" t="s">
        <v>8343</v>
      </c>
      <c r="G37" t="s">
        <v>13892</v>
      </c>
      <c r="H37" t="s">
        <v>7394</v>
      </c>
      <c r="I37" t="s">
        <v>7395</v>
      </c>
      <c r="K37" t="s">
        <v>781</v>
      </c>
      <c r="L37" t="s">
        <v>0</v>
      </c>
    </row>
    <row r="38" spans="1:12" x14ac:dyDescent="0.35">
      <c r="A38" t="s">
        <v>7262</v>
      </c>
      <c r="B38" t="s">
        <v>8475</v>
      </c>
      <c r="E38" t="s">
        <v>8474</v>
      </c>
      <c r="G38" t="s">
        <v>13892</v>
      </c>
      <c r="H38" t="s">
        <v>7394</v>
      </c>
      <c r="I38" t="s">
        <v>7395</v>
      </c>
      <c r="K38" t="s">
        <v>781</v>
      </c>
      <c r="L38" t="s">
        <v>0</v>
      </c>
    </row>
    <row r="39" spans="1:12" x14ac:dyDescent="0.35">
      <c r="A39" t="s">
        <v>6059</v>
      </c>
      <c r="B39" t="s">
        <v>8113</v>
      </c>
      <c r="E39" t="s">
        <v>8112</v>
      </c>
      <c r="H39" t="s">
        <v>7394</v>
      </c>
      <c r="I39" t="s">
        <v>7395</v>
      </c>
      <c r="K39" t="s">
        <v>781</v>
      </c>
      <c r="L39" t="s">
        <v>0</v>
      </c>
    </row>
    <row r="40" spans="1:12" x14ac:dyDescent="0.35">
      <c r="A40" t="s">
        <v>6059</v>
      </c>
      <c r="B40" t="s">
        <v>8624</v>
      </c>
      <c r="E40" t="s">
        <v>8623</v>
      </c>
      <c r="H40" t="s">
        <v>7394</v>
      </c>
      <c r="I40" t="s">
        <v>7395</v>
      </c>
      <c r="K40" t="s">
        <v>781</v>
      </c>
      <c r="L40" t="s">
        <v>0</v>
      </c>
    </row>
    <row r="41" spans="1:12" x14ac:dyDescent="0.35">
      <c r="A41" t="s">
        <v>6062</v>
      </c>
      <c r="B41" t="s">
        <v>8127</v>
      </c>
      <c r="E41" t="s">
        <v>8126</v>
      </c>
      <c r="H41" t="s">
        <v>7394</v>
      </c>
      <c r="I41" t="s">
        <v>7395</v>
      </c>
      <c r="K41" t="s">
        <v>781</v>
      </c>
      <c r="L41" t="s">
        <v>0</v>
      </c>
    </row>
    <row r="42" spans="1:12" x14ac:dyDescent="0.35">
      <c r="A42" t="s">
        <v>6062</v>
      </c>
      <c r="B42" t="s">
        <v>9110</v>
      </c>
      <c r="E42" t="s">
        <v>9109</v>
      </c>
      <c r="H42" t="s">
        <v>7394</v>
      </c>
      <c r="I42" t="s">
        <v>7395</v>
      </c>
      <c r="K42" t="s">
        <v>781</v>
      </c>
      <c r="L42" t="s">
        <v>0</v>
      </c>
    </row>
    <row r="43" spans="1:12" x14ac:dyDescent="0.35">
      <c r="A43" t="s">
        <v>6068</v>
      </c>
      <c r="B43" t="s">
        <v>7863</v>
      </c>
      <c r="E43" t="s">
        <v>7862</v>
      </c>
      <c r="H43" t="s">
        <v>7394</v>
      </c>
      <c r="I43" t="s">
        <v>7395</v>
      </c>
      <c r="K43" t="s">
        <v>781</v>
      </c>
      <c r="L43" t="s">
        <v>0</v>
      </c>
    </row>
    <row r="44" spans="1:12" x14ac:dyDescent="0.35">
      <c r="A44" t="s">
        <v>6068</v>
      </c>
      <c r="B44" t="s">
        <v>8361</v>
      </c>
      <c r="C44" t="s">
        <v>8362</v>
      </c>
      <c r="E44" t="s">
        <v>8360</v>
      </c>
      <c r="F44" t="s">
        <v>13893</v>
      </c>
      <c r="H44" t="s">
        <v>7394</v>
      </c>
      <c r="I44" t="s">
        <v>7395</v>
      </c>
      <c r="K44" t="s">
        <v>781</v>
      </c>
      <c r="L44" t="s">
        <v>0</v>
      </c>
    </row>
    <row r="45" spans="1:12" x14ac:dyDescent="0.35">
      <c r="A45" t="s">
        <v>6068</v>
      </c>
      <c r="B45" t="s">
        <v>8866</v>
      </c>
      <c r="C45" t="s">
        <v>8867</v>
      </c>
      <c r="E45" t="s">
        <v>8865</v>
      </c>
      <c r="F45" t="s">
        <v>13894</v>
      </c>
      <c r="H45" t="s">
        <v>7394</v>
      </c>
      <c r="I45" t="s">
        <v>7395</v>
      </c>
      <c r="K45" t="s">
        <v>781</v>
      </c>
      <c r="L45" t="s">
        <v>0</v>
      </c>
    </row>
    <row r="46" spans="1:12" x14ac:dyDescent="0.35">
      <c r="A46" t="s">
        <v>7267</v>
      </c>
      <c r="B46" t="s">
        <v>10088</v>
      </c>
      <c r="C46" t="s">
        <v>10089</v>
      </c>
      <c r="E46" t="s">
        <v>10087</v>
      </c>
      <c r="H46" t="s">
        <v>7394</v>
      </c>
      <c r="I46" t="s">
        <v>7395</v>
      </c>
      <c r="K46" t="s">
        <v>781</v>
      </c>
      <c r="L46" t="s">
        <v>0</v>
      </c>
    </row>
    <row r="47" spans="1:12" x14ac:dyDescent="0.35">
      <c r="A47" t="s">
        <v>7267</v>
      </c>
      <c r="B47" t="s">
        <v>10091</v>
      </c>
      <c r="C47" t="s">
        <v>10092</v>
      </c>
      <c r="E47" t="s">
        <v>10090</v>
      </c>
      <c r="H47" t="s">
        <v>7394</v>
      </c>
      <c r="I47" t="s">
        <v>7395</v>
      </c>
      <c r="K47" t="s">
        <v>781</v>
      </c>
      <c r="L47" t="s">
        <v>0</v>
      </c>
    </row>
    <row r="48" spans="1:12" x14ac:dyDescent="0.35">
      <c r="A48" t="s">
        <v>7267</v>
      </c>
      <c r="B48" t="s">
        <v>10094</v>
      </c>
      <c r="C48" t="s">
        <v>10095</v>
      </c>
      <c r="E48" t="s">
        <v>10093</v>
      </c>
      <c r="F48" t="s">
        <v>13895</v>
      </c>
      <c r="H48" t="s">
        <v>7394</v>
      </c>
      <c r="I48" t="s">
        <v>7395</v>
      </c>
      <c r="K48" t="s">
        <v>781</v>
      </c>
      <c r="L48" t="s">
        <v>0</v>
      </c>
    </row>
    <row r="49" spans="1:12" x14ac:dyDescent="0.35">
      <c r="A49" t="s">
        <v>7269</v>
      </c>
      <c r="B49" t="s">
        <v>8913</v>
      </c>
      <c r="E49" t="s">
        <v>8912</v>
      </c>
      <c r="H49" t="s">
        <v>7394</v>
      </c>
      <c r="I49" t="s">
        <v>7395</v>
      </c>
      <c r="K49" t="s">
        <v>781</v>
      </c>
      <c r="L49" t="s">
        <v>0</v>
      </c>
    </row>
    <row r="50" spans="1:12" x14ac:dyDescent="0.35">
      <c r="A50" t="s">
        <v>7269</v>
      </c>
      <c r="B50" t="s">
        <v>9075</v>
      </c>
      <c r="E50" t="s">
        <v>9074</v>
      </c>
      <c r="H50" t="s">
        <v>7394</v>
      </c>
      <c r="I50" t="s">
        <v>7395</v>
      </c>
      <c r="K50" t="s">
        <v>781</v>
      </c>
      <c r="L50" t="s">
        <v>0</v>
      </c>
    </row>
    <row r="51" spans="1:12" x14ac:dyDescent="0.35">
      <c r="A51" t="s">
        <v>7269</v>
      </c>
      <c r="B51" t="s">
        <v>9772</v>
      </c>
      <c r="E51" t="s">
        <v>9771</v>
      </c>
      <c r="H51" t="s">
        <v>7394</v>
      </c>
      <c r="I51" t="s">
        <v>7395</v>
      </c>
      <c r="K51" t="s">
        <v>781</v>
      </c>
      <c r="L51" t="s">
        <v>0</v>
      </c>
    </row>
    <row r="52" spans="1:12" x14ac:dyDescent="0.35">
      <c r="A52" t="s">
        <v>6080</v>
      </c>
      <c r="B52" t="s">
        <v>7761</v>
      </c>
      <c r="E52" t="s">
        <v>7760</v>
      </c>
      <c r="G52" t="s">
        <v>1023</v>
      </c>
      <c r="H52" t="s">
        <v>7394</v>
      </c>
      <c r="I52" t="s">
        <v>7395</v>
      </c>
      <c r="K52" t="s">
        <v>781</v>
      </c>
      <c r="L52" t="s">
        <v>0</v>
      </c>
    </row>
    <row r="53" spans="1:12" x14ac:dyDescent="0.35">
      <c r="A53" t="s">
        <v>6080</v>
      </c>
      <c r="B53" t="s">
        <v>7783</v>
      </c>
      <c r="E53" t="s">
        <v>7782</v>
      </c>
      <c r="G53" t="s">
        <v>1023</v>
      </c>
      <c r="H53" t="s">
        <v>7394</v>
      </c>
      <c r="I53" t="s">
        <v>7395</v>
      </c>
      <c r="K53" t="s">
        <v>781</v>
      </c>
      <c r="L53" t="s">
        <v>0</v>
      </c>
    </row>
    <row r="54" spans="1:12" x14ac:dyDescent="0.35">
      <c r="A54" t="s">
        <v>6080</v>
      </c>
      <c r="B54" t="s">
        <v>8871</v>
      </c>
      <c r="E54" t="s">
        <v>8870</v>
      </c>
      <c r="G54" t="s">
        <v>1023</v>
      </c>
      <c r="H54" t="s">
        <v>7394</v>
      </c>
      <c r="I54" t="s">
        <v>7395</v>
      </c>
      <c r="K54" t="s">
        <v>781</v>
      </c>
      <c r="L54" t="s">
        <v>0</v>
      </c>
    </row>
    <row r="55" spans="1:12" x14ac:dyDescent="0.35">
      <c r="A55" t="s">
        <v>6080</v>
      </c>
      <c r="B55" t="s">
        <v>9950</v>
      </c>
      <c r="E55" t="s">
        <v>9949</v>
      </c>
      <c r="G55" t="s">
        <v>1023</v>
      </c>
      <c r="H55" t="s">
        <v>7394</v>
      </c>
      <c r="I55" t="s">
        <v>7395</v>
      </c>
      <c r="K55" t="s">
        <v>781</v>
      </c>
      <c r="L55" t="s">
        <v>0</v>
      </c>
    </row>
    <row r="56" spans="1:12" x14ac:dyDescent="0.35">
      <c r="A56" t="s">
        <v>6083</v>
      </c>
      <c r="B56" t="s">
        <v>8189</v>
      </c>
      <c r="E56" t="s">
        <v>8188</v>
      </c>
      <c r="G56" t="s">
        <v>13896</v>
      </c>
      <c r="H56" t="s">
        <v>7394</v>
      </c>
      <c r="I56" t="s">
        <v>7395</v>
      </c>
      <c r="K56" t="s">
        <v>781</v>
      </c>
      <c r="L56" t="s">
        <v>0</v>
      </c>
    </row>
    <row r="57" spans="1:12" x14ac:dyDescent="0.35">
      <c r="A57" t="s">
        <v>6083</v>
      </c>
      <c r="B57" t="s">
        <v>8161</v>
      </c>
      <c r="E57" t="s">
        <v>8160</v>
      </c>
      <c r="G57" t="s">
        <v>13896</v>
      </c>
      <c r="H57" t="s">
        <v>7394</v>
      </c>
      <c r="I57" t="s">
        <v>7395</v>
      </c>
      <c r="K57" t="s">
        <v>781</v>
      </c>
      <c r="L57" t="s">
        <v>0</v>
      </c>
    </row>
    <row r="58" spans="1:12" x14ac:dyDescent="0.35">
      <c r="A58" t="s">
        <v>6083</v>
      </c>
      <c r="B58" t="s">
        <v>8163</v>
      </c>
      <c r="E58" t="s">
        <v>8162</v>
      </c>
      <c r="G58" t="s">
        <v>13896</v>
      </c>
      <c r="H58" t="s">
        <v>7394</v>
      </c>
      <c r="I58" t="s">
        <v>7395</v>
      </c>
      <c r="K58" t="s">
        <v>781</v>
      </c>
      <c r="L58" t="s">
        <v>0</v>
      </c>
    </row>
    <row r="59" spans="1:12" x14ac:dyDescent="0.35">
      <c r="A59" t="s">
        <v>6083</v>
      </c>
      <c r="B59" t="s">
        <v>8165</v>
      </c>
      <c r="E59" t="s">
        <v>8164</v>
      </c>
      <c r="G59" t="s">
        <v>13896</v>
      </c>
      <c r="H59" t="s">
        <v>7394</v>
      </c>
      <c r="I59" t="s">
        <v>7395</v>
      </c>
      <c r="K59" t="s">
        <v>781</v>
      </c>
      <c r="L59" t="s">
        <v>0</v>
      </c>
    </row>
    <row r="60" spans="1:12" x14ac:dyDescent="0.35">
      <c r="A60" t="s">
        <v>6083</v>
      </c>
      <c r="B60" t="s">
        <v>8167</v>
      </c>
      <c r="E60" t="s">
        <v>8166</v>
      </c>
      <c r="G60" t="s">
        <v>13896</v>
      </c>
      <c r="H60" t="s">
        <v>7394</v>
      </c>
      <c r="I60" t="s">
        <v>7395</v>
      </c>
      <c r="K60" t="s">
        <v>781</v>
      </c>
      <c r="L60" t="s">
        <v>0</v>
      </c>
    </row>
    <row r="61" spans="1:12" x14ac:dyDescent="0.35">
      <c r="A61" t="s">
        <v>6083</v>
      </c>
      <c r="B61" t="s">
        <v>8169</v>
      </c>
      <c r="E61" t="s">
        <v>8168</v>
      </c>
      <c r="G61" t="s">
        <v>13896</v>
      </c>
      <c r="H61" t="s">
        <v>7394</v>
      </c>
      <c r="I61" t="s">
        <v>7395</v>
      </c>
      <c r="K61" t="s">
        <v>781</v>
      </c>
      <c r="L61" t="s">
        <v>0</v>
      </c>
    </row>
    <row r="62" spans="1:12" x14ac:dyDescent="0.35">
      <c r="A62" t="s">
        <v>6083</v>
      </c>
      <c r="B62" t="s">
        <v>8171</v>
      </c>
      <c r="E62" t="s">
        <v>8170</v>
      </c>
      <c r="G62" t="s">
        <v>13896</v>
      </c>
      <c r="H62" t="s">
        <v>7394</v>
      </c>
      <c r="I62" t="s">
        <v>7395</v>
      </c>
      <c r="K62" t="s">
        <v>781</v>
      </c>
      <c r="L62" t="s">
        <v>0</v>
      </c>
    </row>
    <row r="63" spans="1:12" x14ac:dyDescent="0.35">
      <c r="A63" t="s">
        <v>6083</v>
      </c>
      <c r="B63" t="s">
        <v>8173</v>
      </c>
      <c r="E63" t="s">
        <v>8172</v>
      </c>
      <c r="G63" t="s">
        <v>13896</v>
      </c>
      <c r="H63" t="s">
        <v>7394</v>
      </c>
      <c r="I63" t="s">
        <v>7395</v>
      </c>
      <c r="K63" t="s">
        <v>781</v>
      </c>
      <c r="L63" t="s">
        <v>0</v>
      </c>
    </row>
    <row r="64" spans="1:12" x14ac:dyDescent="0.35">
      <c r="A64" t="s">
        <v>6083</v>
      </c>
      <c r="B64" t="s">
        <v>8175</v>
      </c>
      <c r="E64" t="s">
        <v>8174</v>
      </c>
      <c r="G64" t="s">
        <v>13896</v>
      </c>
      <c r="H64" t="s">
        <v>7394</v>
      </c>
      <c r="I64" t="s">
        <v>7395</v>
      </c>
      <c r="K64" t="s">
        <v>781</v>
      </c>
      <c r="L64" t="s">
        <v>0</v>
      </c>
    </row>
    <row r="65" spans="1:12" x14ac:dyDescent="0.35">
      <c r="A65" t="s">
        <v>6083</v>
      </c>
      <c r="B65" t="s">
        <v>8177</v>
      </c>
      <c r="E65" t="s">
        <v>8176</v>
      </c>
      <c r="G65" t="s">
        <v>13896</v>
      </c>
      <c r="H65" t="s">
        <v>7394</v>
      </c>
      <c r="I65" t="s">
        <v>7395</v>
      </c>
      <c r="K65" t="s">
        <v>781</v>
      </c>
      <c r="L65" t="s">
        <v>0</v>
      </c>
    </row>
    <row r="66" spans="1:12" x14ac:dyDescent="0.35">
      <c r="A66" t="s">
        <v>6083</v>
      </c>
      <c r="B66" t="s">
        <v>8179</v>
      </c>
      <c r="E66" t="s">
        <v>8178</v>
      </c>
      <c r="G66" t="s">
        <v>13896</v>
      </c>
      <c r="H66" t="s">
        <v>7394</v>
      </c>
      <c r="I66" t="s">
        <v>7395</v>
      </c>
      <c r="K66" t="s">
        <v>781</v>
      </c>
      <c r="L66" t="s">
        <v>0</v>
      </c>
    </row>
    <row r="67" spans="1:12" x14ac:dyDescent="0.35">
      <c r="A67" t="s">
        <v>6083</v>
      </c>
      <c r="B67" t="s">
        <v>8181</v>
      </c>
      <c r="E67" t="s">
        <v>8180</v>
      </c>
      <c r="G67" t="s">
        <v>13896</v>
      </c>
      <c r="H67" t="s">
        <v>7394</v>
      </c>
      <c r="I67" t="s">
        <v>7395</v>
      </c>
      <c r="K67" t="s">
        <v>781</v>
      </c>
      <c r="L67" t="s">
        <v>0</v>
      </c>
    </row>
    <row r="68" spans="1:12" x14ac:dyDescent="0.35">
      <c r="A68" t="s">
        <v>6083</v>
      </c>
      <c r="B68" t="s">
        <v>8183</v>
      </c>
      <c r="E68" t="s">
        <v>8182</v>
      </c>
      <c r="G68" t="s">
        <v>13896</v>
      </c>
      <c r="H68" t="s">
        <v>7394</v>
      </c>
      <c r="I68" t="s">
        <v>7395</v>
      </c>
      <c r="K68" t="s">
        <v>781</v>
      </c>
      <c r="L68" t="s">
        <v>0</v>
      </c>
    </row>
    <row r="69" spans="1:12" x14ac:dyDescent="0.35">
      <c r="A69" t="s">
        <v>6083</v>
      </c>
      <c r="B69" t="s">
        <v>8209</v>
      </c>
      <c r="E69" t="s">
        <v>8208</v>
      </c>
      <c r="G69" t="s">
        <v>13896</v>
      </c>
      <c r="H69" t="s">
        <v>7394</v>
      </c>
      <c r="I69" t="s">
        <v>7395</v>
      </c>
      <c r="K69" t="s">
        <v>781</v>
      </c>
      <c r="L69" t="s">
        <v>0</v>
      </c>
    </row>
    <row r="70" spans="1:12" x14ac:dyDescent="0.35">
      <c r="A70" t="s">
        <v>6083</v>
      </c>
      <c r="B70" t="s">
        <v>8211</v>
      </c>
      <c r="E70" t="s">
        <v>8210</v>
      </c>
      <c r="G70" t="s">
        <v>13896</v>
      </c>
      <c r="H70" t="s">
        <v>7394</v>
      </c>
      <c r="I70" t="s">
        <v>7395</v>
      </c>
      <c r="K70" t="s">
        <v>781</v>
      </c>
      <c r="L70" t="s">
        <v>0</v>
      </c>
    </row>
    <row r="71" spans="1:12" x14ac:dyDescent="0.35">
      <c r="A71" t="s">
        <v>6083</v>
      </c>
      <c r="B71" t="s">
        <v>8213</v>
      </c>
      <c r="E71" t="s">
        <v>8212</v>
      </c>
      <c r="G71" t="s">
        <v>13896</v>
      </c>
      <c r="H71" t="s">
        <v>7394</v>
      </c>
      <c r="I71" t="s">
        <v>7395</v>
      </c>
      <c r="K71" t="s">
        <v>781</v>
      </c>
      <c r="L71" t="s">
        <v>0</v>
      </c>
    </row>
    <row r="72" spans="1:12" x14ac:dyDescent="0.35">
      <c r="A72" t="s">
        <v>6083</v>
      </c>
      <c r="B72" t="s">
        <v>8215</v>
      </c>
      <c r="E72" t="s">
        <v>8214</v>
      </c>
      <c r="G72" t="s">
        <v>13896</v>
      </c>
      <c r="H72" t="s">
        <v>7394</v>
      </c>
      <c r="I72" t="s">
        <v>7395</v>
      </c>
      <c r="K72" t="s">
        <v>781</v>
      </c>
      <c r="L72" t="s">
        <v>0</v>
      </c>
    </row>
    <row r="73" spans="1:12" x14ac:dyDescent="0.35">
      <c r="A73" t="s">
        <v>6083</v>
      </c>
      <c r="B73" t="s">
        <v>8217</v>
      </c>
      <c r="E73" t="s">
        <v>8216</v>
      </c>
      <c r="G73" t="s">
        <v>13896</v>
      </c>
      <c r="H73" t="s">
        <v>7394</v>
      </c>
      <c r="I73" t="s">
        <v>7395</v>
      </c>
      <c r="K73" t="s">
        <v>781</v>
      </c>
      <c r="L73" t="s">
        <v>0</v>
      </c>
    </row>
    <row r="74" spans="1:12" x14ac:dyDescent="0.35">
      <c r="A74" t="s">
        <v>6083</v>
      </c>
      <c r="B74" t="s">
        <v>8288</v>
      </c>
      <c r="E74" t="s">
        <v>8287</v>
      </c>
      <c r="G74" t="s">
        <v>13896</v>
      </c>
      <c r="H74" t="s">
        <v>7394</v>
      </c>
      <c r="I74" t="s">
        <v>7395</v>
      </c>
      <c r="K74" t="s">
        <v>781</v>
      </c>
      <c r="L74" t="s">
        <v>0</v>
      </c>
    </row>
    <row r="75" spans="1:12" x14ac:dyDescent="0.35">
      <c r="A75" t="s">
        <v>6083</v>
      </c>
      <c r="B75" t="s">
        <v>8290</v>
      </c>
      <c r="E75" t="s">
        <v>8289</v>
      </c>
      <c r="G75" t="s">
        <v>13896</v>
      </c>
      <c r="H75" t="s">
        <v>7394</v>
      </c>
      <c r="I75" t="s">
        <v>7395</v>
      </c>
      <c r="K75" t="s">
        <v>781</v>
      </c>
      <c r="L75" t="s">
        <v>0</v>
      </c>
    </row>
    <row r="76" spans="1:12" x14ac:dyDescent="0.35">
      <c r="A76" t="s">
        <v>6083</v>
      </c>
      <c r="B76" t="s">
        <v>8292</v>
      </c>
      <c r="E76" t="s">
        <v>8291</v>
      </c>
      <c r="G76" t="s">
        <v>13896</v>
      </c>
      <c r="H76" t="s">
        <v>7394</v>
      </c>
      <c r="I76" t="s">
        <v>7395</v>
      </c>
      <c r="K76" t="s">
        <v>781</v>
      </c>
      <c r="L76" t="s">
        <v>0</v>
      </c>
    </row>
    <row r="77" spans="1:12" x14ac:dyDescent="0.35">
      <c r="A77" t="s">
        <v>6083</v>
      </c>
      <c r="B77" t="s">
        <v>8294</v>
      </c>
      <c r="E77" t="s">
        <v>8293</v>
      </c>
      <c r="G77" t="s">
        <v>13896</v>
      </c>
      <c r="H77" t="s">
        <v>7394</v>
      </c>
      <c r="I77" t="s">
        <v>7395</v>
      </c>
      <c r="K77" t="s">
        <v>781</v>
      </c>
      <c r="L77" t="s">
        <v>0</v>
      </c>
    </row>
    <row r="78" spans="1:12" x14ac:dyDescent="0.35">
      <c r="A78" t="s">
        <v>6083</v>
      </c>
      <c r="B78" t="s">
        <v>8296</v>
      </c>
      <c r="E78" t="s">
        <v>8295</v>
      </c>
      <c r="G78" t="s">
        <v>13896</v>
      </c>
      <c r="H78" t="s">
        <v>7394</v>
      </c>
      <c r="I78" t="s">
        <v>7395</v>
      </c>
      <c r="K78" t="s">
        <v>781</v>
      </c>
      <c r="L78" t="s">
        <v>0</v>
      </c>
    </row>
    <row r="79" spans="1:12" x14ac:dyDescent="0.35">
      <c r="A79" t="s">
        <v>6083</v>
      </c>
      <c r="B79" t="s">
        <v>8298</v>
      </c>
      <c r="E79" t="s">
        <v>8297</v>
      </c>
      <c r="G79" t="s">
        <v>13896</v>
      </c>
      <c r="H79" t="s">
        <v>7394</v>
      </c>
      <c r="I79" t="s">
        <v>7395</v>
      </c>
      <c r="K79" t="s">
        <v>781</v>
      </c>
      <c r="L79" t="s">
        <v>0</v>
      </c>
    </row>
    <row r="80" spans="1:12" x14ac:dyDescent="0.35">
      <c r="A80" t="s">
        <v>6083</v>
      </c>
      <c r="B80" t="s">
        <v>8300</v>
      </c>
      <c r="E80" t="s">
        <v>8299</v>
      </c>
      <c r="G80" t="s">
        <v>13896</v>
      </c>
      <c r="H80" t="s">
        <v>7394</v>
      </c>
      <c r="I80" t="s">
        <v>7395</v>
      </c>
      <c r="K80" t="s">
        <v>781</v>
      </c>
      <c r="L80" t="s">
        <v>0</v>
      </c>
    </row>
    <row r="81" spans="1:12" x14ac:dyDescent="0.35">
      <c r="A81" t="s">
        <v>6083</v>
      </c>
      <c r="B81" t="s">
        <v>8302</v>
      </c>
      <c r="E81" t="s">
        <v>8301</v>
      </c>
      <c r="G81" t="s">
        <v>13896</v>
      </c>
      <c r="H81" t="s">
        <v>7394</v>
      </c>
      <c r="I81" t="s">
        <v>7395</v>
      </c>
      <c r="K81" t="s">
        <v>781</v>
      </c>
      <c r="L81" t="s">
        <v>0</v>
      </c>
    </row>
    <row r="82" spans="1:12" x14ac:dyDescent="0.35">
      <c r="A82" t="s">
        <v>6083</v>
      </c>
      <c r="B82" t="s">
        <v>8304</v>
      </c>
      <c r="E82" t="s">
        <v>8303</v>
      </c>
      <c r="G82" t="s">
        <v>13896</v>
      </c>
      <c r="H82" t="s">
        <v>7394</v>
      </c>
      <c r="I82" t="s">
        <v>7395</v>
      </c>
      <c r="K82" t="s">
        <v>781</v>
      </c>
      <c r="L82" t="s">
        <v>0</v>
      </c>
    </row>
    <row r="83" spans="1:12" x14ac:dyDescent="0.35">
      <c r="A83" t="s">
        <v>6083</v>
      </c>
      <c r="B83" t="s">
        <v>8306</v>
      </c>
      <c r="E83" t="s">
        <v>8305</v>
      </c>
      <c r="G83" t="s">
        <v>13896</v>
      </c>
      <c r="H83" t="s">
        <v>7394</v>
      </c>
      <c r="I83" t="s">
        <v>7395</v>
      </c>
      <c r="K83" t="s">
        <v>781</v>
      </c>
      <c r="L83" t="s">
        <v>0</v>
      </c>
    </row>
    <row r="84" spans="1:12" x14ac:dyDescent="0.35">
      <c r="A84" t="s">
        <v>6083</v>
      </c>
      <c r="B84" t="s">
        <v>8308</v>
      </c>
      <c r="E84" t="s">
        <v>8307</v>
      </c>
      <c r="G84" t="s">
        <v>13896</v>
      </c>
      <c r="H84" t="s">
        <v>7394</v>
      </c>
      <c r="I84" t="s">
        <v>7395</v>
      </c>
      <c r="K84" t="s">
        <v>781</v>
      </c>
      <c r="L84" t="s">
        <v>0</v>
      </c>
    </row>
    <row r="85" spans="1:12" x14ac:dyDescent="0.35">
      <c r="A85" t="s">
        <v>6083</v>
      </c>
      <c r="B85" t="s">
        <v>8310</v>
      </c>
      <c r="E85" t="s">
        <v>8309</v>
      </c>
      <c r="G85" t="s">
        <v>13896</v>
      </c>
      <c r="H85" t="s">
        <v>7394</v>
      </c>
      <c r="I85" t="s">
        <v>7395</v>
      </c>
      <c r="K85" t="s">
        <v>781</v>
      </c>
      <c r="L85" t="s">
        <v>0</v>
      </c>
    </row>
    <row r="86" spans="1:12" x14ac:dyDescent="0.35">
      <c r="A86" t="s">
        <v>6083</v>
      </c>
      <c r="B86" t="s">
        <v>8312</v>
      </c>
      <c r="E86" t="s">
        <v>8311</v>
      </c>
      <c r="G86" t="s">
        <v>13896</v>
      </c>
      <c r="H86" t="s">
        <v>7394</v>
      </c>
      <c r="I86" t="s">
        <v>7395</v>
      </c>
      <c r="K86" t="s">
        <v>781</v>
      </c>
      <c r="L86" t="s">
        <v>0</v>
      </c>
    </row>
    <row r="87" spans="1:12" x14ac:dyDescent="0.35">
      <c r="A87" t="s">
        <v>6083</v>
      </c>
      <c r="B87" t="s">
        <v>8314</v>
      </c>
      <c r="E87" t="s">
        <v>8313</v>
      </c>
      <c r="G87" t="s">
        <v>13896</v>
      </c>
      <c r="H87" t="s">
        <v>7394</v>
      </c>
      <c r="I87" t="s">
        <v>7395</v>
      </c>
      <c r="K87" t="s">
        <v>781</v>
      </c>
      <c r="L87" t="s">
        <v>0</v>
      </c>
    </row>
    <row r="88" spans="1:12" x14ac:dyDescent="0.35">
      <c r="A88" t="s">
        <v>6083</v>
      </c>
      <c r="B88" t="s">
        <v>8316</v>
      </c>
      <c r="E88" t="s">
        <v>8315</v>
      </c>
      <c r="G88" t="s">
        <v>13896</v>
      </c>
      <c r="H88" t="s">
        <v>7394</v>
      </c>
      <c r="I88" t="s">
        <v>7395</v>
      </c>
      <c r="K88" t="s">
        <v>781</v>
      </c>
      <c r="L88" t="s">
        <v>0</v>
      </c>
    </row>
    <row r="89" spans="1:12" x14ac:dyDescent="0.35">
      <c r="A89" t="s">
        <v>6083</v>
      </c>
      <c r="B89" t="s">
        <v>8318</v>
      </c>
      <c r="E89" t="s">
        <v>8317</v>
      </c>
      <c r="G89" t="s">
        <v>13896</v>
      </c>
      <c r="H89" t="s">
        <v>7394</v>
      </c>
      <c r="I89" t="s">
        <v>7395</v>
      </c>
      <c r="K89" t="s">
        <v>781</v>
      </c>
      <c r="L89" t="s">
        <v>0</v>
      </c>
    </row>
    <row r="90" spans="1:12" x14ac:dyDescent="0.35">
      <c r="A90" t="s">
        <v>6083</v>
      </c>
      <c r="B90" t="s">
        <v>8320</v>
      </c>
      <c r="E90" t="s">
        <v>8319</v>
      </c>
      <c r="G90" t="s">
        <v>13896</v>
      </c>
      <c r="H90" t="s">
        <v>7394</v>
      </c>
      <c r="I90" t="s">
        <v>7395</v>
      </c>
      <c r="K90" t="s">
        <v>781</v>
      </c>
      <c r="L90" t="s">
        <v>0</v>
      </c>
    </row>
    <row r="91" spans="1:12" x14ac:dyDescent="0.35">
      <c r="A91" t="s">
        <v>6083</v>
      </c>
      <c r="B91" t="s">
        <v>8322</v>
      </c>
      <c r="E91" t="s">
        <v>8321</v>
      </c>
      <c r="G91" t="s">
        <v>13896</v>
      </c>
      <c r="H91" t="s">
        <v>7394</v>
      </c>
      <c r="I91" t="s">
        <v>7395</v>
      </c>
      <c r="K91" t="s">
        <v>781</v>
      </c>
      <c r="L91" t="s">
        <v>0</v>
      </c>
    </row>
    <row r="92" spans="1:12" x14ac:dyDescent="0.35">
      <c r="A92" t="s">
        <v>6083</v>
      </c>
      <c r="B92" t="s">
        <v>8324</v>
      </c>
      <c r="E92" t="s">
        <v>8323</v>
      </c>
      <c r="G92" t="s">
        <v>13896</v>
      </c>
      <c r="H92" t="s">
        <v>7394</v>
      </c>
      <c r="I92" t="s">
        <v>7395</v>
      </c>
      <c r="K92" t="s">
        <v>781</v>
      </c>
      <c r="L92" t="s">
        <v>0</v>
      </c>
    </row>
    <row r="93" spans="1:12" x14ac:dyDescent="0.35">
      <c r="A93" t="s">
        <v>6083</v>
      </c>
      <c r="B93" t="s">
        <v>8326</v>
      </c>
      <c r="E93" t="s">
        <v>8325</v>
      </c>
      <c r="G93" t="s">
        <v>13896</v>
      </c>
      <c r="H93" t="s">
        <v>7394</v>
      </c>
      <c r="I93" t="s">
        <v>7395</v>
      </c>
      <c r="K93" t="s">
        <v>781</v>
      </c>
      <c r="L93" t="s">
        <v>0</v>
      </c>
    </row>
    <row r="94" spans="1:12" x14ac:dyDescent="0.35">
      <c r="A94" t="s">
        <v>6083</v>
      </c>
      <c r="B94" t="s">
        <v>8328</v>
      </c>
      <c r="E94" t="s">
        <v>8327</v>
      </c>
      <c r="G94" t="s">
        <v>13896</v>
      </c>
      <c r="H94" t="s">
        <v>7394</v>
      </c>
      <c r="I94" t="s">
        <v>7395</v>
      </c>
      <c r="K94" t="s">
        <v>781</v>
      </c>
      <c r="L94" t="s">
        <v>0</v>
      </c>
    </row>
    <row r="95" spans="1:12" x14ac:dyDescent="0.35">
      <c r="A95" t="s">
        <v>6083</v>
      </c>
      <c r="B95" t="s">
        <v>8330</v>
      </c>
      <c r="E95" t="s">
        <v>8329</v>
      </c>
      <c r="G95" t="s">
        <v>13896</v>
      </c>
      <c r="H95" t="s">
        <v>7394</v>
      </c>
      <c r="I95" t="s">
        <v>7395</v>
      </c>
      <c r="K95" t="s">
        <v>781</v>
      </c>
      <c r="L95" t="s">
        <v>0</v>
      </c>
    </row>
    <row r="96" spans="1:12" x14ac:dyDescent="0.35">
      <c r="A96" t="s">
        <v>6083</v>
      </c>
      <c r="B96" t="s">
        <v>8332</v>
      </c>
      <c r="E96" t="s">
        <v>8331</v>
      </c>
      <c r="G96" t="s">
        <v>13896</v>
      </c>
      <c r="H96" t="s">
        <v>7394</v>
      </c>
      <c r="I96" t="s">
        <v>7395</v>
      </c>
      <c r="K96" t="s">
        <v>781</v>
      </c>
      <c r="L96" t="s">
        <v>0</v>
      </c>
    </row>
    <row r="97" spans="1:12" x14ac:dyDescent="0.35">
      <c r="A97" t="s">
        <v>6083</v>
      </c>
      <c r="B97" t="s">
        <v>8334</v>
      </c>
      <c r="E97" t="s">
        <v>8333</v>
      </c>
      <c r="G97" t="s">
        <v>13896</v>
      </c>
      <c r="H97" t="s">
        <v>7394</v>
      </c>
      <c r="I97" t="s">
        <v>7395</v>
      </c>
      <c r="K97" t="s">
        <v>781</v>
      </c>
      <c r="L97" t="s">
        <v>0</v>
      </c>
    </row>
    <row r="98" spans="1:12" x14ac:dyDescent="0.35">
      <c r="A98" t="s">
        <v>6083</v>
      </c>
      <c r="B98" t="s">
        <v>8336</v>
      </c>
      <c r="E98" t="s">
        <v>8335</v>
      </c>
      <c r="G98" t="s">
        <v>13896</v>
      </c>
      <c r="H98" t="s">
        <v>7394</v>
      </c>
      <c r="I98" t="s">
        <v>7395</v>
      </c>
      <c r="K98" t="s">
        <v>781</v>
      </c>
      <c r="L98" t="s">
        <v>0</v>
      </c>
    </row>
    <row r="99" spans="1:12" x14ac:dyDescent="0.35">
      <c r="A99" t="s">
        <v>6083</v>
      </c>
      <c r="B99" t="s">
        <v>8338</v>
      </c>
      <c r="E99" t="s">
        <v>8337</v>
      </c>
      <c r="G99" t="s">
        <v>13896</v>
      </c>
      <c r="H99" t="s">
        <v>7394</v>
      </c>
      <c r="I99" t="s">
        <v>7395</v>
      </c>
      <c r="K99" t="s">
        <v>781</v>
      </c>
      <c r="L99" t="s">
        <v>0</v>
      </c>
    </row>
    <row r="100" spans="1:12" x14ac:dyDescent="0.35">
      <c r="A100" t="s">
        <v>6086</v>
      </c>
      <c r="B100" t="s">
        <v>7794</v>
      </c>
      <c r="E100" t="s">
        <v>7793</v>
      </c>
      <c r="G100" t="s">
        <v>13897</v>
      </c>
      <c r="H100" t="s">
        <v>7394</v>
      </c>
      <c r="I100" t="s">
        <v>7395</v>
      </c>
      <c r="K100" t="s">
        <v>781</v>
      </c>
      <c r="L100" t="s">
        <v>0</v>
      </c>
    </row>
    <row r="101" spans="1:12" x14ac:dyDescent="0.35">
      <c r="A101" t="s">
        <v>6086</v>
      </c>
      <c r="B101" t="s">
        <v>7796</v>
      </c>
      <c r="E101" t="s">
        <v>7795</v>
      </c>
      <c r="G101" t="s">
        <v>13897</v>
      </c>
      <c r="H101" t="s">
        <v>7394</v>
      </c>
      <c r="I101" t="s">
        <v>7395</v>
      </c>
      <c r="K101" t="s">
        <v>781</v>
      </c>
      <c r="L101" t="s">
        <v>0</v>
      </c>
    </row>
    <row r="102" spans="1:12" x14ac:dyDescent="0.35">
      <c r="A102" t="s">
        <v>6086</v>
      </c>
      <c r="B102" t="s">
        <v>7798</v>
      </c>
      <c r="E102" t="s">
        <v>7797</v>
      </c>
      <c r="G102" t="s">
        <v>13897</v>
      </c>
      <c r="H102" t="s">
        <v>7394</v>
      </c>
      <c r="I102" t="s">
        <v>7395</v>
      </c>
      <c r="K102" t="s">
        <v>781</v>
      </c>
      <c r="L102" t="s">
        <v>0</v>
      </c>
    </row>
    <row r="103" spans="1:12" x14ac:dyDescent="0.35">
      <c r="A103" t="s">
        <v>6086</v>
      </c>
      <c r="B103" t="s">
        <v>7800</v>
      </c>
      <c r="E103" t="s">
        <v>7799</v>
      </c>
      <c r="G103" t="s">
        <v>13897</v>
      </c>
      <c r="H103" t="s">
        <v>7394</v>
      </c>
      <c r="I103" t="s">
        <v>7395</v>
      </c>
      <c r="K103" t="s">
        <v>781</v>
      </c>
      <c r="L103" t="s">
        <v>0</v>
      </c>
    </row>
    <row r="104" spans="1:12" x14ac:dyDescent="0.35">
      <c r="A104" t="s">
        <v>6086</v>
      </c>
      <c r="B104" t="s">
        <v>7802</v>
      </c>
      <c r="E104" t="s">
        <v>7801</v>
      </c>
      <c r="G104" t="s">
        <v>13897</v>
      </c>
      <c r="H104" t="s">
        <v>7394</v>
      </c>
      <c r="I104" t="s">
        <v>7395</v>
      </c>
      <c r="K104" t="s">
        <v>781</v>
      </c>
      <c r="L104" t="s">
        <v>0</v>
      </c>
    </row>
    <row r="105" spans="1:12" x14ac:dyDescent="0.35">
      <c r="A105" t="s">
        <v>6086</v>
      </c>
      <c r="B105" t="s">
        <v>7804</v>
      </c>
      <c r="C105" t="s">
        <v>7805</v>
      </c>
      <c r="E105" t="s">
        <v>7803</v>
      </c>
      <c r="F105" t="s">
        <v>13898</v>
      </c>
      <c r="G105" t="s">
        <v>13897</v>
      </c>
      <c r="H105" t="s">
        <v>7394</v>
      </c>
      <c r="I105" t="s">
        <v>7395</v>
      </c>
      <c r="K105" t="s">
        <v>781</v>
      </c>
      <c r="L105" t="s">
        <v>0</v>
      </c>
    </row>
    <row r="106" spans="1:12" x14ac:dyDescent="0.35">
      <c r="A106" t="s">
        <v>6086</v>
      </c>
      <c r="B106" t="s">
        <v>7807</v>
      </c>
      <c r="E106" t="s">
        <v>7806</v>
      </c>
      <c r="G106" t="s">
        <v>13897</v>
      </c>
      <c r="H106" t="s">
        <v>7394</v>
      </c>
      <c r="I106" t="s">
        <v>7395</v>
      </c>
      <c r="K106" t="s">
        <v>781</v>
      </c>
      <c r="L106" t="s">
        <v>0</v>
      </c>
    </row>
    <row r="107" spans="1:12" x14ac:dyDescent="0.35">
      <c r="A107" t="s">
        <v>6086</v>
      </c>
      <c r="B107" t="s">
        <v>7809</v>
      </c>
      <c r="E107" t="s">
        <v>7808</v>
      </c>
      <c r="G107" t="s">
        <v>13897</v>
      </c>
      <c r="H107" t="s">
        <v>7394</v>
      </c>
      <c r="I107" t="s">
        <v>7395</v>
      </c>
      <c r="K107" t="s">
        <v>781</v>
      </c>
      <c r="L107" t="s">
        <v>0</v>
      </c>
    </row>
    <row r="108" spans="1:12" x14ac:dyDescent="0.35">
      <c r="A108" t="s">
        <v>6086</v>
      </c>
      <c r="B108" t="s">
        <v>7811</v>
      </c>
      <c r="E108" t="s">
        <v>7810</v>
      </c>
      <c r="G108" t="s">
        <v>13897</v>
      </c>
      <c r="H108" t="s">
        <v>7394</v>
      </c>
      <c r="I108" t="s">
        <v>7395</v>
      </c>
      <c r="K108" t="s">
        <v>781</v>
      </c>
      <c r="L108" t="s">
        <v>0</v>
      </c>
    </row>
    <row r="109" spans="1:12" x14ac:dyDescent="0.35">
      <c r="A109" t="s">
        <v>6086</v>
      </c>
      <c r="B109" t="s">
        <v>7930</v>
      </c>
      <c r="E109" t="s">
        <v>7929</v>
      </c>
      <c r="G109" t="s">
        <v>13897</v>
      </c>
      <c r="H109" t="s">
        <v>7394</v>
      </c>
      <c r="I109" t="s">
        <v>7395</v>
      </c>
      <c r="K109" t="s">
        <v>781</v>
      </c>
      <c r="L109" t="s">
        <v>0</v>
      </c>
    </row>
    <row r="110" spans="1:12" x14ac:dyDescent="0.35">
      <c r="A110" t="s">
        <v>6086</v>
      </c>
      <c r="B110" t="s">
        <v>7932</v>
      </c>
      <c r="E110" t="s">
        <v>7931</v>
      </c>
      <c r="G110" t="s">
        <v>13897</v>
      </c>
      <c r="H110" t="s">
        <v>7394</v>
      </c>
      <c r="I110" t="s">
        <v>7395</v>
      </c>
      <c r="K110" t="s">
        <v>781</v>
      </c>
      <c r="L110" t="s">
        <v>0</v>
      </c>
    </row>
    <row r="111" spans="1:12" x14ac:dyDescent="0.35">
      <c r="A111" t="s">
        <v>6086</v>
      </c>
      <c r="B111" t="s">
        <v>7934</v>
      </c>
      <c r="E111" t="s">
        <v>7933</v>
      </c>
      <c r="G111" t="s">
        <v>13897</v>
      </c>
      <c r="H111" t="s">
        <v>7394</v>
      </c>
      <c r="I111" t="s">
        <v>7395</v>
      </c>
      <c r="K111" t="s">
        <v>781</v>
      </c>
      <c r="L111" t="s">
        <v>0</v>
      </c>
    </row>
    <row r="112" spans="1:12" x14ac:dyDescent="0.35">
      <c r="A112" t="s">
        <v>6086</v>
      </c>
      <c r="B112" t="s">
        <v>8087</v>
      </c>
      <c r="E112" t="s">
        <v>8086</v>
      </c>
      <c r="G112" t="s">
        <v>13897</v>
      </c>
      <c r="H112" t="s">
        <v>7394</v>
      </c>
      <c r="I112" t="s">
        <v>7395</v>
      </c>
      <c r="K112" t="s">
        <v>781</v>
      </c>
      <c r="L112" t="s">
        <v>0</v>
      </c>
    </row>
    <row r="113" spans="1:12" x14ac:dyDescent="0.35">
      <c r="A113" t="s">
        <v>6086</v>
      </c>
      <c r="B113" t="s">
        <v>8089</v>
      </c>
      <c r="E113" t="s">
        <v>8088</v>
      </c>
      <c r="G113" t="s">
        <v>13897</v>
      </c>
      <c r="H113" t="s">
        <v>7394</v>
      </c>
      <c r="I113" t="s">
        <v>7395</v>
      </c>
      <c r="K113" t="s">
        <v>781</v>
      </c>
      <c r="L113" t="s">
        <v>0</v>
      </c>
    </row>
    <row r="114" spans="1:12" x14ac:dyDescent="0.35">
      <c r="A114" t="s">
        <v>6086</v>
      </c>
      <c r="B114" t="s">
        <v>8091</v>
      </c>
      <c r="E114" t="s">
        <v>8090</v>
      </c>
      <c r="G114" t="s">
        <v>13897</v>
      </c>
      <c r="H114" t="s">
        <v>7394</v>
      </c>
      <c r="I114" t="s">
        <v>7395</v>
      </c>
      <c r="K114" t="s">
        <v>781</v>
      </c>
      <c r="L114" t="s">
        <v>0</v>
      </c>
    </row>
    <row r="115" spans="1:12" x14ac:dyDescent="0.35">
      <c r="A115" t="s">
        <v>6086</v>
      </c>
      <c r="B115" t="s">
        <v>8093</v>
      </c>
      <c r="E115" t="s">
        <v>8092</v>
      </c>
      <c r="G115" t="s">
        <v>13897</v>
      </c>
      <c r="H115" t="s">
        <v>7394</v>
      </c>
      <c r="I115" t="s">
        <v>7395</v>
      </c>
      <c r="K115" t="s">
        <v>781</v>
      </c>
      <c r="L115" t="s">
        <v>0</v>
      </c>
    </row>
    <row r="116" spans="1:12" x14ac:dyDescent="0.35">
      <c r="A116" t="s">
        <v>6086</v>
      </c>
      <c r="B116" t="s">
        <v>8840</v>
      </c>
      <c r="E116" t="s">
        <v>8839</v>
      </c>
      <c r="G116" t="s">
        <v>13897</v>
      </c>
      <c r="H116" t="s">
        <v>7394</v>
      </c>
      <c r="I116" t="s">
        <v>7395</v>
      </c>
      <c r="K116" t="s">
        <v>781</v>
      </c>
      <c r="L116" t="s">
        <v>0</v>
      </c>
    </row>
    <row r="117" spans="1:12" x14ac:dyDescent="0.35">
      <c r="A117" t="s">
        <v>6086</v>
      </c>
      <c r="B117" t="s">
        <v>8842</v>
      </c>
      <c r="E117" t="s">
        <v>8841</v>
      </c>
      <c r="G117" t="s">
        <v>13897</v>
      </c>
      <c r="H117" t="s">
        <v>7394</v>
      </c>
      <c r="I117" t="s">
        <v>7395</v>
      </c>
      <c r="K117" t="s">
        <v>781</v>
      </c>
      <c r="L117" t="s">
        <v>0</v>
      </c>
    </row>
    <row r="118" spans="1:12" x14ac:dyDescent="0.35">
      <c r="A118" t="s">
        <v>6086</v>
      </c>
      <c r="B118" t="s">
        <v>8844</v>
      </c>
      <c r="E118" t="s">
        <v>8843</v>
      </c>
      <c r="G118" t="s">
        <v>13897</v>
      </c>
      <c r="H118" t="s">
        <v>7394</v>
      </c>
      <c r="I118" t="s">
        <v>7395</v>
      </c>
      <c r="K118" t="s">
        <v>781</v>
      </c>
      <c r="L118" t="s">
        <v>0</v>
      </c>
    </row>
    <row r="119" spans="1:12" x14ac:dyDescent="0.35">
      <c r="A119" t="s">
        <v>6086</v>
      </c>
      <c r="B119" t="s">
        <v>8846</v>
      </c>
      <c r="E119" t="s">
        <v>8845</v>
      </c>
      <c r="G119" t="s">
        <v>13897</v>
      </c>
      <c r="H119" t="s">
        <v>7394</v>
      </c>
      <c r="I119" t="s">
        <v>7395</v>
      </c>
      <c r="K119" t="s">
        <v>781</v>
      </c>
      <c r="L119" t="s">
        <v>0</v>
      </c>
    </row>
    <row r="120" spans="1:12" x14ac:dyDescent="0.35">
      <c r="A120" t="s">
        <v>6086</v>
      </c>
      <c r="B120" t="s">
        <v>8848</v>
      </c>
      <c r="E120" t="s">
        <v>8847</v>
      </c>
      <c r="G120" t="s">
        <v>13897</v>
      </c>
      <c r="H120" t="s">
        <v>7394</v>
      </c>
      <c r="I120" t="s">
        <v>7395</v>
      </c>
      <c r="K120" t="s">
        <v>781</v>
      </c>
      <c r="L120" t="s">
        <v>0</v>
      </c>
    </row>
    <row r="121" spans="1:12" x14ac:dyDescent="0.35">
      <c r="A121" t="s">
        <v>6086</v>
      </c>
      <c r="B121" t="s">
        <v>8850</v>
      </c>
      <c r="E121" t="s">
        <v>8849</v>
      </c>
      <c r="G121" t="s">
        <v>13897</v>
      </c>
      <c r="H121" t="s">
        <v>7394</v>
      </c>
      <c r="I121" t="s">
        <v>7395</v>
      </c>
      <c r="K121" t="s">
        <v>781</v>
      </c>
      <c r="L121" t="s">
        <v>0</v>
      </c>
    </row>
    <row r="122" spans="1:12" x14ac:dyDescent="0.35">
      <c r="A122" t="s">
        <v>6086</v>
      </c>
      <c r="B122" t="s">
        <v>8852</v>
      </c>
      <c r="E122" t="s">
        <v>8851</v>
      </c>
      <c r="G122" t="s">
        <v>13897</v>
      </c>
      <c r="H122" t="s">
        <v>7394</v>
      </c>
      <c r="I122" t="s">
        <v>7395</v>
      </c>
      <c r="K122" t="s">
        <v>781</v>
      </c>
      <c r="L122" t="s">
        <v>0</v>
      </c>
    </row>
    <row r="123" spans="1:12" x14ac:dyDescent="0.35">
      <c r="A123" t="s">
        <v>6086</v>
      </c>
      <c r="B123" t="s">
        <v>8873</v>
      </c>
      <c r="E123" t="s">
        <v>8872</v>
      </c>
      <c r="G123" t="s">
        <v>13897</v>
      </c>
      <c r="H123" t="s">
        <v>7394</v>
      </c>
      <c r="I123" t="s">
        <v>7395</v>
      </c>
      <c r="K123" t="s">
        <v>781</v>
      </c>
      <c r="L123" t="s">
        <v>0</v>
      </c>
    </row>
    <row r="124" spans="1:12" x14ac:dyDescent="0.35">
      <c r="A124" t="s">
        <v>6086</v>
      </c>
      <c r="B124" t="s">
        <v>8875</v>
      </c>
      <c r="E124" t="s">
        <v>8874</v>
      </c>
      <c r="G124" t="s">
        <v>13897</v>
      </c>
      <c r="H124" t="s">
        <v>7394</v>
      </c>
      <c r="I124" t="s">
        <v>7395</v>
      </c>
      <c r="K124" t="s">
        <v>781</v>
      </c>
      <c r="L124" t="s">
        <v>0</v>
      </c>
    </row>
    <row r="125" spans="1:12" x14ac:dyDescent="0.35">
      <c r="A125" t="s">
        <v>6086</v>
      </c>
      <c r="B125" t="s">
        <v>8877</v>
      </c>
      <c r="E125" t="s">
        <v>8876</v>
      </c>
      <c r="G125" t="s">
        <v>13897</v>
      </c>
      <c r="H125" t="s">
        <v>7394</v>
      </c>
      <c r="I125" t="s">
        <v>7395</v>
      </c>
      <c r="K125" t="s">
        <v>781</v>
      </c>
      <c r="L125" t="s">
        <v>0</v>
      </c>
    </row>
    <row r="126" spans="1:12" x14ac:dyDescent="0.35">
      <c r="A126" t="s">
        <v>6086</v>
      </c>
      <c r="B126" t="s">
        <v>8879</v>
      </c>
      <c r="E126" t="s">
        <v>8878</v>
      </c>
      <c r="G126" t="s">
        <v>13897</v>
      </c>
      <c r="H126" t="s">
        <v>7394</v>
      </c>
      <c r="I126" t="s">
        <v>7395</v>
      </c>
      <c r="K126" t="s">
        <v>781</v>
      </c>
      <c r="L126" t="s">
        <v>0</v>
      </c>
    </row>
    <row r="127" spans="1:12" x14ac:dyDescent="0.35">
      <c r="A127" t="s">
        <v>6086</v>
      </c>
      <c r="B127" t="s">
        <v>8881</v>
      </c>
      <c r="E127" t="s">
        <v>8880</v>
      </c>
      <c r="G127" t="s">
        <v>13897</v>
      </c>
      <c r="H127" t="s">
        <v>7394</v>
      </c>
      <c r="I127" t="s">
        <v>7395</v>
      </c>
      <c r="K127" t="s">
        <v>781</v>
      </c>
      <c r="L127" t="s">
        <v>0</v>
      </c>
    </row>
    <row r="128" spans="1:12" x14ac:dyDescent="0.35">
      <c r="A128" t="s">
        <v>6086</v>
      </c>
      <c r="B128" t="s">
        <v>8883</v>
      </c>
      <c r="E128" t="s">
        <v>8882</v>
      </c>
      <c r="G128" t="s">
        <v>13897</v>
      </c>
      <c r="H128" t="s">
        <v>7394</v>
      </c>
      <c r="I128" t="s">
        <v>7395</v>
      </c>
      <c r="K128" t="s">
        <v>781</v>
      </c>
      <c r="L128" t="s">
        <v>0</v>
      </c>
    </row>
    <row r="129" spans="1:12" x14ac:dyDescent="0.35">
      <c r="A129" t="s">
        <v>6086</v>
      </c>
      <c r="B129" t="s">
        <v>8885</v>
      </c>
      <c r="E129" t="s">
        <v>8884</v>
      </c>
      <c r="G129" t="s">
        <v>13897</v>
      </c>
      <c r="H129" t="s">
        <v>7394</v>
      </c>
      <c r="I129" t="s">
        <v>7395</v>
      </c>
      <c r="K129" t="s">
        <v>781</v>
      </c>
      <c r="L129" t="s">
        <v>0</v>
      </c>
    </row>
    <row r="130" spans="1:12" x14ac:dyDescent="0.35">
      <c r="A130" t="s">
        <v>6086</v>
      </c>
      <c r="B130" t="s">
        <v>8887</v>
      </c>
      <c r="E130" t="s">
        <v>8886</v>
      </c>
      <c r="G130" t="s">
        <v>13897</v>
      </c>
      <c r="H130" t="s">
        <v>7394</v>
      </c>
      <c r="I130" t="s">
        <v>7395</v>
      </c>
      <c r="K130" t="s">
        <v>781</v>
      </c>
      <c r="L130" t="s">
        <v>0</v>
      </c>
    </row>
    <row r="131" spans="1:12" x14ac:dyDescent="0.35">
      <c r="A131" t="s">
        <v>6086</v>
      </c>
      <c r="B131" t="s">
        <v>9038</v>
      </c>
      <c r="E131" t="s">
        <v>9037</v>
      </c>
      <c r="G131" t="s">
        <v>13897</v>
      </c>
      <c r="H131" t="s">
        <v>7394</v>
      </c>
      <c r="I131" t="s">
        <v>7395</v>
      </c>
      <c r="K131" t="s">
        <v>781</v>
      </c>
      <c r="L131" t="s">
        <v>0</v>
      </c>
    </row>
    <row r="132" spans="1:12" x14ac:dyDescent="0.35">
      <c r="A132" t="s">
        <v>6086</v>
      </c>
      <c r="B132" t="s">
        <v>9040</v>
      </c>
      <c r="E132" t="s">
        <v>9039</v>
      </c>
      <c r="G132" t="s">
        <v>13897</v>
      </c>
      <c r="H132" t="s">
        <v>7394</v>
      </c>
      <c r="I132" t="s">
        <v>7395</v>
      </c>
      <c r="K132" t="s">
        <v>781</v>
      </c>
      <c r="L132" t="s">
        <v>0</v>
      </c>
    </row>
    <row r="133" spans="1:12" x14ac:dyDescent="0.35">
      <c r="A133" t="s">
        <v>6086</v>
      </c>
      <c r="B133" t="s">
        <v>9042</v>
      </c>
      <c r="E133" t="s">
        <v>9041</v>
      </c>
      <c r="G133" t="s">
        <v>13897</v>
      </c>
      <c r="H133" t="s">
        <v>7394</v>
      </c>
      <c r="I133" t="s">
        <v>7395</v>
      </c>
      <c r="K133" t="s">
        <v>781</v>
      </c>
      <c r="L133" t="s">
        <v>0</v>
      </c>
    </row>
    <row r="134" spans="1:12" x14ac:dyDescent="0.35">
      <c r="A134" t="s">
        <v>6086</v>
      </c>
      <c r="B134" t="s">
        <v>9044</v>
      </c>
      <c r="E134" t="s">
        <v>9043</v>
      </c>
      <c r="G134" t="s">
        <v>13897</v>
      </c>
      <c r="H134" t="s">
        <v>7394</v>
      </c>
      <c r="I134" t="s">
        <v>7395</v>
      </c>
      <c r="K134" t="s">
        <v>781</v>
      </c>
      <c r="L134" t="s">
        <v>0</v>
      </c>
    </row>
    <row r="135" spans="1:12" x14ac:dyDescent="0.35">
      <c r="A135" t="s">
        <v>6086</v>
      </c>
      <c r="B135" t="s">
        <v>9355</v>
      </c>
      <c r="E135" t="s">
        <v>9354</v>
      </c>
      <c r="G135" t="s">
        <v>13897</v>
      </c>
      <c r="H135" t="s">
        <v>7394</v>
      </c>
      <c r="I135" t="s">
        <v>7395</v>
      </c>
      <c r="K135" t="s">
        <v>781</v>
      </c>
      <c r="L135" t="s">
        <v>0</v>
      </c>
    </row>
    <row r="136" spans="1:12" x14ac:dyDescent="0.35">
      <c r="A136" t="s">
        <v>6086</v>
      </c>
      <c r="B136" t="s">
        <v>9357</v>
      </c>
      <c r="E136" t="s">
        <v>9356</v>
      </c>
      <c r="G136" t="s">
        <v>13897</v>
      </c>
      <c r="H136" t="s">
        <v>7394</v>
      </c>
      <c r="I136" t="s">
        <v>7395</v>
      </c>
      <c r="K136" t="s">
        <v>781</v>
      </c>
      <c r="L136" t="s">
        <v>0</v>
      </c>
    </row>
    <row r="137" spans="1:12" x14ac:dyDescent="0.35">
      <c r="A137" t="s">
        <v>6086</v>
      </c>
      <c r="B137" t="s">
        <v>9359</v>
      </c>
      <c r="E137" t="s">
        <v>9358</v>
      </c>
      <c r="G137" t="s">
        <v>13897</v>
      </c>
      <c r="H137" t="s">
        <v>7394</v>
      </c>
      <c r="I137" t="s">
        <v>7395</v>
      </c>
      <c r="K137" t="s">
        <v>781</v>
      </c>
      <c r="L137" t="s">
        <v>0</v>
      </c>
    </row>
    <row r="138" spans="1:12" x14ac:dyDescent="0.35">
      <c r="A138" t="s">
        <v>6086</v>
      </c>
      <c r="B138" t="s">
        <v>9361</v>
      </c>
      <c r="E138" t="s">
        <v>9360</v>
      </c>
      <c r="G138" t="s">
        <v>13897</v>
      </c>
      <c r="H138" t="s">
        <v>7394</v>
      </c>
      <c r="I138" t="s">
        <v>7395</v>
      </c>
      <c r="K138" t="s">
        <v>781</v>
      </c>
      <c r="L138" t="s">
        <v>0</v>
      </c>
    </row>
    <row r="139" spans="1:12" x14ac:dyDescent="0.35">
      <c r="A139" t="s">
        <v>6086</v>
      </c>
      <c r="B139" t="s">
        <v>9363</v>
      </c>
      <c r="E139" t="s">
        <v>9362</v>
      </c>
      <c r="G139" t="s">
        <v>13897</v>
      </c>
      <c r="H139" t="s">
        <v>7394</v>
      </c>
      <c r="I139" t="s">
        <v>7395</v>
      </c>
      <c r="K139" t="s">
        <v>781</v>
      </c>
      <c r="L139" t="s">
        <v>0</v>
      </c>
    </row>
    <row r="140" spans="1:12" x14ac:dyDescent="0.35">
      <c r="A140" t="s">
        <v>6086</v>
      </c>
      <c r="B140" t="s">
        <v>9365</v>
      </c>
      <c r="E140" t="s">
        <v>9364</v>
      </c>
      <c r="G140" t="s">
        <v>13897</v>
      </c>
      <c r="H140" t="s">
        <v>7394</v>
      </c>
      <c r="I140" t="s">
        <v>7395</v>
      </c>
      <c r="K140" t="s">
        <v>781</v>
      </c>
      <c r="L140" t="s">
        <v>0</v>
      </c>
    </row>
    <row r="141" spans="1:12" x14ac:dyDescent="0.35">
      <c r="A141" t="s">
        <v>6086</v>
      </c>
      <c r="B141" t="s">
        <v>9367</v>
      </c>
      <c r="E141" t="s">
        <v>9366</v>
      </c>
      <c r="G141" t="s">
        <v>13897</v>
      </c>
      <c r="H141" t="s">
        <v>7394</v>
      </c>
      <c r="I141" t="s">
        <v>7395</v>
      </c>
      <c r="K141" t="s">
        <v>781</v>
      </c>
      <c r="L141" t="s">
        <v>0</v>
      </c>
    </row>
    <row r="142" spans="1:12" x14ac:dyDescent="0.35">
      <c r="A142" t="s">
        <v>6086</v>
      </c>
      <c r="B142" t="s">
        <v>9369</v>
      </c>
      <c r="E142" t="s">
        <v>9368</v>
      </c>
      <c r="G142" t="s">
        <v>13897</v>
      </c>
      <c r="H142" t="s">
        <v>7394</v>
      </c>
      <c r="I142" t="s">
        <v>7395</v>
      </c>
      <c r="K142" t="s">
        <v>781</v>
      </c>
      <c r="L142" t="s">
        <v>0</v>
      </c>
    </row>
    <row r="143" spans="1:12" x14ac:dyDescent="0.35">
      <c r="A143" t="s">
        <v>6086</v>
      </c>
      <c r="B143" t="s">
        <v>9371</v>
      </c>
      <c r="E143" t="s">
        <v>9370</v>
      </c>
      <c r="G143" t="s">
        <v>13897</v>
      </c>
      <c r="H143" t="s">
        <v>7394</v>
      </c>
      <c r="I143" t="s">
        <v>7395</v>
      </c>
      <c r="K143" t="s">
        <v>781</v>
      </c>
      <c r="L143" t="s">
        <v>0</v>
      </c>
    </row>
    <row r="144" spans="1:12" x14ac:dyDescent="0.35">
      <c r="A144" t="s">
        <v>6086</v>
      </c>
      <c r="B144" t="s">
        <v>9373</v>
      </c>
      <c r="E144" t="s">
        <v>9372</v>
      </c>
      <c r="G144" t="s">
        <v>13897</v>
      </c>
      <c r="H144" t="s">
        <v>7394</v>
      </c>
      <c r="I144" t="s">
        <v>7395</v>
      </c>
      <c r="K144" t="s">
        <v>781</v>
      </c>
      <c r="L144" t="s">
        <v>0</v>
      </c>
    </row>
    <row r="145" spans="1:12" x14ac:dyDescent="0.35">
      <c r="A145" t="s">
        <v>6086</v>
      </c>
      <c r="B145" t="s">
        <v>9732</v>
      </c>
      <c r="E145" t="s">
        <v>9731</v>
      </c>
      <c r="G145" t="s">
        <v>13897</v>
      </c>
      <c r="H145" t="s">
        <v>7394</v>
      </c>
      <c r="I145" t="s">
        <v>7395</v>
      </c>
      <c r="K145" t="s">
        <v>781</v>
      </c>
      <c r="L145" t="s">
        <v>0</v>
      </c>
    </row>
    <row r="146" spans="1:12" x14ac:dyDescent="0.35">
      <c r="A146" t="s">
        <v>6086</v>
      </c>
      <c r="B146" t="s">
        <v>9734</v>
      </c>
      <c r="E146" t="s">
        <v>9733</v>
      </c>
      <c r="G146" t="s">
        <v>13897</v>
      </c>
      <c r="H146" t="s">
        <v>7394</v>
      </c>
      <c r="I146" t="s">
        <v>7395</v>
      </c>
      <c r="K146" t="s">
        <v>781</v>
      </c>
      <c r="L146" t="s">
        <v>0</v>
      </c>
    </row>
    <row r="147" spans="1:12" x14ac:dyDescent="0.35">
      <c r="A147" t="s">
        <v>6086</v>
      </c>
      <c r="B147" t="s">
        <v>9736</v>
      </c>
      <c r="E147" t="s">
        <v>9735</v>
      </c>
      <c r="G147" t="s">
        <v>13897</v>
      </c>
      <c r="H147" t="s">
        <v>7394</v>
      </c>
      <c r="I147" t="s">
        <v>7395</v>
      </c>
      <c r="K147" t="s">
        <v>781</v>
      </c>
      <c r="L147" t="s">
        <v>0</v>
      </c>
    </row>
    <row r="148" spans="1:12" x14ac:dyDescent="0.35">
      <c r="A148" t="s">
        <v>6086</v>
      </c>
      <c r="B148" t="s">
        <v>9738</v>
      </c>
      <c r="E148" t="s">
        <v>9737</v>
      </c>
      <c r="G148" t="s">
        <v>13897</v>
      </c>
      <c r="H148" t="s">
        <v>7394</v>
      </c>
      <c r="I148" t="s">
        <v>7395</v>
      </c>
      <c r="K148" t="s">
        <v>781</v>
      </c>
      <c r="L148" t="s">
        <v>0</v>
      </c>
    </row>
    <row r="149" spans="1:12" x14ac:dyDescent="0.35">
      <c r="A149" t="s">
        <v>6086</v>
      </c>
      <c r="B149" t="s">
        <v>9740</v>
      </c>
      <c r="E149" t="s">
        <v>9739</v>
      </c>
      <c r="G149" t="s">
        <v>13897</v>
      </c>
      <c r="H149" t="s">
        <v>7394</v>
      </c>
      <c r="I149" t="s">
        <v>7395</v>
      </c>
      <c r="K149" t="s">
        <v>781</v>
      </c>
      <c r="L149" t="s">
        <v>0</v>
      </c>
    </row>
    <row r="150" spans="1:12" x14ac:dyDescent="0.35">
      <c r="A150" t="s">
        <v>6086</v>
      </c>
      <c r="B150" t="s">
        <v>9742</v>
      </c>
      <c r="E150" t="s">
        <v>9741</v>
      </c>
      <c r="G150" t="s">
        <v>13897</v>
      </c>
      <c r="H150" t="s">
        <v>7394</v>
      </c>
      <c r="I150" t="s">
        <v>7395</v>
      </c>
      <c r="K150" t="s">
        <v>781</v>
      </c>
      <c r="L150" t="s">
        <v>0</v>
      </c>
    </row>
    <row r="151" spans="1:12" x14ac:dyDescent="0.35">
      <c r="A151" t="s">
        <v>6086</v>
      </c>
      <c r="B151" t="s">
        <v>10063</v>
      </c>
      <c r="E151" t="s">
        <v>10062</v>
      </c>
      <c r="G151" t="s">
        <v>13897</v>
      </c>
      <c r="H151" t="s">
        <v>7394</v>
      </c>
      <c r="I151" t="s">
        <v>7395</v>
      </c>
      <c r="K151" t="s">
        <v>781</v>
      </c>
      <c r="L151" t="s">
        <v>0</v>
      </c>
    </row>
    <row r="152" spans="1:12" x14ac:dyDescent="0.35">
      <c r="A152" t="s">
        <v>6086</v>
      </c>
      <c r="B152" t="s">
        <v>10065</v>
      </c>
      <c r="E152" t="s">
        <v>10064</v>
      </c>
      <c r="G152" t="s">
        <v>13897</v>
      </c>
      <c r="H152" t="s">
        <v>7394</v>
      </c>
      <c r="I152" t="s">
        <v>7395</v>
      </c>
      <c r="K152" t="s">
        <v>781</v>
      </c>
      <c r="L152" t="s">
        <v>0</v>
      </c>
    </row>
    <row r="153" spans="1:12" x14ac:dyDescent="0.35">
      <c r="A153" t="s">
        <v>6086</v>
      </c>
      <c r="B153" t="s">
        <v>10067</v>
      </c>
      <c r="E153" t="s">
        <v>10066</v>
      </c>
      <c r="G153" t="s">
        <v>13897</v>
      </c>
      <c r="H153" t="s">
        <v>7394</v>
      </c>
      <c r="I153" t="s">
        <v>7395</v>
      </c>
      <c r="K153" t="s">
        <v>781</v>
      </c>
      <c r="L153" t="s">
        <v>0</v>
      </c>
    </row>
    <row r="154" spans="1:12" x14ac:dyDescent="0.35">
      <c r="A154" t="s">
        <v>6086</v>
      </c>
      <c r="B154" t="s">
        <v>10069</v>
      </c>
      <c r="E154" t="s">
        <v>10068</v>
      </c>
      <c r="G154" t="s">
        <v>13897</v>
      </c>
      <c r="H154" t="s">
        <v>7394</v>
      </c>
      <c r="I154" t="s">
        <v>7395</v>
      </c>
      <c r="K154" t="s">
        <v>781</v>
      </c>
      <c r="L154" t="s">
        <v>0</v>
      </c>
    </row>
    <row r="155" spans="1:12" x14ac:dyDescent="0.35">
      <c r="A155" t="s">
        <v>739</v>
      </c>
      <c r="B155" t="s">
        <v>8554</v>
      </c>
      <c r="E155" t="s">
        <v>8556</v>
      </c>
      <c r="G155" t="s">
        <v>13896</v>
      </c>
      <c r="H155" t="s">
        <v>7394</v>
      </c>
      <c r="I155" t="s">
        <v>7395</v>
      </c>
      <c r="K155" t="s">
        <v>781</v>
      </c>
      <c r="L155" t="s">
        <v>0</v>
      </c>
    </row>
    <row r="156" spans="1:12" x14ac:dyDescent="0.35">
      <c r="A156" t="s">
        <v>739</v>
      </c>
      <c r="B156" t="s">
        <v>8604</v>
      </c>
      <c r="E156" t="s">
        <v>8603</v>
      </c>
      <c r="G156" t="s">
        <v>13896</v>
      </c>
      <c r="H156" t="s">
        <v>7394</v>
      </c>
      <c r="I156" t="s">
        <v>7395</v>
      </c>
      <c r="K156" t="s">
        <v>781</v>
      </c>
      <c r="L156" t="s">
        <v>0</v>
      </c>
    </row>
    <row r="157" spans="1:12" x14ac:dyDescent="0.35">
      <c r="A157" t="s">
        <v>739</v>
      </c>
      <c r="B157" t="s">
        <v>8606</v>
      </c>
      <c r="E157" t="s">
        <v>8605</v>
      </c>
      <c r="G157" t="s">
        <v>13896</v>
      </c>
      <c r="H157" t="s">
        <v>7394</v>
      </c>
      <c r="I157" t="s">
        <v>7395</v>
      </c>
      <c r="K157" t="s">
        <v>781</v>
      </c>
      <c r="L157" t="s">
        <v>0</v>
      </c>
    </row>
    <row r="158" spans="1:12" x14ac:dyDescent="0.35">
      <c r="A158" t="s">
        <v>739</v>
      </c>
      <c r="B158" t="s">
        <v>8608</v>
      </c>
      <c r="E158" t="s">
        <v>8607</v>
      </c>
      <c r="G158" t="s">
        <v>13896</v>
      </c>
      <c r="H158" t="s">
        <v>7394</v>
      </c>
      <c r="I158" t="s">
        <v>7395</v>
      </c>
      <c r="K158" t="s">
        <v>781</v>
      </c>
      <c r="L158" t="s">
        <v>0</v>
      </c>
    </row>
    <row r="159" spans="1:12" x14ac:dyDescent="0.35">
      <c r="A159" t="s">
        <v>7096</v>
      </c>
      <c r="B159" t="s">
        <v>11043</v>
      </c>
      <c r="C159" t="s">
        <v>11044</v>
      </c>
      <c r="E159" t="s">
        <v>11042</v>
      </c>
      <c r="G159" t="s">
        <v>13899</v>
      </c>
      <c r="H159" t="s">
        <v>10886</v>
      </c>
      <c r="I159" t="s">
        <v>7395</v>
      </c>
      <c r="K159" t="s">
        <v>780</v>
      </c>
      <c r="L159" t="s">
        <v>0</v>
      </c>
    </row>
    <row r="160" spans="1:12" x14ac:dyDescent="0.35">
      <c r="A160" t="s">
        <v>7096</v>
      </c>
      <c r="B160" t="s">
        <v>11046</v>
      </c>
      <c r="C160" t="s">
        <v>11047</v>
      </c>
      <c r="E160" t="s">
        <v>11045</v>
      </c>
      <c r="G160" t="s">
        <v>13899</v>
      </c>
      <c r="H160" t="s">
        <v>10886</v>
      </c>
      <c r="I160" t="s">
        <v>7395</v>
      </c>
      <c r="K160" t="s">
        <v>780</v>
      </c>
      <c r="L160" t="s">
        <v>0</v>
      </c>
    </row>
    <row r="161" spans="1:12" x14ac:dyDescent="0.35">
      <c r="A161" t="s">
        <v>7096</v>
      </c>
      <c r="B161" t="s">
        <v>11049</v>
      </c>
      <c r="C161" t="s">
        <v>11050</v>
      </c>
      <c r="E161" t="s">
        <v>11048</v>
      </c>
      <c r="G161" t="s">
        <v>13899</v>
      </c>
      <c r="H161" t="s">
        <v>10886</v>
      </c>
      <c r="I161" t="s">
        <v>7395</v>
      </c>
      <c r="K161" t="s">
        <v>780</v>
      </c>
      <c r="L161" t="s">
        <v>0</v>
      </c>
    </row>
    <row r="162" spans="1:12" x14ac:dyDescent="0.35">
      <c r="A162" t="s">
        <v>7096</v>
      </c>
      <c r="B162" t="s">
        <v>8074</v>
      </c>
      <c r="C162" t="s">
        <v>11052</v>
      </c>
      <c r="E162" t="s">
        <v>11051</v>
      </c>
      <c r="G162" t="s">
        <v>13899</v>
      </c>
      <c r="H162" t="s">
        <v>10886</v>
      </c>
      <c r="I162" t="s">
        <v>7395</v>
      </c>
      <c r="K162" t="s">
        <v>780</v>
      </c>
      <c r="L162" t="s">
        <v>0</v>
      </c>
    </row>
    <row r="163" spans="1:12" x14ac:dyDescent="0.35">
      <c r="A163" t="s">
        <v>7096</v>
      </c>
      <c r="B163" t="s">
        <v>11054</v>
      </c>
      <c r="C163" t="s">
        <v>11055</v>
      </c>
      <c r="E163" t="s">
        <v>11053</v>
      </c>
      <c r="G163" t="s">
        <v>13899</v>
      </c>
      <c r="H163" t="s">
        <v>10886</v>
      </c>
      <c r="I163" t="s">
        <v>7395</v>
      </c>
      <c r="K163" t="s">
        <v>780</v>
      </c>
      <c r="L163" t="s">
        <v>0</v>
      </c>
    </row>
    <row r="164" spans="1:12" x14ac:dyDescent="0.35">
      <c r="A164" t="s">
        <v>7096</v>
      </c>
      <c r="B164" t="s">
        <v>11057</v>
      </c>
      <c r="C164" t="s">
        <v>11058</v>
      </c>
      <c r="E164" t="s">
        <v>11056</v>
      </c>
      <c r="G164" t="s">
        <v>13899</v>
      </c>
      <c r="H164" t="s">
        <v>10886</v>
      </c>
      <c r="I164" t="s">
        <v>7395</v>
      </c>
      <c r="K164" t="s">
        <v>780</v>
      </c>
      <c r="L164" t="s">
        <v>0</v>
      </c>
    </row>
    <row r="165" spans="1:12" x14ac:dyDescent="0.35">
      <c r="A165" t="s">
        <v>1127</v>
      </c>
      <c r="B165" t="s">
        <v>9400</v>
      </c>
      <c r="C165" t="s">
        <v>9401</v>
      </c>
      <c r="E165" t="s">
        <v>9399</v>
      </c>
      <c r="F165" t="s">
        <v>13900</v>
      </c>
      <c r="H165" t="s">
        <v>7394</v>
      </c>
      <c r="I165" t="s">
        <v>7395</v>
      </c>
      <c r="K165" t="s">
        <v>781</v>
      </c>
      <c r="L165" t="s">
        <v>0</v>
      </c>
    </row>
    <row r="166" spans="1:12" x14ac:dyDescent="0.35">
      <c r="A166" t="s">
        <v>1127</v>
      </c>
      <c r="B166" t="s">
        <v>9442</v>
      </c>
      <c r="E166" t="s">
        <v>9441</v>
      </c>
      <c r="H166" t="s">
        <v>7394</v>
      </c>
      <c r="I166" t="s">
        <v>7395</v>
      </c>
      <c r="K166" t="s">
        <v>781</v>
      </c>
      <c r="L166" t="s">
        <v>0</v>
      </c>
    </row>
    <row r="167" spans="1:12" x14ac:dyDescent="0.35">
      <c r="A167" t="s">
        <v>1127</v>
      </c>
      <c r="B167" t="s">
        <v>9444</v>
      </c>
      <c r="E167" t="s">
        <v>9443</v>
      </c>
      <c r="H167" t="s">
        <v>7394</v>
      </c>
      <c r="I167" t="s">
        <v>7395</v>
      </c>
      <c r="K167" t="s">
        <v>781</v>
      </c>
      <c r="L167" t="s">
        <v>0</v>
      </c>
    </row>
    <row r="168" spans="1:12" x14ac:dyDescent="0.35">
      <c r="A168" t="s">
        <v>1127</v>
      </c>
      <c r="B168" t="s">
        <v>9446</v>
      </c>
      <c r="E168" t="s">
        <v>9445</v>
      </c>
      <c r="H168" t="s">
        <v>7394</v>
      </c>
      <c r="I168" t="s">
        <v>7395</v>
      </c>
      <c r="K168" t="s">
        <v>781</v>
      </c>
      <c r="L168" t="s">
        <v>0</v>
      </c>
    </row>
    <row r="169" spans="1:12" x14ac:dyDescent="0.35">
      <c r="A169" t="s">
        <v>1127</v>
      </c>
      <c r="B169" t="s">
        <v>9448</v>
      </c>
      <c r="E169" t="s">
        <v>9447</v>
      </c>
      <c r="H169" t="s">
        <v>7394</v>
      </c>
      <c r="I169" t="s">
        <v>7395</v>
      </c>
      <c r="K169" t="s">
        <v>781</v>
      </c>
      <c r="L169" t="s">
        <v>0</v>
      </c>
    </row>
    <row r="170" spans="1:12" x14ac:dyDescent="0.35">
      <c r="A170" t="s">
        <v>1127</v>
      </c>
      <c r="B170" t="s">
        <v>9450</v>
      </c>
      <c r="E170" t="s">
        <v>9449</v>
      </c>
      <c r="H170" t="s">
        <v>7394</v>
      </c>
      <c r="I170" t="s">
        <v>7395</v>
      </c>
      <c r="K170" t="s">
        <v>781</v>
      </c>
      <c r="L170" t="s">
        <v>0</v>
      </c>
    </row>
    <row r="171" spans="1:12" x14ac:dyDescent="0.35">
      <c r="A171" t="s">
        <v>1127</v>
      </c>
      <c r="B171" t="s">
        <v>9452</v>
      </c>
      <c r="E171" t="s">
        <v>9451</v>
      </c>
      <c r="H171" t="s">
        <v>7394</v>
      </c>
      <c r="I171" t="s">
        <v>7395</v>
      </c>
      <c r="K171" t="s">
        <v>781</v>
      </c>
      <c r="L171" t="s">
        <v>0</v>
      </c>
    </row>
    <row r="172" spans="1:12" x14ac:dyDescent="0.35">
      <c r="A172" t="s">
        <v>1127</v>
      </c>
      <c r="B172" t="s">
        <v>9454</v>
      </c>
      <c r="E172" t="s">
        <v>9453</v>
      </c>
      <c r="H172" t="s">
        <v>7394</v>
      </c>
      <c r="I172" t="s">
        <v>7395</v>
      </c>
      <c r="K172" t="s">
        <v>781</v>
      </c>
      <c r="L172" t="s">
        <v>0</v>
      </c>
    </row>
    <row r="173" spans="1:12" x14ac:dyDescent="0.35">
      <c r="A173" t="s">
        <v>1127</v>
      </c>
      <c r="B173" t="s">
        <v>9456</v>
      </c>
      <c r="E173" t="s">
        <v>9455</v>
      </c>
      <c r="H173" t="s">
        <v>7394</v>
      </c>
      <c r="I173" t="s">
        <v>7395</v>
      </c>
      <c r="K173" t="s">
        <v>781</v>
      </c>
      <c r="L173" t="s">
        <v>0</v>
      </c>
    </row>
    <row r="174" spans="1:12" x14ac:dyDescent="0.35">
      <c r="A174" t="s">
        <v>1127</v>
      </c>
      <c r="B174" t="s">
        <v>9458</v>
      </c>
      <c r="E174" t="s">
        <v>9457</v>
      </c>
      <c r="H174" t="s">
        <v>7394</v>
      </c>
      <c r="I174" t="s">
        <v>7395</v>
      </c>
      <c r="K174" t="s">
        <v>781</v>
      </c>
      <c r="L174" t="s">
        <v>0</v>
      </c>
    </row>
    <row r="175" spans="1:12" x14ac:dyDescent="0.35">
      <c r="A175" t="s">
        <v>1127</v>
      </c>
      <c r="B175" t="s">
        <v>9460</v>
      </c>
      <c r="E175" t="s">
        <v>9459</v>
      </c>
      <c r="H175" t="s">
        <v>7394</v>
      </c>
      <c r="I175" t="s">
        <v>7395</v>
      </c>
      <c r="K175" t="s">
        <v>781</v>
      </c>
      <c r="L175" t="s">
        <v>0</v>
      </c>
    </row>
    <row r="176" spans="1:12" x14ac:dyDescent="0.35">
      <c r="A176" t="s">
        <v>1127</v>
      </c>
      <c r="B176" t="s">
        <v>9462</v>
      </c>
      <c r="E176" t="s">
        <v>9461</v>
      </c>
      <c r="H176" t="s">
        <v>7394</v>
      </c>
      <c r="I176" t="s">
        <v>7395</v>
      </c>
      <c r="K176" t="s">
        <v>781</v>
      </c>
      <c r="L176" t="s">
        <v>0</v>
      </c>
    </row>
    <row r="177" spans="1:12" x14ac:dyDescent="0.35">
      <c r="A177" t="s">
        <v>1127</v>
      </c>
      <c r="B177" t="s">
        <v>9464</v>
      </c>
      <c r="E177" t="s">
        <v>9463</v>
      </c>
      <c r="H177" t="s">
        <v>7394</v>
      </c>
      <c r="I177" t="s">
        <v>7395</v>
      </c>
      <c r="K177" t="s">
        <v>781</v>
      </c>
      <c r="L177" t="s">
        <v>0</v>
      </c>
    </row>
    <row r="178" spans="1:12" x14ac:dyDescent="0.35">
      <c r="A178" t="s">
        <v>1127</v>
      </c>
      <c r="B178" t="s">
        <v>9466</v>
      </c>
      <c r="E178" t="s">
        <v>9465</v>
      </c>
      <c r="H178" t="s">
        <v>7394</v>
      </c>
      <c r="I178" t="s">
        <v>7395</v>
      </c>
      <c r="K178" t="s">
        <v>781</v>
      </c>
      <c r="L178" t="s">
        <v>0</v>
      </c>
    </row>
    <row r="179" spans="1:12" x14ac:dyDescent="0.35">
      <c r="A179" t="s">
        <v>1127</v>
      </c>
      <c r="B179" t="s">
        <v>9468</v>
      </c>
      <c r="E179" t="s">
        <v>9467</v>
      </c>
      <c r="H179" t="s">
        <v>7394</v>
      </c>
      <c r="I179" t="s">
        <v>7395</v>
      </c>
      <c r="K179" t="s">
        <v>781</v>
      </c>
      <c r="L179" t="s">
        <v>0</v>
      </c>
    </row>
    <row r="180" spans="1:12" x14ac:dyDescent="0.35">
      <c r="A180" t="s">
        <v>1127</v>
      </c>
      <c r="B180" t="s">
        <v>9470</v>
      </c>
      <c r="E180" t="s">
        <v>9469</v>
      </c>
      <c r="H180" t="s">
        <v>7394</v>
      </c>
      <c r="I180" t="s">
        <v>7395</v>
      </c>
      <c r="K180" t="s">
        <v>781</v>
      </c>
      <c r="L180" t="s">
        <v>0</v>
      </c>
    </row>
    <row r="181" spans="1:12" x14ac:dyDescent="0.35">
      <c r="A181" t="s">
        <v>1127</v>
      </c>
      <c r="B181" t="s">
        <v>9472</v>
      </c>
      <c r="E181" t="s">
        <v>9471</v>
      </c>
      <c r="H181" t="s">
        <v>7394</v>
      </c>
      <c r="I181" t="s">
        <v>7395</v>
      </c>
      <c r="K181" t="s">
        <v>781</v>
      </c>
      <c r="L181" t="s">
        <v>0</v>
      </c>
    </row>
    <row r="182" spans="1:12" x14ac:dyDescent="0.35">
      <c r="A182" t="s">
        <v>1127</v>
      </c>
      <c r="B182" t="s">
        <v>9474</v>
      </c>
      <c r="E182" t="s">
        <v>9473</v>
      </c>
      <c r="H182" t="s">
        <v>7394</v>
      </c>
      <c r="I182" t="s">
        <v>7395</v>
      </c>
      <c r="K182" t="s">
        <v>781</v>
      </c>
      <c r="L182" t="s">
        <v>0</v>
      </c>
    </row>
    <row r="183" spans="1:12" x14ac:dyDescent="0.35">
      <c r="A183" t="s">
        <v>1127</v>
      </c>
      <c r="B183" t="s">
        <v>9476</v>
      </c>
      <c r="E183" t="s">
        <v>9475</v>
      </c>
      <c r="H183" t="s">
        <v>7394</v>
      </c>
      <c r="I183" t="s">
        <v>7395</v>
      </c>
      <c r="K183" t="s">
        <v>781</v>
      </c>
      <c r="L183" t="s">
        <v>0</v>
      </c>
    </row>
    <row r="184" spans="1:12" x14ac:dyDescent="0.35">
      <c r="A184" t="s">
        <v>1127</v>
      </c>
      <c r="B184" t="s">
        <v>9478</v>
      </c>
      <c r="E184" t="s">
        <v>9477</v>
      </c>
      <c r="H184" t="s">
        <v>7394</v>
      </c>
      <c r="I184" t="s">
        <v>7395</v>
      </c>
      <c r="K184" t="s">
        <v>781</v>
      </c>
      <c r="L184" t="s">
        <v>0</v>
      </c>
    </row>
    <row r="185" spans="1:12" x14ac:dyDescent="0.35">
      <c r="A185" t="s">
        <v>1127</v>
      </c>
      <c r="B185" t="s">
        <v>9480</v>
      </c>
      <c r="E185" t="s">
        <v>9479</v>
      </c>
      <c r="H185" t="s">
        <v>7394</v>
      </c>
      <c r="I185" t="s">
        <v>7395</v>
      </c>
      <c r="K185" t="s">
        <v>781</v>
      </c>
      <c r="L185" t="s">
        <v>0</v>
      </c>
    </row>
    <row r="186" spans="1:12" x14ac:dyDescent="0.35">
      <c r="A186" t="s">
        <v>1127</v>
      </c>
      <c r="B186" t="s">
        <v>9482</v>
      </c>
      <c r="E186" t="s">
        <v>9481</v>
      </c>
      <c r="H186" t="s">
        <v>7394</v>
      </c>
      <c r="I186" t="s">
        <v>7395</v>
      </c>
      <c r="K186" t="s">
        <v>781</v>
      </c>
      <c r="L186" t="s">
        <v>0</v>
      </c>
    </row>
    <row r="187" spans="1:12" x14ac:dyDescent="0.35">
      <c r="A187" t="s">
        <v>1127</v>
      </c>
      <c r="B187" t="s">
        <v>9484</v>
      </c>
      <c r="E187" t="s">
        <v>9483</v>
      </c>
      <c r="H187" t="s">
        <v>7394</v>
      </c>
      <c r="I187" t="s">
        <v>7395</v>
      </c>
      <c r="K187" t="s">
        <v>781</v>
      </c>
      <c r="L187" t="s">
        <v>0</v>
      </c>
    </row>
    <row r="188" spans="1:12" x14ac:dyDescent="0.35">
      <c r="A188" t="s">
        <v>1127</v>
      </c>
      <c r="B188" t="s">
        <v>9486</v>
      </c>
      <c r="E188" t="s">
        <v>9485</v>
      </c>
      <c r="H188" t="s">
        <v>7394</v>
      </c>
      <c r="I188" t="s">
        <v>7395</v>
      </c>
      <c r="K188" t="s">
        <v>781</v>
      </c>
      <c r="L188" t="s">
        <v>0</v>
      </c>
    </row>
    <row r="189" spans="1:12" x14ac:dyDescent="0.35">
      <c r="A189" t="s">
        <v>1127</v>
      </c>
      <c r="B189" t="s">
        <v>9488</v>
      </c>
      <c r="E189" t="s">
        <v>9487</v>
      </c>
      <c r="H189" t="s">
        <v>7394</v>
      </c>
      <c r="I189" t="s">
        <v>7395</v>
      </c>
      <c r="K189" t="s">
        <v>781</v>
      </c>
      <c r="L189" t="s">
        <v>0</v>
      </c>
    </row>
    <row r="190" spans="1:12" x14ac:dyDescent="0.35">
      <c r="A190" t="s">
        <v>1127</v>
      </c>
      <c r="B190" t="s">
        <v>9490</v>
      </c>
      <c r="E190" t="s">
        <v>9489</v>
      </c>
      <c r="H190" t="s">
        <v>7394</v>
      </c>
      <c r="I190" t="s">
        <v>7395</v>
      </c>
      <c r="K190" t="s">
        <v>781</v>
      </c>
      <c r="L190" t="s">
        <v>0</v>
      </c>
    </row>
    <row r="191" spans="1:12" x14ac:dyDescent="0.35">
      <c r="A191" t="s">
        <v>1127</v>
      </c>
      <c r="B191" t="s">
        <v>9492</v>
      </c>
      <c r="E191" t="s">
        <v>9491</v>
      </c>
      <c r="H191" t="s">
        <v>7394</v>
      </c>
      <c r="I191" t="s">
        <v>7395</v>
      </c>
      <c r="K191" t="s">
        <v>781</v>
      </c>
      <c r="L191" t="s">
        <v>0</v>
      </c>
    </row>
    <row r="192" spans="1:12" x14ac:dyDescent="0.35">
      <c r="A192" t="s">
        <v>1127</v>
      </c>
      <c r="B192" t="s">
        <v>9494</v>
      </c>
      <c r="E192" t="s">
        <v>9493</v>
      </c>
      <c r="H192" t="s">
        <v>7394</v>
      </c>
      <c r="I192" t="s">
        <v>7395</v>
      </c>
      <c r="K192" t="s">
        <v>781</v>
      </c>
      <c r="L192" t="s">
        <v>0</v>
      </c>
    </row>
    <row r="193" spans="1:12" x14ac:dyDescent="0.35">
      <c r="A193" t="s">
        <v>1127</v>
      </c>
      <c r="B193" t="s">
        <v>9496</v>
      </c>
      <c r="E193" t="s">
        <v>9495</v>
      </c>
      <c r="H193" t="s">
        <v>7394</v>
      </c>
      <c r="I193" t="s">
        <v>7395</v>
      </c>
      <c r="K193" t="s">
        <v>781</v>
      </c>
      <c r="L193" t="s">
        <v>0</v>
      </c>
    </row>
    <row r="194" spans="1:12" x14ac:dyDescent="0.35">
      <c r="A194" t="s">
        <v>1127</v>
      </c>
      <c r="B194" t="s">
        <v>9498</v>
      </c>
      <c r="E194" t="s">
        <v>9497</v>
      </c>
      <c r="H194" t="s">
        <v>7394</v>
      </c>
      <c r="I194" t="s">
        <v>7395</v>
      </c>
      <c r="K194" t="s">
        <v>781</v>
      </c>
      <c r="L194" t="s">
        <v>0</v>
      </c>
    </row>
    <row r="195" spans="1:12" x14ac:dyDescent="0.35">
      <c r="A195" t="s">
        <v>1127</v>
      </c>
      <c r="B195" t="s">
        <v>9500</v>
      </c>
      <c r="E195" t="s">
        <v>9499</v>
      </c>
      <c r="H195" t="s">
        <v>7394</v>
      </c>
      <c r="I195" t="s">
        <v>7395</v>
      </c>
      <c r="K195" t="s">
        <v>781</v>
      </c>
      <c r="L195" t="s">
        <v>0</v>
      </c>
    </row>
    <row r="196" spans="1:12" x14ac:dyDescent="0.35">
      <c r="A196" t="s">
        <v>1127</v>
      </c>
      <c r="B196" t="s">
        <v>9502</v>
      </c>
      <c r="E196" t="s">
        <v>9501</v>
      </c>
      <c r="H196" t="s">
        <v>7394</v>
      </c>
      <c r="I196" t="s">
        <v>7395</v>
      </c>
      <c r="K196" t="s">
        <v>781</v>
      </c>
      <c r="L196" t="s">
        <v>0</v>
      </c>
    </row>
    <row r="197" spans="1:12" x14ac:dyDescent="0.35">
      <c r="A197" t="s">
        <v>1127</v>
      </c>
      <c r="B197" t="s">
        <v>9504</v>
      </c>
      <c r="E197" t="s">
        <v>9503</v>
      </c>
      <c r="H197" t="s">
        <v>7394</v>
      </c>
      <c r="I197" t="s">
        <v>7395</v>
      </c>
      <c r="K197" t="s">
        <v>781</v>
      </c>
      <c r="L197" t="s">
        <v>0</v>
      </c>
    </row>
    <row r="198" spans="1:12" x14ac:dyDescent="0.35">
      <c r="A198" t="s">
        <v>1127</v>
      </c>
      <c r="B198" t="s">
        <v>9506</v>
      </c>
      <c r="E198" t="s">
        <v>9505</v>
      </c>
      <c r="H198" t="s">
        <v>7394</v>
      </c>
      <c r="I198" t="s">
        <v>7395</v>
      </c>
      <c r="K198" t="s">
        <v>781</v>
      </c>
      <c r="L198" t="s">
        <v>0</v>
      </c>
    </row>
    <row r="199" spans="1:12" x14ac:dyDescent="0.35">
      <c r="A199" t="s">
        <v>1127</v>
      </c>
      <c r="B199" t="s">
        <v>9508</v>
      </c>
      <c r="E199" t="s">
        <v>9507</v>
      </c>
      <c r="H199" t="s">
        <v>7394</v>
      </c>
      <c r="I199" t="s">
        <v>7395</v>
      </c>
      <c r="K199" t="s">
        <v>781</v>
      </c>
      <c r="L199" t="s">
        <v>0</v>
      </c>
    </row>
    <row r="200" spans="1:12" x14ac:dyDescent="0.35">
      <c r="A200" t="s">
        <v>1127</v>
      </c>
      <c r="B200" t="s">
        <v>9510</v>
      </c>
      <c r="E200" t="s">
        <v>9509</v>
      </c>
      <c r="H200" t="s">
        <v>7394</v>
      </c>
      <c r="I200" t="s">
        <v>7395</v>
      </c>
      <c r="K200" t="s">
        <v>781</v>
      </c>
      <c r="L200" t="s">
        <v>0</v>
      </c>
    </row>
    <row r="201" spans="1:12" x14ac:dyDescent="0.35">
      <c r="A201" t="s">
        <v>1127</v>
      </c>
      <c r="B201" t="s">
        <v>9512</v>
      </c>
      <c r="E201" t="s">
        <v>9511</v>
      </c>
      <c r="H201" t="s">
        <v>7394</v>
      </c>
      <c r="I201" t="s">
        <v>7395</v>
      </c>
      <c r="K201" t="s">
        <v>781</v>
      </c>
      <c r="L201" t="s">
        <v>0</v>
      </c>
    </row>
    <row r="202" spans="1:12" x14ac:dyDescent="0.35">
      <c r="A202" t="s">
        <v>1127</v>
      </c>
      <c r="B202" t="s">
        <v>9514</v>
      </c>
      <c r="E202" t="s">
        <v>9513</v>
      </c>
      <c r="H202" t="s">
        <v>7394</v>
      </c>
      <c r="I202" t="s">
        <v>7395</v>
      </c>
      <c r="K202" t="s">
        <v>781</v>
      </c>
      <c r="L202" t="s">
        <v>0</v>
      </c>
    </row>
    <row r="203" spans="1:12" x14ac:dyDescent="0.35">
      <c r="A203" t="s">
        <v>1127</v>
      </c>
      <c r="B203" t="s">
        <v>9516</v>
      </c>
      <c r="E203" t="s">
        <v>9515</v>
      </c>
      <c r="H203" t="s">
        <v>7394</v>
      </c>
      <c r="I203" t="s">
        <v>7395</v>
      </c>
      <c r="K203" t="s">
        <v>781</v>
      </c>
      <c r="L203" t="s">
        <v>0</v>
      </c>
    </row>
    <row r="204" spans="1:12" x14ac:dyDescent="0.35">
      <c r="A204" t="s">
        <v>1127</v>
      </c>
      <c r="B204" t="s">
        <v>9518</v>
      </c>
      <c r="E204" t="s">
        <v>9517</v>
      </c>
      <c r="H204" t="s">
        <v>7394</v>
      </c>
      <c r="I204" t="s">
        <v>7395</v>
      </c>
      <c r="K204" t="s">
        <v>781</v>
      </c>
      <c r="L204" t="s">
        <v>0</v>
      </c>
    </row>
    <row r="205" spans="1:12" x14ac:dyDescent="0.35">
      <c r="A205" t="s">
        <v>1127</v>
      </c>
      <c r="B205" t="s">
        <v>9522</v>
      </c>
      <c r="E205" t="s">
        <v>9521</v>
      </c>
      <c r="H205" t="s">
        <v>7394</v>
      </c>
      <c r="I205" t="s">
        <v>7395</v>
      </c>
      <c r="K205" t="s">
        <v>781</v>
      </c>
      <c r="L205" t="s">
        <v>0</v>
      </c>
    </row>
    <row r="206" spans="1:12" x14ac:dyDescent="0.35">
      <c r="A206" t="s">
        <v>1127</v>
      </c>
      <c r="B206" t="s">
        <v>9524</v>
      </c>
      <c r="E206" t="s">
        <v>9523</v>
      </c>
      <c r="H206" t="s">
        <v>7394</v>
      </c>
      <c r="I206" t="s">
        <v>7395</v>
      </c>
      <c r="K206" t="s">
        <v>781</v>
      </c>
      <c r="L206" t="s">
        <v>0</v>
      </c>
    </row>
    <row r="207" spans="1:12" x14ac:dyDescent="0.35">
      <c r="A207" t="s">
        <v>1127</v>
      </c>
      <c r="B207" t="s">
        <v>9526</v>
      </c>
      <c r="E207" t="s">
        <v>9525</v>
      </c>
      <c r="H207" t="s">
        <v>7394</v>
      </c>
      <c r="I207" t="s">
        <v>7395</v>
      </c>
      <c r="K207" t="s">
        <v>781</v>
      </c>
      <c r="L207" t="s">
        <v>0</v>
      </c>
    </row>
    <row r="208" spans="1:12" x14ac:dyDescent="0.35">
      <c r="A208" t="s">
        <v>1127</v>
      </c>
      <c r="B208" t="s">
        <v>9528</v>
      </c>
      <c r="E208" t="s">
        <v>9527</v>
      </c>
      <c r="H208" t="s">
        <v>7394</v>
      </c>
      <c r="I208" t="s">
        <v>7395</v>
      </c>
      <c r="K208" t="s">
        <v>781</v>
      </c>
      <c r="L208" t="s">
        <v>0</v>
      </c>
    </row>
    <row r="209" spans="1:12" x14ac:dyDescent="0.35">
      <c r="A209" t="s">
        <v>1127</v>
      </c>
      <c r="B209" t="s">
        <v>9530</v>
      </c>
      <c r="E209" t="s">
        <v>9529</v>
      </c>
      <c r="H209" t="s">
        <v>7394</v>
      </c>
      <c r="I209" t="s">
        <v>7395</v>
      </c>
      <c r="K209" t="s">
        <v>781</v>
      </c>
      <c r="L209" t="s">
        <v>0</v>
      </c>
    </row>
    <row r="210" spans="1:12" x14ac:dyDescent="0.35">
      <c r="A210" t="s">
        <v>1127</v>
      </c>
      <c r="B210" t="s">
        <v>9532</v>
      </c>
      <c r="E210" t="s">
        <v>9531</v>
      </c>
      <c r="H210" t="s">
        <v>7394</v>
      </c>
      <c r="I210" t="s">
        <v>7395</v>
      </c>
      <c r="K210" t="s">
        <v>781</v>
      </c>
      <c r="L210" t="s">
        <v>0</v>
      </c>
    </row>
    <row r="211" spans="1:12" x14ac:dyDescent="0.35">
      <c r="A211" t="s">
        <v>1127</v>
      </c>
      <c r="B211" t="s">
        <v>9534</v>
      </c>
      <c r="E211" t="s">
        <v>9533</v>
      </c>
      <c r="H211" t="s">
        <v>7394</v>
      </c>
      <c r="I211" t="s">
        <v>7395</v>
      </c>
      <c r="K211" t="s">
        <v>781</v>
      </c>
      <c r="L211" t="s">
        <v>0</v>
      </c>
    </row>
    <row r="212" spans="1:12" x14ac:dyDescent="0.35">
      <c r="A212" t="s">
        <v>1127</v>
      </c>
      <c r="B212" t="s">
        <v>9536</v>
      </c>
      <c r="E212" t="s">
        <v>9535</v>
      </c>
      <c r="H212" t="s">
        <v>7394</v>
      </c>
      <c r="I212" t="s">
        <v>7395</v>
      </c>
      <c r="K212" t="s">
        <v>781</v>
      </c>
      <c r="L212" t="s">
        <v>0</v>
      </c>
    </row>
    <row r="213" spans="1:12" x14ac:dyDescent="0.35">
      <c r="A213" t="s">
        <v>1127</v>
      </c>
      <c r="B213" t="s">
        <v>9538</v>
      </c>
      <c r="E213" t="s">
        <v>9537</v>
      </c>
      <c r="H213" t="s">
        <v>7394</v>
      </c>
      <c r="I213" t="s">
        <v>7395</v>
      </c>
      <c r="K213" t="s">
        <v>781</v>
      </c>
      <c r="L213" t="s">
        <v>0</v>
      </c>
    </row>
    <row r="214" spans="1:12" x14ac:dyDescent="0.35">
      <c r="A214" t="s">
        <v>1127</v>
      </c>
      <c r="B214" t="s">
        <v>9540</v>
      </c>
      <c r="E214" t="s">
        <v>9539</v>
      </c>
      <c r="H214" t="s">
        <v>7394</v>
      </c>
      <c r="I214" t="s">
        <v>7395</v>
      </c>
      <c r="K214" t="s">
        <v>781</v>
      </c>
      <c r="L214" t="s">
        <v>0</v>
      </c>
    </row>
    <row r="215" spans="1:12" x14ac:dyDescent="0.35">
      <c r="A215" t="s">
        <v>1127</v>
      </c>
      <c r="B215" t="s">
        <v>9542</v>
      </c>
      <c r="E215" t="s">
        <v>9541</v>
      </c>
      <c r="H215" t="s">
        <v>7394</v>
      </c>
      <c r="I215" t="s">
        <v>7395</v>
      </c>
      <c r="K215" t="s">
        <v>781</v>
      </c>
      <c r="L215" t="s">
        <v>0</v>
      </c>
    </row>
    <row r="216" spans="1:12" x14ac:dyDescent="0.35">
      <c r="A216" t="s">
        <v>1127</v>
      </c>
      <c r="B216" t="s">
        <v>9544</v>
      </c>
      <c r="E216" t="s">
        <v>9543</v>
      </c>
      <c r="H216" t="s">
        <v>7394</v>
      </c>
      <c r="I216" t="s">
        <v>7395</v>
      </c>
      <c r="K216" t="s">
        <v>781</v>
      </c>
      <c r="L216" t="s">
        <v>0</v>
      </c>
    </row>
    <row r="217" spans="1:12" x14ac:dyDescent="0.35">
      <c r="A217" t="s">
        <v>1127</v>
      </c>
      <c r="B217" t="s">
        <v>9546</v>
      </c>
      <c r="E217" t="s">
        <v>9545</v>
      </c>
      <c r="H217" t="s">
        <v>7394</v>
      </c>
      <c r="I217" t="s">
        <v>7395</v>
      </c>
      <c r="K217" t="s">
        <v>781</v>
      </c>
      <c r="L217" t="s">
        <v>0</v>
      </c>
    </row>
    <row r="218" spans="1:12" x14ac:dyDescent="0.35">
      <c r="A218" t="s">
        <v>1127</v>
      </c>
      <c r="B218" t="s">
        <v>9548</v>
      </c>
      <c r="E218" t="s">
        <v>9547</v>
      </c>
      <c r="H218" t="s">
        <v>7394</v>
      </c>
      <c r="I218" t="s">
        <v>7395</v>
      </c>
      <c r="K218" t="s">
        <v>781</v>
      </c>
      <c r="L218" t="s">
        <v>0</v>
      </c>
    </row>
    <row r="219" spans="1:12" x14ac:dyDescent="0.35">
      <c r="A219" t="s">
        <v>1127</v>
      </c>
      <c r="B219" t="s">
        <v>9550</v>
      </c>
      <c r="E219" t="s">
        <v>9549</v>
      </c>
      <c r="H219" t="s">
        <v>7394</v>
      </c>
      <c r="I219" t="s">
        <v>7395</v>
      </c>
      <c r="K219" t="s">
        <v>781</v>
      </c>
      <c r="L219" t="s">
        <v>0</v>
      </c>
    </row>
    <row r="220" spans="1:12" x14ac:dyDescent="0.35">
      <c r="A220" t="s">
        <v>1127</v>
      </c>
      <c r="B220" t="s">
        <v>9552</v>
      </c>
      <c r="E220" t="s">
        <v>9551</v>
      </c>
      <c r="H220" t="s">
        <v>7394</v>
      </c>
      <c r="I220" t="s">
        <v>7395</v>
      </c>
      <c r="K220" t="s">
        <v>781</v>
      </c>
      <c r="L220" t="s">
        <v>0</v>
      </c>
    </row>
    <row r="221" spans="1:12" x14ac:dyDescent="0.35">
      <c r="A221" t="s">
        <v>1127</v>
      </c>
      <c r="B221" t="s">
        <v>9554</v>
      </c>
      <c r="E221" t="s">
        <v>9553</v>
      </c>
      <c r="H221" t="s">
        <v>7394</v>
      </c>
      <c r="I221" t="s">
        <v>7395</v>
      </c>
      <c r="K221" t="s">
        <v>781</v>
      </c>
      <c r="L221" t="s">
        <v>0</v>
      </c>
    </row>
    <row r="222" spans="1:12" x14ac:dyDescent="0.35">
      <c r="A222" t="s">
        <v>1127</v>
      </c>
      <c r="B222" t="s">
        <v>9556</v>
      </c>
      <c r="E222" t="s">
        <v>9555</v>
      </c>
      <c r="H222" t="s">
        <v>7394</v>
      </c>
      <c r="I222" t="s">
        <v>7395</v>
      </c>
      <c r="K222" t="s">
        <v>781</v>
      </c>
      <c r="L222" t="s">
        <v>0</v>
      </c>
    </row>
    <row r="223" spans="1:12" x14ac:dyDescent="0.35">
      <c r="A223" t="s">
        <v>1127</v>
      </c>
      <c r="B223" t="s">
        <v>9558</v>
      </c>
      <c r="E223" t="s">
        <v>9557</v>
      </c>
      <c r="H223" t="s">
        <v>7394</v>
      </c>
      <c r="I223" t="s">
        <v>7395</v>
      </c>
      <c r="K223" t="s">
        <v>781</v>
      </c>
      <c r="L223" t="s">
        <v>0</v>
      </c>
    </row>
    <row r="224" spans="1:12" x14ac:dyDescent="0.35">
      <c r="A224" t="s">
        <v>1127</v>
      </c>
      <c r="B224" t="s">
        <v>9560</v>
      </c>
      <c r="E224" t="s">
        <v>9559</v>
      </c>
      <c r="H224" t="s">
        <v>7394</v>
      </c>
      <c r="I224" t="s">
        <v>7395</v>
      </c>
      <c r="K224" t="s">
        <v>781</v>
      </c>
      <c r="L224" t="s">
        <v>0</v>
      </c>
    </row>
    <row r="225" spans="1:12" x14ac:dyDescent="0.35">
      <c r="A225" t="s">
        <v>1127</v>
      </c>
      <c r="B225" t="s">
        <v>9562</v>
      </c>
      <c r="E225" t="s">
        <v>9561</v>
      </c>
      <c r="H225" t="s">
        <v>7394</v>
      </c>
      <c r="I225" t="s">
        <v>7395</v>
      </c>
      <c r="K225" t="s">
        <v>781</v>
      </c>
      <c r="L225" t="s">
        <v>0</v>
      </c>
    </row>
    <row r="226" spans="1:12" x14ac:dyDescent="0.35">
      <c r="A226" t="s">
        <v>1127</v>
      </c>
      <c r="B226" t="s">
        <v>9564</v>
      </c>
      <c r="E226" t="s">
        <v>9563</v>
      </c>
      <c r="H226" t="s">
        <v>7394</v>
      </c>
      <c r="I226" t="s">
        <v>7395</v>
      </c>
      <c r="K226" t="s">
        <v>781</v>
      </c>
      <c r="L226" t="s">
        <v>0</v>
      </c>
    </row>
    <row r="227" spans="1:12" x14ac:dyDescent="0.35">
      <c r="A227" t="s">
        <v>1127</v>
      </c>
      <c r="B227" t="s">
        <v>9566</v>
      </c>
      <c r="E227" t="s">
        <v>9565</v>
      </c>
      <c r="H227" t="s">
        <v>7394</v>
      </c>
      <c r="I227" t="s">
        <v>7395</v>
      </c>
      <c r="K227" t="s">
        <v>781</v>
      </c>
      <c r="L227" t="s">
        <v>0</v>
      </c>
    </row>
    <row r="228" spans="1:12" x14ac:dyDescent="0.35">
      <c r="A228" t="s">
        <v>1127</v>
      </c>
      <c r="B228" t="s">
        <v>9568</v>
      </c>
      <c r="E228" t="s">
        <v>9567</v>
      </c>
      <c r="H228" t="s">
        <v>7394</v>
      </c>
      <c r="I228" t="s">
        <v>7395</v>
      </c>
      <c r="K228" t="s">
        <v>781</v>
      </c>
      <c r="L228" t="s">
        <v>0</v>
      </c>
    </row>
    <row r="229" spans="1:12" x14ac:dyDescent="0.35">
      <c r="A229" t="s">
        <v>1127</v>
      </c>
      <c r="B229" t="s">
        <v>9570</v>
      </c>
      <c r="E229" t="s">
        <v>9569</v>
      </c>
      <c r="H229" t="s">
        <v>7394</v>
      </c>
      <c r="I229" t="s">
        <v>7395</v>
      </c>
      <c r="K229" t="s">
        <v>781</v>
      </c>
      <c r="L229" t="s">
        <v>0</v>
      </c>
    </row>
    <row r="230" spans="1:12" x14ac:dyDescent="0.35">
      <c r="A230" t="s">
        <v>1127</v>
      </c>
      <c r="B230" t="s">
        <v>9572</v>
      </c>
      <c r="E230" t="s">
        <v>9571</v>
      </c>
      <c r="H230" t="s">
        <v>7394</v>
      </c>
      <c r="I230" t="s">
        <v>7395</v>
      </c>
      <c r="K230" t="s">
        <v>781</v>
      </c>
      <c r="L230" t="s">
        <v>0</v>
      </c>
    </row>
    <row r="231" spans="1:12" x14ac:dyDescent="0.35">
      <c r="A231" t="s">
        <v>7096</v>
      </c>
      <c r="B231" t="s">
        <v>8422</v>
      </c>
      <c r="C231" t="s">
        <v>11060</v>
      </c>
      <c r="E231" t="s">
        <v>11059</v>
      </c>
      <c r="G231" t="s">
        <v>13899</v>
      </c>
      <c r="H231" t="s">
        <v>10886</v>
      </c>
      <c r="I231" t="s">
        <v>7395</v>
      </c>
      <c r="K231" t="s">
        <v>780</v>
      </c>
      <c r="L231" t="s">
        <v>0</v>
      </c>
    </row>
    <row r="232" spans="1:12" x14ac:dyDescent="0.35">
      <c r="A232" t="s">
        <v>6090</v>
      </c>
      <c r="B232" t="s">
        <v>7813</v>
      </c>
      <c r="C232" t="s">
        <v>7814</v>
      </c>
      <c r="E232" t="s">
        <v>7812</v>
      </c>
      <c r="H232" t="s">
        <v>7394</v>
      </c>
      <c r="I232" t="s">
        <v>7395</v>
      </c>
      <c r="K232" t="s">
        <v>781</v>
      </c>
      <c r="L232" t="s">
        <v>0</v>
      </c>
    </row>
    <row r="233" spans="1:12" x14ac:dyDescent="0.35">
      <c r="A233" t="s">
        <v>6090</v>
      </c>
      <c r="B233" t="s">
        <v>7857</v>
      </c>
      <c r="E233" t="s">
        <v>7856</v>
      </c>
      <c r="H233" t="s">
        <v>7394</v>
      </c>
      <c r="I233" t="s">
        <v>7395</v>
      </c>
      <c r="K233" t="s">
        <v>781</v>
      </c>
      <c r="L233" t="s">
        <v>0</v>
      </c>
    </row>
    <row r="234" spans="1:12" x14ac:dyDescent="0.35">
      <c r="A234" t="s">
        <v>6090</v>
      </c>
      <c r="B234" t="s">
        <v>7927</v>
      </c>
      <c r="C234" t="s">
        <v>7928</v>
      </c>
      <c r="E234" t="s">
        <v>7926</v>
      </c>
      <c r="H234" t="s">
        <v>7394</v>
      </c>
      <c r="I234" t="s">
        <v>7395</v>
      </c>
      <c r="K234" t="s">
        <v>781</v>
      </c>
      <c r="L234" t="s">
        <v>0</v>
      </c>
    </row>
    <row r="235" spans="1:12" x14ac:dyDescent="0.35">
      <c r="A235" t="s">
        <v>6090</v>
      </c>
      <c r="B235" t="s">
        <v>8026</v>
      </c>
      <c r="C235" t="s">
        <v>8027</v>
      </c>
      <c r="E235" t="s">
        <v>8025</v>
      </c>
      <c r="H235" t="s">
        <v>7394</v>
      </c>
      <c r="I235" t="s">
        <v>7395</v>
      </c>
      <c r="K235" t="s">
        <v>781</v>
      </c>
      <c r="L235" t="s">
        <v>0</v>
      </c>
    </row>
    <row r="236" spans="1:12" x14ac:dyDescent="0.35">
      <c r="A236" t="s">
        <v>6090</v>
      </c>
      <c r="B236" t="s">
        <v>8085</v>
      </c>
      <c r="E236" t="s">
        <v>8084</v>
      </c>
      <c r="H236" t="s">
        <v>7394</v>
      </c>
      <c r="I236" t="s">
        <v>7395</v>
      </c>
      <c r="K236" t="s">
        <v>781</v>
      </c>
      <c r="L236" t="s">
        <v>0</v>
      </c>
    </row>
    <row r="237" spans="1:12" x14ac:dyDescent="0.35">
      <c r="A237" t="s">
        <v>6090</v>
      </c>
      <c r="B237" t="s">
        <v>8110</v>
      </c>
      <c r="C237" t="s">
        <v>8111</v>
      </c>
      <c r="E237" t="s">
        <v>8109</v>
      </c>
      <c r="H237" t="s">
        <v>7394</v>
      </c>
      <c r="I237" t="s">
        <v>7395</v>
      </c>
      <c r="K237" t="s">
        <v>781</v>
      </c>
      <c r="L237" t="s">
        <v>0</v>
      </c>
    </row>
    <row r="238" spans="1:12" x14ac:dyDescent="0.35">
      <c r="A238" t="s">
        <v>6090</v>
      </c>
      <c r="B238" t="s">
        <v>8377</v>
      </c>
      <c r="C238" t="s">
        <v>8378</v>
      </c>
      <c r="E238" t="s">
        <v>8376</v>
      </c>
      <c r="H238" t="s">
        <v>7394</v>
      </c>
      <c r="I238" t="s">
        <v>7395</v>
      </c>
      <c r="K238" t="s">
        <v>781</v>
      </c>
      <c r="L238" t="s">
        <v>0</v>
      </c>
    </row>
    <row r="239" spans="1:12" x14ac:dyDescent="0.35">
      <c r="A239" t="s">
        <v>6090</v>
      </c>
      <c r="B239" t="s">
        <v>8833</v>
      </c>
      <c r="C239" t="s">
        <v>8834</v>
      </c>
      <c r="E239" t="s">
        <v>8832</v>
      </c>
      <c r="H239" t="s">
        <v>7394</v>
      </c>
      <c r="I239" t="s">
        <v>7395</v>
      </c>
      <c r="K239" t="s">
        <v>781</v>
      </c>
      <c r="L239" t="s">
        <v>0</v>
      </c>
    </row>
    <row r="240" spans="1:12" x14ac:dyDescent="0.35">
      <c r="A240" t="s">
        <v>6090</v>
      </c>
      <c r="B240" t="s">
        <v>8838</v>
      </c>
      <c r="E240" t="s">
        <v>8837</v>
      </c>
      <c r="H240" t="s">
        <v>7394</v>
      </c>
      <c r="I240" t="s">
        <v>7395</v>
      </c>
      <c r="K240" t="s">
        <v>781</v>
      </c>
      <c r="L240" t="s">
        <v>0</v>
      </c>
    </row>
    <row r="241" spans="1:12" x14ac:dyDescent="0.35">
      <c r="A241" t="s">
        <v>6090</v>
      </c>
      <c r="B241" t="s">
        <v>9036</v>
      </c>
      <c r="E241" t="s">
        <v>9035</v>
      </c>
      <c r="H241" t="s">
        <v>7394</v>
      </c>
      <c r="I241" t="s">
        <v>7395</v>
      </c>
      <c r="K241" t="s">
        <v>781</v>
      </c>
      <c r="L241" t="s">
        <v>0</v>
      </c>
    </row>
    <row r="242" spans="1:12" x14ac:dyDescent="0.35">
      <c r="A242" t="s">
        <v>6090</v>
      </c>
      <c r="B242" t="s">
        <v>9352</v>
      </c>
      <c r="C242" t="s">
        <v>9353</v>
      </c>
      <c r="E242" t="s">
        <v>9351</v>
      </c>
      <c r="H242" t="s">
        <v>7394</v>
      </c>
      <c r="I242" t="s">
        <v>7395</v>
      </c>
      <c r="K242" t="s">
        <v>781</v>
      </c>
      <c r="L242" t="s">
        <v>0</v>
      </c>
    </row>
    <row r="243" spans="1:12" x14ac:dyDescent="0.35">
      <c r="A243" t="s">
        <v>6090</v>
      </c>
      <c r="B243" t="s">
        <v>9427</v>
      </c>
      <c r="C243" t="s">
        <v>9428</v>
      </c>
      <c r="E243" t="s">
        <v>9426</v>
      </c>
      <c r="H243" t="s">
        <v>7394</v>
      </c>
      <c r="I243" t="s">
        <v>7395</v>
      </c>
      <c r="K243" t="s">
        <v>781</v>
      </c>
      <c r="L243" t="s">
        <v>0</v>
      </c>
    </row>
    <row r="244" spans="1:12" x14ac:dyDescent="0.35">
      <c r="A244" t="s">
        <v>6090</v>
      </c>
      <c r="B244" t="s">
        <v>9652</v>
      </c>
      <c r="C244" t="s">
        <v>9653</v>
      </c>
      <c r="E244" t="s">
        <v>9651</v>
      </c>
      <c r="H244" t="s">
        <v>7394</v>
      </c>
      <c r="I244" t="s">
        <v>7395</v>
      </c>
      <c r="K244" t="s">
        <v>781</v>
      </c>
      <c r="L244" t="s">
        <v>0</v>
      </c>
    </row>
    <row r="245" spans="1:12" x14ac:dyDescent="0.35">
      <c r="A245" t="s">
        <v>6090</v>
      </c>
      <c r="B245" t="s">
        <v>9730</v>
      </c>
      <c r="E245" t="s">
        <v>9729</v>
      </c>
      <c r="H245" t="s">
        <v>7394</v>
      </c>
      <c r="I245" t="s">
        <v>7395</v>
      </c>
      <c r="K245" t="s">
        <v>781</v>
      </c>
      <c r="L245" t="s">
        <v>0</v>
      </c>
    </row>
    <row r="246" spans="1:12" x14ac:dyDescent="0.35">
      <c r="A246" t="s">
        <v>6090</v>
      </c>
      <c r="B246" t="s">
        <v>9943</v>
      </c>
      <c r="C246" t="s">
        <v>9944</v>
      </c>
      <c r="E246" t="s">
        <v>9942</v>
      </c>
      <c r="H246" t="s">
        <v>7394</v>
      </c>
      <c r="I246" t="s">
        <v>7395</v>
      </c>
      <c r="K246" t="s">
        <v>781</v>
      </c>
      <c r="L246" t="s">
        <v>0</v>
      </c>
    </row>
    <row r="247" spans="1:12" x14ac:dyDescent="0.35">
      <c r="A247" t="s">
        <v>6090</v>
      </c>
      <c r="B247" t="s">
        <v>10061</v>
      </c>
      <c r="E247" t="s">
        <v>10060</v>
      </c>
      <c r="H247" t="s">
        <v>7394</v>
      </c>
      <c r="I247" t="s">
        <v>7395</v>
      </c>
      <c r="K247" t="s">
        <v>781</v>
      </c>
      <c r="L247" t="s">
        <v>0</v>
      </c>
    </row>
    <row r="248" spans="1:12" x14ac:dyDescent="0.35">
      <c r="A248" t="s">
        <v>745</v>
      </c>
      <c r="B248" t="s">
        <v>9873</v>
      </c>
      <c r="C248" t="s">
        <v>9874</v>
      </c>
      <c r="E248" t="s">
        <v>9872</v>
      </c>
      <c r="G248" t="s">
        <v>13901</v>
      </c>
      <c r="H248" t="s">
        <v>7394</v>
      </c>
      <c r="I248" t="s">
        <v>7395</v>
      </c>
      <c r="K248" t="s">
        <v>780</v>
      </c>
      <c r="L248" t="s">
        <v>0</v>
      </c>
    </row>
    <row r="249" spans="1:12" x14ac:dyDescent="0.35">
      <c r="A249" t="s">
        <v>745</v>
      </c>
      <c r="B249" t="s">
        <v>9876</v>
      </c>
      <c r="C249" t="s">
        <v>9877</v>
      </c>
      <c r="E249" t="s">
        <v>9875</v>
      </c>
      <c r="G249" t="s">
        <v>13901</v>
      </c>
      <c r="H249" t="s">
        <v>7394</v>
      </c>
      <c r="I249" t="s">
        <v>7395</v>
      </c>
      <c r="K249" t="s">
        <v>780</v>
      </c>
      <c r="L249" t="s">
        <v>0</v>
      </c>
    </row>
    <row r="250" spans="1:12" x14ac:dyDescent="0.35">
      <c r="A250" t="s">
        <v>745</v>
      </c>
      <c r="B250" t="s">
        <v>10992</v>
      </c>
      <c r="C250" t="s">
        <v>10993</v>
      </c>
      <c r="E250" t="s">
        <v>10991</v>
      </c>
      <c r="G250" t="s">
        <v>13902</v>
      </c>
      <c r="H250" t="s">
        <v>10886</v>
      </c>
      <c r="I250" t="s">
        <v>7395</v>
      </c>
      <c r="K250" t="s">
        <v>780</v>
      </c>
      <c r="L250" t="s">
        <v>0</v>
      </c>
    </row>
    <row r="251" spans="1:12" x14ac:dyDescent="0.35">
      <c r="A251" t="s">
        <v>745</v>
      </c>
      <c r="B251" t="s">
        <v>10995</v>
      </c>
      <c r="C251" t="s">
        <v>10996</v>
      </c>
      <c r="E251" t="s">
        <v>10994</v>
      </c>
      <c r="G251" t="s">
        <v>13902</v>
      </c>
      <c r="H251" t="s">
        <v>10886</v>
      </c>
      <c r="I251" t="s">
        <v>7395</v>
      </c>
      <c r="K251" t="s">
        <v>780</v>
      </c>
      <c r="L251" t="s">
        <v>0</v>
      </c>
    </row>
    <row r="252" spans="1:12" x14ac:dyDescent="0.35">
      <c r="A252" t="s">
        <v>745</v>
      </c>
      <c r="B252" t="s">
        <v>10998</v>
      </c>
      <c r="C252" t="s">
        <v>10999</v>
      </c>
      <c r="E252" t="s">
        <v>10997</v>
      </c>
      <c r="G252" t="s">
        <v>13902</v>
      </c>
      <c r="H252" t="s">
        <v>10886</v>
      </c>
      <c r="I252" t="s">
        <v>7395</v>
      </c>
      <c r="K252" t="s">
        <v>780</v>
      </c>
      <c r="L252" t="s">
        <v>0</v>
      </c>
    </row>
    <row r="253" spans="1:12" x14ac:dyDescent="0.35">
      <c r="A253" t="s">
        <v>745</v>
      </c>
      <c r="B253" t="s">
        <v>11001</v>
      </c>
      <c r="C253" t="s">
        <v>11002</v>
      </c>
      <c r="E253" t="s">
        <v>11000</v>
      </c>
      <c r="G253" t="s">
        <v>13902</v>
      </c>
      <c r="H253" t="s">
        <v>10886</v>
      </c>
      <c r="I253" t="s">
        <v>7395</v>
      </c>
      <c r="K253" t="s">
        <v>780</v>
      </c>
      <c r="L253" t="s">
        <v>0</v>
      </c>
    </row>
    <row r="254" spans="1:12" x14ac:dyDescent="0.35">
      <c r="A254" t="s">
        <v>745</v>
      </c>
      <c r="B254" t="s">
        <v>9879</v>
      </c>
      <c r="C254" t="s">
        <v>9880</v>
      </c>
      <c r="E254" t="s">
        <v>9878</v>
      </c>
      <c r="G254" t="s">
        <v>13901</v>
      </c>
      <c r="H254" t="s">
        <v>7394</v>
      </c>
      <c r="I254" t="s">
        <v>7395</v>
      </c>
      <c r="K254" t="s">
        <v>780</v>
      </c>
      <c r="L254" t="s">
        <v>0</v>
      </c>
    </row>
    <row r="255" spans="1:12" x14ac:dyDescent="0.35">
      <c r="A255" t="s">
        <v>745</v>
      </c>
      <c r="B255" t="s">
        <v>11004</v>
      </c>
      <c r="C255" t="s">
        <v>11005</v>
      </c>
      <c r="E255" t="s">
        <v>11003</v>
      </c>
      <c r="G255" t="s">
        <v>13902</v>
      </c>
      <c r="H255" t="s">
        <v>10886</v>
      </c>
      <c r="I255" t="s">
        <v>7395</v>
      </c>
      <c r="K255" t="s">
        <v>780</v>
      </c>
      <c r="L255" t="s">
        <v>0</v>
      </c>
    </row>
    <row r="256" spans="1:12" x14ac:dyDescent="0.35">
      <c r="A256" t="s">
        <v>745</v>
      </c>
      <c r="B256" t="s">
        <v>11007</v>
      </c>
      <c r="C256" t="s">
        <v>11008</v>
      </c>
      <c r="E256" t="s">
        <v>11006</v>
      </c>
      <c r="G256" t="s">
        <v>13902</v>
      </c>
      <c r="H256" t="s">
        <v>10886</v>
      </c>
      <c r="I256" t="s">
        <v>7395</v>
      </c>
      <c r="K256" t="s">
        <v>780</v>
      </c>
      <c r="L256" t="s">
        <v>0</v>
      </c>
    </row>
    <row r="257" spans="1:12" x14ac:dyDescent="0.35">
      <c r="A257" t="s">
        <v>745</v>
      </c>
      <c r="B257" t="s">
        <v>11010</v>
      </c>
      <c r="C257" t="s">
        <v>11011</v>
      </c>
      <c r="E257" t="s">
        <v>11009</v>
      </c>
      <c r="G257" t="s">
        <v>13902</v>
      </c>
      <c r="H257" t="s">
        <v>10886</v>
      </c>
      <c r="I257" t="s">
        <v>7395</v>
      </c>
      <c r="K257" t="s">
        <v>780</v>
      </c>
      <c r="L257" t="s">
        <v>0</v>
      </c>
    </row>
    <row r="258" spans="1:12" x14ac:dyDescent="0.35">
      <c r="A258" t="s">
        <v>745</v>
      </c>
      <c r="B258" t="s">
        <v>9882</v>
      </c>
      <c r="C258" t="s">
        <v>9883</v>
      </c>
      <c r="E258" t="s">
        <v>9881</v>
      </c>
      <c r="G258" t="s">
        <v>13901</v>
      </c>
      <c r="H258" t="s">
        <v>7394</v>
      </c>
      <c r="I258" t="s">
        <v>7395</v>
      </c>
      <c r="K258" t="s">
        <v>780</v>
      </c>
      <c r="L258" t="s">
        <v>0</v>
      </c>
    </row>
    <row r="259" spans="1:12" x14ac:dyDescent="0.35">
      <c r="A259" t="s">
        <v>745</v>
      </c>
      <c r="B259" t="s">
        <v>11013</v>
      </c>
      <c r="C259" t="s">
        <v>11014</v>
      </c>
      <c r="E259" t="s">
        <v>11012</v>
      </c>
      <c r="G259" t="s">
        <v>13902</v>
      </c>
      <c r="H259" t="s">
        <v>10886</v>
      </c>
      <c r="I259" t="s">
        <v>7395</v>
      </c>
      <c r="K259" t="s">
        <v>780</v>
      </c>
      <c r="L259" t="s">
        <v>0</v>
      </c>
    </row>
    <row r="260" spans="1:12" x14ac:dyDescent="0.35">
      <c r="A260" t="s">
        <v>745</v>
      </c>
      <c r="B260" t="s">
        <v>9885</v>
      </c>
      <c r="C260" t="s">
        <v>9886</v>
      </c>
      <c r="E260" t="s">
        <v>9884</v>
      </c>
      <c r="G260" t="s">
        <v>13901</v>
      </c>
      <c r="H260" t="s">
        <v>7394</v>
      </c>
      <c r="I260" t="s">
        <v>7395</v>
      </c>
      <c r="K260" t="s">
        <v>780</v>
      </c>
      <c r="L260" t="s">
        <v>0</v>
      </c>
    </row>
    <row r="261" spans="1:12" x14ac:dyDescent="0.35">
      <c r="A261" t="s">
        <v>745</v>
      </c>
      <c r="B261" t="s">
        <v>9888</v>
      </c>
      <c r="C261" t="s">
        <v>9889</v>
      </c>
      <c r="E261" t="s">
        <v>9887</v>
      </c>
      <c r="G261" t="s">
        <v>13901</v>
      </c>
      <c r="H261" t="s">
        <v>7394</v>
      </c>
      <c r="I261" t="s">
        <v>7395</v>
      </c>
      <c r="K261" t="s">
        <v>780</v>
      </c>
      <c r="L261" t="s">
        <v>0</v>
      </c>
    </row>
    <row r="262" spans="1:12" x14ac:dyDescent="0.35">
      <c r="A262" t="s">
        <v>13691</v>
      </c>
      <c r="B262" t="s">
        <v>13903</v>
      </c>
      <c r="E262" t="s">
        <v>13904</v>
      </c>
      <c r="G262" t="s">
        <v>13905</v>
      </c>
      <c r="H262" t="s">
        <v>7394</v>
      </c>
      <c r="I262" t="s">
        <v>7395</v>
      </c>
      <c r="J262" t="s">
        <v>7395</v>
      </c>
      <c r="K262" t="s">
        <v>13882</v>
      </c>
      <c r="L262" t="s">
        <v>138</v>
      </c>
    </row>
    <row r="263" spans="1:12" x14ac:dyDescent="0.35">
      <c r="A263" t="s">
        <v>13691</v>
      </c>
      <c r="B263" t="s">
        <v>13906</v>
      </c>
      <c r="E263" t="s">
        <v>13907</v>
      </c>
      <c r="G263" t="s">
        <v>13905</v>
      </c>
      <c r="H263" t="s">
        <v>7394</v>
      </c>
      <c r="I263" t="s">
        <v>7395</v>
      </c>
      <c r="J263" t="s">
        <v>7395</v>
      </c>
      <c r="K263" t="s">
        <v>13882</v>
      </c>
      <c r="L263" t="s">
        <v>138</v>
      </c>
    </row>
    <row r="264" spans="1:12" x14ac:dyDescent="0.35">
      <c r="A264" t="s">
        <v>13691</v>
      </c>
      <c r="B264" t="s">
        <v>9138</v>
      </c>
      <c r="E264" t="s">
        <v>13908</v>
      </c>
      <c r="G264" t="s">
        <v>13905</v>
      </c>
      <c r="H264" t="s">
        <v>7394</v>
      </c>
      <c r="I264" t="s">
        <v>7395</v>
      </c>
      <c r="J264" t="s">
        <v>7395</v>
      </c>
      <c r="K264" t="s">
        <v>13882</v>
      </c>
      <c r="L264" t="s">
        <v>138</v>
      </c>
    </row>
    <row r="265" spans="1:12" x14ac:dyDescent="0.35">
      <c r="A265" t="s">
        <v>13691</v>
      </c>
      <c r="B265" t="s">
        <v>13909</v>
      </c>
      <c r="E265" t="s">
        <v>13910</v>
      </c>
      <c r="G265" t="s">
        <v>13905</v>
      </c>
      <c r="H265" t="s">
        <v>7394</v>
      </c>
      <c r="I265" t="s">
        <v>7395</v>
      </c>
      <c r="J265" t="s">
        <v>7395</v>
      </c>
      <c r="K265" t="s">
        <v>13882</v>
      </c>
      <c r="L265" t="s">
        <v>138</v>
      </c>
    </row>
    <row r="266" spans="1:12" x14ac:dyDescent="0.35">
      <c r="A266" t="s">
        <v>879</v>
      </c>
      <c r="B266" t="s">
        <v>10920</v>
      </c>
      <c r="C266" t="s">
        <v>10921</v>
      </c>
      <c r="E266" t="s">
        <v>10919</v>
      </c>
      <c r="G266" t="s">
        <v>13911</v>
      </c>
      <c r="H266" t="s">
        <v>10886</v>
      </c>
      <c r="I266" t="s">
        <v>7395</v>
      </c>
      <c r="K266" t="s">
        <v>780</v>
      </c>
      <c r="L266" t="s">
        <v>0</v>
      </c>
    </row>
    <row r="267" spans="1:12" x14ac:dyDescent="0.35">
      <c r="A267" t="s">
        <v>879</v>
      </c>
      <c r="B267" t="s">
        <v>10923</v>
      </c>
      <c r="C267" t="s">
        <v>10924</v>
      </c>
      <c r="E267" t="s">
        <v>10922</v>
      </c>
      <c r="G267" t="s">
        <v>13911</v>
      </c>
      <c r="H267" t="s">
        <v>10886</v>
      </c>
      <c r="I267" t="s">
        <v>7395</v>
      </c>
      <c r="K267" t="s">
        <v>780</v>
      </c>
      <c r="L267" t="s">
        <v>0</v>
      </c>
    </row>
    <row r="268" spans="1:12" x14ac:dyDescent="0.35">
      <c r="A268" t="s">
        <v>879</v>
      </c>
      <c r="B268" t="s">
        <v>10926</v>
      </c>
      <c r="C268" t="s">
        <v>10927</v>
      </c>
      <c r="E268" t="s">
        <v>10925</v>
      </c>
      <c r="G268" t="s">
        <v>13911</v>
      </c>
      <c r="H268" t="s">
        <v>10886</v>
      </c>
      <c r="I268" t="s">
        <v>7395</v>
      </c>
      <c r="K268" t="s">
        <v>780</v>
      </c>
      <c r="L268" t="s">
        <v>0</v>
      </c>
    </row>
    <row r="269" spans="1:12" x14ac:dyDescent="0.35">
      <c r="A269" t="s">
        <v>7277</v>
      </c>
      <c r="B269" t="s">
        <v>7920</v>
      </c>
      <c r="C269" t="s">
        <v>7921</v>
      </c>
      <c r="E269" t="s">
        <v>7919</v>
      </c>
      <c r="F269" t="s">
        <v>13912</v>
      </c>
      <c r="H269" t="s">
        <v>7394</v>
      </c>
      <c r="I269" t="s">
        <v>7395</v>
      </c>
      <c r="K269" t="s">
        <v>781</v>
      </c>
      <c r="L269" t="s">
        <v>0</v>
      </c>
    </row>
    <row r="270" spans="1:12" x14ac:dyDescent="0.35">
      <c r="A270" t="s">
        <v>7277</v>
      </c>
      <c r="B270" t="s">
        <v>8471</v>
      </c>
      <c r="E270" t="s">
        <v>8470</v>
      </c>
      <c r="H270" t="s">
        <v>7394</v>
      </c>
      <c r="I270" t="s">
        <v>7395</v>
      </c>
      <c r="K270" t="s">
        <v>781</v>
      </c>
      <c r="L270" t="s">
        <v>0</v>
      </c>
    </row>
    <row r="271" spans="1:12" x14ac:dyDescent="0.35">
      <c r="A271" t="s">
        <v>7277</v>
      </c>
      <c r="B271" t="s">
        <v>9782</v>
      </c>
      <c r="E271" t="s">
        <v>9781</v>
      </c>
      <c r="H271" t="s">
        <v>7394</v>
      </c>
      <c r="I271" t="s">
        <v>7395</v>
      </c>
      <c r="K271" t="s">
        <v>781</v>
      </c>
      <c r="L271" t="s">
        <v>0</v>
      </c>
    </row>
    <row r="272" spans="1:12" x14ac:dyDescent="0.35">
      <c r="A272" t="s">
        <v>7279</v>
      </c>
      <c r="B272">
        <v>10000</v>
      </c>
      <c r="E272" t="s">
        <v>7405</v>
      </c>
      <c r="H272" t="s">
        <v>7394</v>
      </c>
      <c r="I272" t="s">
        <v>7395</v>
      </c>
      <c r="K272" t="s">
        <v>781</v>
      </c>
      <c r="L272" t="s">
        <v>0</v>
      </c>
    </row>
    <row r="273" spans="1:12" x14ac:dyDescent="0.35">
      <c r="A273" t="s">
        <v>7279</v>
      </c>
      <c r="B273">
        <v>125</v>
      </c>
      <c r="E273" t="s">
        <v>7406</v>
      </c>
      <c r="H273" t="s">
        <v>7394</v>
      </c>
      <c r="I273" t="s">
        <v>7395</v>
      </c>
      <c r="K273" t="s">
        <v>781</v>
      </c>
      <c r="L273" t="s">
        <v>0</v>
      </c>
    </row>
    <row r="274" spans="1:12" x14ac:dyDescent="0.35">
      <c r="A274" t="s">
        <v>7279</v>
      </c>
      <c r="B274">
        <v>150</v>
      </c>
      <c r="E274" t="s">
        <v>7409</v>
      </c>
      <c r="H274" t="s">
        <v>7394</v>
      </c>
      <c r="I274" t="s">
        <v>7395</v>
      </c>
      <c r="K274" t="s">
        <v>781</v>
      </c>
      <c r="L274" t="s">
        <v>0</v>
      </c>
    </row>
    <row r="275" spans="1:12" x14ac:dyDescent="0.35">
      <c r="A275" t="s">
        <v>7279</v>
      </c>
      <c r="B275">
        <v>1500</v>
      </c>
      <c r="E275" t="s">
        <v>7410</v>
      </c>
      <c r="H275" t="s">
        <v>7394</v>
      </c>
      <c r="I275" t="s">
        <v>7395</v>
      </c>
      <c r="K275" t="s">
        <v>781</v>
      </c>
      <c r="L275" t="s">
        <v>0</v>
      </c>
    </row>
    <row r="276" spans="1:12" x14ac:dyDescent="0.35">
      <c r="A276" t="s">
        <v>7279</v>
      </c>
      <c r="B276">
        <v>15000</v>
      </c>
      <c r="E276" t="s">
        <v>7411</v>
      </c>
      <c r="H276" t="s">
        <v>7394</v>
      </c>
      <c r="I276" t="s">
        <v>7395</v>
      </c>
      <c r="K276" t="s">
        <v>781</v>
      </c>
      <c r="L276" t="s">
        <v>0</v>
      </c>
    </row>
    <row r="277" spans="1:12" x14ac:dyDescent="0.35">
      <c r="A277" t="s">
        <v>7279</v>
      </c>
      <c r="B277">
        <v>2500</v>
      </c>
      <c r="E277" t="s">
        <v>7429</v>
      </c>
      <c r="H277" t="s">
        <v>7394</v>
      </c>
      <c r="I277" t="s">
        <v>7395</v>
      </c>
      <c r="K277" t="s">
        <v>781</v>
      </c>
      <c r="L277" t="s">
        <v>0</v>
      </c>
    </row>
    <row r="278" spans="1:12" x14ac:dyDescent="0.35">
      <c r="A278" t="s">
        <v>7279</v>
      </c>
      <c r="B278">
        <v>300</v>
      </c>
      <c r="E278" t="s">
        <v>7445</v>
      </c>
      <c r="H278" t="s">
        <v>7394</v>
      </c>
      <c r="I278" t="s">
        <v>7395</v>
      </c>
      <c r="K278" t="s">
        <v>781</v>
      </c>
      <c r="L278" t="s">
        <v>0</v>
      </c>
    </row>
    <row r="279" spans="1:12" x14ac:dyDescent="0.35">
      <c r="A279" t="s">
        <v>7279</v>
      </c>
      <c r="B279">
        <v>3000</v>
      </c>
      <c r="E279" t="s">
        <v>7446</v>
      </c>
      <c r="H279" t="s">
        <v>7394</v>
      </c>
      <c r="I279" t="s">
        <v>7395</v>
      </c>
      <c r="K279" t="s">
        <v>781</v>
      </c>
      <c r="L279" t="s">
        <v>0</v>
      </c>
    </row>
    <row r="280" spans="1:12" x14ac:dyDescent="0.35">
      <c r="A280" t="s">
        <v>7279</v>
      </c>
      <c r="B280">
        <v>400</v>
      </c>
      <c r="E280" t="s">
        <v>7496</v>
      </c>
      <c r="H280" t="s">
        <v>7394</v>
      </c>
      <c r="I280" t="s">
        <v>7395</v>
      </c>
      <c r="K280" t="s">
        <v>781</v>
      </c>
      <c r="L280" t="s">
        <v>0</v>
      </c>
    </row>
    <row r="281" spans="1:12" x14ac:dyDescent="0.35">
      <c r="A281" t="s">
        <v>7279</v>
      </c>
      <c r="B281">
        <v>5000</v>
      </c>
      <c r="E281" t="s">
        <v>7521</v>
      </c>
      <c r="H281" t="s">
        <v>7394</v>
      </c>
      <c r="I281" t="s">
        <v>7395</v>
      </c>
      <c r="K281" t="s">
        <v>781</v>
      </c>
      <c r="L281" t="s">
        <v>0</v>
      </c>
    </row>
    <row r="282" spans="1:12" x14ac:dyDescent="0.35">
      <c r="A282" t="s">
        <v>7279</v>
      </c>
      <c r="B282">
        <v>600</v>
      </c>
      <c r="E282" t="s">
        <v>7524</v>
      </c>
      <c r="H282" t="s">
        <v>7394</v>
      </c>
      <c r="I282" t="s">
        <v>7395</v>
      </c>
      <c r="K282" t="s">
        <v>781</v>
      </c>
      <c r="L282" t="s">
        <v>0</v>
      </c>
    </row>
    <row r="283" spans="1:12" x14ac:dyDescent="0.35">
      <c r="A283" t="s">
        <v>7279</v>
      </c>
      <c r="B283">
        <v>900</v>
      </c>
      <c r="E283" t="s">
        <v>7531</v>
      </c>
      <c r="H283" t="s">
        <v>7394</v>
      </c>
      <c r="I283" t="s">
        <v>7395</v>
      </c>
      <c r="K283" t="s">
        <v>781</v>
      </c>
      <c r="L283" t="s">
        <v>0</v>
      </c>
    </row>
    <row r="284" spans="1:12" x14ac:dyDescent="0.35">
      <c r="A284" t="s">
        <v>7279</v>
      </c>
      <c r="B284" t="s">
        <v>9231</v>
      </c>
      <c r="E284" t="s">
        <v>9230</v>
      </c>
      <c r="H284" t="s">
        <v>7394</v>
      </c>
      <c r="I284" t="s">
        <v>7395</v>
      </c>
      <c r="K284" t="s">
        <v>781</v>
      </c>
      <c r="L284" t="s">
        <v>0</v>
      </c>
    </row>
    <row r="285" spans="1:12" x14ac:dyDescent="0.35">
      <c r="A285" t="s">
        <v>7279</v>
      </c>
      <c r="B285" t="s">
        <v>9233</v>
      </c>
      <c r="E285" t="s">
        <v>9232</v>
      </c>
      <c r="H285" t="s">
        <v>7394</v>
      </c>
      <c r="I285" t="s">
        <v>7395</v>
      </c>
      <c r="K285" t="s">
        <v>781</v>
      </c>
      <c r="L285" t="s">
        <v>0</v>
      </c>
    </row>
    <row r="286" spans="1:12" x14ac:dyDescent="0.35">
      <c r="A286" t="s">
        <v>7279</v>
      </c>
      <c r="B286" t="s">
        <v>9235</v>
      </c>
      <c r="E286" t="s">
        <v>9234</v>
      </c>
      <c r="H286" t="s">
        <v>7394</v>
      </c>
      <c r="I286" t="s">
        <v>7395</v>
      </c>
      <c r="K286" t="s">
        <v>781</v>
      </c>
      <c r="L286" t="s">
        <v>0</v>
      </c>
    </row>
    <row r="287" spans="1:12" x14ac:dyDescent="0.35">
      <c r="A287" t="s">
        <v>7279</v>
      </c>
      <c r="B287" t="s">
        <v>9237</v>
      </c>
      <c r="E287" t="s">
        <v>9236</v>
      </c>
      <c r="H287" t="s">
        <v>7394</v>
      </c>
      <c r="I287" t="s">
        <v>7395</v>
      </c>
      <c r="K287" t="s">
        <v>781</v>
      </c>
      <c r="L287" t="s">
        <v>0</v>
      </c>
    </row>
    <row r="288" spans="1:12" x14ac:dyDescent="0.35">
      <c r="A288" t="s">
        <v>7279</v>
      </c>
      <c r="B288" t="s">
        <v>9239</v>
      </c>
      <c r="E288" t="s">
        <v>9238</v>
      </c>
      <c r="H288" t="s">
        <v>7394</v>
      </c>
      <c r="I288" t="s">
        <v>7395</v>
      </c>
      <c r="K288" t="s">
        <v>781</v>
      </c>
      <c r="L288" t="s">
        <v>0</v>
      </c>
    </row>
    <row r="289" spans="1:12" x14ac:dyDescent="0.35">
      <c r="A289" t="s">
        <v>7279</v>
      </c>
      <c r="B289" t="s">
        <v>9241</v>
      </c>
      <c r="E289" t="s">
        <v>9240</v>
      </c>
      <c r="H289" t="s">
        <v>7394</v>
      </c>
      <c r="I289" t="s">
        <v>7395</v>
      </c>
      <c r="K289" t="s">
        <v>781</v>
      </c>
      <c r="L289" t="s">
        <v>0</v>
      </c>
    </row>
    <row r="290" spans="1:12" x14ac:dyDescent="0.35">
      <c r="A290" t="s">
        <v>7279</v>
      </c>
      <c r="B290" t="s">
        <v>9243</v>
      </c>
      <c r="E290" t="s">
        <v>9242</v>
      </c>
      <c r="H290" t="s">
        <v>7394</v>
      </c>
      <c r="I290" t="s">
        <v>7395</v>
      </c>
      <c r="K290" t="s">
        <v>781</v>
      </c>
      <c r="L290" t="s">
        <v>0</v>
      </c>
    </row>
    <row r="291" spans="1:12" x14ac:dyDescent="0.35">
      <c r="A291" t="s">
        <v>7279</v>
      </c>
      <c r="B291" t="s">
        <v>9245</v>
      </c>
      <c r="E291" t="s">
        <v>9244</v>
      </c>
      <c r="H291" t="s">
        <v>7394</v>
      </c>
      <c r="I291" t="s">
        <v>7395</v>
      </c>
      <c r="K291" t="s">
        <v>781</v>
      </c>
      <c r="L291" t="s">
        <v>0</v>
      </c>
    </row>
    <row r="292" spans="1:12" x14ac:dyDescent="0.35">
      <c r="A292" t="s">
        <v>7279</v>
      </c>
      <c r="B292" t="s">
        <v>9247</v>
      </c>
      <c r="E292" t="s">
        <v>9246</v>
      </c>
      <c r="H292" t="s">
        <v>7394</v>
      </c>
      <c r="I292" t="s">
        <v>7395</v>
      </c>
      <c r="K292" t="s">
        <v>781</v>
      </c>
      <c r="L292" t="s">
        <v>0</v>
      </c>
    </row>
    <row r="293" spans="1:12" x14ac:dyDescent="0.35">
      <c r="A293" t="s">
        <v>7279</v>
      </c>
      <c r="B293" t="s">
        <v>9249</v>
      </c>
      <c r="E293" t="s">
        <v>9248</v>
      </c>
      <c r="H293" t="s">
        <v>7394</v>
      </c>
      <c r="I293" t="s">
        <v>7395</v>
      </c>
      <c r="K293" t="s">
        <v>781</v>
      </c>
      <c r="L293" t="s">
        <v>0</v>
      </c>
    </row>
    <row r="294" spans="1:12" x14ac:dyDescent="0.35">
      <c r="A294" t="s">
        <v>7279</v>
      </c>
      <c r="B294" t="s">
        <v>9251</v>
      </c>
      <c r="E294" t="s">
        <v>9250</v>
      </c>
      <c r="H294" t="s">
        <v>7394</v>
      </c>
      <c r="I294" t="s">
        <v>7395</v>
      </c>
      <c r="K294" t="s">
        <v>781</v>
      </c>
      <c r="L294" t="s">
        <v>0</v>
      </c>
    </row>
    <row r="295" spans="1:12" x14ac:dyDescent="0.35">
      <c r="A295" t="s">
        <v>7279</v>
      </c>
      <c r="B295" t="s">
        <v>9084</v>
      </c>
      <c r="E295" t="s">
        <v>9083</v>
      </c>
      <c r="H295" t="s">
        <v>7394</v>
      </c>
      <c r="I295" t="s">
        <v>7395</v>
      </c>
      <c r="K295" t="s">
        <v>781</v>
      </c>
      <c r="L295" t="s">
        <v>0</v>
      </c>
    </row>
    <row r="296" spans="1:12" x14ac:dyDescent="0.35">
      <c r="A296" t="s">
        <v>6108</v>
      </c>
      <c r="B296" t="s">
        <v>8122</v>
      </c>
      <c r="E296" t="s">
        <v>8121</v>
      </c>
      <c r="H296" t="s">
        <v>7394</v>
      </c>
      <c r="I296" t="s">
        <v>7395</v>
      </c>
      <c r="K296" t="s">
        <v>781</v>
      </c>
      <c r="L296" t="s">
        <v>0</v>
      </c>
    </row>
    <row r="297" spans="1:12" x14ac:dyDescent="0.35">
      <c r="A297" t="s">
        <v>6108</v>
      </c>
      <c r="B297" t="s">
        <v>8382</v>
      </c>
      <c r="E297" t="s">
        <v>8381</v>
      </c>
      <c r="H297" t="s">
        <v>7394</v>
      </c>
      <c r="I297" t="s">
        <v>7395</v>
      </c>
      <c r="K297" t="s">
        <v>781</v>
      </c>
      <c r="L297" t="s">
        <v>0</v>
      </c>
    </row>
    <row r="298" spans="1:12" x14ac:dyDescent="0.35">
      <c r="A298" t="s">
        <v>6108</v>
      </c>
      <c r="B298" t="s">
        <v>9084</v>
      </c>
      <c r="E298" t="s">
        <v>9085</v>
      </c>
      <c r="H298" t="s">
        <v>7394</v>
      </c>
      <c r="I298" t="s">
        <v>7395</v>
      </c>
      <c r="K298" t="s">
        <v>781</v>
      </c>
      <c r="L298" t="s">
        <v>0</v>
      </c>
    </row>
    <row r="299" spans="1:12" x14ac:dyDescent="0.35">
      <c r="A299" t="s">
        <v>6108</v>
      </c>
      <c r="B299" t="s">
        <v>9728</v>
      </c>
      <c r="E299" t="s">
        <v>9727</v>
      </c>
      <c r="H299" t="s">
        <v>7394</v>
      </c>
      <c r="I299" t="s">
        <v>7395</v>
      </c>
      <c r="K299" t="s">
        <v>781</v>
      </c>
      <c r="L299" t="s">
        <v>0</v>
      </c>
    </row>
    <row r="300" spans="1:12" x14ac:dyDescent="0.35">
      <c r="A300" t="s">
        <v>6108</v>
      </c>
      <c r="B300" t="s">
        <v>9900</v>
      </c>
      <c r="E300" t="s">
        <v>9899</v>
      </c>
      <c r="H300" t="s">
        <v>7394</v>
      </c>
      <c r="I300" t="s">
        <v>7395</v>
      </c>
      <c r="K300" t="s">
        <v>781</v>
      </c>
      <c r="L300" t="s">
        <v>0</v>
      </c>
    </row>
    <row r="301" spans="1:12" x14ac:dyDescent="0.35">
      <c r="A301" t="s">
        <v>6108</v>
      </c>
      <c r="B301" t="s">
        <v>10055</v>
      </c>
      <c r="C301" t="s">
        <v>10056</v>
      </c>
      <c r="E301" t="s">
        <v>10054</v>
      </c>
      <c r="F301" t="s">
        <v>13913</v>
      </c>
      <c r="H301" t="s">
        <v>7394</v>
      </c>
      <c r="I301" t="s">
        <v>7395</v>
      </c>
      <c r="K301" t="s">
        <v>781</v>
      </c>
      <c r="L301" t="s">
        <v>0</v>
      </c>
    </row>
    <row r="302" spans="1:12" x14ac:dyDescent="0.35">
      <c r="A302" t="s">
        <v>6113</v>
      </c>
      <c r="B302" t="s">
        <v>8435</v>
      </c>
      <c r="C302" t="s">
        <v>8436</v>
      </c>
      <c r="E302" t="s">
        <v>8434</v>
      </c>
      <c r="F302" t="s">
        <v>13914</v>
      </c>
      <c r="H302" t="s">
        <v>7394</v>
      </c>
      <c r="I302" t="s">
        <v>7395</v>
      </c>
      <c r="K302" t="s">
        <v>781</v>
      </c>
      <c r="L302" t="s">
        <v>0</v>
      </c>
    </row>
    <row r="303" spans="1:12" x14ac:dyDescent="0.35">
      <c r="A303" t="s">
        <v>6113</v>
      </c>
      <c r="B303" t="s">
        <v>8438</v>
      </c>
      <c r="C303" t="s">
        <v>8439</v>
      </c>
      <c r="E303" t="s">
        <v>8437</v>
      </c>
      <c r="F303" t="s">
        <v>13915</v>
      </c>
      <c r="H303" t="s">
        <v>7394</v>
      </c>
      <c r="I303" t="s">
        <v>7395</v>
      </c>
      <c r="K303" t="s">
        <v>781</v>
      </c>
      <c r="L303" t="s">
        <v>0</v>
      </c>
    </row>
    <row r="304" spans="1:12" x14ac:dyDescent="0.35">
      <c r="A304" t="s">
        <v>6113</v>
      </c>
      <c r="B304" t="s">
        <v>9118</v>
      </c>
      <c r="C304" t="s">
        <v>9119</v>
      </c>
      <c r="E304" t="s">
        <v>9117</v>
      </c>
      <c r="F304" t="s">
        <v>13916</v>
      </c>
      <c r="H304" t="s">
        <v>7394</v>
      </c>
      <c r="I304" t="s">
        <v>7395</v>
      </c>
      <c r="K304" t="s">
        <v>781</v>
      </c>
      <c r="L304" t="s">
        <v>0</v>
      </c>
    </row>
    <row r="305" spans="1:12" x14ac:dyDescent="0.35">
      <c r="A305" t="s">
        <v>6113</v>
      </c>
      <c r="B305" t="s">
        <v>9990</v>
      </c>
      <c r="C305" t="s">
        <v>9991</v>
      </c>
      <c r="E305" t="s">
        <v>9989</v>
      </c>
      <c r="F305" t="s">
        <v>13917</v>
      </c>
      <c r="H305" t="s">
        <v>7394</v>
      </c>
      <c r="I305" t="s">
        <v>7395</v>
      </c>
      <c r="K305" t="s">
        <v>781</v>
      </c>
      <c r="L305" t="s">
        <v>0</v>
      </c>
    </row>
    <row r="306" spans="1:12" x14ac:dyDescent="0.35">
      <c r="A306" t="s">
        <v>7283</v>
      </c>
      <c r="B306" t="s">
        <v>7614</v>
      </c>
      <c r="E306" t="s">
        <v>7613</v>
      </c>
      <c r="H306" t="s">
        <v>7394</v>
      </c>
      <c r="I306" t="s">
        <v>7395</v>
      </c>
      <c r="K306" t="s">
        <v>781</v>
      </c>
      <c r="L306" t="s">
        <v>0</v>
      </c>
    </row>
    <row r="307" spans="1:12" x14ac:dyDescent="0.35">
      <c r="A307" t="s">
        <v>7283</v>
      </c>
      <c r="B307" t="s">
        <v>7754</v>
      </c>
      <c r="E307" t="s">
        <v>7753</v>
      </c>
      <c r="H307" t="s">
        <v>7394</v>
      </c>
      <c r="I307" t="s">
        <v>7395</v>
      </c>
      <c r="K307" t="s">
        <v>781</v>
      </c>
      <c r="L307" t="s">
        <v>0</v>
      </c>
    </row>
    <row r="308" spans="1:12" x14ac:dyDescent="0.35">
      <c r="A308" t="s">
        <v>7283</v>
      </c>
      <c r="B308" t="s">
        <v>7756</v>
      </c>
      <c r="E308" t="s">
        <v>7755</v>
      </c>
      <c r="H308" t="s">
        <v>7394</v>
      </c>
      <c r="I308" t="s">
        <v>7395</v>
      </c>
      <c r="K308" t="s">
        <v>781</v>
      </c>
      <c r="L308" t="s">
        <v>0</v>
      </c>
    </row>
    <row r="309" spans="1:12" x14ac:dyDescent="0.35">
      <c r="A309" t="s">
        <v>7283</v>
      </c>
      <c r="B309" t="s">
        <v>7758</v>
      </c>
      <c r="C309" t="s">
        <v>7759</v>
      </c>
      <c r="E309" t="s">
        <v>7757</v>
      </c>
      <c r="F309" t="s">
        <v>13918</v>
      </c>
      <c r="H309" t="s">
        <v>7394</v>
      </c>
      <c r="I309" t="s">
        <v>7395</v>
      </c>
      <c r="K309" t="s">
        <v>781</v>
      </c>
      <c r="L309" t="s">
        <v>0</v>
      </c>
    </row>
    <row r="310" spans="1:12" x14ac:dyDescent="0.35">
      <c r="A310" t="s">
        <v>7283</v>
      </c>
      <c r="B310" t="s">
        <v>7824</v>
      </c>
      <c r="C310" t="s">
        <v>7825</v>
      </c>
      <c r="E310" t="s">
        <v>7823</v>
      </c>
      <c r="F310" t="s">
        <v>13919</v>
      </c>
      <c r="H310" t="s">
        <v>7394</v>
      </c>
      <c r="I310" t="s">
        <v>7395</v>
      </c>
      <c r="K310" t="s">
        <v>781</v>
      </c>
      <c r="L310" t="s">
        <v>0</v>
      </c>
    </row>
    <row r="311" spans="1:12" x14ac:dyDescent="0.35">
      <c r="A311" t="s">
        <v>7283</v>
      </c>
      <c r="B311" t="s">
        <v>7859</v>
      </c>
      <c r="E311" t="s">
        <v>7858</v>
      </c>
      <c r="H311" t="s">
        <v>7394</v>
      </c>
      <c r="I311" t="s">
        <v>7395</v>
      </c>
      <c r="K311" t="s">
        <v>781</v>
      </c>
      <c r="L311" t="s">
        <v>0</v>
      </c>
    </row>
    <row r="312" spans="1:12" x14ac:dyDescent="0.35">
      <c r="A312" t="s">
        <v>7283</v>
      </c>
      <c r="B312" t="s">
        <v>7861</v>
      </c>
      <c r="E312" t="s">
        <v>7860</v>
      </c>
      <c r="H312" t="s">
        <v>7394</v>
      </c>
      <c r="I312" t="s">
        <v>7395</v>
      </c>
      <c r="K312" t="s">
        <v>781</v>
      </c>
      <c r="L312" t="s">
        <v>0</v>
      </c>
    </row>
    <row r="313" spans="1:12" x14ac:dyDescent="0.35">
      <c r="A313" t="s">
        <v>7283</v>
      </c>
      <c r="B313" t="s">
        <v>7885</v>
      </c>
      <c r="E313" t="s">
        <v>7884</v>
      </c>
      <c r="H313" t="s">
        <v>7394</v>
      </c>
      <c r="I313" t="s">
        <v>7395</v>
      </c>
      <c r="K313" t="s">
        <v>781</v>
      </c>
      <c r="L313" t="s">
        <v>0</v>
      </c>
    </row>
    <row r="314" spans="1:12" x14ac:dyDescent="0.35">
      <c r="A314" t="s">
        <v>7283</v>
      </c>
      <c r="B314" t="s">
        <v>7887</v>
      </c>
      <c r="E314" t="s">
        <v>7886</v>
      </c>
      <c r="H314" t="s">
        <v>7394</v>
      </c>
      <c r="I314" t="s">
        <v>7395</v>
      </c>
      <c r="K314" t="s">
        <v>781</v>
      </c>
      <c r="L314" t="s">
        <v>0</v>
      </c>
    </row>
    <row r="315" spans="1:12" x14ac:dyDescent="0.35">
      <c r="A315" t="s">
        <v>7283</v>
      </c>
      <c r="B315" t="s">
        <v>7944</v>
      </c>
      <c r="E315" t="s">
        <v>7943</v>
      </c>
      <c r="H315" t="s">
        <v>7394</v>
      </c>
      <c r="I315" t="s">
        <v>7395</v>
      </c>
      <c r="K315" t="s">
        <v>781</v>
      </c>
      <c r="L315" t="s">
        <v>0</v>
      </c>
    </row>
    <row r="316" spans="1:12" x14ac:dyDescent="0.35">
      <c r="A316" t="s">
        <v>7283</v>
      </c>
      <c r="B316" t="s">
        <v>7946</v>
      </c>
      <c r="E316" t="s">
        <v>7945</v>
      </c>
      <c r="H316" t="s">
        <v>7394</v>
      </c>
      <c r="I316" t="s">
        <v>7395</v>
      </c>
      <c r="K316" t="s">
        <v>781</v>
      </c>
      <c r="L316" t="s">
        <v>0</v>
      </c>
    </row>
    <row r="317" spans="1:12" x14ac:dyDescent="0.35">
      <c r="A317" t="s">
        <v>7283</v>
      </c>
      <c r="B317" t="s">
        <v>7950</v>
      </c>
      <c r="E317" t="s">
        <v>7949</v>
      </c>
      <c r="H317" t="s">
        <v>7394</v>
      </c>
      <c r="I317" t="s">
        <v>7395</v>
      </c>
      <c r="K317" t="s">
        <v>781</v>
      </c>
      <c r="L317" t="s">
        <v>0</v>
      </c>
    </row>
    <row r="318" spans="1:12" x14ac:dyDescent="0.35">
      <c r="A318" t="s">
        <v>7283</v>
      </c>
      <c r="B318" t="s">
        <v>7954</v>
      </c>
      <c r="E318" t="s">
        <v>7953</v>
      </c>
      <c r="H318" t="s">
        <v>7394</v>
      </c>
      <c r="I318" t="s">
        <v>7395</v>
      </c>
      <c r="K318" t="s">
        <v>781</v>
      </c>
      <c r="L318" t="s">
        <v>0</v>
      </c>
    </row>
    <row r="319" spans="1:12" x14ac:dyDescent="0.35">
      <c r="A319" t="s">
        <v>7283</v>
      </c>
      <c r="B319" t="s">
        <v>7956</v>
      </c>
      <c r="E319" t="s">
        <v>7955</v>
      </c>
      <c r="H319" t="s">
        <v>7394</v>
      </c>
      <c r="I319" t="s">
        <v>7395</v>
      </c>
      <c r="K319" t="s">
        <v>781</v>
      </c>
      <c r="L319" t="s">
        <v>0</v>
      </c>
    </row>
    <row r="320" spans="1:12" x14ac:dyDescent="0.35">
      <c r="A320" t="s">
        <v>7283</v>
      </c>
      <c r="B320" t="s">
        <v>7948</v>
      </c>
      <c r="E320" t="s">
        <v>7947</v>
      </c>
      <c r="H320" t="s">
        <v>7394</v>
      </c>
      <c r="I320" t="s">
        <v>7395</v>
      </c>
      <c r="K320" t="s">
        <v>781</v>
      </c>
      <c r="L320" t="s">
        <v>0</v>
      </c>
    </row>
    <row r="321" spans="1:12" x14ac:dyDescent="0.35">
      <c r="A321" t="s">
        <v>7283</v>
      </c>
      <c r="B321" t="s">
        <v>7952</v>
      </c>
      <c r="E321" t="s">
        <v>7951</v>
      </c>
      <c r="H321" t="s">
        <v>7394</v>
      </c>
      <c r="I321" t="s">
        <v>7395</v>
      </c>
      <c r="K321" t="s">
        <v>781</v>
      </c>
      <c r="L321" t="s">
        <v>0</v>
      </c>
    </row>
    <row r="322" spans="1:12" x14ac:dyDescent="0.35">
      <c r="A322" t="s">
        <v>7283</v>
      </c>
      <c r="B322" t="s">
        <v>8013</v>
      </c>
      <c r="E322" t="s">
        <v>8012</v>
      </c>
      <c r="H322" t="s">
        <v>7394</v>
      </c>
      <c r="I322" t="s">
        <v>7395</v>
      </c>
      <c r="K322" t="s">
        <v>781</v>
      </c>
      <c r="L322" t="s">
        <v>0</v>
      </c>
    </row>
    <row r="323" spans="1:12" x14ac:dyDescent="0.35">
      <c r="A323" t="s">
        <v>7283</v>
      </c>
      <c r="B323" t="s">
        <v>8082</v>
      </c>
      <c r="C323" t="s">
        <v>8083</v>
      </c>
      <c r="E323" t="s">
        <v>8081</v>
      </c>
      <c r="F323" t="s">
        <v>13920</v>
      </c>
      <c r="H323" t="s">
        <v>7394</v>
      </c>
      <c r="I323" t="s">
        <v>7395</v>
      </c>
      <c r="K323" t="s">
        <v>781</v>
      </c>
      <c r="L323" t="s">
        <v>0</v>
      </c>
    </row>
    <row r="324" spans="1:12" x14ac:dyDescent="0.35">
      <c r="A324" t="s">
        <v>7283</v>
      </c>
      <c r="B324" t="s">
        <v>8101</v>
      </c>
      <c r="C324" t="s">
        <v>8098</v>
      </c>
      <c r="E324" t="s">
        <v>8100</v>
      </c>
      <c r="F324" t="s">
        <v>13921</v>
      </c>
      <c r="H324" t="s">
        <v>7394</v>
      </c>
      <c r="I324" t="s">
        <v>7395</v>
      </c>
      <c r="K324" t="s">
        <v>781</v>
      </c>
      <c r="L324" t="s">
        <v>0</v>
      </c>
    </row>
    <row r="325" spans="1:12" x14ac:dyDescent="0.35">
      <c r="A325" t="s">
        <v>7283</v>
      </c>
      <c r="B325" t="s">
        <v>8124</v>
      </c>
      <c r="C325" t="s">
        <v>8125</v>
      </c>
      <c r="E325" t="s">
        <v>8123</v>
      </c>
      <c r="F325" t="s">
        <v>13922</v>
      </c>
      <c r="H325" t="s">
        <v>7394</v>
      </c>
      <c r="I325" t="s">
        <v>7395</v>
      </c>
      <c r="K325" t="s">
        <v>781</v>
      </c>
      <c r="L325" t="s">
        <v>0</v>
      </c>
    </row>
    <row r="326" spans="1:12" x14ac:dyDescent="0.35">
      <c r="A326" t="s">
        <v>7283</v>
      </c>
      <c r="B326" t="s">
        <v>8280</v>
      </c>
      <c r="C326" t="s">
        <v>8281</v>
      </c>
      <c r="E326" t="s">
        <v>8279</v>
      </c>
      <c r="F326" t="s">
        <v>13923</v>
      </c>
      <c r="H326" t="s">
        <v>7394</v>
      </c>
      <c r="I326" t="s">
        <v>7395</v>
      </c>
      <c r="K326" t="s">
        <v>781</v>
      </c>
      <c r="L326" t="s">
        <v>0</v>
      </c>
    </row>
    <row r="327" spans="1:12" x14ac:dyDescent="0.35">
      <c r="A327" t="s">
        <v>7283</v>
      </c>
      <c r="B327" t="s">
        <v>8283</v>
      </c>
      <c r="E327" t="s">
        <v>8282</v>
      </c>
      <c r="H327" t="s">
        <v>7394</v>
      </c>
      <c r="I327" t="s">
        <v>7395</v>
      </c>
      <c r="K327" t="s">
        <v>781</v>
      </c>
      <c r="L327" t="s">
        <v>0</v>
      </c>
    </row>
    <row r="328" spans="1:12" x14ac:dyDescent="0.35">
      <c r="A328" t="s">
        <v>7283</v>
      </c>
      <c r="B328" t="s">
        <v>8285</v>
      </c>
      <c r="C328" t="s">
        <v>8286</v>
      </c>
      <c r="E328" t="s">
        <v>8284</v>
      </c>
      <c r="F328" t="s">
        <v>13924</v>
      </c>
      <c r="H328" t="s">
        <v>7394</v>
      </c>
      <c r="I328" t="s">
        <v>7395</v>
      </c>
      <c r="K328" t="s">
        <v>781</v>
      </c>
      <c r="L328" t="s">
        <v>0</v>
      </c>
    </row>
    <row r="329" spans="1:12" x14ac:dyDescent="0.35">
      <c r="A329" t="s">
        <v>7283</v>
      </c>
      <c r="B329" t="s">
        <v>8364</v>
      </c>
      <c r="E329" t="s">
        <v>8363</v>
      </c>
      <c r="H329" t="s">
        <v>7394</v>
      </c>
      <c r="I329" t="s">
        <v>7395</v>
      </c>
      <c r="K329" t="s">
        <v>781</v>
      </c>
      <c r="L329" t="s">
        <v>0</v>
      </c>
    </row>
    <row r="330" spans="1:12" x14ac:dyDescent="0.35">
      <c r="A330" t="s">
        <v>7283</v>
      </c>
      <c r="B330" t="s">
        <v>8366</v>
      </c>
      <c r="E330" t="s">
        <v>8365</v>
      </c>
      <c r="H330" t="s">
        <v>7394</v>
      </c>
      <c r="I330" t="s">
        <v>7395</v>
      </c>
      <c r="K330" t="s">
        <v>781</v>
      </c>
      <c r="L330" t="s">
        <v>0</v>
      </c>
    </row>
    <row r="331" spans="1:12" x14ac:dyDescent="0.35">
      <c r="A331" t="s">
        <v>7283</v>
      </c>
      <c r="B331" t="s">
        <v>8375</v>
      </c>
      <c r="E331" t="s">
        <v>8374</v>
      </c>
      <c r="H331" t="s">
        <v>7394</v>
      </c>
      <c r="I331" t="s">
        <v>7395</v>
      </c>
      <c r="K331" t="s">
        <v>781</v>
      </c>
      <c r="L331" t="s">
        <v>0</v>
      </c>
    </row>
    <row r="332" spans="1:12" x14ac:dyDescent="0.35">
      <c r="A332" t="s">
        <v>7283</v>
      </c>
      <c r="B332" t="s">
        <v>8397</v>
      </c>
      <c r="E332" t="s">
        <v>8396</v>
      </c>
      <c r="H332" t="s">
        <v>7394</v>
      </c>
      <c r="I332" t="s">
        <v>7395</v>
      </c>
      <c r="K332" t="s">
        <v>781</v>
      </c>
      <c r="L332" t="s">
        <v>0</v>
      </c>
    </row>
    <row r="333" spans="1:12" x14ac:dyDescent="0.35">
      <c r="A333" t="s">
        <v>7283</v>
      </c>
      <c r="B333" t="s">
        <v>8413</v>
      </c>
      <c r="E333" t="s">
        <v>8412</v>
      </c>
      <c r="H333" t="s">
        <v>7394</v>
      </c>
      <c r="I333" t="s">
        <v>7395</v>
      </c>
      <c r="K333" t="s">
        <v>781</v>
      </c>
      <c r="L333" t="s">
        <v>0</v>
      </c>
    </row>
    <row r="334" spans="1:12" x14ac:dyDescent="0.35">
      <c r="A334" t="s">
        <v>7283</v>
      </c>
      <c r="B334" t="s">
        <v>8415</v>
      </c>
      <c r="E334" t="s">
        <v>8414</v>
      </c>
      <c r="H334" t="s">
        <v>7394</v>
      </c>
      <c r="I334" t="s">
        <v>7395</v>
      </c>
      <c r="K334" t="s">
        <v>781</v>
      </c>
      <c r="L334" t="s">
        <v>0</v>
      </c>
    </row>
    <row r="335" spans="1:12" x14ac:dyDescent="0.35">
      <c r="A335" t="s">
        <v>7283</v>
      </c>
      <c r="B335" t="s">
        <v>8428</v>
      </c>
      <c r="E335" t="s">
        <v>8427</v>
      </c>
      <c r="H335" t="s">
        <v>7394</v>
      </c>
      <c r="I335" t="s">
        <v>7395</v>
      </c>
      <c r="K335" t="s">
        <v>781</v>
      </c>
      <c r="L335" t="s">
        <v>0</v>
      </c>
    </row>
    <row r="336" spans="1:12" x14ac:dyDescent="0.35">
      <c r="A336" t="s">
        <v>7283</v>
      </c>
      <c r="B336" t="s">
        <v>8430</v>
      </c>
      <c r="E336" t="s">
        <v>8429</v>
      </c>
      <c r="H336" t="s">
        <v>7394</v>
      </c>
      <c r="I336" t="s">
        <v>7395</v>
      </c>
      <c r="K336" t="s">
        <v>781</v>
      </c>
      <c r="L336" t="s">
        <v>0</v>
      </c>
    </row>
    <row r="337" spans="1:12" x14ac:dyDescent="0.35">
      <c r="A337" t="s">
        <v>7283</v>
      </c>
      <c r="B337" t="s">
        <v>8432</v>
      </c>
      <c r="E337" t="s">
        <v>8431</v>
      </c>
      <c r="H337" t="s">
        <v>7394</v>
      </c>
      <c r="I337" t="s">
        <v>7395</v>
      </c>
      <c r="K337" t="s">
        <v>781</v>
      </c>
      <c r="L337" t="s">
        <v>0</v>
      </c>
    </row>
    <row r="338" spans="1:12" x14ac:dyDescent="0.35">
      <c r="A338" t="s">
        <v>7283</v>
      </c>
      <c r="B338" t="s">
        <v>8479</v>
      </c>
      <c r="E338" t="s">
        <v>8478</v>
      </c>
      <c r="H338" t="s">
        <v>7394</v>
      </c>
      <c r="I338" t="s">
        <v>7395</v>
      </c>
      <c r="K338" t="s">
        <v>781</v>
      </c>
      <c r="L338" t="s">
        <v>0</v>
      </c>
    </row>
    <row r="339" spans="1:12" x14ac:dyDescent="0.35">
      <c r="A339" t="s">
        <v>7283</v>
      </c>
      <c r="B339" t="s">
        <v>8481</v>
      </c>
      <c r="C339" t="s">
        <v>8482</v>
      </c>
      <c r="E339" t="s">
        <v>8480</v>
      </c>
      <c r="F339" t="s">
        <v>13925</v>
      </c>
      <c r="H339" t="s">
        <v>7394</v>
      </c>
      <c r="I339" t="s">
        <v>7395</v>
      </c>
      <c r="K339" t="s">
        <v>781</v>
      </c>
      <c r="L339" t="s">
        <v>0</v>
      </c>
    </row>
    <row r="340" spans="1:12" x14ac:dyDescent="0.35">
      <c r="A340" t="s">
        <v>7283</v>
      </c>
      <c r="B340" t="s">
        <v>8494</v>
      </c>
      <c r="E340" t="s">
        <v>8493</v>
      </c>
      <c r="H340" t="s">
        <v>7394</v>
      </c>
      <c r="I340" t="s">
        <v>7395</v>
      </c>
      <c r="K340" t="s">
        <v>781</v>
      </c>
      <c r="L340" t="s">
        <v>0</v>
      </c>
    </row>
    <row r="341" spans="1:12" x14ac:dyDescent="0.35">
      <c r="A341" t="s">
        <v>5851</v>
      </c>
      <c r="B341">
        <v>1</v>
      </c>
      <c r="E341" t="s">
        <v>7402</v>
      </c>
      <c r="H341" t="s">
        <v>7394</v>
      </c>
      <c r="I341" t="s">
        <v>7395</v>
      </c>
      <c r="K341" t="s">
        <v>781</v>
      </c>
      <c r="L341" t="s">
        <v>0</v>
      </c>
    </row>
    <row r="342" spans="1:12" x14ac:dyDescent="0.35">
      <c r="A342" t="s">
        <v>5851</v>
      </c>
      <c r="B342">
        <v>2</v>
      </c>
      <c r="E342" t="s">
        <v>7420</v>
      </c>
      <c r="H342" t="s">
        <v>7394</v>
      </c>
      <c r="I342" t="s">
        <v>7395</v>
      </c>
      <c r="K342" t="s">
        <v>781</v>
      </c>
      <c r="L342" t="s">
        <v>0</v>
      </c>
    </row>
    <row r="343" spans="1:12" x14ac:dyDescent="0.35">
      <c r="A343" t="s">
        <v>5851</v>
      </c>
      <c r="B343">
        <v>3</v>
      </c>
      <c r="E343" t="s">
        <v>7442</v>
      </c>
      <c r="H343" t="s">
        <v>7394</v>
      </c>
      <c r="I343" t="s">
        <v>7395</v>
      </c>
      <c r="K343" t="s">
        <v>781</v>
      </c>
      <c r="L343" t="s">
        <v>0</v>
      </c>
    </row>
    <row r="344" spans="1:12" x14ac:dyDescent="0.35">
      <c r="A344" t="s">
        <v>5851</v>
      </c>
      <c r="B344" t="s">
        <v>8935</v>
      </c>
      <c r="E344" t="s">
        <v>8934</v>
      </c>
      <c r="H344" t="s">
        <v>7394</v>
      </c>
      <c r="I344" t="s">
        <v>7395</v>
      </c>
      <c r="K344" t="s">
        <v>781</v>
      </c>
      <c r="L344" t="s">
        <v>0</v>
      </c>
    </row>
    <row r="345" spans="1:12" x14ac:dyDescent="0.35">
      <c r="A345" t="s">
        <v>5851</v>
      </c>
      <c r="B345" t="s">
        <v>8937</v>
      </c>
      <c r="E345" t="s">
        <v>8936</v>
      </c>
      <c r="H345" t="s">
        <v>7394</v>
      </c>
      <c r="I345" t="s">
        <v>7395</v>
      </c>
      <c r="K345" t="s">
        <v>781</v>
      </c>
      <c r="L345" t="s">
        <v>0</v>
      </c>
    </row>
    <row r="346" spans="1:12" x14ac:dyDescent="0.35">
      <c r="A346" t="s">
        <v>5854</v>
      </c>
      <c r="B346" t="s">
        <v>8074</v>
      </c>
      <c r="E346" t="s">
        <v>8073</v>
      </c>
      <c r="G346" t="s">
        <v>13897</v>
      </c>
      <c r="H346" t="s">
        <v>7394</v>
      </c>
      <c r="I346" t="s">
        <v>7395</v>
      </c>
      <c r="K346" t="s">
        <v>781</v>
      </c>
      <c r="L346" t="s">
        <v>0</v>
      </c>
    </row>
    <row r="347" spans="1:12" x14ac:dyDescent="0.35">
      <c r="A347" t="s">
        <v>5854</v>
      </c>
      <c r="B347" t="s">
        <v>10974</v>
      </c>
      <c r="C347" t="s">
        <v>10975</v>
      </c>
      <c r="E347" t="s">
        <v>10973</v>
      </c>
      <c r="G347" t="s">
        <v>13926</v>
      </c>
      <c r="H347" t="s">
        <v>10886</v>
      </c>
      <c r="I347" t="s">
        <v>7395</v>
      </c>
      <c r="K347" t="s">
        <v>780</v>
      </c>
      <c r="L347" t="s">
        <v>0</v>
      </c>
    </row>
    <row r="348" spans="1:12" x14ac:dyDescent="0.35">
      <c r="A348" t="s">
        <v>5854</v>
      </c>
      <c r="B348" t="s">
        <v>10977</v>
      </c>
      <c r="C348" t="s">
        <v>10978</v>
      </c>
      <c r="E348" t="s">
        <v>10976</v>
      </c>
      <c r="G348" t="s">
        <v>13926</v>
      </c>
      <c r="H348" t="s">
        <v>10886</v>
      </c>
      <c r="I348" t="s">
        <v>7395</v>
      </c>
      <c r="K348" t="s">
        <v>780</v>
      </c>
      <c r="L348" t="s">
        <v>0</v>
      </c>
    </row>
    <row r="349" spans="1:12" x14ac:dyDescent="0.35">
      <c r="A349" t="s">
        <v>5854</v>
      </c>
      <c r="B349" t="s">
        <v>8080</v>
      </c>
      <c r="C349" t="s">
        <v>10980</v>
      </c>
      <c r="E349" t="s">
        <v>10979</v>
      </c>
      <c r="G349" t="s">
        <v>13926</v>
      </c>
      <c r="H349" t="s">
        <v>10886</v>
      </c>
      <c r="I349" t="s">
        <v>7395</v>
      </c>
      <c r="K349" t="s">
        <v>780</v>
      </c>
      <c r="L349" t="s">
        <v>0</v>
      </c>
    </row>
    <row r="350" spans="1:12" x14ac:dyDescent="0.35">
      <c r="A350" t="s">
        <v>5854</v>
      </c>
      <c r="B350" t="s">
        <v>8422</v>
      </c>
      <c r="E350" t="s">
        <v>8421</v>
      </c>
      <c r="G350" t="s">
        <v>13897</v>
      </c>
      <c r="H350" t="s">
        <v>7394</v>
      </c>
      <c r="I350" t="s">
        <v>7395</v>
      </c>
      <c r="K350" t="s">
        <v>781</v>
      </c>
      <c r="L350" t="s">
        <v>0</v>
      </c>
    </row>
    <row r="351" spans="1:12" x14ac:dyDescent="0.35">
      <c r="A351" t="s">
        <v>5854</v>
      </c>
      <c r="B351" t="s">
        <v>10984</v>
      </c>
      <c r="C351" t="s">
        <v>10975</v>
      </c>
      <c r="E351" t="s">
        <v>10983</v>
      </c>
      <c r="G351" t="s">
        <v>13926</v>
      </c>
      <c r="H351" t="s">
        <v>10886</v>
      </c>
      <c r="I351" t="s">
        <v>7395</v>
      </c>
      <c r="K351" t="s">
        <v>780</v>
      </c>
      <c r="L351" t="s">
        <v>0</v>
      </c>
    </row>
    <row r="352" spans="1:12" x14ac:dyDescent="0.35">
      <c r="A352" t="s">
        <v>5854</v>
      </c>
      <c r="B352" t="s">
        <v>10986</v>
      </c>
      <c r="C352" t="s">
        <v>10978</v>
      </c>
      <c r="E352" t="s">
        <v>10985</v>
      </c>
      <c r="G352" t="s">
        <v>13926</v>
      </c>
      <c r="H352" t="s">
        <v>10886</v>
      </c>
      <c r="I352" t="s">
        <v>7395</v>
      </c>
      <c r="K352" t="s">
        <v>780</v>
      </c>
      <c r="L352" t="s">
        <v>0</v>
      </c>
    </row>
    <row r="353" spans="1:12" x14ac:dyDescent="0.35">
      <c r="A353" t="s">
        <v>5854</v>
      </c>
      <c r="B353" t="s">
        <v>10982</v>
      </c>
      <c r="C353" t="s">
        <v>10980</v>
      </c>
      <c r="E353" t="s">
        <v>10981</v>
      </c>
      <c r="G353" t="s">
        <v>13926</v>
      </c>
      <c r="H353" t="s">
        <v>10886</v>
      </c>
      <c r="I353" t="s">
        <v>7395</v>
      </c>
      <c r="K353" t="s">
        <v>780</v>
      </c>
      <c r="L353" t="s">
        <v>0</v>
      </c>
    </row>
    <row r="354" spans="1:12" x14ac:dyDescent="0.35">
      <c r="A354" t="s">
        <v>5854</v>
      </c>
      <c r="B354" t="s">
        <v>8443</v>
      </c>
      <c r="E354" t="s">
        <v>8442</v>
      </c>
      <c r="G354" t="s">
        <v>13897</v>
      </c>
      <c r="H354" t="s">
        <v>7394</v>
      </c>
      <c r="I354" t="s">
        <v>7395</v>
      </c>
      <c r="K354" t="s">
        <v>781</v>
      </c>
      <c r="L354" t="s">
        <v>0</v>
      </c>
    </row>
    <row r="355" spans="1:12" x14ac:dyDescent="0.35">
      <c r="A355" t="s">
        <v>5854</v>
      </c>
      <c r="B355" t="s">
        <v>10988</v>
      </c>
      <c r="C355" t="s">
        <v>10975</v>
      </c>
      <c r="E355" t="s">
        <v>10987</v>
      </c>
      <c r="G355" t="s">
        <v>13926</v>
      </c>
      <c r="H355" t="s">
        <v>10886</v>
      </c>
      <c r="I355" t="s">
        <v>7395</v>
      </c>
      <c r="K355" t="s">
        <v>780</v>
      </c>
      <c r="L355" t="s">
        <v>0</v>
      </c>
    </row>
    <row r="356" spans="1:12" x14ac:dyDescent="0.35">
      <c r="A356" t="s">
        <v>5854</v>
      </c>
      <c r="B356" t="s">
        <v>10990</v>
      </c>
      <c r="C356" t="s">
        <v>10978</v>
      </c>
      <c r="E356" t="s">
        <v>10989</v>
      </c>
      <c r="G356" t="s">
        <v>13926</v>
      </c>
      <c r="H356" t="s">
        <v>10886</v>
      </c>
      <c r="I356" t="s">
        <v>7395</v>
      </c>
      <c r="K356" t="s">
        <v>780</v>
      </c>
      <c r="L356" t="s">
        <v>0</v>
      </c>
    </row>
    <row r="357" spans="1:12" x14ac:dyDescent="0.35">
      <c r="A357" t="s">
        <v>5857</v>
      </c>
      <c r="B357" t="s">
        <v>8554</v>
      </c>
      <c r="E357" t="s">
        <v>8553</v>
      </c>
      <c r="H357" t="s">
        <v>7394</v>
      </c>
      <c r="I357" t="s">
        <v>7395</v>
      </c>
      <c r="K357" t="s">
        <v>781</v>
      </c>
      <c r="L357" t="s">
        <v>0</v>
      </c>
    </row>
    <row r="358" spans="1:12" x14ac:dyDescent="0.35">
      <c r="A358" t="s">
        <v>5857</v>
      </c>
      <c r="B358" t="s">
        <v>8600</v>
      </c>
      <c r="E358" t="s">
        <v>8599</v>
      </c>
      <c r="H358" t="s">
        <v>7394</v>
      </c>
      <c r="I358" t="s">
        <v>7395</v>
      </c>
      <c r="K358" t="s">
        <v>781</v>
      </c>
      <c r="L358" t="s">
        <v>0</v>
      </c>
    </row>
    <row r="359" spans="1:12" x14ac:dyDescent="0.35">
      <c r="A359" t="s">
        <v>7354</v>
      </c>
      <c r="B359" t="s">
        <v>10225</v>
      </c>
      <c r="C359" t="s">
        <v>10226</v>
      </c>
      <c r="E359" t="s">
        <v>10224</v>
      </c>
      <c r="H359" t="s">
        <v>10227</v>
      </c>
      <c r="I359" t="s">
        <v>7395</v>
      </c>
      <c r="K359" t="s">
        <v>13878</v>
      </c>
      <c r="L359" t="s">
        <v>0</v>
      </c>
    </row>
    <row r="360" spans="1:12" x14ac:dyDescent="0.35">
      <c r="A360" t="s">
        <v>7354</v>
      </c>
      <c r="B360" t="s">
        <v>10229</v>
      </c>
      <c r="C360" t="s">
        <v>10230</v>
      </c>
      <c r="E360" t="s">
        <v>10228</v>
      </c>
      <c r="H360" t="s">
        <v>10227</v>
      </c>
      <c r="I360" t="s">
        <v>7395</v>
      </c>
      <c r="K360" t="s">
        <v>13878</v>
      </c>
      <c r="L360" t="s">
        <v>0</v>
      </c>
    </row>
    <row r="361" spans="1:12" x14ac:dyDescent="0.35">
      <c r="A361" t="s">
        <v>7354</v>
      </c>
      <c r="B361" t="s">
        <v>10232</v>
      </c>
      <c r="C361" t="s">
        <v>10233</v>
      </c>
      <c r="E361" t="s">
        <v>10231</v>
      </c>
      <c r="H361" t="s">
        <v>10227</v>
      </c>
      <c r="I361" t="s">
        <v>7395</v>
      </c>
      <c r="K361" t="s">
        <v>13878</v>
      </c>
      <c r="L361" t="s">
        <v>0</v>
      </c>
    </row>
    <row r="362" spans="1:12" x14ac:dyDescent="0.35">
      <c r="A362" t="s">
        <v>7354</v>
      </c>
      <c r="B362" t="s">
        <v>10235</v>
      </c>
      <c r="C362" t="s">
        <v>10236</v>
      </c>
      <c r="E362" t="s">
        <v>10234</v>
      </c>
      <c r="H362" t="s">
        <v>10227</v>
      </c>
      <c r="I362" t="s">
        <v>7395</v>
      </c>
      <c r="K362" t="s">
        <v>13878</v>
      </c>
      <c r="L362" t="s">
        <v>0</v>
      </c>
    </row>
    <row r="363" spans="1:12" x14ac:dyDescent="0.35">
      <c r="A363" t="s">
        <v>7354</v>
      </c>
      <c r="B363" t="s">
        <v>10238</v>
      </c>
      <c r="C363" t="s">
        <v>10239</v>
      </c>
      <c r="E363" t="s">
        <v>10237</v>
      </c>
      <c r="H363" t="s">
        <v>10227</v>
      </c>
      <c r="I363" t="s">
        <v>7395</v>
      </c>
      <c r="K363" t="s">
        <v>13878</v>
      </c>
      <c r="L363" t="s">
        <v>0</v>
      </c>
    </row>
    <row r="364" spans="1:12" x14ac:dyDescent="0.35">
      <c r="A364" t="s">
        <v>7354</v>
      </c>
      <c r="B364" t="s">
        <v>10241</v>
      </c>
      <c r="C364" t="s">
        <v>10242</v>
      </c>
      <c r="E364" t="s">
        <v>10240</v>
      </c>
      <c r="H364" t="s">
        <v>10227</v>
      </c>
      <c r="I364" t="s">
        <v>7395</v>
      </c>
      <c r="K364" t="s">
        <v>13878</v>
      </c>
      <c r="L364" t="s">
        <v>0</v>
      </c>
    </row>
    <row r="365" spans="1:12" x14ac:dyDescent="0.35">
      <c r="A365" t="s">
        <v>7354</v>
      </c>
      <c r="B365" t="s">
        <v>10244</v>
      </c>
      <c r="C365" t="s">
        <v>10245</v>
      </c>
      <c r="E365" t="s">
        <v>10243</v>
      </c>
      <c r="H365" t="s">
        <v>10227</v>
      </c>
      <c r="I365" t="s">
        <v>7395</v>
      </c>
      <c r="K365" t="s">
        <v>13878</v>
      </c>
      <c r="L365" t="s">
        <v>0</v>
      </c>
    </row>
    <row r="366" spans="1:12" x14ac:dyDescent="0.35">
      <c r="A366" t="s">
        <v>7354</v>
      </c>
      <c r="B366" t="s">
        <v>10247</v>
      </c>
      <c r="C366" t="s">
        <v>10248</v>
      </c>
      <c r="E366" t="s">
        <v>10246</v>
      </c>
      <c r="H366" t="s">
        <v>10227</v>
      </c>
      <c r="I366" t="s">
        <v>7395</v>
      </c>
      <c r="K366" t="s">
        <v>13878</v>
      </c>
      <c r="L366" t="s">
        <v>0</v>
      </c>
    </row>
    <row r="367" spans="1:12" x14ac:dyDescent="0.35">
      <c r="A367" t="s">
        <v>7354</v>
      </c>
      <c r="B367" t="s">
        <v>10250</v>
      </c>
      <c r="C367" t="s">
        <v>10251</v>
      </c>
      <c r="E367" t="s">
        <v>10249</v>
      </c>
      <c r="H367" t="s">
        <v>10227</v>
      </c>
      <c r="I367" t="s">
        <v>7395</v>
      </c>
      <c r="K367" t="s">
        <v>13878</v>
      </c>
      <c r="L367" t="s">
        <v>0</v>
      </c>
    </row>
    <row r="368" spans="1:12" x14ac:dyDescent="0.35">
      <c r="A368" t="s">
        <v>7354</v>
      </c>
      <c r="B368" t="s">
        <v>10253</v>
      </c>
      <c r="C368" t="s">
        <v>10254</v>
      </c>
      <c r="E368" t="s">
        <v>10252</v>
      </c>
      <c r="H368" t="s">
        <v>10227</v>
      </c>
      <c r="I368" t="s">
        <v>7395</v>
      </c>
      <c r="K368" t="s">
        <v>13878</v>
      </c>
      <c r="L368" t="s">
        <v>0</v>
      </c>
    </row>
    <row r="369" spans="1:12" x14ac:dyDescent="0.35">
      <c r="A369" t="s">
        <v>7354</v>
      </c>
      <c r="B369" t="s">
        <v>10256</v>
      </c>
      <c r="C369" t="s">
        <v>10257</v>
      </c>
      <c r="E369" t="s">
        <v>10255</v>
      </c>
      <c r="H369" t="s">
        <v>10227</v>
      </c>
      <c r="I369" t="s">
        <v>7395</v>
      </c>
      <c r="K369" t="s">
        <v>13878</v>
      </c>
      <c r="L369" t="s">
        <v>0</v>
      </c>
    </row>
    <row r="370" spans="1:12" x14ac:dyDescent="0.35">
      <c r="A370" t="s">
        <v>7354</v>
      </c>
      <c r="B370" t="s">
        <v>10259</v>
      </c>
      <c r="C370" t="s">
        <v>10260</v>
      </c>
      <c r="E370" t="s">
        <v>10258</v>
      </c>
      <c r="H370" t="s">
        <v>10227</v>
      </c>
      <c r="I370" t="s">
        <v>7395</v>
      </c>
      <c r="K370" t="s">
        <v>13878</v>
      </c>
      <c r="L370" t="s">
        <v>0</v>
      </c>
    </row>
    <row r="371" spans="1:12" x14ac:dyDescent="0.35">
      <c r="A371" t="s">
        <v>7354</v>
      </c>
      <c r="B371" t="s">
        <v>10262</v>
      </c>
      <c r="C371" t="s">
        <v>10263</v>
      </c>
      <c r="E371" t="s">
        <v>10261</v>
      </c>
      <c r="H371" t="s">
        <v>10227</v>
      </c>
      <c r="I371" t="s">
        <v>7395</v>
      </c>
      <c r="K371" t="s">
        <v>13878</v>
      </c>
      <c r="L371" t="s">
        <v>0</v>
      </c>
    </row>
    <row r="372" spans="1:12" x14ac:dyDescent="0.35">
      <c r="A372" t="s">
        <v>7354</v>
      </c>
      <c r="B372" t="s">
        <v>10265</v>
      </c>
      <c r="C372" t="s">
        <v>10266</v>
      </c>
      <c r="E372" t="s">
        <v>10264</v>
      </c>
      <c r="H372" t="s">
        <v>10227</v>
      </c>
      <c r="I372" t="s">
        <v>7395</v>
      </c>
      <c r="K372" t="s">
        <v>13878</v>
      </c>
      <c r="L372" t="s">
        <v>0</v>
      </c>
    </row>
    <row r="373" spans="1:12" x14ac:dyDescent="0.35">
      <c r="A373" t="s">
        <v>7354</v>
      </c>
      <c r="B373" t="s">
        <v>10268</v>
      </c>
      <c r="C373" t="s">
        <v>10269</v>
      </c>
      <c r="E373" t="s">
        <v>10267</v>
      </c>
      <c r="H373" t="s">
        <v>10227</v>
      </c>
      <c r="I373" t="s">
        <v>7395</v>
      </c>
      <c r="K373" t="s">
        <v>13878</v>
      </c>
      <c r="L373" t="s">
        <v>0</v>
      </c>
    </row>
    <row r="374" spans="1:12" x14ac:dyDescent="0.35">
      <c r="A374" t="s">
        <v>7354</v>
      </c>
      <c r="B374" t="s">
        <v>10271</v>
      </c>
      <c r="C374" t="s">
        <v>10272</v>
      </c>
      <c r="E374" t="s">
        <v>10270</v>
      </c>
      <c r="H374" t="s">
        <v>10227</v>
      </c>
      <c r="I374" t="s">
        <v>7395</v>
      </c>
      <c r="K374" t="s">
        <v>13878</v>
      </c>
      <c r="L374" t="s">
        <v>0</v>
      </c>
    </row>
    <row r="375" spans="1:12" x14ac:dyDescent="0.35">
      <c r="A375" t="s">
        <v>7354</v>
      </c>
      <c r="B375" t="s">
        <v>10274</v>
      </c>
      <c r="C375" t="s">
        <v>10275</v>
      </c>
      <c r="E375" t="s">
        <v>10273</v>
      </c>
      <c r="H375" t="s">
        <v>10227</v>
      </c>
      <c r="I375" t="s">
        <v>7395</v>
      </c>
      <c r="K375" t="s">
        <v>13878</v>
      </c>
      <c r="L375" t="s">
        <v>0</v>
      </c>
    </row>
    <row r="376" spans="1:12" x14ac:dyDescent="0.35">
      <c r="A376" t="s">
        <v>7354</v>
      </c>
      <c r="B376" t="s">
        <v>10277</v>
      </c>
      <c r="C376" t="s">
        <v>10278</v>
      </c>
      <c r="E376" t="s">
        <v>10276</v>
      </c>
      <c r="H376" t="s">
        <v>10227</v>
      </c>
      <c r="I376" t="s">
        <v>7395</v>
      </c>
      <c r="K376" t="s">
        <v>13878</v>
      </c>
      <c r="L376" t="s">
        <v>0</v>
      </c>
    </row>
    <row r="377" spans="1:12" x14ac:dyDescent="0.35">
      <c r="A377" t="s">
        <v>7354</v>
      </c>
      <c r="B377" t="s">
        <v>10280</v>
      </c>
      <c r="C377" t="s">
        <v>10281</v>
      </c>
      <c r="E377" t="s">
        <v>10279</v>
      </c>
      <c r="H377" t="s">
        <v>10227</v>
      </c>
      <c r="I377" t="s">
        <v>7395</v>
      </c>
      <c r="K377" t="s">
        <v>13878</v>
      </c>
      <c r="L377" t="s">
        <v>0</v>
      </c>
    </row>
    <row r="378" spans="1:12" x14ac:dyDescent="0.35">
      <c r="A378" t="s">
        <v>7354</v>
      </c>
      <c r="B378" t="s">
        <v>10283</v>
      </c>
      <c r="C378" t="s">
        <v>10284</v>
      </c>
      <c r="E378" t="s">
        <v>10282</v>
      </c>
      <c r="H378" t="s">
        <v>10227</v>
      </c>
      <c r="I378" t="s">
        <v>7395</v>
      </c>
      <c r="K378" t="s">
        <v>13878</v>
      </c>
      <c r="L378" t="s">
        <v>0</v>
      </c>
    </row>
    <row r="379" spans="1:12" x14ac:dyDescent="0.35">
      <c r="A379" t="s">
        <v>7354</v>
      </c>
      <c r="B379" t="s">
        <v>10286</v>
      </c>
      <c r="C379" t="s">
        <v>10287</v>
      </c>
      <c r="E379" t="s">
        <v>10285</v>
      </c>
      <c r="H379" t="s">
        <v>10227</v>
      </c>
      <c r="I379" t="s">
        <v>7395</v>
      </c>
      <c r="K379" t="s">
        <v>13878</v>
      </c>
      <c r="L379" t="s">
        <v>0</v>
      </c>
    </row>
    <row r="380" spans="1:12" x14ac:dyDescent="0.35">
      <c r="A380" t="s">
        <v>7354</v>
      </c>
      <c r="B380" t="s">
        <v>10289</v>
      </c>
      <c r="C380" t="s">
        <v>10290</v>
      </c>
      <c r="E380" t="s">
        <v>10288</v>
      </c>
      <c r="H380" t="s">
        <v>10227</v>
      </c>
      <c r="I380" t="s">
        <v>7395</v>
      </c>
      <c r="K380" t="s">
        <v>13878</v>
      </c>
      <c r="L380" t="s">
        <v>0</v>
      </c>
    </row>
    <row r="381" spans="1:12" x14ac:dyDescent="0.35">
      <c r="A381" t="s">
        <v>7354</v>
      </c>
      <c r="B381" t="s">
        <v>10292</v>
      </c>
      <c r="C381" t="s">
        <v>10293</v>
      </c>
      <c r="E381" t="s">
        <v>10291</v>
      </c>
      <c r="H381" t="s">
        <v>10227</v>
      </c>
      <c r="I381" t="s">
        <v>7395</v>
      </c>
      <c r="K381" t="s">
        <v>13878</v>
      </c>
      <c r="L381" t="s">
        <v>0</v>
      </c>
    </row>
    <row r="382" spans="1:12" x14ac:dyDescent="0.35">
      <c r="A382" t="s">
        <v>7354</v>
      </c>
      <c r="B382" t="s">
        <v>10295</v>
      </c>
      <c r="C382" t="s">
        <v>10296</v>
      </c>
      <c r="E382" t="s">
        <v>10294</v>
      </c>
      <c r="H382" t="s">
        <v>10227</v>
      </c>
      <c r="I382" t="s">
        <v>7395</v>
      </c>
      <c r="K382" t="s">
        <v>13878</v>
      </c>
      <c r="L382" t="s">
        <v>0</v>
      </c>
    </row>
    <row r="383" spans="1:12" x14ac:dyDescent="0.35">
      <c r="A383" t="s">
        <v>7354</v>
      </c>
      <c r="B383" t="s">
        <v>10298</v>
      </c>
      <c r="C383" t="s">
        <v>10299</v>
      </c>
      <c r="E383" t="s">
        <v>10297</v>
      </c>
      <c r="H383" t="s">
        <v>10227</v>
      </c>
      <c r="I383" t="s">
        <v>7395</v>
      </c>
      <c r="K383" t="s">
        <v>13878</v>
      </c>
      <c r="L383" t="s">
        <v>0</v>
      </c>
    </row>
    <row r="384" spans="1:12" x14ac:dyDescent="0.35">
      <c r="A384" t="s">
        <v>7354</v>
      </c>
      <c r="B384" t="s">
        <v>10301</v>
      </c>
      <c r="C384" t="s">
        <v>10302</v>
      </c>
      <c r="E384" t="s">
        <v>10300</v>
      </c>
      <c r="H384" t="s">
        <v>10227</v>
      </c>
      <c r="I384" t="s">
        <v>7395</v>
      </c>
      <c r="K384" t="s">
        <v>13878</v>
      </c>
      <c r="L384" t="s">
        <v>0</v>
      </c>
    </row>
    <row r="385" spans="1:12" x14ac:dyDescent="0.35">
      <c r="A385" t="s">
        <v>7354</v>
      </c>
      <c r="B385" t="s">
        <v>10304</v>
      </c>
      <c r="C385" t="s">
        <v>10305</v>
      </c>
      <c r="E385" t="s">
        <v>10303</v>
      </c>
      <c r="H385" t="s">
        <v>10227</v>
      </c>
      <c r="I385" t="s">
        <v>7395</v>
      </c>
      <c r="K385" t="s">
        <v>13878</v>
      </c>
      <c r="L385" t="s">
        <v>0</v>
      </c>
    </row>
    <row r="386" spans="1:12" x14ac:dyDescent="0.35">
      <c r="A386" t="s">
        <v>7354</v>
      </c>
      <c r="B386" t="s">
        <v>10307</v>
      </c>
      <c r="C386" t="s">
        <v>10308</v>
      </c>
      <c r="E386" t="s">
        <v>10306</v>
      </c>
      <c r="H386" t="s">
        <v>10227</v>
      </c>
      <c r="I386" t="s">
        <v>7395</v>
      </c>
      <c r="K386" t="s">
        <v>13878</v>
      </c>
      <c r="L386" t="s">
        <v>0</v>
      </c>
    </row>
    <row r="387" spans="1:12" x14ac:dyDescent="0.35">
      <c r="A387" t="s">
        <v>7354</v>
      </c>
      <c r="B387" t="s">
        <v>10310</v>
      </c>
      <c r="C387" t="s">
        <v>10311</v>
      </c>
      <c r="E387" t="s">
        <v>10309</v>
      </c>
      <c r="H387" t="s">
        <v>10227</v>
      </c>
      <c r="I387" t="s">
        <v>7395</v>
      </c>
      <c r="K387" t="s">
        <v>13878</v>
      </c>
      <c r="L387" t="s">
        <v>0</v>
      </c>
    </row>
    <row r="388" spans="1:12" x14ac:dyDescent="0.35">
      <c r="A388" t="s">
        <v>7354</v>
      </c>
      <c r="B388" t="s">
        <v>10313</v>
      </c>
      <c r="C388" t="s">
        <v>10314</v>
      </c>
      <c r="E388" t="s">
        <v>10312</v>
      </c>
      <c r="H388" t="s">
        <v>10227</v>
      </c>
      <c r="I388" t="s">
        <v>7395</v>
      </c>
      <c r="K388" t="s">
        <v>13878</v>
      </c>
      <c r="L388" t="s">
        <v>0</v>
      </c>
    </row>
    <row r="389" spans="1:12" x14ac:dyDescent="0.35">
      <c r="A389" t="s">
        <v>7354</v>
      </c>
      <c r="B389" t="s">
        <v>10316</v>
      </c>
      <c r="C389" t="s">
        <v>10317</v>
      </c>
      <c r="E389" t="s">
        <v>10315</v>
      </c>
      <c r="H389" t="s">
        <v>10227</v>
      </c>
      <c r="I389" t="s">
        <v>7395</v>
      </c>
      <c r="K389" t="s">
        <v>13878</v>
      </c>
      <c r="L389" t="s">
        <v>0</v>
      </c>
    </row>
    <row r="390" spans="1:12" x14ac:dyDescent="0.35">
      <c r="A390" t="s">
        <v>7354</v>
      </c>
      <c r="B390" t="s">
        <v>10319</v>
      </c>
      <c r="C390" t="s">
        <v>10320</v>
      </c>
      <c r="E390" t="s">
        <v>10318</v>
      </c>
      <c r="H390" t="s">
        <v>10227</v>
      </c>
      <c r="I390" t="s">
        <v>7395</v>
      </c>
      <c r="K390" t="s">
        <v>13878</v>
      </c>
      <c r="L390" t="s">
        <v>0</v>
      </c>
    </row>
    <row r="391" spans="1:12" x14ac:dyDescent="0.35">
      <c r="A391" t="s">
        <v>7354</v>
      </c>
      <c r="B391" t="s">
        <v>10322</v>
      </c>
      <c r="C391" t="s">
        <v>10323</v>
      </c>
      <c r="E391" t="s">
        <v>10321</v>
      </c>
      <c r="H391" t="s">
        <v>10227</v>
      </c>
      <c r="I391" t="s">
        <v>7395</v>
      </c>
      <c r="K391" t="s">
        <v>13878</v>
      </c>
      <c r="L391" t="s">
        <v>0</v>
      </c>
    </row>
    <row r="392" spans="1:12" x14ac:dyDescent="0.35">
      <c r="A392" t="s">
        <v>7354</v>
      </c>
      <c r="B392" t="s">
        <v>10325</v>
      </c>
      <c r="C392" t="s">
        <v>10326</v>
      </c>
      <c r="E392" t="s">
        <v>10324</v>
      </c>
      <c r="H392" t="s">
        <v>10227</v>
      </c>
      <c r="I392" t="s">
        <v>7395</v>
      </c>
      <c r="K392" t="s">
        <v>13878</v>
      </c>
      <c r="L392" t="s">
        <v>0</v>
      </c>
    </row>
    <row r="393" spans="1:12" x14ac:dyDescent="0.35">
      <c r="A393" t="s">
        <v>7354</v>
      </c>
      <c r="B393" t="s">
        <v>10328</v>
      </c>
      <c r="C393" t="s">
        <v>10329</v>
      </c>
      <c r="E393" t="s">
        <v>10327</v>
      </c>
      <c r="H393" t="s">
        <v>10227</v>
      </c>
      <c r="I393" t="s">
        <v>7395</v>
      </c>
      <c r="K393" t="s">
        <v>13878</v>
      </c>
      <c r="L393" t="s">
        <v>0</v>
      </c>
    </row>
    <row r="394" spans="1:12" x14ac:dyDescent="0.35">
      <c r="A394" t="s">
        <v>7354</v>
      </c>
      <c r="B394" t="s">
        <v>10331</v>
      </c>
      <c r="C394" t="s">
        <v>10332</v>
      </c>
      <c r="E394" t="s">
        <v>10330</v>
      </c>
      <c r="H394" t="s">
        <v>10227</v>
      </c>
      <c r="I394" t="s">
        <v>7395</v>
      </c>
      <c r="K394" t="s">
        <v>13878</v>
      </c>
      <c r="L394" t="s">
        <v>0</v>
      </c>
    </row>
    <row r="395" spans="1:12" x14ac:dyDescent="0.35">
      <c r="A395" t="s">
        <v>7354</v>
      </c>
      <c r="B395" t="s">
        <v>10334</v>
      </c>
      <c r="C395" t="s">
        <v>10335</v>
      </c>
      <c r="E395" t="s">
        <v>10333</v>
      </c>
      <c r="H395" t="s">
        <v>10227</v>
      </c>
      <c r="I395" t="s">
        <v>7395</v>
      </c>
      <c r="K395" t="s">
        <v>13878</v>
      </c>
      <c r="L395" t="s">
        <v>0</v>
      </c>
    </row>
    <row r="396" spans="1:12" x14ac:dyDescent="0.35">
      <c r="A396" t="s">
        <v>7354</v>
      </c>
      <c r="B396" t="s">
        <v>10337</v>
      </c>
      <c r="C396" t="s">
        <v>10338</v>
      </c>
      <c r="E396" t="s">
        <v>10336</v>
      </c>
      <c r="H396" t="s">
        <v>10227</v>
      </c>
      <c r="I396" t="s">
        <v>7395</v>
      </c>
      <c r="K396" t="s">
        <v>13878</v>
      </c>
      <c r="L396" t="s">
        <v>0</v>
      </c>
    </row>
    <row r="397" spans="1:12" x14ac:dyDescent="0.35">
      <c r="A397" t="s">
        <v>7354</v>
      </c>
      <c r="B397" t="s">
        <v>10340</v>
      </c>
      <c r="C397" t="s">
        <v>10341</v>
      </c>
      <c r="E397" t="s">
        <v>10339</v>
      </c>
      <c r="H397" t="s">
        <v>10227</v>
      </c>
      <c r="I397" t="s">
        <v>7395</v>
      </c>
      <c r="K397" t="s">
        <v>13878</v>
      </c>
      <c r="L397" t="s">
        <v>0</v>
      </c>
    </row>
    <row r="398" spans="1:12" x14ac:dyDescent="0.35">
      <c r="A398" t="s">
        <v>7354</v>
      </c>
      <c r="B398" t="s">
        <v>10343</v>
      </c>
      <c r="C398" t="s">
        <v>10344</v>
      </c>
      <c r="E398" t="s">
        <v>10342</v>
      </c>
      <c r="H398" t="s">
        <v>10227</v>
      </c>
      <c r="I398" t="s">
        <v>7395</v>
      </c>
      <c r="K398" t="s">
        <v>13878</v>
      </c>
      <c r="L398" t="s">
        <v>0</v>
      </c>
    </row>
    <row r="399" spans="1:12" x14ac:dyDescent="0.35">
      <c r="A399" t="s">
        <v>7354</v>
      </c>
      <c r="B399" t="s">
        <v>10346</v>
      </c>
      <c r="C399" t="s">
        <v>10347</v>
      </c>
      <c r="E399" t="s">
        <v>10345</v>
      </c>
      <c r="H399" t="s">
        <v>10227</v>
      </c>
      <c r="I399" t="s">
        <v>7395</v>
      </c>
      <c r="K399" t="s">
        <v>13878</v>
      </c>
      <c r="L399" t="s">
        <v>0</v>
      </c>
    </row>
    <row r="400" spans="1:12" x14ac:dyDescent="0.35">
      <c r="A400" t="s">
        <v>7354</v>
      </c>
      <c r="B400" t="s">
        <v>10349</v>
      </c>
      <c r="C400" t="s">
        <v>10350</v>
      </c>
      <c r="E400" t="s">
        <v>10348</v>
      </c>
      <c r="H400" t="s">
        <v>10227</v>
      </c>
      <c r="I400" t="s">
        <v>7395</v>
      </c>
      <c r="K400" t="s">
        <v>13878</v>
      </c>
      <c r="L400" t="s">
        <v>0</v>
      </c>
    </row>
    <row r="401" spans="1:12" x14ac:dyDescent="0.35">
      <c r="A401" t="s">
        <v>7354</v>
      </c>
      <c r="B401" t="s">
        <v>10352</v>
      </c>
      <c r="C401" t="s">
        <v>10353</v>
      </c>
      <c r="E401" t="s">
        <v>10351</v>
      </c>
      <c r="H401" t="s">
        <v>10227</v>
      </c>
      <c r="I401" t="s">
        <v>7395</v>
      </c>
      <c r="K401" t="s">
        <v>13878</v>
      </c>
      <c r="L401" t="s">
        <v>0</v>
      </c>
    </row>
    <row r="402" spans="1:12" x14ac:dyDescent="0.35">
      <c r="A402" t="s">
        <v>7354</v>
      </c>
      <c r="B402" t="s">
        <v>10355</v>
      </c>
      <c r="C402" t="s">
        <v>10356</v>
      </c>
      <c r="E402" t="s">
        <v>10354</v>
      </c>
      <c r="H402" t="s">
        <v>10227</v>
      </c>
      <c r="I402" t="s">
        <v>7395</v>
      </c>
      <c r="K402" t="s">
        <v>13878</v>
      </c>
      <c r="L402" t="s">
        <v>0</v>
      </c>
    </row>
    <row r="403" spans="1:12" x14ac:dyDescent="0.35">
      <c r="A403" t="s">
        <v>7354</v>
      </c>
      <c r="B403" t="s">
        <v>10358</v>
      </c>
      <c r="C403" t="s">
        <v>10359</v>
      </c>
      <c r="E403" t="s">
        <v>10357</v>
      </c>
      <c r="H403" t="s">
        <v>10227</v>
      </c>
      <c r="I403" t="s">
        <v>7395</v>
      </c>
      <c r="K403" t="s">
        <v>13878</v>
      </c>
      <c r="L403" t="s">
        <v>0</v>
      </c>
    </row>
    <row r="404" spans="1:12" x14ac:dyDescent="0.35">
      <c r="A404" t="s">
        <v>7354</v>
      </c>
      <c r="B404" t="s">
        <v>10361</v>
      </c>
      <c r="C404" t="s">
        <v>10362</v>
      </c>
      <c r="E404" t="s">
        <v>10360</v>
      </c>
      <c r="H404" t="s">
        <v>10227</v>
      </c>
      <c r="I404" t="s">
        <v>7395</v>
      </c>
      <c r="K404" t="s">
        <v>13878</v>
      </c>
      <c r="L404" t="s">
        <v>0</v>
      </c>
    </row>
    <row r="405" spans="1:12" x14ac:dyDescent="0.35">
      <c r="A405" t="s">
        <v>7354</v>
      </c>
      <c r="B405" t="s">
        <v>10364</v>
      </c>
      <c r="C405" t="s">
        <v>10365</v>
      </c>
      <c r="E405" t="s">
        <v>10363</v>
      </c>
      <c r="H405" t="s">
        <v>10227</v>
      </c>
      <c r="I405" t="s">
        <v>7395</v>
      </c>
      <c r="K405" t="s">
        <v>13878</v>
      </c>
      <c r="L405" t="s">
        <v>0</v>
      </c>
    </row>
    <row r="406" spans="1:12" x14ac:dyDescent="0.35">
      <c r="A406" t="s">
        <v>7354</v>
      </c>
      <c r="B406" t="s">
        <v>10367</v>
      </c>
      <c r="C406" t="s">
        <v>10368</v>
      </c>
      <c r="E406" t="s">
        <v>10366</v>
      </c>
      <c r="H406" t="s">
        <v>10227</v>
      </c>
      <c r="I406" t="s">
        <v>7395</v>
      </c>
      <c r="K406" t="s">
        <v>13878</v>
      </c>
      <c r="L406" t="s">
        <v>0</v>
      </c>
    </row>
    <row r="407" spans="1:12" x14ac:dyDescent="0.35">
      <c r="A407" t="s">
        <v>7354</v>
      </c>
      <c r="B407" t="s">
        <v>10370</v>
      </c>
      <c r="C407" t="s">
        <v>10371</v>
      </c>
      <c r="E407" t="s">
        <v>10369</v>
      </c>
      <c r="H407" t="s">
        <v>10227</v>
      </c>
      <c r="I407" t="s">
        <v>7395</v>
      </c>
      <c r="K407" t="s">
        <v>13878</v>
      </c>
      <c r="L407" t="s">
        <v>0</v>
      </c>
    </row>
    <row r="408" spans="1:12" x14ac:dyDescent="0.35">
      <c r="A408" t="s">
        <v>7354</v>
      </c>
      <c r="B408" t="s">
        <v>10373</v>
      </c>
      <c r="C408" t="s">
        <v>10374</v>
      </c>
      <c r="E408" t="s">
        <v>10372</v>
      </c>
      <c r="H408" t="s">
        <v>10227</v>
      </c>
      <c r="I408" t="s">
        <v>7395</v>
      </c>
      <c r="K408" t="s">
        <v>13878</v>
      </c>
      <c r="L408" t="s">
        <v>0</v>
      </c>
    </row>
    <row r="409" spans="1:12" x14ac:dyDescent="0.35">
      <c r="A409" t="s">
        <v>7354</v>
      </c>
      <c r="B409" t="s">
        <v>10376</v>
      </c>
      <c r="C409" t="s">
        <v>10377</v>
      </c>
      <c r="E409" t="s">
        <v>10375</v>
      </c>
      <c r="H409" t="s">
        <v>10227</v>
      </c>
      <c r="I409" t="s">
        <v>7395</v>
      </c>
      <c r="K409" t="s">
        <v>13878</v>
      </c>
      <c r="L409" t="s">
        <v>0</v>
      </c>
    </row>
    <row r="410" spans="1:12" x14ac:dyDescent="0.35">
      <c r="A410" t="s">
        <v>7354</v>
      </c>
      <c r="B410" t="s">
        <v>10379</v>
      </c>
      <c r="C410" t="s">
        <v>10380</v>
      </c>
      <c r="E410" t="s">
        <v>10378</v>
      </c>
      <c r="H410" t="s">
        <v>10227</v>
      </c>
      <c r="I410" t="s">
        <v>7395</v>
      </c>
      <c r="K410" t="s">
        <v>13878</v>
      </c>
      <c r="L410" t="s">
        <v>0</v>
      </c>
    </row>
    <row r="411" spans="1:12" x14ac:dyDescent="0.35">
      <c r="A411" t="s">
        <v>7354</v>
      </c>
      <c r="B411" t="s">
        <v>10382</v>
      </c>
      <c r="C411" t="s">
        <v>10383</v>
      </c>
      <c r="E411" t="s">
        <v>10381</v>
      </c>
      <c r="H411" t="s">
        <v>10227</v>
      </c>
      <c r="I411" t="s">
        <v>7395</v>
      </c>
      <c r="K411" t="s">
        <v>13878</v>
      </c>
      <c r="L411" t="s">
        <v>0</v>
      </c>
    </row>
    <row r="412" spans="1:12" x14ac:dyDescent="0.35">
      <c r="A412" t="s">
        <v>7354</v>
      </c>
      <c r="B412" t="s">
        <v>10385</v>
      </c>
      <c r="C412" t="s">
        <v>10386</v>
      </c>
      <c r="E412" t="s">
        <v>10384</v>
      </c>
      <c r="H412" t="s">
        <v>10227</v>
      </c>
      <c r="I412" t="s">
        <v>7395</v>
      </c>
      <c r="K412" t="s">
        <v>13878</v>
      </c>
      <c r="L412" t="s">
        <v>0</v>
      </c>
    </row>
    <row r="413" spans="1:12" x14ac:dyDescent="0.35">
      <c r="A413" t="s">
        <v>7354</v>
      </c>
      <c r="B413" t="s">
        <v>10388</v>
      </c>
      <c r="C413" t="s">
        <v>10389</v>
      </c>
      <c r="E413" t="s">
        <v>10387</v>
      </c>
      <c r="H413" t="s">
        <v>10227</v>
      </c>
      <c r="I413" t="s">
        <v>7395</v>
      </c>
      <c r="K413" t="s">
        <v>13878</v>
      </c>
      <c r="L413" t="s">
        <v>0</v>
      </c>
    </row>
    <row r="414" spans="1:12" x14ac:dyDescent="0.35">
      <c r="A414" t="s">
        <v>7354</v>
      </c>
      <c r="B414" t="s">
        <v>10391</v>
      </c>
      <c r="C414" t="s">
        <v>10392</v>
      </c>
      <c r="E414" t="s">
        <v>10390</v>
      </c>
      <c r="H414" t="s">
        <v>10227</v>
      </c>
      <c r="I414" t="s">
        <v>7395</v>
      </c>
      <c r="K414" t="s">
        <v>13878</v>
      </c>
      <c r="L414" t="s">
        <v>0</v>
      </c>
    </row>
    <row r="415" spans="1:12" x14ac:dyDescent="0.35">
      <c r="A415" t="s">
        <v>7354</v>
      </c>
      <c r="B415" t="s">
        <v>10394</v>
      </c>
      <c r="C415" t="s">
        <v>10395</v>
      </c>
      <c r="E415" t="s">
        <v>10393</v>
      </c>
      <c r="H415" t="s">
        <v>10227</v>
      </c>
      <c r="I415" t="s">
        <v>7395</v>
      </c>
      <c r="K415" t="s">
        <v>13878</v>
      </c>
      <c r="L415" t="s">
        <v>0</v>
      </c>
    </row>
    <row r="416" spans="1:12" x14ac:dyDescent="0.35">
      <c r="A416" t="s">
        <v>7354</v>
      </c>
      <c r="B416" t="s">
        <v>10397</v>
      </c>
      <c r="C416" t="s">
        <v>10398</v>
      </c>
      <c r="E416" t="s">
        <v>10396</v>
      </c>
      <c r="H416" t="s">
        <v>10227</v>
      </c>
      <c r="I416" t="s">
        <v>7395</v>
      </c>
      <c r="K416" t="s">
        <v>13878</v>
      </c>
      <c r="L416" t="s">
        <v>0</v>
      </c>
    </row>
    <row r="417" spans="1:12" x14ac:dyDescent="0.35">
      <c r="A417" t="s">
        <v>7354</v>
      </c>
      <c r="B417" t="s">
        <v>10400</v>
      </c>
      <c r="C417" t="s">
        <v>10401</v>
      </c>
      <c r="E417" t="s">
        <v>10399</v>
      </c>
      <c r="H417" t="s">
        <v>10227</v>
      </c>
      <c r="I417" t="s">
        <v>7395</v>
      </c>
      <c r="K417" t="s">
        <v>13878</v>
      </c>
      <c r="L417" t="s">
        <v>0</v>
      </c>
    </row>
    <row r="418" spans="1:12" x14ac:dyDescent="0.35">
      <c r="A418" t="s">
        <v>7354</v>
      </c>
      <c r="B418" t="s">
        <v>10403</v>
      </c>
      <c r="C418" t="s">
        <v>10404</v>
      </c>
      <c r="E418" t="s">
        <v>10402</v>
      </c>
      <c r="H418" t="s">
        <v>10227</v>
      </c>
      <c r="I418" t="s">
        <v>7395</v>
      </c>
      <c r="K418" t="s">
        <v>13878</v>
      </c>
      <c r="L418" t="s">
        <v>0</v>
      </c>
    </row>
    <row r="419" spans="1:12" x14ac:dyDescent="0.35">
      <c r="A419" t="s">
        <v>7354</v>
      </c>
      <c r="B419" t="s">
        <v>10406</v>
      </c>
      <c r="C419" t="s">
        <v>10407</v>
      </c>
      <c r="E419" t="s">
        <v>10405</v>
      </c>
      <c r="H419" t="s">
        <v>10227</v>
      </c>
      <c r="I419" t="s">
        <v>7395</v>
      </c>
      <c r="K419" t="s">
        <v>13878</v>
      </c>
      <c r="L419" t="s">
        <v>0</v>
      </c>
    </row>
    <row r="420" spans="1:12" x14ac:dyDescent="0.35">
      <c r="A420" t="s">
        <v>7354</v>
      </c>
      <c r="B420" t="s">
        <v>10409</v>
      </c>
      <c r="C420" t="s">
        <v>10410</v>
      </c>
      <c r="E420" t="s">
        <v>10408</v>
      </c>
      <c r="H420" t="s">
        <v>10227</v>
      </c>
      <c r="I420" t="s">
        <v>7395</v>
      </c>
      <c r="K420" t="s">
        <v>13878</v>
      </c>
      <c r="L420" t="s">
        <v>0</v>
      </c>
    </row>
    <row r="421" spans="1:12" x14ac:dyDescent="0.35">
      <c r="A421" t="s">
        <v>7354</v>
      </c>
      <c r="B421" t="s">
        <v>10412</v>
      </c>
      <c r="C421" t="s">
        <v>10413</v>
      </c>
      <c r="E421" t="s">
        <v>10411</v>
      </c>
      <c r="H421" t="s">
        <v>10227</v>
      </c>
      <c r="I421" t="s">
        <v>7395</v>
      </c>
      <c r="K421" t="s">
        <v>13878</v>
      </c>
      <c r="L421" t="s">
        <v>0</v>
      </c>
    </row>
    <row r="422" spans="1:12" x14ac:dyDescent="0.35">
      <c r="A422" t="s">
        <v>7354</v>
      </c>
      <c r="B422" t="s">
        <v>10415</v>
      </c>
      <c r="C422" t="s">
        <v>10416</v>
      </c>
      <c r="E422" t="s">
        <v>10414</v>
      </c>
      <c r="H422" t="s">
        <v>10227</v>
      </c>
      <c r="I422" t="s">
        <v>7395</v>
      </c>
      <c r="K422" t="s">
        <v>13878</v>
      </c>
      <c r="L422" t="s">
        <v>0</v>
      </c>
    </row>
    <row r="423" spans="1:12" x14ac:dyDescent="0.35">
      <c r="A423" t="s">
        <v>7354</v>
      </c>
      <c r="B423" t="s">
        <v>10418</v>
      </c>
      <c r="C423" t="s">
        <v>10419</v>
      </c>
      <c r="E423" t="s">
        <v>10417</v>
      </c>
      <c r="H423" t="s">
        <v>10227</v>
      </c>
      <c r="I423" t="s">
        <v>7395</v>
      </c>
      <c r="K423" t="s">
        <v>13878</v>
      </c>
      <c r="L423" t="s">
        <v>0</v>
      </c>
    </row>
    <row r="424" spans="1:12" x14ac:dyDescent="0.35">
      <c r="A424" t="s">
        <v>7354</v>
      </c>
      <c r="B424" t="s">
        <v>10421</v>
      </c>
      <c r="C424" t="s">
        <v>10422</v>
      </c>
      <c r="E424" t="s">
        <v>10420</v>
      </c>
      <c r="H424" t="s">
        <v>10227</v>
      </c>
      <c r="I424" t="s">
        <v>7395</v>
      </c>
      <c r="K424" t="s">
        <v>13878</v>
      </c>
      <c r="L424" t="s">
        <v>0</v>
      </c>
    </row>
    <row r="425" spans="1:12" x14ac:dyDescent="0.35">
      <c r="A425" t="s">
        <v>7354</v>
      </c>
      <c r="B425" t="s">
        <v>10424</v>
      </c>
      <c r="C425" t="s">
        <v>10425</v>
      </c>
      <c r="E425" t="s">
        <v>10423</v>
      </c>
      <c r="H425" t="s">
        <v>10227</v>
      </c>
      <c r="I425" t="s">
        <v>7395</v>
      </c>
      <c r="K425" t="s">
        <v>13878</v>
      </c>
      <c r="L425" t="s">
        <v>0</v>
      </c>
    </row>
    <row r="426" spans="1:12" x14ac:dyDescent="0.35">
      <c r="A426" t="s">
        <v>7354</v>
      </c>
      <c r="B426" t="s">
        <v>10427</v>
      </c>
      <c r="C426" t="s">
        <v>10428</v>
      </c>
      <c r="E426" t="s">
        <v>10426</v>
      </c>
      <c r="H426" t="s">
        <v>10227</v>
      </c>
      <c r="I426" t="s">
        <v>7395</v>
      </c>
      <c r="K426" t="s">
        <v>13878</v>
      </c>
      <c r="L426" t="s">
        <v>0</v>
      </c>
    </row>
    <row r="427" spans="1:12" x14ac:dyDescent="0.35">
      <c r="A427" t="s">
        <v>7354</v>
      </c>
      <c r="B427" t="s">
        <v>10430</v>
      </c>
      <c r="C427" t="s">
        <v>10431</v>
      </c>
      <c r="E427" t="s">
        <v>10429</v>
      </c>
      <c r="H427" t="s">
        <v>10227</v>
      </c>
      <c r="I427" t="s">
        <v>7395</v>
      </c>
      <c r="K427" t="s">
        <v>13878</v>
      </c>
      <c r="L427" t="s">
        <v>0</v>
      </c>
    </row>
    <row r="428" spans="1:12" x14ac:dyDescent="0.35">
      <c r="A428" t="s">
        <v>7354</v>
      </c>
      <c r="B428" t="s">
        <v>10433</v>
      </c>
      <c r="C428" t="s">
        <v>10434</v>
      </c>
      <c r="E428" t="s">
        <v>10432</v>
      </c>
      <c r="H428" t="s">
        <v>10227</v>
      </c>
      <c r="I428" t="s">
        <v>7395</v>
      </c>
      <c r="K428" t="s">
        <v>13878</v>
      </c>
      <c r="L428" t="s">
        <v>0</v>
      </c>
    </row>
    <row r="429" spans="1:12" x14ac:dyDescent="0.35">
      <c r="A429" t="s">
        <v>7354</v>
      </c>
      <c r="B429" t="s">
        <v>10436</v>
      </c>
      <c r="C429" t="s">
        <v>10437</v>
      </c>
      <c r="E429" t="s">
        <v>10435</v>
      </c>
      <c r="H429" t="s">
        <v>10227</v>
      </c>
      <c r="I429" t="s">
        <v>7395</v>
      </c>
      <c r="K429" t="s">
        <v>13878</v>
      </c>
      <c r="L429" t="s">
        <v>0</v>
      </c>
    </row>
    <row r="430" spans="1:12" x14ac:dyDescent="0.35">
      <c r="A430" t="s">
        <v>7354</v>
      </c>
      <c r="B430" t="s">
        <v>10439</v>
      </c>
      <c r="C430" t="s">
        <v>10440</v>
      </c>
      <c r="E430" t="s">
        <v>10438</v>
      </c>
      <c r="H430" t="s">
        <v>10227</v>
      </c>
      <c r="I430" t="s">
        <v>7395</v>
      </c>
      <c r="K430" t="s">
        <v>13878</v>
      </c>
      <c r="L430" t="s">
        <v>0</v>
      </c>
    </row>
    <row r="431" spans="1:12" x14ac:dyDescent="0.35">
      <c r="A431" t="s">
        <v>7354</v>
      </c>
      <c r="B431" t="s">
        <v>10442</v>
      </c>
      <c r="C431" t="s">
        <v>10443</v>
      </c>
      <c r="E431" t="s">
        <v>10441</v>
      </c>
      <c r="H431" t="s">
        <v>10227</v>
      </c>
      <c r="I431" t="s">
        <v>7395</v>
      </c>
      <c r="K431" t="s">
        <v>13878</v>
      </c>
      <c r="L431" t="s">
        <v>0</v>
      </c>
    </row>
    <row r="432" spans="1:12" x14ac:dyDescent="0.35">
      <c r="A432" t="s">
        <v>7354</v>
      </c>
      <c r="B432" t="s">
        <v>10445</v>
      </c>
      <c r="C432" t="s">
        <v>10446</v>
      </c>
      <c r="E432" t="s">
        <v>10444</v>
      </c>
      <c r="H432" t="s">
        <v>10227</v>
      </c>
      <c r="I432" t="s">
        <v>7395</v>
      </c>
      <c r="K432" t="s">
        <v>13878</v>
      </c>
      <c r="L432" t="s">
        <v>0</v>
      </c>
    </row>
    <row r="433" spans="1:12" x14ac:dyDescent="0.35">
      <c r="A433" t="s">
        <v>7354</v>
      </c>
      <c r="B433" t="s">
        <v>10448</v>
      </c>
      <c r="C433" t="s">
        <v>10449</v>
      </c>
      <c r="E433" t="s">
        <v>10447</v>
      </c>
      <c r="H433" t="s">
        <v>10227</v>
      </c>
      <c r="I433" t="s">
        <v>7395</v>
      </c>
      <c r="K433" t="s">
        <v>13878</v>
      </c>
      <c r="L433" t="s">
        <v>0</v>
      </c>
    </row>
    <row r="434" spans="1:12" x14ac:dyDescent="0.35">
      <c r="A434" t="s">
        <v>7354</v>
      </c>
      <c r="B434" t="s">
        <v>10451</v>
      </c>
      <c r="C434" t="s">
        <v>10452</v>
      </c>
      <c r="E434" t="s">
        <v>10450</v>
      </c>
      <c r="H434" t="s">
        <v>10227</v>
      </c>
      <c r="I434" t="s">
        <v>7395</v>
      </c>
      <c r="K434" t="s">
        <v>13878</v>
      </c>
      <c r="L434" t="s">
        <v>0</v>
      </c>
    </row>
    <row r="435" spans="1:12" x14ac:dyDescent="0.35">
      <c r="A435" t="s">
        <v>7354</v>
      </c>
      <c r="B435" t="s">
        <v>10454</v>
      </c>
      <c r="C435" t="s">
        <v>10455</v>
      </c>
      <c r="E435" t="s">
        <v>10453</v>
      </c>
      <c r="H435" t="s">
        <v>10227</v>
      </c>
      <c r="I435" t="s">
        <v>7395</v>
      </c>
      <c r="K435" t="s">
        <v>13878</v>
      </c>
      <c r="L435" t="s">
        <v>0</v>
      </c>
    </row>
    <row r="436" spans="1:12" x14ac:dyDescent="0.35">
      <c r="A436" t="s">
        <v>7354</v>
      </c>
      <c r="B436" t="s">
        <v>10457</v>
      </c>
      <c r="C436" t="s">
        <v>10458</v>
      </c>
      <c r="E436" t="s">
        <v>10456</v>
      </c>
      <c r="H436" t="s">
        <v>10227</v>
      </c>
      <c r="I436" t="s">
        <v>7395</v>
      </c>
      <c r="K436" t="s">
        <v>13878</v>
      </c>
      <c r="L436" t="s">
        <v>0</v>
      </c>
    </row>
    <row r="437" spans="1:12" x14ac:dyDescent="0.35">
      <c r="A437" t="s">
        <v>7354</v>
      </c>
      <c r="B437" t="s">
        <v>10460</v>
      </c>
      <c r="C437" t="s">
        <v>10461</v>
      </c>
      <c r="E437" t="s">
        <v>10459</v>
      </c>
      <c r="H437" t="s">
        <v>10227</v>
      </c>
      <c r="I437" t="s">
        <v>7395</v>
      </c>
      <c r="K437" t="s">
        <v>13878</v>
      </c>
      <c r="L437" t="s">
        <v>0</v>
      </c>
    </row>
    <row r="438" spans="1:12" x14ac:dyDescent="0.35">
      <c r="A438" t="s">
        <v>7354</v>
      </c>
      <c r="B438" t="s">
        <v>10463</v>
      </c>
      <c r="C438" t="s">
        <v>10464</v>
      </c>
      <c r="E438" t="s">
        <v>10462</v>
      </c>
      <c r="H438" t="s">
        <v>10227</v>
      </c>
      <c r="I438" t="s">
        <v>7395</v>
      </c>
      <c r="K438" t="s">
        <v>13878</v>
      </c>
      <c r="L438" t="s">
        <v>0</v>
      </c>
    </row>
    <row r="439" spans="1:12" x14ac:dyDescent="0.35">
      <c r="A439" t="s">
        <v>7354</v>
      </c>
      <c r="B439" t="s">
        <v>10466</v>
      </c>
      <c r="C439" t="s">
        <v>10467</v>
      </c>
      <c r="E439" t="s">
        <v>10465</v>
      </c>
      <c r="H439" t="s">
        <v>10227</v>
      </c>
      <c r="I439" t="s">
        <v>7395</v>
      </c>
      <c r="K439" t="s">
        <v>13878</v>
      </c>
      <c r="L439" t="s">
        <v>0</v>
      </c>
    </row>
    <row r="440" spans="1:12" x14ac:dyDescent="0.35">
      <c r="A440" t="s">
        <v>7354</v>
      </c>
      <c r="B440" t="s">
        <v>10469</v>
      </c>
      <c r="C440" t="s">
        <v>10470</v>
      </c>
      <c r="E440" t="s">
        <v>10468</v>
      </c>
      <c r="H440" t="s">
        <v>10227</v>
      </c>
      <c r="I440" t="s">
        <v>7395</v>
      </c>
      <c r="K440" t="s">
        <v>13878</v>
      </c>
      <c r="L440" t="s">
        <v>0</v>
      </c>
    </row>
    <row r="441" spans="1:12" x14ac:dyDescent="0.35">
      <c r="A441" t="s">
        <v>7354</v>
      </c>
      <c r="B441" t="s">
        <v>10472</v>
      </c>
      <c r="C441" t="s">
        <v>10473</v>
      </c>
      <c r="E441" t="s">
        <v>10471</v>
      </c>
      <c r="H441" t="s">
        <v>10227</v>
      </c>
      <c r="I441" t="s">
        <v>7395</v>
      </c>
      <c r="K441" t="s">
        <v>13878</v>
      </c>
      <c r="L441" t="s">
        <v>0</v>
      </c>
    </row>
    <row r="442" spans="1:12" x14ac:dyDescent="0.35">
      <c r="A442" t="s">
        <v>7354</v>
      </c>
      <c r="B442" t="s">
        <v>10475</v>
      </c>
      <c r="C442" t="s">
        <v>10476</v>
      </c>
      <c r="E442" t="s">
        <v>10474</v>
      </c>
      <c r="H442" t="s">
        <v>10227</v>
      </c>
      <c r="I442" t="s">
        <v>7395</v>
      </c>
      <c r="K442" t="s">
        <v>13878</v>
      </c>
      <c r="L442" t="s">
        <v>0</v>
      </c>
    </row>
    <row r="443" spans="1:12" x14ac:dyDescent="0.35">
      <c r="A443" t="s">
        <v>7354</v>
      </c>
      <c r="B443" t="s">
        <v>10478</v>
      </c>
      <c r="C443" t="s">
        <v>10479</v>
      </c>
      <c r="E443" t="s">
        <v>10477</v>
      </c>
      <c r="H443" t="s">
        <v>10227</v>
      </c>
      <c r="I443" t="s">
        <v>7395</v>
      </c>
      <c r="K443" t="s">
        <v>13878</v>
      </c>
      <c r="L443" t="s">
        <v>0</v>
      </c>
    </row>
    <row r="444" spans="1:12" x14ac:dyDescent="0.35">
      <c r="A444" t="s">
        <v>7354</v>
      </c>
      <c r="B444" t="s">
        <v>10481</v>
      </c>
      <c r="C444" t="s">
        <v>10482</v>
      </c>
      <c r="E444" t="s">
        <v>10480</v>
      </c>
      <c r="H444" t="s">
        <v>10227</v>
      </c>
      <c r="I444" t="s">
        <v>7395</v>
      </c>
      <c r="K444" t="s">
        <v>13878</v>
      </c>
      <c r="L444" t="s">
        <v>0</v>
      </c>
    </row>
    <row r="445" spans="1:12" x14ac:dyDescent="0.35">
      <c r="A445" t="s">
        <v>7354</v>
      </c>
      <c r="B445" t="s">
        <v>10484</v>
      </c>
      <c r="C445" t="s">
        <v>10485</v>
      </c>
      <c r="E445" t="s">
        <v>10483</v>
      </c>
      <c r="H445" t="s">
        <v>10227</v>
      </c>
      <c r="I445" t="s">
        <v>7395</v>
      </c>
      <c r="K445" t="s">
        <v>13878</v>
      </c>
      <c r="L445" t="s">
        <v>0</v>
      </c>
    </row>
    <row r="446" spans="1:12" x14ac:dyDescent="0.35">
      <c r="A446" t="s">
        <v>7354</v>
      </c>
      <c r="B446" t="s">
        <v>10487</v>
      </c>
      <c r="C446" t="s">
        <v>10488</v>
      </c>
      <c r="E446" t="s">
        <v>10486</v>
      </c>
      <c r="H446" t="s">
        <v>10227</v>
      </c>
      <c r="I446" t="s">
        <v>7395</v>
      </c>
      <c r="K446" t="s">
        <v>13878</v>
      </c>
      <c r="L446" t="s">
        <v>0</v>
      </c>
    </row>
    <row r="447" spans="1:12" x14ac:dyDescent="0.35">
      <c r="A447" t="s">
        <v>7354</v>
      </c>
      <c r="B447" t="s">
        <v>10490</v>
      </c>
      <c r="C447" t="s">
        <v>10491</v>
      </c>
      <c r="E447" t="s">
        <v>10489</v>
      </c>
      <c r="H447" t="s">
        <v>10227</v>
      </c>
      <c r="I447" t="s">
        <v>7395</v>
      </c>
      <c r="K447" t="s">
        <v>13878</v>
      </c>
      <c r="L447" t="s">
        <v>0</v>
      </c>
    </row>
    <row r="448" spans="1:12" x14ac:dyDescent="0.35">
      <c r="A448" t="s">
        <v>7354</v>
      </c>
      <c r="B448" t="s">
        <v>10493</v>
      </c>
      <c r="C448" t="s">
        <v>10494</v>
      </c>
      <c r="E448" t="s">
        <v>10492</v>
      </c>
      <c r="H448" t="s">
        <v>10227</v>
      </c>
      <c r="I448" t="s">
        <v>7395</v>
      </c>
      <c r="K448" t="s">
        <v>13878</v>
      </c>
      <c r="L448" t="s">
        <v>0</v>
      </c>
    </row>
    <row r="449" spans="1:12" x14ac:dyDescent="0.35">
      <c r="A449" t="s">
        <v>7354</v>
      </c>
      <c r="B449" t="s">
        <v>10496</v>
      </c>
      <c r="C449" t="s">
        <v>10497</v>
      </c>
      <c r="E449" t="s">
        <v>10495</v>
      </c>
      <c r="H449" t="s">
        <v>10227</v>
      </c>
      <c r="I449" t="s">
        <v>7395</v>
      </c>
      <c r="K449" t="s">
        <v>13878</v>
      </c>
      <c r="L449" t="s">
        <v>0</v>
      </c>
    </row>
    <row r="450" spans="1:12" x14ac:dyDescent="0.35">
      <c r="A450" t="s">
        <v>7354</v>
      </c>
      <c r="B450" t="s">
        <v>10499</v>
      </c>
      <c r="C450" t="s">
        <v>10500</v>
      </c>
      <c r="E450" t="s">
        <v>10498</v>
      </c>
      <c r="H450" t="s">
        <v>10227</v>
      </c>
      <c r="I450" t="s">
        <v>7395</v>
      </c>
      <c r="K450" t="s">
        <v>13878</v>
      </c>
      <c r="L450" t="s">
        <v>0</v>
      </c>
    </row>
    <row r="451" spans="1:12" x14ac:dyDescent="0.35">
      <c r="A451" t="s">
        <v>7354</v>
      </c>
      <c r="B451" t="s">
        <v>10502</v>
      </c>
      <c r="C451" t="s">
        <v>10503</v>
      </c>
      <c r="E451" t="s">
        <v>10501</v>
      </c>
      <c r="H451" t="s">
        <v>10227</v>
      </c>
      <c r="I451" t="s">
        <v>7395</v>
      </c>
      <c r="K451" t="s">
        <v>13878</v>
      </c>
      <c r="L451" t="s">
        <v>0</v>
      </c>
    </row>
    <row r="452" spans="1:12" x14ac:dyDescent="0.35">
      <c r="A452" t="s">
        <v>7354</v>
      </c>
      <c r="B452" t="s">
        <v>10505</v>
      </c>
      <c r="C452" t="s">
        <v>10506</v>
      </c>
      <c r="E452" t="s">
        <v>10504</v>
      </c>
      <c r="H452" t="s">
        <v>10227</v>
      </c>
      <c r="I452" t="s">
        <v>7395</v>
      </c>
      <c r="K452" t="s">
        <v>13878</v>
      </c>
      <c r="L452" t="s">
        <v>0</v>
      </c>
    </row>
    <row r="453" spans="1:12" x14ac:dyDescent="0.35">
      <c r="A453" t="s">
        <v>7354</v>
      </c>
      <c r="B453" t="s">
        <v>10508</v>
      </c>
      <c r="C453" t="s">
        <v>10509</v>
      </c>
      <c r="E453" t="s">
        <v>10507</v>
      </c>
      <c r="H453" t="s">
        <v>10227</v>
      </c>
      <c r="I453" t="s">
        <v>7395</v>
      </c>
      <c r="K453" t="s">
        <v>13878</v>
      </c>
      <c r="L453" t="s">
        <v>0</v>
      </c>
    </row>
    <row r="454" spans="1:12" x14ac:dyDescent="0.35">
      <c r="A454" t="s">
        <v>7354</v>
      </c>
      <c r="B454" t="s">
        <v>10511</v>
      </c>
      <c r="C454" t="s">
        <v>10512</v>
      </c>
      <c r="E454" t="s">
        <v>10510</v>
      </c>
      <c r="H454" t="s">
        <v>10227</v>
      </c>
      <c r="I454" t="s">
        <v>7395</v>
      </c>
      <c r="K454" t="s">
        <v>13878</v>
      </c>
      <c r="L454" t="s">
        <v>0</v>
      </c>
    </row>
    <row r="455" spans="1:12" x14ac:dyDescent="0.35">
      <c r="A455" t="s">
        <v>7354</v>
      </c>
      <c r="B455" t="s">
        <v>10514</v>
      </c>
      <c r="C455" t="s">
        <v>10515</v>
      </c>
      <c r="E455" t="s">
        <v>10513</v>
      </c>
      <c r="H455" t="s">
        <v>10227</v>
      </c>
      <c r="I455" t="s">
        <v>7395</v>
      </c>
      <c r="K455" t="s">
        <v>13878</v>
      </c>
      <c r="L455" t="s">
        <v>0</v>
      </c>
    </row>
    <row r="456" spans="1:12" x14ac:dyDescent="0.35">
      <c r="A456" t="s">
        <v>7354</v>
      </c>
      <c r="B456" t="s">
        <v>10517</v>
      </c>
      <c r="C456" t="s">
        <v>10518</v>
      </c>
      <c r="E456" t="s">
        <v>10516</v>
      </c>
      <c r="H456" t="s">
        <v>10227</v>
      </c>
      <c r="I456" t="s">
        <v>7395</v>
      </c>
      <c r="K456" t="s">
        <v>13878</v>
      </c>
      <c r="L456" t="s">
        <v>0</v>
      </c>
    </row>
    <row r="457" spans="1:12" x14ac:dyDescent="0.35">
      <c r="A457" t="s">
        <v>7354</v>
      </c>
      <c r="B457" t="s">
        <v>10520</v>
      </c>
      <c r="C457" t="s">
        <v>10521</v>
      </c>
      <c r="E457" t="s">
        <v>10519</v>
      </c>
      <c r="H457" t="s">
        <v>10227</v>
      </c>
      <c r="I457" t="s">
        <v>7395</v>
      </c>
      <c r="K457" t="s">
        <v>13878</v>
      </c>
      <c r="L457" t="s">
        <v>0</v>
      </c>
    </row>
    <row r="458" spans="1:12" x14ac:dyDescent="0.35">
      <c r="A458" t="s">
        <v>7354</v>
      </c>
      <c r="B458" t="s">
        <v>10523</v>
      </c>
      <c r="C458" t="s">
        <v>10524</v>
      </c>
      <c r="E458" t="s">
        <v>10522</v>
      </c>
      <c r="H458" t="s">
        <v>10227</v>
      </c>
      <c r="I458" t="s">
        <v>7395</v>
      </c>
      <c r="K458" t="s">
        <v>13878</v>
      </c>
      <c r="L458" t="s">
        <v>0</v>
      </c>
    </row>
    <row r="459" spans="1:12" x14ac:dyDescent="0.35">
      <c r="A459" t="s">
        <v>7354</v>
      </c>
      <c r="B459" t="s">
        <v>10526</v>
      </c>
      <c r="C459" t="s">
        <v>10527</v>
      </c>
      <c r="E459" t="s">
        <v>10525</v>
      </c>
      <c r="H459" t="s">
        <v>10227</v>
      </c>
      <c r="I459" t="s">
        <v>7395</v>
      </c>
      <c r="K459" t="s">
        <v>13878</v>
      </c>
      <c r="L459" t="s">
        <v>0</v>
      </c>
    </row>
    <row r="460" spans="1:12" x14ac:dyDescent="0.35">
      <c r="A460" t="s">
        <v>7354</v>
      </c>
      <c r="B460" t="s">
        <v>10529</v>
      </c>
      <c r="C460" t="s">
        <v>10530</v>
      </c>
      <c r="E460" t="s">
        <v>10528</v>
      </c>
      <c r="H460" t="s">
        <v>10227</v>
      </c>
      <c r="I460" t="s">
        <v>7395</v>
      </c>
      <c r="K460" t="s">
        <v>13878</v>
      </c>
      <c r="L460" t="s">
        <v>0</v>
      </c>
    </row>
    <row r="461" spans="1:12" x14ac:dyDescent="0.35">
      <c r="A461" t="s">
        <v>7354</v>
      </c>
      <c r="B461" t="s">
        <v>10532</v>
      </c>
      <c r="C461" t="s">
        <v>10533</v>
      </c>
      <c r="E461" t="s">
        <v>10531</v>
      </c>
      <c r="H461" t="s">
        <v>10227</v>
      </c>
      <c r="I461" t="s">
        <v>7395</v>
      </c>
      <c r="K461" t="s">
        <v>13878</v>
      </c>
      <c r="L461" t="s">
        <v>0</v>
      </c>
    </row>
    <row r="462" spans="1:12" x14ac:dyDescent="0.35">
      <c r="A462" t="s">
        <v>7354</v>
      </c>
      <c r="B462" t="s">
        <v>10535</v>
      </c>
      <c r="C462" t="s">
        <v>10536</v>
      </c>
      <c r="E462" t="s">
        <v>10534</v>
      </c>
      <c r="H462" t="s">
        <v>10227</v>
      </c>
      <c r="I462" t="s">
        <v>7395</v>
      </c>
      <c r="K462" t="s">
        <v>13878</v>
      </c>
      <c r="L462" t="s">
        <v>0</v>
      </c>
    </row>
    <row r="463" spans="1:12" x14ac:dyDescent="0.35">
      <c r="A463" t="s">
        <v>7354</v>
      </c>
      <c r="B463" t="s">
        <v>10538</v>
      </c>
      <c r="C463" t="s">
        <v>10539</v>
      </c>
      <c r="E463" t="s">
        <v>10537</v>
      </c>
      <c r="H463" t="s">
        <v>10227</v>
      </c>
      <c r="I463" t="s">
        <v>7395</v>
      </c>
      <c r="K463" t="s">
        <v>13878</v>
      </c>
      <c r="L463" t="s">
        <v>0</v>
      </c>
    </row>
    <row r="464" spans="1:12" x14ac:dyDescent="0.35">
      <c r="A464" t="s">
        <v>7354</v>
      </c>
      <c r="B464" t="s">
        <v>10541</v>
      </c>
      <c r="C464" t="s">
        <v>10542</v>
      </c>
      <c r="E464" t="s">
        <v>10540</v>
      </c>
      <c r="H464" t="s">
        <v>10227</v>
      </c>
      <c r="I464" t="s">
        <v>7395</v>
      </c>
      <c r="K464" t="s">
        <v>13878</v>
      </c>
      <c r="L464" t="s">
        <v>0</v>
      </c>
    </row>
    <row r="465" spans="1:12" x14ac:dyDescent="0.35">
      <c r="A465" t="s">
        <v>7354</v>
      </c>
      <c r="B465" t="s">
        <v>10544</v>
      </c>
      <c r="C465" t="s">
        <v>10545</v>
      </c>
      <c r="E465" t="s">
        <v>10543</v>
      </c>
      <c r="H465" t="s">
        <v>10227</v>
      </c>
      <c r="I465" t="s">
        <v>7395</v>
      </c>
      <c r="K465" t="s">
        <v>13878</v>
      </c>
      <c r="L465" t="s">
        <v>0</v>
      </c>
    </row>
    <row r="466" spans="1:12" x14ac:dyDescent="0.35">
      <c r="A466" t="s">
        <v>7354</v>
      </c>
      <c r="B466" t="s">
        <v>10547</v>
      </c>
      <c r="C466" t="s">
        <v>10548</v>
      </c>
      <c r="E466" t="s">
        <v>10546</v>
      </c>
      <c r="H466" t="s">
        <v>10227</v>
      </c>
      <c r="I466" t="s">
        <v>7395</v>
      </c>
      <c r="K466" t="s">
        <v>13878</v>
      </c>
      <c r="L466" t="s">
        <v>0</v>
      </c>
    </row>
    <row r="467" spans="1:12" x14ac:dyDescent="0.35">
      <c r="A467" t="s">
        <v>7354</v>
      </c>
      <c r="B467" t="s">
        <v>10550</v>
      </c>
      <c r="C467" t="s">
        <v>10551</v>
      </c>
      <c r="E467" t="s">
        <v>10549</v>
      </c>
      <c r="H467" t="s">
        <v>10227</v>
      </c>
      <c r="I467" t="s">
        <v>7395</v>
      </c>
      <c r="K467" t="s">
        <v>13878</v>
      </c>
      <c r="L467" t="s">
        <v>0</v>
      </c>
    </row>
    <row r="468" spans="1:12" x14ac:dyDescent="0.35">
      <c r="A468" t="s">
        <v>7354</v>
      </c>
      <c r="B468" t="s">
        <v>10553</v>
      </c>
      <c r="C468" t="s">
        <v>10554</v>
      </c>
      <c r="E468" t="s">
        <v>10552</v>
      </c>
      <c r="H468" t="s">
        <v>10227</v>
      </c>
      <c r="I468" t="s">
        <v>7395</v>
      </c>
      <c r="K468" t="s">
        <v>13878</v>
      </c>
      <c r="L468" t="s">
        <v>0</v>
      </c>
    </row>
    <row r="469" spans="1:12" x14ac:dyDescent="0.35">
      <c r="A469" t="s">
        <v>7354</v>
      </c>
      <c r="B469" t="s">
        <v>10556</v>
      </c>
      <c r="C469" t="s">
        <v>10557</v>
      </c>
      <c r="E469" t="s">
        <v>10555</v>
      </c>
      <c r="H469" t="s">
        <v>10227</v>
      </c>
      <c r="I469" t="s">
        <v>7395</v>
      </c>
      <c r="K469" t="s">
        <v>13878</v>
      </c>
      <c r="L469" t="s">
        <v>0</v>
      </c>
    </row>
    <row r="470" spans="1:12" x14ac:dyDescent="0.35">
      <c r="A470" t="s">
        <v>7354</v>
      </c>
      <c r="B470" t="s">
        <v>10559</v>
      </c>
      <c r="C470" t="s">
        <v>10560</v>
      </c>
      <c r="E470" t="s">
        <v>10558</v>
      </c>
      <c r="H470" t="s">
        <v>10227</v>
      </c>
      <c r="I470" t="s">
        <v>7395</v>
      </c>
      <c r="K470" t="s">
        <v>13878</v>
      </c>
      <c r="L470" t="s">
        <v>0</v>
      </c>
    </row>
    <row r="471" spans="1:12" x14ac:dyDescent="0.35">
      <c r="A471" t="s">
        <v>7354</v>
      </c>
      <c r="B471" t="s">
        <v>10562</v>
      </c>
      <c r="C471" t="s">
        <v>10563</v>
      </c>
      <c r="E471" t="s">
        <v>10561</v>
      </c>
      <c r="H471" t="s">
        <v>10227</v>
      </c>
      <c r="I471" t="s">
        <v>7395</v>
      </c>
      <c r="K471" t="s">
        <v>13878</v>
      </c>
      <c r="L471" t="s">
        <v>0</v>
      </c>
    </row>
    <row r="472" spans="1:12" x14ac:dyDescent="0.35">
      <c r="A472" t="s">
        <v>7354</v>
      </c>
      <c r="B472" t="s">
        <v>10565</v>
      </c>
      <c r="C472" t="s">
        <v>10566</v>
      </c>
      <c r="E472" t="s">
        <v>10564</v>
      </c>
      <c r="H472" t="s">
        <v>10227</v>
      </c>
      <c r="I472" t="s">
        <v>7395</v>
      </c>
      <c r="K472" t="s">
        <v>13878</v>
      </c>
      <c r="L472" t="s">
        <v>0</v>
      </c>
    </row>
    <row r="473" spans="1:12" x14ac:dyDescent="0.35">
      <c r="A473" t="s">
        <v>7354</v>
      </c>
      <c r="B473" t="s">
        <v>10568</v>
      </c>
      <c r="C473" t="s">
        <v>10569</v>
      </c>
      <c r="E473" t="s">
        <v>10567</v>
      </c>
      <c r="H473" t="s">
        <v>10227</v>
      </c>
      <c r="I473" t="s">
        <v>7395</v>
      </c>
      <c r="K473" t="s">
        <v>13878</v>
      </c>
      <c r="L473" t="s">
        <v>0</v>
      </c>
    </row>
    <row r="474" spans="1:12" x14ac:dyDescent="0.35">
      <c r="A474" t="s">
        <v>7354</v>
      </c>
      <c r="B474" t="s">
        <v>10571</v>
      </c>
      <c r="C474" t="s">
        <v>10572</v>
      </c>
      <c r="E474" t="s">
        <v>10570</v>
      </c>
      <c r="H474" t="s">
        <v>10227</v>
      </c>
      <c r="I474" t="s">
        <v>7395</v>
      </c>
      <c r="K474" t="s">
        <v>13878</v>
      </c>
      <c r="L474" t="s">
        <v>0</v>
      </c>
    </row>
    <row r="475" spans="1:12" x14ac:dyDescent="0.35">
      <c r="A475" t="s">
        <v>7354</v>
      </c>
      <c r="B475" t="s">
        <v>10574</v>
      </c>
      <c r="C475" t="s">
        <v>10575</v>
      </c>
      <c r="E475" t="s">
        <v>10573</v>
      </c>
      <c r="H475" t="s">
        <v>10227</v>
      </c>
      <c r="I475" t="s">
        <v>7395</v>
      </c>
      <c r="K475" t="s">
        <v>13878</v>
      </c>
      <c r="L475" t="s">
        <v>0</v>
      </c>
    </row>
    <row r="476" spans="1:12" x14ac:dyDescent="0.35">
      <c r="A476" t="s">
        <v>7354</v>
      </c>
      <c r="B476" t="s">
        <v>10577</v>
      </c>
      <c r="C476" t="s">
        <v>10578</v>
      </c>
      <c r="E476" t="s">
        <v>10576</v>
      </c>
      <c r="H476" t="s">
        <v>10227</v>
      </c>
      <c r="I476" t="s">
        <v>7395</v>
      </c>
      <c r="K476" t="s">
        <v>13878</v>
      </c>
      <c r="L476" t="s">
        <v>0</v>
      </c>
    </row>
    <row r="477" spans="1:12" x14ac:dyDescent="0.35">
      <c r="A477" t="s">
        <v>7354</v>
      </c>
      <c r="B477" t="s">
        <v>10580</v>
      </c>
      <c r="C477" t="s">
        <v>10581</v>
      </c>
      <c r="E477" t="s">
        <v>10579</v>
      </c>
      <c r="H477" t="s">
        <v>10227</v>
      </c>
      <c r="I477" t="s">
        <v>7395</v>
      </c>
      <c r="K477" t="s">
        <v>13878</v>
      </c>
      <c r="L477" t="s">
        <v>0</v>
      </c>
    </row>
    <row r="478" spans="1:12" x14ac:dyDescent="0.35">
      <c r="A478" t="s">
        <v>7354</v>
      </c>
      <c r="B478" t="s">
        <v>10583</v>
      </c>
      <c r="C478" t="s">
        <v>10584</v>
      </c>
      <c r="E478" t="s">
        <v>10582</v>
      </c>
      <c r="H478" t="s">
        <v>10227</v>
      </c>
      <c r="I478" t="s">
        <v>7395</v>
      </c>
      <c r="K478" t="s">
        <v>13878</v>
      </c>
      <c r="L478" t="s">
        <v>0</v>
      </c>
    </row>
    <row r="479" spans="1:12" x14ac:dyDescent="0.35">
      <c r="A479" t="s">
        <v>7354</v>
      </c>
      <c r="B479" t="s">
        <v>10586</v>
      </c>
      <c r="C479" t="s">
        <v>10587</v>
      </c>
      <c r="E479" t="s">
        <v>10585</v>
      </c>
      <c r="H479" t="s">
        <v>10227</v>
      </c>
      <c r="I479" t="s">
        <v>7395</v>
      </c>
      <c r="K479" t="s">
        <v>13878</v>
      </c>
      <c r="L479" t="s">
        <v>0</v>
      </c>
    </row>
    <row r="480" spans="1:12" x14ac:dyDescent="0.35">
      <c r="A480" t="s">
        <v>7354</v>
      </c>
      <c r="B480" t="s">
        <v>10589</v>
      </c>
      <c r="C480" t="s">
        <v>10590</v>
      </c>
      <c r="E480" t="s">
        <v>10588</v>
      </c>
      <c r="H480" t="s">
        <v>10227</v>
      </c>
      <c r="I480" t="s">
        <v>7395</v>
      </c>
      <c r="K480" t="s">
        <v>13878</v>
      </c>
      <c r="L480" t="s">
        <v>0</v>
      </c>
    </row>
    <row r="481" spans="1:12" x14ac:dyDescent="0.35">
      <c r="A481" t="s">
        <v>7354</v>
      </c>
      <c r="B481" t="s">
        <v>10592</v>
      </c>
      <c r="C481" t="s">
        <v>10593</v>
      </c>
      <c r="E481" t="s">
        <v>10591</v>
      </c>
      <c r="H481" t="s">
        <v>10227</v>
      </c>
      <c r="I481" t="s">
        <v>7395</v>
      </c>
      <c r="K481" t="s">
        <v>13878</v>
      </c>
      <c r="L481" t="s">
        <v>0</v>
      </c>
    </row>
    <row r="482" spans="1:12" x14ac:dyDescent="0.35">
      <c r="A482" t="s">
        <v>7354</v>
      </c>
      <c r="B482" t="s">
        <v>10595</v>
      </c>
      <c r="C482" t="s">
        <v>10596</v>
      </c>
      <c r="E482" t="s">
        <v>10594</v>
      </c>
      <c r="H482" t="s">
        <v>10227</v>
      </c>
      <c r="I482" t="s">
        <v>7395</v>
      </c>
      <c r="K482" t="s">
        <v>13878</v>
      </c>
      <c r="L482" t="s">
        <v>0</v>
      </c>
    </row>
    <row r="483" spans="1:12" x14ac:dyDescent="0.35">
      <c r="A483" t="s">
        <v>7354</v>
      </c>
      <c r="B483" t="s">
        <v>10598</v>
      </c>
      <c r="C483" t="s">
        <v>10599</v>
      </c>
      <c r="E483" t="s">
        <v>10597</v>
      </c>
      <c r="H483" t="s">
        <v>10227</v>
      </c>
      <c r="I483" t="s">
        <v>7395</v>
      </c>
      <c r="K483" t="s">
        <v>13878</v>
      </c>
      <c r="L483" t="s">
        <v>0</v>
      </c>
    </row>
    <row r="484" spans="1:12" x14ac:dyDescent="0.35">
      <c r="A484" t="s">
        <v>7354</v>
      </c>
      <c r="B484" t="s">
        <v>10601</v>
      </c>
      <c r="C484" t="s">
        <v>10602</v>
      </c>
      <c r="E484" t="s">
        <v>10600</v>
      </c>
      <c r="H484" t="s">
        <v>10227</v>
      </c>
      <c r="I484" t="s">
        <v>7395</v>
      </c>
      <c r="K484" t="s">
        <v>13878</v>
      </c>
      <c r="L484" t="s">
        <v>0</v>
      </c>
    </row>
    <row r="485" spans="1:12" x14ac:dyDescent="0.35">
      <c r="A485" t="s">
        <v>7354</v>
      </c>
      <c r="B485" t="s">
        <v>10604</v>
      </c>
      <c r="C485" t="s">
        <v>10605</v>
      </c>
      <c r="E485" t="s">
        <v>10603</v>
      </c>
      <c r="H485" t="s">
        <v>10227</v>
      </c>
      <c r="I485" t="s">
        <v>7395</v>
      </c>
      <c r="K485" t="s">
        <v>13878</v>
      </c>
      <c r="L485" t="s">
        <v>0</v>
      </c>
    </row>
    <row r="486" spans="1:12" x14ac:dyDescent="0.35">
      <c r="A486" t="s">
        <v>7354</v>
      </c>
      <c r="B486" t="s">
        <v>10607</v>
      </c>
      <c r="C486" t="s">
        <v>10608</v>
      </c>
      <c r="E486" t="s">
        <v>10606</v>
      </c>
      <c r="H486" t="s">
        <v>10227</v>
      </c>
      <c r="I486" t="s">
        <v>7395</v>
      </c>
      <c r="K486" t="s">
        <v>13878</v>
      </c>
      <c r="L486" t="s">
        <v>0</v>
      </c>
    </row>
    <row r="487" spans="1:12" x14ac:dyDescent="0.35">
      <c r="A487" t="s">
        <v>7354</v>
      </c>
      <c r="B487" t="s">
        <v>10610</v>
      </c>
      <c r="C487" t="s">
        <v>10611</v>
      </c>
      <c r="E487" t="s">
        <v>10609</v>
      </c>
      <c r="H487" t="s">
        <v>10227</v>
      </c>
      <c r="I487" t="s">
        <v>7395</v>
      </c>
      <c r="K487" t="s">
        <v>13878</v>
      </c>
      <c r="L487" t="s">
        <v>0</v>
      </c>
    </row>
    <row r="488" spans="1:12" x14ac:dyDescent="0.35">
      <c r="A488" t="s">
        <v>7354</v>
      </c>
      <c r="B488" t="s">
        <v>10613</v>
      </c>
      <c r="C488" t="s">
        <v>10614</v>
      </c>
      <c r="E488" t="s">
        <v>10612</v>
      </c>
      <c r="H488" t="s">
        <v>10227</v>
      </c>
      <c r="I488" t="s">
        <v>7395</v>
      </c>
      <c r="K488" t="s">
        <v>13878</v>
      </c>
      <c r="L488" t="s">
        <v>0</v>
      </c>
    </row>
    <row r="489" spans="1:12" x14ac:dyDescent="0.35">
      <c r="A489" t="s">
        <v>7354</v>
      </c>
      <c r="B489" t="s">
        <v>10616</v>
      </c>
      <c r="C489" t="s">
        <v>10617</v>
      </c>
      <c r="E489" t="s">
        <v>10615</v>
      </c>
      <c r="H489" t="s">
        <v>10227</v>
      </c>
      <c r="I489" t="s">
        <v>7395</v>
      </c>
      <c r="K489" t="s">
        <v>13878</v>
      </c>
      <c r="L489" t="s">
        <v>0</v>
      </c>
    </row>
    <row r="490" spans="1:12" x14ac:dyDescent="0.35">
      <c r="A490" t="s">
        <v>7354</v>
      </c>
      <c r="B490" t="s">
        <v>10619</v>
      </c>
      <c r="C490" t="s">
        <v>10620</v>
      </c>
      <c r="E490" t="s">
        <v>10618</v>
      </c>
      <c r="H490" t="s">
        <v>10227</v>
      </c>
      <c r="I490" t="s">
        <v>7395</v>
      </c>
      <c r="K490" t="s">
        <v>13878</v>
      </c>
      <c r="L490" t="s">
        <v>0</v>
      </c>
    </row>
    <row r="491" spans="1:12" x14ac:dyDescent="0.35">
      <c r="A491" t="s">
        <v>7354</v>
      </c>
      <c r="B491" t="s">
        <v>10622</v>
      </c>
      <c r="C491" t="s">
        <v>10623</v>
      </c>
      <c r="E491" t="s">
        <v>10621</v>
      </c>
      <c r="H491" t="s">
        <v>10227</v>
      </c>
      <c r="I491" t="s">
        <v>7395</v>
      </c>
      <c r="K491" t="s">
        <v>13878</v>
      </c>
      <c r="L491" t="s">
        <v>0</v>
      </c>
    </row>
    <row r="492" spans="1:12" x14ac:dyDescent="0.35">
      <c r="A492" t="s">
        <v>7354</v>
      </c>
      <c r="B492" t="s">
        <v>10625</v>
      </c>
      <c r="C492" t="s">
        <v>10626</v>
      </c>
      <c r="E492" t="s">
        <v>10624</v>
      </c>
      <c r="H492" t="s">
        <v>10227</v>
      </c>
      <c r="I492" t="s">
        <v>7395</v>
      </c>
      <c r="K492" t="s">
        <v>13878</v>
      </c>
      <c r="L492" t="s">
        <v>0</v>
      </c>
    </row>
    <row r="493" spans="1:12" x14ac:dyDescent="0.35">
      <c r="A493" t="s">
        <v>7354</v>
      </c>
      <c r="B493" t="s">
        <v>10628</v>
      </c>
      <c r="C493" t="s">
        <v>10629</v>
      </c>
      <c r="E493" t="s">
        <v>10627</v>
      </c>
      <c r="H493" t="s">
        <v>10227</v>
      </c>
      <c r="I493" t="s">
        <v>7395</v>
      </c>
      <c r="K493" t="s">
        <v>13878</v>
      </c>
      <c r="L493" t="s">
        <v>0</v>
      </c>
    </row>
    <row r="494" spans="1:12" x14ac:dyDescent="0.35">
      <c r="A494" t="s">
        <v>7354</v>
      </c>
      <c r="B494" t="s">
        <v>10631</v>
      </c>
      <c r="C494" t="s">
        <v>10632</v>
      </c>
      <c r="E494" t="s">
        <v>10630</v>
      </c>
      <c r="H494" t="s">
        <v>10227</v>
      </c>
      <c r="I494" t="s">
        <v>7395</v>
      </c>
      <c r="K494" t="s">
        <v>13878</v>
      </c>
      <c r="L494" t="s">
        <v>0</v>
      </c>
    </row>
    <row r="495" spans="1:12" x14ac:dyDescent="0.35">
      <c r="A495" t="s">
        <v>7354</v>
      </c>
      <c r="B495" t="s">
        <v>10634</v>
      </c>
      <c r="C495" t="s">
        <v>10635</v>
      </c>
      <c r="E495" t="s">
        <v>10633</v>
      </c>
      <c r="H495" t="s">
        <v>10227</v>
      </c>
      <c r="I495" t="s">
        <v>7395</v>
      </c>
      <c r="K495" t="s">
        <v>13878</v>
      </c>
      <c r="L495" t="s">
        <v>0</v>
      </c>
    </row>
    <row r="496" spans="1:12" x14ac:dyDescent="0.35">
      <c r="A496" t="s">
        <v>7354</v>
      </c>
      <c r="B496" t="s">
        <v>10637</v>
      </c>
      <c r="C496" t="s">
        <v>10638</v>
      </c>
      <c r="E496" t="s">
        <v>10636</v>
      </c>
      <c r="H496" t="s">
        <v>10227</v>
      </c>
      <c r="I496" t="s">
        <v>7395</v>
      </c>
      <c r="K496" t="s">
        <v>13878</v>
      </c>
      <c r="L496" t="s">
        <v>0</v>
      </c>
    </row>
    <row r="497" spans="1:12" x14ac:dyDescent="0.35">
      <c r="A497" t="s">
        <v>7354</v>
      </c>
      <c r="B497" t="s">
        <v>10640</v>
      </c>
      <c r="C497" t="s">
        <v>10641</v>
      </c>
      <c r="E497" t="s">
        <v>10639</v>
      </c>
      <c r="H497" t="s">
        <v>10227</v>
      </c>
      <c r="I497" t="s">
        <v>7395</v>
      </c>
      <c r="K497" t="s">
        <v>13878</v>
      </c>
      <c r="L497" t="s">
        <v>0</v>
      </c>
    </row>
    <row r="498" spans="1:12" x14ac:dyDescent="0.35">
      <c r="A498" t="s">
        <v>7354</v>
      </c>
      <c r="B498" t="s">
        <v>10643</v>
      </c>
      <c r="C498" t="s">
        <v>10644</v>
      </c>
      <c r="E498" t="s">
        <v>10642</v>
      </c>
      <c r="H498" t="s">
        <v>10227</v>
      </c>
      <c r="I498" t="s">
        <v>7395</v>
      </c>
      <c r="K498" t="s">
        <v>13878</v>
      </c>
      <c r="L498" t="s">
        <v>0</v>
      </c>
    </row>
    <row r="499" spans="1:12" x14ac:dyDescent="0.35">
      <c r="A499" t="s">
        <v>7354</v>
      </c>
      <c r="B499" t="s">
        <v>10646</v>
      </c>
      <c r="C499" t="s">
        <v>10647</v>
      </c>
      <c r="E499" t="s">
        <v>10645</v>
      </c>
      <c r="H499" t="s">
        <v>10227</v>
      </c>
      <c r="I499" t="s">
        <v>7395</v>
      </c>
      <c r="K499" t="s">
        <v>13878</v>
      </c>
      <c r="L499" t="s">
        <v>0</v>
      </c>
    </row>
    <row r="500" spans="1:12" x14ac:dyDescent="0.35">
      <c r="A500" t="s">
        <v>7354</v>
      </c>
      <c r="B500" t="s">
        <v>10649</v>
      </c>
      <c r="C500" t="s">
        <v>10650</v>
      </c>
      <c r="E500" t="s">
        <v>10648</v>
      </c>
      <c r="H500" t="s">
        <v>10227</v>
      </c>
      <c r="I500" t="s">
        <v>7395</v>
      </c>
      <c r="K500" t="s">
        <v>13878</v>
      </c>
      <c r="L500" t="s">
        <v>0</v>
      </c>
    </row>
    <row r="501" spans="1:12" x14ac:dyDescent="0.35">
      <c r="A501" t="s">
        <v>7354</v>
      </c>
      <c r="B501" t="s">
        <v>10652</v>
      </c>
      <c r="C501" t="s">
        <v>10653</v>
      </c>
      <c r="E501" t="s">
        <v>10651</v>
      </c>
      <c r="H501" t="s">
        <v>10227</v>
      </c>
      <c r="I501" t="s">
        <v>7395</v>
      </c>
      <c r="K501" t="s">
        <v>13878</v>
      </c>
      <c r="L501" t="s">
        <v>0</v>
      </c>
    </row>
    <row r="502" spans="1:12" x14ac:dyDescent="0.35">
      <c r="A502" t="s">
        <v>7354</v>
      </c>
      <c r="B502" t="s">
        <v>10655</v>
      </c>
      <c r="C502" t="s">
        <v>10656</v>
      </c>
      <c r="E502" t="s">
        <v>10654</v>
      </c>
      <c r="H502" t="s">
        <v>10227</v>
      </c>
      <c r="I502" t="s">
        <v>7395</v>
      </c>
      <c r="K502" t="s">
        <v>13878</v>
      </c>
      <c r="L502" t="s">
        <v>0</v>
      </c>
    </row>
    <row r="503" spans="1:12" x14ac:dyDescent="0.35">
      <c r="A503" t="s">
        <v>7354</v>
      </c>
      <c r="B503" t="s">
        <v>10658</v>
      </c>
      <c r="C503" t="s">
        <v>10659</v>
      </c>
      <c r="E503" t="s">
        <v>10657</v>
      </c>
      <c r="H503" t="s">
        <v>10227</v>
      </c>
      <c r="I503" t="s">
        <v>7395</v>
      </c>
      <c r="K503" t="s">
        <v>13878</v>
      </c>
      <c r="L503" t="s">
        <v>0</v>
      </c>
    </row>
    <row r="504" spans="1:12" x14ac:dyDescent="0.35">
      <c r="A504" t="s">
        <v>7354</v>
      </c>
      <c r="B504" t="s">
        <v>10661</v>
      </c>
      <c r="C504" t="s">
        <v>10662</v>
      </c>
      <c r="E504" t="s">
        <v>10660</v>
      </c>
      <c r="H504" t="s">
        <v>10227</v>
      </c>
      <c r="I504" t="s">
        <v>7395</v>
      </c>
      <c r="K504" t="s">
        <v>13878</v>
      </c>
      <c r="L504" t="s">
        <v>0</v>
      </c>
    </row>
    <row r="505" spans="1:12" x14ac:dyDescent="0.35">
      <c r="A505" t="s">
        <v>7354</v>
      </c>
      <c r="B505" t="s">
        <v>10664</v>
      </c>
      <c r="C505" t="s">
        <v>10665</v>
      </c>
      <c r="E505" t="s">
        <v>10663</v>
      </c>
      <c r="H505" t="s">
        <v>10227</v>
      </c>
      <c r="I505" t="s">
        <v>7395</v>
      </c>
      <c r="K505" t="s">
        <v>13878</v>
      </c>
      <c r="L505" t="s">
        <v>0</v>
      </c>
    </row>
    <row r="506" spans="1:12" x14ac:dyDescent="0.35">
      <c r="A506" t="s">
        <v>7354</v>
      </c>
      <c r="B506" t="s">
        <v>10667</v>
      </c>
      <c r="C506" t="s">
        <v>10668</v>
      </c>
      <c r="E506" t="s">
        <v>10666</v>
      </c>
      <c r="H506" t="s">
        <v>10227</v>
      </c>
      <c r="I506" t="s">
        <v>7395</v>
      </c>
      <c r="K506" t="s">
        <v>13878</v>
      </c>
      <c r="L506" t="s">
        <v>0</v>
      </c>
    </row>
    <row r="507" spans="1:12" x14ac:dyDescent="0.35">
      <c r="A507" t="s">
        <v>7354</v>
      </c>
      <c r="B507" t="s">
        <v>10670</v>
      </c>
      <c r="C507" t="s">
        <v>10671</v>
      </c>
      <c r="E507" t="s">
        <v>10669</v>
      </c>
      <c r="H507" t="s">
        <v>10227</v>
      </c>
      <c r="I507" t="s">
        <v>7395</v>
      </c>
      <c r="K507" t="s">
        <v>13878</v>
      </c>
      <c r="L507" t="s">
        <v>0</v>
      </c>
    </row>
    <row r="508" spans="1:12" x14ac:dyDescent="0.35">
      <c r="A508" t="s">
        <v>7354</v>
      </c>
      <c r="B508" t="s">
        <v>10673</v>
      </c>
      <c r="C508" t="s">
        <v>10674</v>
      </c>
      <c r="E508" t="s">
        <v>10672</v>
      </c>
      <c r="H508" t="s">
        <v>10227</v>
      </c>
      <c r="I508" t="s">
        <v>7395</v>
      </c>
      <c r="K508" t="s">
        <v>13878</v>
      </c>
      <c r="L508" t="s">
        <v>0</v>
      </c>
    </row>
    <row r="509" spans="1:12" x14ac:dyDescent="0.35">
      <c r="A509" t="s">
        <v>7354</v>
      </c>
      <c r="B509" t="s">
        <v>10676</v>
      </c>
      <c r="C509" t="s">
        <v>10677</v>
      </c>
      <c r="E509" t="s">
        <v>10675</v>
      </c>
      <c r="H509" t="s">
        <v>10227</v>
      </c>
      <c r="I509" t="s">
        <v>7395</v>
      </c>
      <c r="K509" t="s">
        <v>13878</v>
      </c>
      <c r="L509" t="s">
        <v>0</v>
      </c>
    </row>
    <row r="510" spans="1:12" x14ac:dyDescent="0.35">
      <c r="A510" t="s">
        <v>7354</v>
      </c>
      <c r="B510" t="s">
        <v>10679</v>
      </c>
      <c r="C510" t="s">
        <v>10680</v>
      </c>
      <c r="E510" t="s">
        <v>10678</v>
      </c>
      <c r="H510" t="s">
        <v>10227</v>
      </c>
      <c r="I510" t="s">
        <v>7395</v>
      </c>
      <c r="K510" t="s">
        <v>13878</v>
      </c>
      <c r="L510" t="s">
        <v>0</v>
      </c>
    </row>
    <row r="511" spans="1:12" x14ac:dyDescent="0.35">
      <c r="A511" t="s">
        <v>7354</v>
      </c>
      <c r="B511" t="s">
        <v>10682</v>
      </c>
      <c r="C511" t="s">
        <v>10683</v>
      </c>
      <c r="E511" t="s">
        <v>10681</v>
      </c>
      <c r="H511" t="s">
        <v>10227</v>
      </c>
      <c r="I511" t="s">
        <v>7395</v>
      </c>
      <c r="K511" t="s">
        <v>13878</v>
      </c>
      <c r="L511" t="s">
        <v>0</v>
      </c>
    </row>
    <row r="512" spans="1:12" x14ac:dyDescent="0.35">
      <c r="A512" t="s">
        <v>7354</v>
      </c>
      <c r="B512" t="s">
        <v>10685</v>
      </c>
      <c r="C512" t="s">
        <v>10686</v>
      </c>
      <c r="E512" t="s">
        <v>10684</v>
      </c>
      <c r="H512" t="s">
        <v>10227</v>
      </c>
      <c r="I512" t="s">
        <v>7395</v>
      </c>
      <c r="K512" t="s">
        <v>13878</v>
      </c>
      <c r="L512" t="s">
        <v>0</v>
      </c>
    </row>
    <row r="513" spans="1:12" x14ac:dyDescent="0.35">
      <c r="A513" t="s">
        <v>7354</v>
      </c>
      <c r="B513" t="s">
        <v>10688</v>
      </c>
      <c r="C513" t="s">
        <v>10689</v>
      </c>
      <c r="E513" t="s">
        <v>10687</v>
      </c>
      <c r="H513" t="s">
        <v>10227</v>
      </c>
      <c r="I513" t="s">
        <v>7395</v>
      </c>
      <c r="K513" t="s">
        <v>13878</v>
      </c>
      <c r="L513" t="s">
        <v>0</v>
      </c>
    </row>
    <row r="514" spans="1:12" x14ac:dyDescent="0.35">
      <c r="A514" t="s">
        <v>7354</v>
      </c>
      <c r="B514" t="s">
        <v>10691</v>
      </c>
      <c r="C514" t="s">
        <v>10692</v>
      </c>
      <c r="E514" t="s">
        <v>10690</v>
      </c>
      <c r="H514" t="s">
        <v>10227</v>
      </c>
      <c r="I514" t="s">
        <v>7395</v>
      </c>
      <c r="K514" t="s">
        <v>13878</v>
      </c>
      <c r="L514" t="s">
        <v>0</v>
      </c>
    </row>
    <row r="515" spans="1:12" x14ac:dyDescent="0.35">
      <c r="A515" t="s">
        <v>7354</v>
      </c>
      <c r="B515" t="s">
        <v>10694</v>
      </c>
      <c r="C515" t="s">
        <v>10695</v>
      </c>
      <c r="E515" t="s">
        <v>10693</v>
      </c>
      <c r="H515" t="s">
        <v>10227</v>
      </c>
      <c r="I515" t="s">
        <v>7395</v>
      </c>
      <c r="K515" t="s">
        <v>13878</v>
      </c>
      <c r="L515" t="s">
        <v>0</v>
      </c>
    </row>
    <row r="516" spans="1:12" x14ac:dyDescent="0.35">
      <c r="A516" t="s">
        <v>7366</v>
      </c>
      <c r="B516" t="s">
        <v>10859</v>
      </c>
      <c r="C516" t="s">
        <v>10860</v>
      </c>
      <c r="E516" t="s">
        <v>10858</v>
      </c>
      <c r="H516" t="s">
        <v>10800</v>
      </c>
      <c r="I516" t="s">
        <v>7395</v>
      </c>
      <c r="K516" t="s">
        <v>11957</v>
      </c>
      <c r="L516" t="s">
        <v>0</v>
      </c>
    </row>
    <row r="517" spans="1:12" x14ac:dyDescent="0.35">
      <c r="A517" t="s">
        <v>7366</v>
      </c>
      <c r="B517" t="s">
        <v>8237</v>
      </c>
      <c r="C517" t="s">
        <v>8238</v>
      </c>
      <c r="E517" t="s">
        <v>8236</v>
      </c>
      <c r="F517" t="s">
        <v>13927</v>
      </c>
      <c r="H517" t="s">
        <v>7394</v>
      </c>
      <c r="I517" t="s">
        <v>7395</v>
      </c>
      <c r="K517" t="s">
        <v>11957</v>
      </c>
      <c r="L517" t="s">
        <v>0</v>
      </c>
    </row>
    <row r="518" spans="1:12" x14ac:dyDescent="0.35">
      <c r="A518" t="s">
        <v>7366</v>
      </c>
      <c r="B518" t="s">
        <v>10868</v>
      </c>
      <c r="C518" t="s">
        <v>10869</v>
      </c>
      <c r="E518" t="s">
        <v>10867</v>
      </c>
      <c r="H518" t="s">
        <v>10800</v>
      </c>
      <c r="I518" t="s">
        <v>7395</v>
      </c>
      <c r="K518" t="s">
        <v>11957</v>
      </c>
      <c r="L518" t="s">
        <v>0</v>
      </c>
    </row>
    <row r="519" spans="1:12" x14ac:dyDescent="0.35">
      <c r="A519" t="s">
        <v>7366</v>
      </c>
      <c r="B519" t="s">
        <v>10862</v>
      </c>
      <c r="C519" t="s">
        <v>10863</v>
      </c>
      <c r="E519" t="s">
        <v>10861</v>
      </c>
      <c r="H519" t="s">
        <v>10800</v>
      </c>
      <c r="I519" t="s">
        <v>7395</v>
      </c>
      <c r="K519" t="s">
        <v>11957</v>
      </c>
      <c r="L519" t="s">
        <v>0</v>
      </c>
    </row>
    <row r="520" spans="1:12" x14ac:dyDescent="0.35">
      <c r="A520" t="s">
        <v>7236</v>
      </c>
      <c r="B520" t="s">
        <v>8022</v>
      </c>
      <c r="E520" t="s">
        <v>8021</v>
      </c>
      <c r="H520" t="s">
        <v>7394</v>
      </c>
      <c r="I520" t="s">
        <v>7395</v>
      </c>
      <c r="K520" t="s">
        <v>781</v>
      </c>
      <c r="L520" t="s">
        <v>0</v>
      </c>
    </row>
    <row r="521" spans="1:12" x14ac:dyDescent="0.35">
      <c r="A521" t="s">
        <v>7236</v>
      </c>
      <c r="B521" t="s">
        <v>8639</v>
      </c>
      <c r="E521" t="s">
        <v>8638</v>
      </c>
      <c r="H521" t="s">
        <v>7394</v>
      </c>
      <c r="I521" t="s">
        <v>7395</v>
      </c>
      <c r="K521" t="s">
        <v>781</v>
      </c>
      <c r="L521" t="s">
        <v>0</v>
      </c>
    </row>
    <row r="522" spans="1:12" x14ac:dyDescent="0.35">
      <c r="A522" t="s">
        <v>7236</v>
      </c>
      <c r="B522" t="s">
        <v>9217</v>
      </c>
      <c r="E522" t="s">
        <v>9216</v>
      </c>
      <c r="H522" t="s">
        <v>7394</v>
      </c>
      <c r="I522" t="s">
        <v>7395</v>
      </c>
      <c r="K522" t="s">
        <v>781</v>
      </c>
      <c r="L522" t="s">
        <v>0</v>
      </c>
    </row>
    <row r="523" spans="1:12" x14ac:dyDescent="0.35">
      <c r="A523" t="s">
        <v>7236</v>
      </c>
      <c r="B523" t="s">
        <v>9271</v>
      </c>
      <c r="C523" t="s">
        <v>9272</v>
      </c>
      <c r="E523" t="s">
        <v>9270</v>
      </c>
      <c r="F523" t="s">
        <v>13928</v>
      </c>
      <c r="H523" t="s">
        <v>7394</v>
      </c>
      <c r="I523" t="s">
        <v>7395</v>
      </c>
      <c r="K523" t="s">
        <v>781</v>
      </c>
      <c r="L523" t="s">
        <v>0</v>
      </c>
    </row>
    <row r="524" spans="1:12" x14ac:dyDescent="0.35">
      <c r="A524" t="s">
        <v>7236</v>
      </c>
      <c r="B524" t="s">
        <v>9280</v>
      </c>
      <c r="E524" t="s">
        <v>9279</v>
      </c>
      <c r="H524" t="s">
        <v>7394</v>
      </c>
      <c r="I524" t="s">
        <v>7395</v>
      </c>
      <c r="K524" t="s">
        <v>781</v>
      </c>
      <c r="L524" t="s">
        <v>0</v>
      </c>
    </row>
    <row r="525" spans="1:12" x14ac:dyDescent="0.35">
      <c r="A525" t="s">
        <v>7236</v>
      </c>
      <c r="B525" t="s">
        <v>9283</v>
      </c>
      <c r="C525" t="s">
        <v>9284</v>
      </c>
      <c r="E525" t="s">
        <v>9282</v>
      </c>
      <c r="F525" t="s">
        <v>13929</v>
      </c>
      <c r="H525" t="s">
        <v>7394</v>
      </c>
      <c r="I525" t="s">
        <v>7395</v>
      </c>
      <c r="K525" t="s">
        <v>781</v>
      </c>
      <c r="L525" t="s">
        <v>0</v>
      </c>
    </row>
    <row r="526" spans="1:12" x14ac:dyDescent="0.35">
      <c r="A526" t="s">
        <v>7236</v>
      </c>
      <c r="B526" t="s">
        <v>9719</v>
      </c>
      <c r="C526" t="s">
        <v>9720</v>
      </c>
      <c r="E526" t="s">
        <v>9718</v>
      </c>
      <c r="F526" t="s">
        <v>13930</v>
      </c>
      <c r="H526" t="s">
        <v>7394</v>
      </c>
      <c r="I526" t="s">
        <v>7395</v>
      </c>
      <c r="K526" t="s">
        <v>781</v>
      </c>
      <c r="L526" t="s">
        <v>0</v>
      </c>
    </row>
    <row r="527" spans="1:12" x14ac:dyDescent="0.35">
      <c r="A527" t="s">
        <v>7236</v>
      </c>
      <c r="B527" t="s">
        <v>9958</v>
      </c>
      <c r="E527" t="s">
        <v>9957</v>
      </c>
      <c r="H527" t="s">
        <v>7394</v>
      </c>
      <c r="I527" t="s">
        <v>7395</v>
      </c>
      <c r="K527" t="s">
        <v>781</v>
      </c>
      <c r="L527" t="s">
        <v>0</v>
      </c>
    </row>
    <row r="528" spans="1:12" x14ac:dyDescent="0.35">
      <c r="A528" t="s">
        <v>7236</v>
      </c>
      <c r="B528" t="s">
        <v>9980</v>
      </c>
      <c r="E528" t="s">
        <v>9979</v>
      </c>
      <c r="H528" t="s">
        <v>7394</v>
      </c>
      <c r="I528" t="s">
        <v>7395</v>
      </c>
      <c r="K528" t="s">
        <v>781</v>
      </c>
      <c r="L528" t="s">
        <v>0</v>
      </c>
    </row>
    <row r="529" spans="1:12" x14ac:dyDescent="0.35">
      <c r="A529" t="s">
        <v>7357</v>
      </c>
      <c r="B529" t="s">
        <v>10701</v>
      </c>
      <c r="C529" t="s">
        <v>10702</v>
      </c>
      <c r="E529" t="s">
        <v>10700</v>
      </c>
      <c r="H529" t="s">
        <v>10703</v>
      </c>
      <c r="I529" t="s">
        <v>7395</v>
      </c>
      <c r="K529" t="s">
        <v>13883</v>
      </c>
      <c r="L529" t="s">
        <v>0</v>
      </c>
    </row>
    <row r="530" spans="1:12" x14ac:dyDescent="0.35">
      <c r="A530" t="s">
        <v>7357</v>
      </c>
      <c r="B530" t="s">
        <v>10708</v>
      </c>
      <c r="C530" t="s">
        <v>10709</v>
      </c>
      <c r="E530" t="s">
        <v>10707</v>
      </c>
      <c r="H530" t="s">
        <v>10703</v>
      </c>
      <c r="I530" t="s">
        <v>7395</v>
      </c>
      <c r="K530" t="s">
        <v>13883</v>
      </c>
      <c r="L530" t="s">
        <v>0</v>
      </c>
    </row>
    <row r="531" spans="1:12" x14ac:dyDescent="0.35">
      <c r="A531" t="s">
        <v>7357</v>
      </c>
      <c r="B531" t="s">
        <v>10705</v>
      </c>
      <c r="C531" t="s">
        <v>10706</v>
      </c>
      <c r="E531" t="s">
        <v>10704</v>
      </c>
      <c r="H531" t="s">
        <v>10703</v>
      </c>
      <c r="I531" t="s">
        <v>7395</v>
      </c>
      <c r="K531" t="s">
        <v>13883</v>
      </c>
      <c r="L531" t="s">
        <v>0</v>
      </c>
    </row>
    <row r="532" spans="1:12" x14ac:dyDescent="0.35">
      <c r="A532" t="s">
        <v>7357</v>
      </c>
      <c r="B532" t="s">
        <v>10711</v>
      </c>
      <c r="C532" t="s">
        <v>10712</v>
      </c>
      <c r="E532" t="s">
        <v>10710</v>
      </c>
      <c r="H532" t="s">
        <v>10703</v>
      </c>
      <c r="I532" t="s">
        <v>7395</v>
      </c>
      <c r="K532" t="s">
        <v>13883</v>
      </c>
      <c r="L532" t="s">
        <v>0</v>
      </c>
    </row>
    <row r="533" spans="1:12" x14ac:dyDescent="0.35">
      <c r="A533" t="s">
        <v>875</v>
      </c>
      <c r="B533" t="s">
        <v>10969</v>
      </c>
      <c r="C533" t="s">
        <v>10970</v>
      </c>
      <c r="E533" t="s">
        <v>10968</v>
      </c>
      <c r="H533" t="s">
        <v>10886</v>
      </c>
      <c r="I533" t="s">
        <v>7395</v>
      </c>
      <c r="K533" t="s">
        <v>780</v>
      </c>
      <c r="L533" t="s">
        <v>0</v>
      </c>
    </row>
    <row r="534" spans="1:12" x14ac:dyDescent="0.35">
      <c r="A534" t="s">
        <v>875</v>
      </c>
      <c r="B534" t="s">
        <v>10967</v>
      </c>
      <c r="C534" t="s">
        <v>10967</v>
      </c>
      <c r="E534" t="s">
        <v>10966</v>
      </c>
      <c r="H534" t="s">
        <v>10886</v>
      </c>
      <c r="I534" t="s">
        <v>7395</v>
      </c>
      <c r="K534" t="s">
        <v>780</v>
      </c>
      <c r="L534" t="s">
        <v>0</v>
      </c>
    </row>
    <row r="535" spans="1:12" x14ac:dyDescent="0.35">
      <c r="A535" t="s">
        <v>875</v>
      </c>
      <c r="B535" t="s">
        <v>10972</v>
      </c>
      <c r="C535" t="s">
        <v>10972</v>
      </c>
      <c r="E535" t="s">
        <v>10971</v>
      </c>
      <c r="H535" t="s">
        <v>10886</v>
      </c>
      <c r="I535" t="s">
        <v>7395</v>
      </c>
      <c r="K535" t="s">
        <v>780</v>
      </c>
      <c r="L535" t="s">
        <v>0</v>
      </c>
    </row>
    <row r="536" spans="1:12" x14ac:dyDescent="0.35">
      <c r="A536" t="s">
        <v>13879</v>
      </c>
      <c r="B536" t="s">
        <v>13931</v>
      </c>
      <c r="C536" t="s">
        <v>13932</v>
      </c>
      <c r="E536" t="s">
        <v>13933</v>
      </c>
      <c r="H536" t="s">
        <v>10699</v>
      </c>
      <c r="I536" t="s">
        <v>7395</v>
      </c>
      <c r="J536" t="s">
        <v>7395</v>
      </c>
      <c r="K536" t="s">
        <v>13882</v>
      </c>
      <c r="L536" t="s">
        <v>138</v>
      </c>
    </row>
    <row r="537" spans="1:12" x14ac:dyDescent="0.35">
      <c r="A537" t="s">
        <v>13879</v>
      </c>
      <c r="B537" t="s">
        <v>13934</v>
      </c>
      <c r="C537" t="s">
        <v>13935</v>
      </c>
      <c r="E537" t="s">
        <v>13936</v>
      </c>
      <c r="H537" t="s">
        <v>10699</v>
      </c>
      <c r="I537" t="s">
        <v>7395</v>
      </c>
      <c r="J537" t="s">
        <v>7395</v>
      </c>
      <c r="K537" t="s">
        <v>13882</v>
      </c>
      <c r="L537" t="s">
        <v>138</v>
      </c>
    </row>
    <row r="538" spans="1:12" x14ac:dyDescent="0.35">
      <c r="A538" t="s">
        <v>7376</v>
      </c>
      <c r="B538" t="s">
        <v>10917</v>
      </c>
      <c r="C538" t="s">
        <v>10917</v>
      </c>
      <c r="E538" t="s">
        <v>10916</v>
      </c>
      <c r="G538" t="s">
        <v>13937</v>
      </c>
      <c r="H538" t="s">
        <v>10886</v>
      </c>
      <c r="I538" t="s">
        <v>7395</v>
      </c>
      <c r="K538" t="s">
        <v>780</v>
      </c>
      <c r="L538" t="s">
        <v>0</v>
      </c>
    </row>
    <row r="539" spans="1:12" x14ac:dyDescent="0.35">
      <c r="A539" t="s">
        <v>7376</v>
      </c>
      <c r="B539" t="s">
        <v>8361</v>
      </c>
      <c r="C539" t="s">
        <v>8361</v>
      </c>
      <c r="E539" t="s">
        <v>10918</v>
      </c>
      <c r="G539" t="s">
        <v>13937</v>
      </c>
      <c r="H539" t="s">
        <v>10886</v>
      </c>
      <c r="I539" t="s">
        <v>7395</v>
      </c>
      <c r="K539" t="s">
        <v>780</v>
      </c>
      <c r="L539" t="s">
        <v>0</v>
      </c>
    </row>
    <row r="540" spans="1:12" x14ac:dyDescent="0.35">
      <c r="A540" t="s">
        <v>7376</v>
      </c>
      <c r="B540" t="s">
        <v>10913</v>
      </c>
      <c r="C540" t="s">
        <v>10913</v>
      </c>
      <c r="E540" t="s">
        <v>10912</v>
      </c>
      <c r="G540" t="s">
        <v>13937</v>
      </c>
      <c r="H540" t="s">
        <v>10886</v>
      </c>
      <c r="I540" t="s">
        <v>7395</v>
      </c>
      <c r="K540" t="s">
        <v>780</v>
      </c>
      <c r="L540" t="s">
        <v>0</v>
      </c>
    </row>
    <row r="541" spans="1:12" x14ac:dyDescent="0.35">
      <c r="A541" t="s">
        <v>7376</v>
      </c>
      <c r="B541" t="s">
        <v>10915</v>
      </c>
      <c r="C541" t="s">
        <v>10915</v>
      </c>
      <c r="E541" t="s">
        <v>10914</v>
      </c>
      <c r="G541" t="s">
        <v>13937</v>
      </c>
      <c r="H541" t="s">
        <v>10886</v>
      </c>
      <c r="I541" t="s">
        <v>7395</v>
      </c>
      <c r="K541" t="s">
        <v>780</v>
      </c>
      <c r="L541" t="s">
        <v>0</v>
      </c>
    </row>
    <row r="542" spans="1:12" x14ac:dyDescent="0.35">
      <c r="A542" t="s">
        <v>1091</v>
      </c>
      <c r="B542" t="s">
        <v>8373</v>
      </c>
      <c r="E542" t="s">
        <v>8372</v>
      </c>
      <c r="H542" t="s">
        <v>7394</v>
      </c>
      <c r="I542" t="s">
        <v>7395</v>
      </c>
      <c r="K542" t="s">
        <v>781</v>
      </c>
      <c r="L542" t="s">
        <v>0</v>
      </c>
    </row>
    <row r="543" spans="1:12" x14ac:dyDescent="0.35">
      <c r="A543" t="s">
        <v>1091</v>
      </c>
      <c r="B543" t="s">
        <v>8899</v>
      </c>
      <c r="E543" t="s">
        <v>8898</v>
      </c>
      <c r="H543" t="s">
        <v>7394</v>
      </c>
      <c r="I543" t="s">
        <v>7395</v>
      </c>
      <c r="K543" t="s">
        <v>781</v>
      </c>
      <c r="L543" t="s">
        <v>0</v>
      </c>
    </row>
    <row r="544" spans="1:12" x14ac:dyDescent="0.35">
      <c r="A544" t="s">
        <v>1091</v>
      </c>
      <c r="B544" t="s">
        <v>9140</v>
      </c>
      <c r="E544" t="s">
        <v>9139</v>
      </c>
      <c r="H544" t="s">
        <v>7394</v>
      </c>
      <c r="I544" t="s">
        <v>7395</v>
      </c>
      <c r="K544" t="s">
        <v>781</v>
      </c>
      <c r="L544" t="s">
        <v>0</v>
      </c>
    </row>
    <row r="545" spans="1:12" x14ac:dyDescent="0.35">
      <c r="A545" t="s">
        <v>1091</v>
      </c>
      <c r="B545" t="s">
        <v>9295</v>
      </c>
      <c r="C545" t="s">
        <v>9296</v>
      </c>
      <c r="E545" t="s">
        <v>9294</v>
      </c>
      <c r="F545" t="s">
        <v>13938</v>
      </c>
      <c r="H545" t="s">
        <v>7394</v>
      </c>
      <c r="I545" t="s">
        <v>7395</v>
      </c>
      <c r="K545" t="s">
        <v>781</v>
      </c>
      <c r="L545" t="s">
        <v>0</v>
      </c>
    </row>
    <row r="546" spans="1:12" x14ac:dyDescent="0.35">
      <c r="A546" t="s">
        <v>1091</v>
      </c>
      <c r="B546" t="s">
        <v>9897</v>
      </c>
      <c r="C546" t="s">
        <v>9898</v>
      </c>
      <c r="E546" t="s">
        <v>9896</v>
      </c>
      <c r="F546" t="s">
        <v>13939</v>
      </c>
      <c r="H546" t="s">
        <v>7394</v>
      </c>
      <c r="I546" t="s">
        <v>7395</v>
      </c>
      <c r="K546" t="s">
        <v>781</v>
      </c>
      <c r="L546" t="s">
        <v>0</v>
      </c>
    </row>
    <row r="547" spans="1:12" x14ac:dyDescent="0.35">
      <c r="A547" t="s">
        <v>7239</v>
      </c>
      <c r="B547" t="s">
        <v>8069</v>
      </c>
      <c r="C547" t="s">
        <v>8070</v>
      </c>
      <c r="E547" t="s">
        <v>8068</v>
      </c>
      <c r="F547" t="s">
        <v>13940</v>
      </c>
      <c r="H547" t="s">
        <v>7394</v>
      </c>
      <c r="I547" t="s">
        <v>7395</v>
      </c>
      <c r="K547" t="s">
        <v>781</v>
      </c>
      <c r="L547" t="s">
        <v>0</v>
      </c>
    </row>
    <row r="548" spans="1:12" x14ac:dyDescent="0.35">
      <c r="A548" t="s">
        <v>7239</v>
      </c>
      <c r="B548" t="s">
        <v>8072</v>
      </c>
      <c r="E548" t="s">
        <v>8071</v>
      </c>
      <c r="H548" t="s">
        <v>7394</v>
      </c>
      <c r="I548" t="s">
        <v>7395</v>
      </c>
      <c r="K548" t="s">
        <v>781</v>
      </c>
      <c r="L548" t="s">
        <v>0</v>
      </c>
    </row>
    <row r="549" spans="1:12" x14ac:dyDescent="0.35">
      <c r="A549" t="s">
        <v>7239</v>
      </c>
      <c r="B549" t="s">
        <v>9828</v>
      </c>
      <c r="C549" t="s">
        <v>9829</v>
      </c>
      <c r="E549" t="s">
        <v>9827</v>
      </c>
      <c r="F549" t="s">
        <v>13941</v>
      </c>
      <c r="H549" t="s">
        <v>7394</v>
      </c>
      <c r="I549" t="s">
        <v>7395</v>
      </c>
      <c r="K549" t="s">
        <v>781</v>
      </c>
      <c r="L549" t="s">
        <v>0</v>
      </c>
    </row>
    <row r="550" spans="1:12" x14ac:dyDescent="0.35">
      <c r="A550" t="s">
        <v>7241</v>
      </c>
      <c r="B550" t="s">
        <v>8386</v>
      </c>
      <c r="E550" t="s">
        <v>8385</v>
      </c>
      <c r="H550" t="s">
        <v>7394</v>
      </c>
      <c r="I550" t="s">
        <v>7395</v>
      </c>
      <c r="K550" t="s">
        <v>781</v>
      </c>
      <c r="L550" t="s">
        <v>0</v>
      </c>
    </row>
    <row r="551" spans="1:12" x14ac:dyDescent="0.35">
      <c r="A551" t="s">
        <v>7241</v>
      </c>
      <c r="B551" t="s">
        <v>8854</v>
      </c>
      <c r="E551" t="s">
        <v>8853</v>
      </c>
      <c r="H551" t="s">
        <v>7394</v>
      </c>
      <c r="I551" t="s">
        <v>7395</v>
      </c>
      <c r="K551" t="s">
        <v>781</v>
      </c>
      <c r="L551" t="s">
        <v>0</v>
      </c>
    </row>
    <row r="552" spans="1:12" x14ac:dyDescent="0.35">
      <c r="A552" t="s">
        <v>7241</v>
      </c>
      <c r="B552" t="s">
        <v>9912</v>
      </c>
      <c r="E552" t="s">
        <v>9911</v>
      </c>
      <c r="H552" t="s">
        <v>7394</v>
      </c>
      <c r="I552" t="s">
        <v>7395</v>
      </c>
      <c r="K552" t="s">
        <v>781</v>
      </c>
      <c r="L552" t="s">
        <v>0</v>
      </c>
    </row>
    <row r="553" spans="1:12" x14ac:dyDescent="0.35">
      <c r="A553" t="s">
        <v>7366</v>
      </c>
      <c r="B553" t="s">
        <v>10865</v>
      </c>
      <c r="C553" t="s">
        <v>10866</v>
      </c>
      <c r="E553" t="s">
        <v>10864</v>
      </c>
      <c r="H553" t="s">
        <v>10800</v>
      </c>
      <c r="I553" t="s">
        <v>7395</v>
      </c>
      <c r="K553" t="s">
        <v>11957</v>
      </c>
      <c r="L553" t="s">
        <v>0</v>
      </c>
    </row>
    <row r="554" spans="1:12" x14ac:dyDescent="0.35">
      <c r="A554" t="s">
        <v>7366</v>
      </c>
      <c r="B554" t="s">
        <v>10871</v>
      </c>
      <c r="C554" t="s">
        <v>10872</v>
      </c>
      <c r="E554" t="s">
        <v>10870</v>
      </c>
      <c r="H554" t="s">
        <v>10800</v>
      </c>
      <c r="I554" t="s">
        <v>7395</v>
      </c>
      <c r="K554" t="s">
        <v>11957</v>
      </c>
      <c r="L554" t="s">
        <v>0</v>
      </c>
    </row>
    <row r="555" spans="1:12" x14ac:dyDescent="0.35">
      <c r="A555" t="s">
        <v>6692</v>
      </c>
      <c r="B555" t="s">
        <v>7574</v>
      </c>
      <c r="E555" t="s">
        <v>7573</v>
      </c>
      <c r="H555" t="s">
        <v>7394</v>
      </c>
      <c r="I555" t="s">
        <v>7395</v>
      </c>
      <c r="K555" t="s">
        <v>781</v>
      </c>
      <c r="L555" t="s">
        <v>0</v>
      </c>
    </row>
    <row r="556" spans="1:12" x14ac:dyDescent="0.35">
      <c r="A556" t="s">
        <v>6692</v>
      </c>
      <c r="B556" t="s">
        <v>7576</v>
      </c>
      <c r="E556" t="s">
        <v>7575</v>
      </c>
      <c r="H556" t="s">
        <v>7394</v>
      </c>
      <c r="I556" t="s">
        <v>7395</v>
      </c>
      <c r="K556" t="s">
        <v>781</v>
      </c>
      <c r="L556" t="s">
        <v>0</v>
      </c>
    </row>
    <row r="557" spans="1:12" x14ac:dyDescent="0.35">
      <c r="A557" t="s">
        <v>6692</v>
      </c>
      <c r="B557" t="s">
        <v>7578</v>
      </c>
      <c r="E557" t="s">
        <v>7577</v>
      </c>
      <c r="H557" t="s">
        <v>7394</v>
      </c>
      <c r="I557" t="s">
        <v>7395</v>
      </c>
      <c r="K557" t="s">
        <v>781</v>
      </c>
      <c r="L557" t="s">
        <v>0</v>
      </c>
    </row>
    <row r="558" spans="1:12" x14ac:dyDescent="0.35">
      <c r="A558" t="s">
        <v>6692</v>
      </c>
      <c r="B558" t="s">
        <v>7582</v>
      </c>
      <c r="E558" t="s">
        <v>7581</v>
      </c>
      <c r="H558" t="s">
        <v>7394</v>
      </c>
      <c r="I558" t="s">
        <v>7395</v>
      </c>
      <c r="K558" t="s">
        <v>781</v>
      </c>
      <c r="L558" t="s">
        <v>0</v>
      </c>
    </row>
    <row r="559" spans="1:12" x14ac:dyDescent="0.35">
      <c r="A559" t="s">
        <v>6692</v>
      </c>
      <c r="B559" t="s">
        <v>7584</v>
      </c>
      <c r="E559" t="s">
        <v>7583</v>
      </c>
      <c r="H559" t="s">
        <v>7394</v>
      </c>
      <c r="I559" t="s">
        <v>7395</v>
      </c>
      <c r="K559" t="s">
        <v>781</v>
      </c>
      <c r="L559" t="s">
        <v>0</v>
      </c>
    </row>
    <row r="560" spans="1:12" x14ac:dyDescent="0.35">
      <c r="A560" t="s">
        <v>6692</v>
      </c>
      <c r="B560" t="s">
        <v>7586</v>
      </c>
      <c r="E560" t="s">
        <v>7585</v>
      </c>
      <c r="H560" t="s">
        <v>7394</v>
      </c>
      <c r="I560" t="s">
        <v>7395</v>
      </c>
      <c r="K560" t="s">
        <v>781</v>
      </c>
      <c r="L560" t="s">
        <v>0</v>
      </c>
    </row>
    <row r="561" spans="1:12" x14ac:dyDescent="0.35">
      <c r="A561" t="s">
        <v>6692</v>
      </c>
      <c r="B561" t="s">
        <v>7588</v>
      </c>
      <c r="E561" t="s">
        <v>7587</v>
      </c>
      <c r="H561" t="s">
        <v>7394</v>
      </c>
      <c r="I561" t="s">
        <v>7395</v>
      </c>
      <c r="K561" t="s">
        <v>781</v>
      </c>
      <c r="L561" t="s">
        <v>0</v>
      </c>
    </row>
    <row r="562" spans="1:12" x14ac:dyDescent="0.35">
      <c r="A562" t="s">
        <v>6692</v>
      </c>
      <c r="B562" t="s">
        <v>7590</v>
      </c>
      <c r="E562" t="s">
        <v>7589</v>
      </c>
      <c r="H562" t="s">
        <v>7394</v>
      </c>
      <c r="I562" t="s">
        <v>7395</v>
      </c>
      <c r="K562" t="s">
        <v>781</v>
      </c>
      <c r="L562" t="s">
        <v>0</v>
      </c>
    </row>
    <row r="563" spans="1:12" x14ac:dyDescent="0.35">
      <c r="A563" t="s">
        <v>6692</v>
      </c>
      <c r="B563" t="s">
        <v>7592</v>
      </c>
      <c r="E563" t="s">
        <v>7591</v>
      </c>
      <c r="H563" t="s">
        <v>7394</v>
      </c>
      <c r="I563" t="s">
        <v>7395</v>
      </c>
      <c r="K563" t="s">
        <v>781</v>
      </c>
      <c r="L563" t="s">
        <v>0</v>
      </c>
    </row>
    <row r="564" spans="1:12" x14ac:dyDescent="0.35">
      <c r="A564" t="s">
        <v>6692</v>
      </c>
      <c r="B564" t="s">
        <v>7594</v>
      </c>
      <c r="E564" t="s">
        <v>7593</v>
      </c>
      <c r="H564" t="s">
        <v>7394</v>
      </c>
      <c r="I564" t="s">
        <v>7395</v>
      </c>
      <c r="K564" t="s">
        <v>781</v>
      </c>
      <c r="L564" t="s">
        <v>0</v>
      </c>
    </row>
    <row r="565" spans="1:12" x14ac:dyDescent="0.35">
      <c r="A565" t="s">
        <v>6692</v>
      </c>
      <c r="B565" t="s">
        <v>7596</v>
      </c>
      <c r="E565" t="s">
        <v>7595</v>
      </c>
      <c r="H565" t="s">
        <v>7394</v>
      </c>
      <c r="I565" t="s">
        <v>7395</v>
      </c>
      <c r="K565" t="s">
        <v>781</v>
      </c>
      <c r="L565" t="s">
        <v>0</v>
      </c>
    </row>
    <row r="566" spans="1:12" x14ac:dyDescent="0.35">
      <c r="A566" t="s">
        <v>6692</v>
      </c>
      <c r="B566" t="s">
        <v>7598</v>
      </c>
      <c r="E566" t="s">
        <v>7597</v>
      </c>
      <c r="H566" t="s">
        <v>7394</v>
      </c>
      <c r="I566" t="s">
        <v>7395</v>
      </c>
      <c r="K566" t="s">
        <v>781</v>
      </c>
      <c r="L566" t="s">
        <v>0</v>
      </c>
    </row>
    <row r="567" spans="1:12" x14ac:dyDescent="0.35">
      <c r="A567" t="s">
        <v>6692</v>
      </c>
      <c r="B567" t="s">
        <v>7600</v>
      </c>
      <c r="E567" t="s">
        <v>7599</v>
      </c>
      <c r="H567" t="s">
        <v>7394</v>
      </c>
      <c r="I567" t="s">
        <v>7395</v>
      </c>
      <c r="K567" t="s">
        <v>781</v>
      </c>
      <c r="L567" t="s">
        <v>0</v>
      </c>
    </row>
    <row r="568" spans="1:12" x14ac:dyDescent="0.35">
      <c r="A568" t="s">
        <v>6692</v>
      </c>
      <c r="B568" t="s">
        <v>7602</v>
      </c>
      <c r="E568" t="s">
        <v>7601</v>
      </c>
      <c r="H568" t="s">
        <v>7394</v>
      </c>
      <c r="I568" t="s">
        <v>7395</v>
      </c>
      <c r="K568" t="s">
        <v>781</v>
      </c>
      <c r="L568" t="s">
        <v>0</v>
      </c>
    </row>
    <row r="569" spans="1:12" x14ac:dyDescent="0.35">
      <c r="A569" t="s">
        <v>6692</v>
      </c>
      <c r="B569" t="s">
        <v>7604</v>
      </c>
      <c r="E569" t="s">
        <v>7603</v>
      </c>
      <c r="H569" t="s">
        <v>7394</v>
      </c>
      <c r="I569" t="s">
        <v>7395</v>
      </c>
      <c r="K569" t="s">
        <v>781</v>
      </c>
      <c r="L569" t="s">
        <v>0</v>
      </c>
    </row>
    <row r="570" spans="1:12" x14ac:dyDescent="0.35">
      <c r="A570" t="s">
        <v>6692</v>
      </c>
      <c r="B570" t="s">
        <v>7616</v>
      </c>
      <c r="E570" t="s">
        <v>7615</v>
      </c>
      <c r="H570" t="s">
        <v>7394</v>
      </c>
      <c r="I570" t="s">
        <v>7395</v>
      </c>
      <c r="K570" t="s">
        <v>781</v>
      </c>
      <c r="L570" t="s">
        <v>0</v>
      </c>
    </row>
    <row r="571" spans="1:12" x14ac:dyDescent="0.35">
      <c r="A571" t="s">
        <v>6692</v>
      </c>
      <c r="B571" t="s">
        <v>7618</v>
      </c>
      <c r="E571" t="s">
        <v>7617</v>
      </c>
      <c r="H571" t="s">
        <v>7394</v>
      </c>
      <c r="I571" t="s">
        <v>7395</v>
      </c>
      <c r="K571" t="s">
        <v>781</v>
      </c>
      <c r="L571" t="s">
        <v>0</v>
      </c>
    </row>
    <row r="572" spans="1:12" x14ac:dyDescent="0.35">
      <c r="A572" t="s">
        <v>6692</v>
      </c>
      <c r="B572" t="s">
        <v>7620</v>
      </c>
      <c r="E572" t="s">
        <v>7619</v>
      </c>
      <c r="H572" t="s">
        <v>7394</v>
      </c>
      <c r="I572" t="s">
        <v>7395</v>
      </c>
      <c r="K572" t="s">
        <v>781</v>
      </c>
      <c r="L572" t="s">
        <v>0</v>
      </c>
    </row>
    <row r="573" spans="1:12" x14ac:dyDescent="0.35">
      <c r="A573" t="s">
        <v>6692</v>
      </c>
      <c r="B573" t="s">
        <v>7622</v>
      </c>
      <c r="E573" t="s">
        <v>7621</v>
      </c>
      <c r="H573" t="s">
        <v>7394</v>
      </c>
      <c r="I573" t="s">
        <v>7395</v>
      </c>
      <c r="K573" t="s">
        <v>781</v>
      </c>
      <c r="L573" t="s">
        <v>0</v>
      </c>
    </row>
    <row r="574" spans="1:12" x14ac:dyDescent="0.35">
      <c r="A574" t="s">
        <v>6692</v>
      </c>
      <c r="B574" t="s">
        <v>7624</v>
      </c>
      <c r="E574" t="s">
        <v>7623</v>
      </c>
      <c r="H574" t="s">
        <v>7394</v>
      </c>
      <c r="I574" t="s">
        <v>7395</v>
      </c>
      <c r="K574" t="s">
        <v>781</v>
      </c>
      <c r="L574" t="s">
        <v>0</v>
      </c>
    </row>
    <row r="575" spans="1:12" x14ac:dyDescent="0.35">
      <c r="A575" t="s">
        <v>6692</v>
      </c>
      <c r="B575" t="s">
        <v>7626</v>
      </c>
      <c r="E575" t="s">
        <v>7625</v>
      </c>
      <c r="H575" t="s">
        <v>7394</v>
      </c>
      <c r="I575" t="s">
        <v>7395</v>
      </c>
      <c r="K575" t="s">
        <v>781</v>
      </c>
      <c r="L575" t="s">
        <v>0</v>
      </c>
    </row>
    <row r="576" spans="1:12" x14ac:dyDescent="0.35">
      <c r="A576" t="s">
        <v>6692</v>
      </c>
      <c r="B576" t="s">
        <v>7819</v>
      </c>
      <c r="C576" t="s">
        <v>7820</v>
      </c>
      <c r="E576" t="s">
        <v>7818</v>
      </c>
      <c r="F576" t="s">
        <v>13942</v>
      </c>
      <c r="H576" t="s">
        <v>7394</v>
      </c>
      <c r="I576" t="s">
        <v>7395</v>
      </c>
      <c r="K576" t="s">
        <v>781</v>
      </c>
      <c r="L576" t="s">
        <v>0</v>
      </c>
    </row>
    <row r="577" spans="1:12" x14ac:dyDescent="0.35">
      <c r="A577" t="s">
        <v>6692</v>
      </c>
      <c r="B577" t="s">
        <v>7822</v>
      </c>
      <c r="E577" t="s">
        <v>7821</v>
      </c>
      <c r="H577" t="s">
        <v>7394</v>
      </c>
      <c r="I577" t="s">
        <v>7395</v>
      </c>
      <c r="K577" t="s">
        <v>781</v>
      </c>
      <c r="L577" t="s">
        <v>0</v>
      </c>
    </row>
    <row r="578" spans="1:12" x14ac:dyDescent="0.35">
      <c r="A578" t="s">
        <v>6692</v>
      </c>
      <c r="B578" t="s">
        <v>7827</v>
      </c>
      <c r="E578" t="s">
        <v>7826</v>
      </c>
      <c r="H578" t="s">
        <v>7394</v>
      </c>
      <c r="I578" t="s">
        <v>7395</v>
      </c>
      <c r="K578" t="s">
        <v>781</v>
      </c>
      <c r="L578" t="s">
        <v>0</v>
      </c>
    </row>
    <row r="579" spans="1:12" x14ac:dyDescent="0.35">
      <c r="A579" t="s">
        <v>6692</v>
      </c>
      <c r="B579" t="s">
        <v>7829</v>
      </c>
      <c r="E579" t="s">
        <v>7828</v>
      </c>
      <c r="H579" t="s">
        <v>7394</v>
      </c>
      <c r="I579" t="s">
        <v>7395</v>
      </c>
      <c r="K579" t="s">
        <v>781</v>
      </c>
      <c r="L579" t="s">
        <v>0</v>
      </c>
    </row>
    <row r="580" spans="1:12" x14ac:dyDescent="0.35">
      <c r="A580" t="s">
        <v>6692</v>
      </c>
      <c r="B580" t="s">
        <v>7831</v>
      </c>
      <c r="E580" t="s">
        <v>7830</v>
      </c>
      <c r="H580" t="s">
        <v>7394</v>
      </c>
      <c r="I580" t="s">
        <v>7395</v>
      </c>
      <c r="K580" t="s">
        <v>781</v>
      </c>
      <c r="L580" t="s">
        <v>0</v>
      </c>
    </row>
    <row r="581" spans="1:12" x14ac:dyDescent="0.35">
      <c r="A581" t="s">
        <v>6692</v>
      </c>
      <c r="B581" t="s">
        <v>7835</v>
      </c>
      <c r="E581" t="s">
        <v>7834</v>
      </c>
      <c r="H581" t="s">
        <v>7394</v>
      </c>
      <c r="I581" t="s">
        <v>7395</v>
      </c>
      <c r="K581" t="s">
        <v>781</v>
      </c>
      <c r="L581" t="s">
        <v>0</v>
      </c>
    </row>
    <row r="582" spans="1:12" x14ac:dyDescent="0.35">
      <c r="A582" t="s">
        <v>6692</v>
      </c>
      <c r="B582" t="s">
        <v>7837</v>
      </c>
      <c r="E582" t="s">
        <v>7836</v>
      </c>
      <c r="H582" t="s">
        <v>7394</v>
      </c>
      <c r="I582" t="s">
        <v>7395</v>
      </c>
      <c r="K582" t="s">
        <v>781</v>
      </c>
      <c r="L582" t="s">
        <v>0</v>
      </c>
    </row>
    <row r="583" spans="1:12" x14ac:dyDescent="0.35">
      <c r="A583" t="s">
        <v>6692</v>
      </c>
      <c r="B583" t="s">
        <v>7839</v>
      </c>
      <c r="E583" t="s">
        <v>7838</v>
      </c>
      <c r="H583" t="s">
        <v>7394</v>
      </c>
      <c r="I583" t="s">
        <v>7395</v>
      </c>
      <c r="K583" t="s">
        <v>781</v>
      </c>
      <c r="L583" t="s">
        <v>0</v>
      </c>
    </row>
    <row r="584" spans="1:12" x14ac:dyDescent="0.35">
      <c r="A584" t="s">
        <v>6692</v>
      </c>
      <c r="B584" t="s">
        <v>7841</v>
      </c>
      <c r="E584" t="s">
        <v>7840</v>
      </c>
      <c r="H584" t="s">
        <v>7394</v>
      </c>
      <c r="I584" t="s">
        <v>7395</v>
      </c>
      <c r="K584" t="s">
        <v>781</v>
      </c>
      <c r="L584" t="s">
        <v>0</v>
      </c>
    </row>
    <row r="585" spans="1:12" x14ac:dyDescent="0.35">
      <c r="A585" t="s">
        <v>6692</v>
      </c>
      <c r="B585" t="s">
        <v>7843</v>
      </c>
      <c r="E585" t="s">
        <v>7842</v>
      </c>
      <c r="H585" t="s">
        <v>7394</v>
      </c>
      <c r="I585" t="s">
        <v>7395</v>
      </c>
      <c r="K585" t="s">
        <v>781</v>
      </c>
      <c r="L585" t="s">
        <v>0</v>
      </c>
    </row>
    <row r="586" spans="1:12" x14ac:dyDescent="0.35">
      <c r="A586" t="s">
        <v>6692</v>
      </c>
      <c r="B586" t="s">
        <v>7845</v>
      </c>
      <c r="E586" t="s">
        <v>7844</v>
      </c>
      <c r="H586" t="s">
        <v>7394</v>
      </c>
      <c r="I586" t="s">
        <v>7395</v>
      </c>
      <c r="K586" t="s">
        <v>781</v>
      </c>
      <c r="L586" t="s">
        <v>0</v>
      </c>
    </row>
    <row r="587" spans="1:12" x14ac:dyDescent="0.35">
      <c r="A587" t="s">
        <v>6692</v>
      </c>
      <c r="B587" t="s">
        <v>7925</v>
      </c>
      <c r="E587" t="s">
        <v>7924</v>
      </c>
      <c r="H587" t="s">
        <v>7394</v>
      </c>
      <c r="I587" t="s">
        <v>7395</v>
      </c>
      <c r="K587" t="s">
        <v>781</v>
      </c>
      <c r="L587" t="s">
        <v>0</v>
      </c>
    </row>
    <row r="588" spans="1:12" x14ac:dyDescent="0.35">
      <c r="A588" t="s">
        <v>6692</v>
      </c>
      <c r="B588" t="s">
        <v>7936</v>
      </c>
      <c r="E588" t="s">
        <v>7935</v>
      </c>
      <c r="H588" t="s">
        <v>7394</v>
      </c>
      <c r="I588" t="s">
        <v>7395</v>
      </c>
      <c r="K588" t="s">
        <v>781</v>
      </c>
      <c r="L588" t="s">
        <v>0</v>
      </c>
    </row>
    <row r="589" spans="1:12" x14ac:dyDescent="0.35">
      <c r="A589" t="s">
        <v>6692</v>
      </c>
      <c r="B589" t="s">
        <v>7940</v>
      </c>
      <c r="E589" t="s">
        <v>7939</v>
      </c>
      <c r="H589" t="s">
        <v>7394</v>
      </c>
      <c r="I589" t="s">
        <v>7395</v>
      </c>
      <c r="K589" t="s">
        <v>781</v>
      </c>
      <c r="L589" t="s">
        <v>0</v>
      </c>
    </row>
    <row r="590" spans="1:12" x14ac:dyDescent="0.35">
      <c r="A590" t="s">
        <v>6692</v>
      </c>
      <c r="B590" t="s">
        <v>7942</v>
      </c>
      <c r="E590" t="s">
        <v>7941</v>
      </c>
      <c r="H590" t="s">
        <v>7394</v>
      </c>
      <c r="I590" t="s">
        <v>7395</v>
      </c>
      <c r="K590" t="s">
        <v>781</v>
      </c>
      <c r="L590" t="s">
        <v>0</v>
      </c>
    </row>
    <row r="591" spans="1:12" x14ac:dyDescent="0.35">
      <c r="A591" t="s">
        <v>6692</v>
      </c>
      <c r="B591" t="s">
        <v>7967</v>
      </c>
      <c r="E591" t="s">
        <v>7966</v>
      </c>
      <c r="H591" t="s">
        <v>7394</v>
      </c>
      <c r="I591" t="s">
        <v>7395</v>
      </c>
      <c r="K591" t="s">
        <v>781</v>
      </c>
      <c r="L591" t="s">
        <v>0</v>
      </c>
    </row>
    <row r="592" spans="1:12" x14ac:dyDescent="0.35">
      <c r="A592" t="s">
        <v>6692</v>
      </c>
      <c r="B592" t="s">
        <v>7969</v>
      </c>
      <c r="E592" t="s">
        <v>7968</v>
      </c>
      <c r="H592" t="s">
        <v>7394</v>
      </c>
      <c r="I592" t="s">
        <v>7395</v>
      </c>
      <c r="K592" t="s">
        <v>781</v>
      </c>
      <c r="L592" t="s">
        <v>0</v>
      </c>
    </row>
    <row r="593" spans="1:12" x14ac:dyDescent="0.35">
      <c r="A593" t="s">
        <v>6692</v>
      </c>
      <c r="B593" t="s">
        <v>7971</v>
      </c>
      <c r="E593" t="s">
        <v>7970</v>
      </c>
      <c r="H593" t="s">
        <v>7394</v>
      </c>
      <c r="I593" t="s">
        <v>7395</v>
      </c>
      <c r="K593" t="s">
        <v>781</v>
      </c>
      <c r="L593" t="s">
        <v>0</v>
      </c>
    </row>
    <row r="594" spans="1:12" x14ac:dyDescent="0.35">
      <c r="A594" t="s">
        <v>6692</v>
      </c>
      <c r="B594" t="s">
        <v>8108</v>
      </c>
      <c r="E594" t="s">
        <v>8107</v>
      </c>
      <c r="H594" t="s">
        <v>7394</v>
      </c>
      <c r="I594" t="s">
        <v>7395</v>
      </c>
      <c r="K594" t="s">
        <v>781</v>
      </c>
      <c r="L594" t="s">
        <v>0</v>
      </c>
    </row>
    <row r="595" spans="1:12" x14ac:dyDescent="0.35">
      <c r="A595" t="s">
        <v>6692</v>
      </c>
      <c r="B595" t="s">
        <v>9096</v>
      </c>
      <c r="E595" t="s">
        <v>9095</v>
      </c>
      <c r="H595" t="s">
        <v>7394</v>
      </c>
      <c r="I595" t="s">
        <v>7395</v>
      </c>
      <c r="K595" t="s">
        <v>781</v>
      </c>
      <c r="L595" t="s">
        <v>0</v>
      </c>
    </row>
    <row r="596" spans="1:12" x14ac:dyDescent="0.35">
      <c r="A596" t="s">
        <v>872</v>
      </c>
      <c r="B596" t="s">
        <v>11193</v>
      </c>
      <c r="C596" t="s">
        <v>11193</v>
      </c>
      <c r="E596" t="s">
        <v>11192</v>
      </c>
      <c r="G596" t="s">
        <v>13943</v>
      </c>
      <c r="H596" t="s">
        <v>7395</v>
      </c>
      <c r="I596" t="s">
        <v>7395</v>
      </c>
      <c r="K596" t="s">
        <v>751</v>
      </c>
      <c r="L596" t="s">
        <v>0</v>
      </c>
    </row>
    <row r="597" spans="1:12" x14ac:dyDescent="0.35">
      <c r="A597" t="s">
        <v>872</v>
      </c>
      <c r="B597" t="s">
        <v>11195</v>
      </c>
      <c r="C597" t="s">
        <v>11195</v>
      </c>
      <c r="E597" t="s">
        <v>11194</v>
      </c>
      <c r="G597" t="s">
        <v>13943</v>
      </c>
      <c r="H597" t="s">
        <v>7395</v>
      </c>
      <c r="I597" t="s">
        <v>7395</v>
      </c>
      <c r="K597" t="s">
        <v>751</v>
      </c>
      <c r="L597" t="s">
        <v>0</v>
      </c>
    </row>
    <row r="598" spans="1:12" x14ac:dyDescent="0.35">
      <c r="A598" t="s">
        <v>5828</v>
      </c>
      <c r="B598" t="s">
        <v>8903</v>
      </c>
      <c r="E598" t="s">
        <v>8902</v>
      </c>
      <c r="H598" t="s">
        <v>7394</v>
      </c>
      <c r="I598" t="s">
        <v>7395</v>
      </c>
      <c r="K598" t="s">
        <v>781</v>
      </c>
      <c r="L598" t="s">
        <v>0</v>
      </c>
    </row>
    <row r="599" spans="1:12" x14ac:dyDescent="0.35">
      <c r="A599" t="s">
        <v>5828</v>
      </c>
      <c r="B599" t="s">
        <v>8905</v>
      </c>
      <c r="E599" t="s">
        <v>8904</v>
      </c>
      <c r="H599" t="s">
        <v>7394</v>
      </c>
      <c r="I599" t="s">
        <v>7395</v>
      </c>
      <c r="K599" t="s">
        <v>781</v>
      </c>
      <c r="L599" t="s">
        <v>0</v>
      </c>
    </row>
    <row r="600" spans="1:12" x14ac:dyDescent="0.35">
      <c r="A600" t="s">
        <v>5828</v>
      </c>
      <c r="B600" t="s">
        <v>8907</v>
      </c>
      <c r="E600" t="s">
        <v>8906</v>
      </c>
      <c r="H600" t="s">
        <v>7394</v>
      </c>
      <c r="I600" t="s">
        <v>7395</v>
      </c>
      <c r="K600" t="s">
        <v>781</v>
      </c>
      <c r="L600" t="s">
        <v>0</v>
      </c>
    </row>
    <row r="601" spans="1:12" x14ac:dyDescent="0.35">
      <c r="A601" t="s">
        <v>5828</v>
      </c>
      <c r="B601" t="s">
        <v>8909</v>
      </c>
      <c r="E601" t="s">
        <v>8908</v>
      </c>
      <c r="H601" t="s">
        <v>7394</v>
      </c>
      <c r="I601" t="s">
        <v>7395</v>
      </c>
      <c r="K601" t="s">
        <v>781</v>
      </c>
      <c r="L601" t="s">
        <v>0</v>
      </c>
    </row>
    <row r="602" spans="1:12" x14ac:dyDescent="0.35">
      <c r="A602" t="s">
        <v>5828</v>
      </c>
      <c r="B602" t="s">
        <v>9430</v>
      </c>
      <c r="E602" t="s">
        <v>9429</v>
      </c>
      <c r="H602" t="s">
        <v>7394</v>
      </c>
      <c r="I602" t="s">
        <v>7395</v>
      </c>
      <c r="K602" t="s">
        <v>781</v>
      </c>
      <c r="L602" t="s">
        <v>0</v>
      </c>
    </row>
    <row r="603" spans="1:12" x14ac:dyDescent="0.35">
      <c r="A603" t="s">
        <v>5828</v>
      </c>
      <c r="B603" t="s">
        <v>9432</v>
      </c>
      <c r="E603" t="s">
        <v>9431</v>
      </c>
      <c r="H603" t="s">
        <v>7394</v>
      </c>
      <c r="I603" t="s">
        <v>7395</v>
      </c>
      <c r="K603" t="s">
        <v>781</v>
      </c>
      <c r="L603" t="s">
        <v>0</v>
      </c>
    </row>
    <row r="604" spans="1:12" x14ac:dyDescent="0.35">
      <c r="A604" t="s">
        <v>5828</v>
      </c>
      <c r="B604" t="s">
        <v>9434</v>
      </c>
      <c r="E604" t="s">
        <v>9433</v>
      </c>
      <c r="H604" t="s">
        <v>7394</v>
      </c>
      <c r="I604" t="s">
        <v>7395</v>
      </c>
      <c r="K604" t="s">
        <v>781</v>
      </c>
      <c r="L604" t="s">
        <v>0</v>
      </c>
    </row>
    <row r="605" spans="1:12" x14ac:dyDescent="0.35">
      <c r="A605" t="s">
        <v>5828</v>
      </c>
      <c r="B605" t="s">
        <v>9436</v>
      </c>
      <c r="E605" t="s">
        <v>9435</v>
      </c>
      <c r="H605" t="s">
        <v>7394</v>
      </c>
      <c r="I605" t="s">
        <v>7395</v>
      </c>
      <c r="K605" t="s">
        <v>781</v>
      </c>
      <c r="L605" t="s">
        <v>0</v>
      </c>
    </row>
    <row r="606" spans="1:12" x14ac:dyDescent="0.35">
      <c r="A606" t="s">
        <v>5833</v>
      </c>
      <c r="B606" t="s">
        <v>9138</v>
      </c>
      <c r="E606" t="s">
        <v>9137</v>
      </c>
      <c r="H606" t="s">
        <v>7394</v>
      </c>
      <c r="I606" t="s">
        <v>7395</v>
      </c>
      <c r="K606" t="s">
        <v>781</v>
      </c>
      <c r="L606" t="s">
        <v>0</v>
      </c>
    </row>
    <row r="607" spans="1:12" x14ac:dyDescent="0.35">
      <c r="A607" t="s">
        <v>5833</v>
      </c>
      <c r="B607" t="s">
        <v>9203</v>
      </c>
      <c r="E607" t="s">
        <v>9202</v>
      </c>
      <c r="H607" t="s">
        <v>7394</v>
      </c>
      <c r="I607" t="s">
        <v>7395</v>
      </c>
      <c r="K607" t="s">
        <v>781</v>
      </c>
      <c r="L607" t="s">
        <v>0</v>
      </c>
    </row>
    <row r="608" spans="1:12" x14ac:dyDescent="0.35">
      <c r="A608" t="s">
        <v>5833</v>
      </c>
      <c r="B608" t="s">
        <v>9375</v>
      </c>
      <c r="E608" t="s">
        <v>9377</v>
      </c>
      <c r="H608" t="s">
        <v>7394</v>
      </c>
      <c r="I608" t="s">
        <v>7395</v>
      </c>
      <c r="K608" t="s">
        <v>781</v>
      </c>
      <c r="L608" t="s">
        <v>0</v>
      </c>
    </row>
    <row r="609" spans="1:12" x14ac:dyDescent="0.35">
      <c r="A609" t="s">
        <v>5839</v>
      </c>
      <c r="B609" t="s">
        <v>8129</v>
      </c>
      <c r="E609" t="s">
        <v>8128</v>
      </c>
      <c r="H609" t="s">
        <v>7394</v>
      </c>
      <c r="I609" t="s">
        <v>7395</v>
      </c>
      <c r="K609" t="s">
        <v>781</v>
      </c>
      <c r="L609" t="s">
        <v>0</v>
      </c>
    </row>
    <row r="610" spans="1:12" x14ac:dyDescent="0.35">
      <c r="A610" t="s">
        <v>5839</v>
      </c>
      <c r="B610" t="s">
        <v>10046</v>
      </c>
      <c r="E610" t="s">
        <v>10045</v>
      </c>
      <c r="H610" t="s">
        <v>7394</v>
      </c>
      <c r="I610" t="s">
        <v>7395</v>
      </c>
      <c r="K610" t="s">
        <v>781</v>
      </c>
      <c r="L610" t="s">
        <v>0</v>
      </c>
    </row>
    <row r="611" spans="1:12" x14ac:dyDescent="0.35">
      <c r="A611" t="s">
        <v>7225</v>
      </c>
      <c r="B611" t="s">
        <v>7767</v>
      </c>
      <c r="C611" t="s">
        <v>7768</v>
      </c>
      <c r="E611" t="s">
        <v>7766</v>
      </c>
      <c r="F611" t="s">
        <v>13944</v>
      </c>
      <c r="H611" t="s">
        <v>7394</v>
      </c>
      <c r="I611" t="s">
        <v>7395</v>
      </c>
      <c r="K611" t="s">
        <v>1300</v>
      </c>
      <c r="L611" t="s">
        <v>0</v>
      </c>
    </row>
    <row r="612" spans="1:12" x14ac:dyDescent="0.35">
      <c r="A612" t="s">
        <v>7225</v>
      </c>
      <c r="B612" t="s">
        <v>8253</v>
      </c>
      <c r="C612" t="s">
        <v>8254</v>
      </c>
      <c r="E612" t="s">
        <v>8252</v>
      </c>
      <c r="H612" t="s">
        <v>7394</v>
      </c>
      <c r="I612" t="s">
        <v>7395</v>
      </c>
      <c r="K612" t="s">
        <v>1300</v>
      </c>
      <c r="L612" t="s">
        <v>0</v>
      </c>
    </row>
    <row r="613" spans="1:12" x14ac:dyDescent="0.35">
      <c r="A613" t="s">
        <v>7225</v>
      </c>
      <c r="B613" t="s">
        <v>8991</v>
      </c>
      <c r="C613" t="s">
        <v>8992</v>
      </c>
      <c r="E613" t="s">
        <v>8990</v>
      </c>
      <c r="H613" t="s">
        <v>7394</v>
      </c>
      <c r="I613" t="s">
        <v>7395</v>
      </c>
      <c r="K613" t="s">
        <v>1300</v>
      </c>
      <c r="L613" t="s">
        <v>0</v>
      </c>
    </row>
    <row r="614" spans="1:12" x14ac:dyDescent="0.35">
      <c r="A614" t="s">
        <v>7225</v>
      </c>
      <c r="B614" t="s">
        <v>9228</v>
      </c>
      <c r="C614" t="s">
        <v>9229</v>
      </c>
      <c r="E614" t="s">
        <v>9227</v>
      </c>
      <c r="F614" t="s">
        <v>13945</v>
      </c>
      <c r="H614" t="s">
        <v>7394</v>
      </c>
      <c r="I614" t="s">
        <v>7395</v>
      </c>
      <c r="K614" t="s">
        <v>1300</v>
      </c>
      <c r="L614" t="s">
        <v>0</v>
      </c>
    </row>
    <row r="615" spans="1:12" x14ac:dyDescent="0.35">
      <c r="A615" t="s">
        <v>7225</v>
      </c>
      <c r="B615" t="s">
        <v>9302</v>
      </c>
      <c r="C615" t="s">
        <v>9303</v>
      </c>
      <c r="E615" t="s">
        <v>9301</v>
      </c>
      <c r="H615" t="s">
        <v>7394</v>
      </c>
      <c r="I615" t="s">
        <v>7395</v>
      </c>
      <c r="K615" t="s">
        <v>1300</v>
      </c>
      <c r="L615" t="s">
        <v>0</v>
      </c>
    </row>
    <row r="616" spans="1:12" x14ac:dyDescent="0.35">
      <c r="A616" t="s">
        <v>7225</v>
      </c>
      <c r="B616" t="s">
        <v>9744</v>
      </c>
      <c r="C616" t="s">
        <v>9745</v>
      </c>
      <c r="E616" t="s">
        <v>9743</v>
      </c>
      <c r="H616" t="s">
        <v>7394</v>
      </c>
      <c r="I616" t="s">
        <v>7395</v>
      </c>
      <c r="K616" t="s">
        <v>1300</v>
      </c>
      <c r="L616" t="s">
        <v>0</v>
      </c>
    </row>
    <row r="617" spans="1:12" x14ac:dyDescent="0.35">
      <c r="A617" t="s">
        <v>7225</v>
      </c>
      <c r="B617" t="s">
        <v>9891</v>
      </c>
      <c r="C617" t="s">
        <v>9892</v>
      </c>
      <c r="E617" t="s">
        <v>9890</v>
      </c>
      <c r="H617" t="s">
        <v>7394</v>
      </c>
      <c r="I617" t="s">
        <v>7395</v>
      </c>
      <c r="K617" t="s">
        <v>1300</v>
      </c>
      <c r="L617" t="s">
        <v>0</v>
      </c>
    </row>
    <row r="618" spans="1:12" x14ac:dyDescent="0.35">
      <c r="A618" t="s">
        <v>5867</v>
      </c>
      <c r="B618" t="s">
        <v>9693</v>
      </c>
      <c r="E618" t="s">
        <v>9692</v>
      </c>
      <c r="H618" t="s">
        <v>7394</v>
      </c>
      <c r="I618" t="s">
        <v>7395</v>
      </c>
      <c r="K618" t="s">
        <v>781</v>
      </c>
      <c r="L618" t="s">
        <v>0</v>
      </c>
    </row>
    <row r="619" spans="1:12" x14ac:dyDescent="0.35">
      <c r="A619" t="s">
        <v>5867</v>
      </c>
      <c r="B619" t="s">
        <v>9975</v>
      </c>
      <c r="C619" t="s">
        <v>9976</v>
      </c>
      <c r="E619" t="s">
        <v>9974</v>
      </c>
      <c r="F619" t="s">
        <v>13946</v>
      </c>
      <c r="H619" t="s">
        <v>7394</v>
      </c>
      <c r="I619" t="s">
        <v>7395</v>
      </c>
      <c r="K619" t="s">
        <v>781</v>
      </c>
      <c r="L619" t="s">
        <v>0</v>
      </c>
    </row>
    <row r="620" spans="1:12" x14ac:dyDescent="0.35">
      <c r="A620" t="s">
        <v>5875</v>
      </c>
      <c r="B620" t="s">
        <v>8351</v>
      </c>
      <c r="C620" t="s">
        <v>8352</v>
      </c>
      <c r="E620" t="s">
        <v>8350</v>
      </c>
      <c r="F620" t="s">
        <v>13947</v>
      </c>
      <c r="H620" t="s">
        <v>7394</v>
      </c>
      <c r="I620" t="s">
        <v>7395</v>
      </c>
      <c r="K620" t="s">
        <v>781</v>
      </c>
      <c r="L620" t="s">
        <v>0</v>
      </c>
    </row>
    <row r="621" spans="1:12" x14ac:dyDescent="0.35">
      <c r="A621" t="s">
        <v>5875</v>
      </c>
      <c r="B621" t="s">
        <v>10005</v>
      </c>
      <c r="E621" t="s">
        <v>10004</v>
      </c>
      <c r="H621" t="s">
        <v>7394</v>
      </c>
      <c r="I621" t="s">
        <v>7395</v>
      </c>
      <c r="K621" t="s">
        <v>781</v>
      </c>
      <c r="L621" t="s">
        <v>0</v>
      </c>
    </row>
    <row r="622" spans="1:12" x14ac:dyDescent="0.35">
      <c r="A622" t="s">
        <v>5902</v>
      </c>
      <c r="B622" t="s">
        <v>7995</v>
      </c>
      <c r="E622" t="s">
        <v>7994</v>
      </c>
      <c r="H622" t="s">
        <v>7394</v>
      </c>
      <c r="I622" t="s">
        <v>7395</v>
      </c>
      <c r="K622" t="s">
        <v>781</v>
      </c>
      <c r="L622" t="s">
        <v>0</v>
      </c>
    </row>
    <row r="623" spans="1:12" x14ac:dyDescent="0.35">
      <c r="A623" t="s">
        <v>5902</v>
      </c>
      <c r="B623" t="s">
        <v>8922</v>
      </c>
      <c r="E623" t="s">
        <v>8921</v>
      </c>
      <c r="H623" t="s">
        <v>7394</v>
      </c>
      <c r="I623" t="s">
        <v>7395</v>
      </c>
      <c r="K623" t="s">
        <v>781</v>
      </c>
      <c r="L623" t="s">
        <v>0</v>
      </c>
    </row>
    <row r="624" spans="1:12" x14ac:dyDescent="0.35">
      <c r="A624" t="s">
        <v>5902</v>
      </c>
      <c r="B624" t="s">
        <v>5120</v>
      </c>
      <c r="C624" t="s">
        <v>5121</v>
      </c>
      <c r="E624" t="s">
        <v>9097</v>
      </c>
      <c r="F624" t="s">
        <v>13150</v>
      </c>
      <c r="H624" t="s">
        <v>7394</v>
      </c>
      <c r="I624" t="s">
        <v>7395</v>
      </c>
      <c r="K624" t="s">
        <v>781</v>
      </c>
      <c r="L624" t="s">
        <v>0</v>
      </c>
    </row>
    <row r="625" spans="1:12" x14ac:dyDescent="0.35">
      <c r="A625" t="s">
        <v>5902</v>
      </c>
      <c r="B625" t="s">
        <v>9127</v>
      </c>
      <c r="C625" t="s">
        <v>9128</v>
      </c>
      <c r="E625" t="s">
        <v>9126</v>
      </c>
      <c r="F625" t="s">
        <v>13948</v>
      </c>
      <c r="H625" t="s">
        <v>7394</v>
      </c>
      <c r="I625" t="s">
        <v>7395</v>
      </c>
      <c r="K625" t="s">
        <v>781</v>
      </c>
      <c r="L625" t="s">
        <v>0</v>
      </c>
    </row>
    <row r="626" spans="1:12" x14ac:dyDescent="0.35">
      <c r="A626" t="s">
        <v>5902</v>
      </c>
      <c r="B626" t="s">
        <v>9293</v>
      </c>
      <c r="E626" t="s">
        <v>9292</v>
      </c>
      <c r="H626" t="s">
        <v>7394</v>
      </c>
      <c r="I626" t="s">
        <v>7395</v>
      </c>
      <c r="K626" t="s">
        <v>781</v>
      </c>
      <c r="L626" t="s">
        <v>0</v>
      </c>
    </row>
    <row r="627" spans="1:12" x14ac:dyDescent="0.35">
      <c r="A627" t="s">
        <v>5902</v>
      </c>
      <c r="B627" t="s">
        <v>9393</v>
      </c>
      <c r="E627" t="s">
        <v>9392</v>
      </c>
      <c r="H627" t="s">
        <v>7394</v>
      </c>
      <c r="I627" t="s">
        <v>7395</v>
      </c>
      <c r="K627" t="s">
        <v>781</v>
      </c>
      <c r="L627" t="s">
        <v>0</v>
      </c>
    </row>
    <row r="628" spans="1:12" x14ac:dyDescent="0.35">
      <c r="A628" t="s">
        <v>5902</v>
      </c>
      <c r="B628" t="s">
        <v>9982</v>
      </c>
      <c r="E628" t="s">
        <v>9981</v>
      </c>
      <c r="H628" t="s">
        <v>7394</v>
      </c>
      <c r="I628" t="s">
        <v>7395</v>
      </c>
      <c r="K628" t="s">
        <v>781</v>
      </c>
      <c r="L628" t="s">
        <v>0</v>
      </c>
    </row>
    <row r="629" spans="1:12" x14ac:dyDescent="0.35">
      <c r="A629" t="s">
        <v>5914</v>
      </c>
      <c r="B629" t="s">
        <v>7606</v>
      </c>
      <c r="C629" t="s">
        <v>7607</v>
      </c>
      <c r="E629" t="s">
        <v>7608</v>
      </c>
      <c r="F629" t="s">
        <v>13949</v>
      </c>
      <c r="H629" t="s">
        <v>7394</v>
      </c>
      <c r="I629" t="s">
        <v>7395</v>
      </c>
      <c r="K629" t="s">
        <v>781</v>
      </c>
      <c r="L629" t="s">
        <v>0</v>
      </c>
    </row>
    <row r="630" spans="1:12" x14ac:dyDescent="0.35">
      <c r="A630" t="s">
        <v>5914</v>
      </c>
      <c r="B630" t="s">
        <v>9984</v>
      </c>
      <c r="C630" t="s">
        <v>9985</v>
      </c>
      <c r="E630" t="s">
        <v>9987</v>
      </c>
      <c r="F630" t="s">
        <v>13950</v>
      </c>
      <c r="H630" t="s">
        <v>7394</v>
      </c>
      <c r="I630" t="s">
        <v>7395</v>
      </c>
      <c r="K630" t="s">
        <v>781</v>
      </c>
      <c r="L630" t="s">
        <v>0</v>
      </c>
    </row>
    <row r="631" spans="1:12" x14ac:dyDescent="0.35">
      <c r="A631" t="s">
        <v>7234</v>
      </c>
      <c r="B631" t="s">
        <v>9395</v>
      </c>
      <c r="E631" t="s">
        <v>9394</v>
      </c>
      <c r="H631" t="s">
        <v>7394</v>
      </c>
      <c r="I631" t="s">
        <v>7395</v>
      </c>
      <c r="K631" t="s">
        <v>781</v>
      </c>
      <c r="L631" t="s">
        <v>0</v>
      </c>
    </row>
    <row r="632" spans="1:12" x14ac:dyDescent="0.35">
      <c r="A632" t="s">
        <v>7234</v>
      </c>
      <c r="B632" t="s">
        <v>9778</v>
      </c>
      <c r="E632" t="s">
        <v>9777</v>
      </c>
      <c r="H632" t="s">
        <v>7394</v>
      </c>
      <c r="I632" t="s">
        <v>7395</v>
      </c>
      <c r="K632" t="s">
        <v>781</v>
      </c>
      <c r="L632" t="s">
        <v>0</v>
      </c>
    </row>
    <row r="633" spans="1:12" x14ac:dyDescent="0.35">
      <c r="A633" t="s">
        <v>7234</v>
      </c>
      <c r="B633" t="s">
        <v>9968</v>
      </c>
      <c r="E633" t="s">
        <v>9967</v>
      </c>
      <c r="H633" t="s">
        <v>7394</v>
      </c>
      <c r="I633" t="s">
        <v>7395</v>
      </c>
      <c r="K633" t="s">
        <v>781</v>
      </c>
      <c r="L633" t="s">
        <v>0</v>
      </c>
    </row>
    <row r="634" spans="1:12" x14ac:dyDescent="0.35">
      <c r="A634" t="s">
        <v>7234</v>
      </c>
      <c r="B634" t="s">
        <v>9973</v>
      </c>
      <c r="E634" t="s">
        <v>9972</v>
      </c>
      <c r="H634" t="s">
        <v>7394</v>
      </c>
      <c r="I634" t="s">
        <v>7395</v>
      </c>
      <c r="K634" t="s">
        <v>781</v>
      </c>
      <c r="L634" t="s">
        <v>0</v>
      </c>
    </row>
    <row r="635" spans="1:12" x14ac:dyDescent="0.35">
      <c r="A635" t="s">
        <v>7236</v>
      </c>
      <c r="B635" t="s">
        <v>7561</v>
      </c>
      <c r="E635" t="s">
        <v>7560</v>
      </c>
      <c r="H635" t="s">
        <v>7394</v>
      </c>
      <c r="I635" t="s">
        <v>7395</v>
      </c>
      <c r="K635" t="s">
        <v>781</v>
      </c>
      <c r="L635" t="s">
        <v>0</v>
      </c>
    </row>
    <row r="636" spans="1:12" x14ac:dyDescent="0.35">
      <c r="A636" t="s">
        <v>6083</v>
      </c>
      <c r="B636" t="s">
        <v>8185</v>
      </c>
      <c r="E636" t="s">
        <v>8184</v>
      </c>
      <c r="G636" t="s">
        <v>13896</v>
      </c>
      <c r="H636" t="s">
        <v>7394</v>
      </c>
      <c r="I636" t="s">
        <v>7395</v>
      </c>
      <c r="K636" t="s">
        <v>781</v>
      </c>
      <c r="L636" t="s">
        <v>0</v>
      </c>
    </row>
    <row r="637" spans="1:12" x14ac:dyDescent="0.35">
      <c r="A637" t="s">
        <v>6083</v>
      </c>
      <c r="B637" t="s">
        <v>8187</v>
      </c>
      <c r="E637" t="s">
        <v>8186</v>
      </c>
      <c r="G637" t="s">
        <v>13896</v>
      </c>
      <c r="H637" t="s">
        <v>7394</v>
      </c>
      <c r="I637" t="s">
        <v>7395</v>
      </c>
      <c r="K637" t="s">
        <v>781</v>
      </c>
      <c r="L637" t="s">
        <v>0</v>
      </c>
    </row>
    <row r="638" spans="1:12" x14ac:dyDescent="0.35">
      <c r="A638" t="s">
        <v>6083</v>
      </c>
      <c r="B638" t="s">
        <v>8191</v>
      </c>
      <c r="E638" t="s">
        <v>8190</v>
      </c>
      <c r="G638" t="s">
        <v>13896</v>
      </c>
      <c r="H638" t="s">
        <v>7394</v>
      </c>
      <c r="I638" t="s">
        <v>7395</v>
      </c>
      <c r="K638" t="s">
        <v>781</v>
      </c>
      <c r="L638" t="s">
        <v>0</v>
      </c>
    </row>
    <row r="639" spans="1:12" x14ac:dyDescent="0.35">
      <c r="A639" t="s">
        <v>6083</v>
      </c>
      <c r="B639" t="s">
        <v>8193</v>
      </c>
      <c r="E639" t="s">
        <v>8192</v>
      </c>
      <c r="G639" t="s">
        <v>13896</v>
      </c>
      <c r="H639" t="s">
        <v>7394</v>
      </c>
      <c r="I639" t="s">
        <v>7395</v>
      </c>
      <c r="K639" t="s">
        <v>781</v>
      </c>
      <c r="L639" t="s">
        <v>0</v>
      </c>
    </row>
    <row r="640" spans="1:12" x14ac:dyDescent="0.35">
      <c r="A640" t="s">
        <v>6083</v>
      </c>
      <c r="B640" t="s">
        <v>8195</v>
      </c>
      <c r="E640" t="s">
        <v>8194</v>
      </c>
      <c r="G640" t="s">
        <v>13896</v>
      </c>
      <c r="H640" t="s">
        <v>7394</v>
      </c>
      <c r="I640" t="s">
        <v>7395</v>
      </c>
      <c r="K640" t="s">
        <v>781</v>
      </c>
      <c r="L640" t="s">
        <v>0</v>
      </c>
    </row>
    <row r="641" spans="1:12" x14ac:dyDescent="0.35">
      <c r="A641" t="s">
        <v>6083</v>
      </c>
      <c r="B641" t="s">
        <v>8197</v>
      </c>
      <c r="E641" t="s">
        <v>8196</v>
      </c>
      <c r="G641" t="s">
        <v>13896</v>
      </c>
      <c r="H641" t="s">
        <v>7394</v>
      </c>
      <c r="I641" t="s">
        <v>7395</v>
      </c>
      <c r="K641" t="s">
        <v>781</v>
      </c>
      <c r="L641" t="s">
        <v>0</v>
      </c>
    </row>
    <row r="642" spans="1:12" x14ac:dyDescent="0.35">
      <c r="A642" t="s">
        <v>6083</v>
      </c>
      <c r="B642" t="s">
        <v>8199</v>
      </c>
      <c r="E642" t="s">
        <v>8198</v>
      </c>
      <c r="G642" t="s">
        <v>13896</v>
      </c>
      <c r="H642" t="s">
        <v>7394</v>
      </c>
      <c r="I642" t="s">
        <v>7395</v>
      </c>
      <c r="K642" t="s">
        <v>781</v>
      </c>
      <c r="L642" t="s">
        <v>0</v>
      </c>
    </row>
    <row r="643" spans="1:12" x14ac:dyDescent="0.35">
      <c r="A643" t="s">
        <v>6083</v>
      </c>
      <c r="B643" t="s">
        <v>8201</v>
      </c>
      <c r="E643" t="s">
        <v>8200</v>
      </c>
      <c r="G643" t="s">
        <v>13896</v>
      </c>
      <c r="H643" t="s">
        <v>7394</v>
      </c>
      <c r="I643" t="s">
        <v>7395</v>
      </c>
      <c r="K643" t="s">
        <v>781</v>
      </c>
      <c r="L643" t="s">
        <v>0</v>
      </c>
    </row>
    <row r="644" spans="1:12" x14ac:dyDescent="0.35">
      <c r="A644" t="s">
        <v>6083</v>
      </c>
      <c r="B644" t="s">
        <v>8203</v>
      </c>
      <c r="E644" t="s">
        <v>8202</v>
      </c>
      <c r="G644" t="s">
        <v>13896</v>
      </c>
      <c r="H644" t="s">
        <v>7394</v>
      </c>
      <c r="I644" t="s">
        <v>7395</v>
      </c>
      <c r="K644" t="s">
        <v>781</v>
      </c>
      <c r="L644" t="s">
        <v>0</v>
      </c>
    </row>
    <row r="645" spans="1:12" x14ac:dyDescent="0.35">
      <c r="A645" t="s">
        <v>6083</v>
      </c>
      <c r="B645" t="s">
        <v>8205</v>
      </c>
      <c r="E645" t="s">
        <v>8204</v>
      </c>
      <c r="G645" t="s">
        <v>13896</v>
      </c>
      <c r="H645" t="s">
        <v>7394</v>
      </c>
      <c r="I645" t="s">
        <v>7395</v>
      </c>
      <c r="K645" t="s">
        <v>781</v>
      </c>
      <c r="L645" t="s">
        <v>0</v>
      </c>
    </row>
    <row r="646" spans="1:12" x14ac:dyDescent="0.35">
      <c r="A646" t="s">
        <v>6083</v>
      </c>
      <c r="B646" t="s">
        <v>8207</v>
      </c>
      <c r="E646" t="s">
        <v>8206</v>
      </c>
      <c r="G646" t="s">
        <v>13896</v>
      </c>
      <c r="H646" t="s">
        <v>7394</v>
      </c>
      <c r="I646" t="s">
        <v>7395</v>
      </c>
      <c r="K646" t="s">
        <v>781</v>
      </c>
      <c r="L646" t="s">
        <v>0</v>
      </c>
    </row>
    <row r="647" spans="1:12" x14ac:dyDescent="0.35">
      <c r="A647" t="s">
        <v>5981</v>
      </c>
      <c r="B647" t="s">
        <v>8106</v>
      </c>
      <c r="E647" t="s">
        <v>8105</v>
      </c>
      <c r="G647" t="s">
        <v>846</v>
      </c>
      <c r="H647" t="s">
        <v>7394</v>
      </c>
      <c r="I647" t="s">
        <v>7395</v>
      </c>
      <c r="K647" t="s">
        <v>781</v>
      </c>
      <c r="L647" t="s">
        <v>0</v>
      </c>
    </row>
    <row r="648" spans="1:12" x14ac:dyDescent="0.35">
      <c r="A648" t="s">
        <v>5981</v>
      </c>
      <c r="B648" t="s">
        <v>8368</v>
      </c>
      <c r="C648" t="s">
        <v>8369</v>
      </c>
      <c r="E648" t="s">
        <v>8367</v>
      </c>
      <c r="F648" t="s">
        <v>13951</v>
      </c>
      <c r="G648" t="s">
        <v>846</v>
      </c>
      <c r="H648" t="s">
        <v>7394</v>
      </c>
      <c r="I648" t="s">
        <v>7395</v>
      </c>
      <c r="K648" t="s">
        <v>781</v>
      </c>
      <c r="L648" t="s">
        <v>0</v>
      </c>
    </row>
    <row r="649" spans="1:12" x14ac:dyDescent="0.35">
      <c r="A649" t="s">
        <v>5981</v>
      </c>
      <c r="B649" t="s">
        <v>8490</v>
      </c>
      <c r="E649" t="s">
        <v>8491</v>
      </c>
      <c r="G649" t="s">
        <v>846</v>
      </c>
      <c r="H649" t="s">
        <v>7394</v>
      </c>
      <c r="I649" t="s">
        <v>7395</v>
      </c>
      <c r="K649" t="s">
        <v>781</v>
      </c>
      <c r="L649" t="s">
        <v>0</v>
      </c>
    </row>
    <row r="650" spans="1:12" x14ac:dyDescent="0.35">
      <c r="A650" t="s">
        <v>5981</v>
      </c>
      <c r="B650" t="s">
        <v>8941</v>
      </c>
      <c r="C650" t="s">
        <v>8942</v>
      </c>
      <c r="E650" t="s">
        <v>8940</v>
      </c>
      <c r="F650" t="s">
        <v>13952</v>
      </c>
      <c r="G650" t="s">
        <v>846</v>
      </c>
      <c r="H650" t="s">
        <v>7394</v>
      </c>
      <c r="I650" t="s">
        <v>7395</v>
      </c>
      <c r="K650" t="s">
        <v>781</v>
      </c>
      <c r="L650" t="s">
        <v>0</v>
      </c>
    </row>
    <row r="651" spans="1:12" x14ac:dyDescent="0.35">
      <c r="A651" t="s">
        <v>5981</v>
      </c>
      <c r="B651" t="s">
        <v>9421</v>
      </c>
      <c r="E651" t="s">
        <v>9420</v>
      </c>
      <c r="G651" t="s">
        <v>846</v>
      </c>
      <c r="H651" t="s">
        <v>7394</v>
      </c>
      <c r="I651" t="s">
        <v>7395</v>
      </c>
      <c r="K651" t="s">
        <v>781</v>
      </c>
      <c r="L651" t="s">
        <v>0</v>
      </c>
    </row>
    <row r="652" spans="1:12" x14ac:dyDescent="0.35">
      <c r="A652" t="s">
        <v>5984</v>
      </c>
      <c r="B652" t="s">
        <v>8424</v>
      </c>
      <c r="E652" t="s">
        <v>8423</v>
      </c>
      <c r="H652" t="s">
        <v>7394</v>
      </c>
      <c r="I652" t="s">
        <v>7395</v>
      </c>
      <c r="K652" t="s">
        <v>781</v>
      </c>
      <c r="L652" t="s">
        <v>0</v>
      </c>
    </row>
    <row r="653" spans="1:12" x14ac:dyDescent="0.35">
      <c r="A653" t="s">
        <v>5984</v>
      </c>
      <c r="B653" t="s">
        <v>8831</v>
      </c>
      <c r="E653" t="s">
        <v>8830</v>
      </c>
      <c r="H653" t="s">
        <v>7394</v>
      </c>
      <c r="I653" t="s">
        <v>7395</v>
      </c>
      <c r="K653" t="s">
        <v>781</v>
      </c>
      <c r="L653" t="s">
        <v>0</v>
      </c>
    </row>
    <row r="654" spans="1:12" x14ac:dyDescent="0.35">
      <c r="A654" t="s">
        <v>5984</v>
      </c>
      <c r="B654" t="s">
        <v>8988</v>
      </c>
      <c r="C654" t="s">
        <v>8989</v>
      </c>
      <c r="E654" t="s">
        <v>8987</v>
      </c>
      <c r="F654" t="s">
        <v>13953</v>
      </c>
      <c r="H654" t="s">
        <v>7394</v>
      </c>
      <c r="I654" t="s">
        <v>7395</v>
      </c>
      <c r="K654" t="s">
        <v>781</v>
      </c>
      <c r="L654" t="s">
        <v>0</v>
      </c>
    </row>
    <row r="655" spans="1:12" x14ac:dyDescent="0.35">
      <c r="A655" t="s">
        <v>5984</v>
      </c>
      <c r="B655" t="s">
        <v>9146</v>
      </c>
      <c r="C655" t="s">
        <v>9147</v>
      </c>
      <c r="E655" t="s">
        <v>9145</v>
      </c>
      <c r="F655" t="s">
        <v>13954</v>
      </c>
      <c r="H655" t="s">
        <v>7394</v>
      </c>
      <c r="I655" t="s">
        <v>7395</v>
      </c>
      <c r="K655" t="s">
        <v>781</v>
      </c>
      <c r="L655" t="s">
        <v>0</v>
      </c>
    </row>
    <row r="656" spans="1:12" x14ac:dyDescent="0.35">
      <c r="A656" t="s">
        <v>5984</v>
      </c>
      <c r="B656" t="s">
        <v>9200</v>
      </c>
      <c r="C656" t="s">
        <v>9201</v>
      </c>
      <c r="E656" t="s">
        <v>9199</v>
      </c>
      <c r="F656" t="s">
        <v>13955</v>
      </c>
      <c r="H656" t="s">
        <v>7394</v>
      </c>
      <c r="I656" t="s">
        <v>7395</v>
      </c>
      <c r="K656" t="s">
        <v>781</v>
      </c>
      <c r="L656" t="s">
        <v>0</v>
      </c>
    </row>
    <row r="657" spans="1:12" x14ac:dyDescent="0.35">
      <c r="A657" t="s">
        <v>5984</v>
      </c>
      <c r="B657" t="s">
        <v>9918</v>
      </c>
      <c r="E657" t="s">
        <v>9917</v>
      </c>
      <c r="H657" t="s">
        <v>7394</v>
      </c>
      <c r="I657" t="s">
        <v>7395</v>
      </c>
      <c r="K657" t="s">
        <v>781</v>
      </c>
      <c r="L657" t="s">
        <v>0</v>
      </c>
    </row>
    <row r="658" spans="1:12" x14ac:dyDescent="0.35">
      <c r="A658" t="s">
        <v>7245</v>
      </c>
      <c r="B658" t="s">
        <v>9412</v>
      </c>
      <c r="E658" t="s">
        <v>9411</v>
      </c>
      <c r="H658" t="s">
        <v>7394</v>
      </c>
      <c r="I658" t="s">
        <v>7395</v>
      </c>
      <c r="K658" t="s">
        <v>781</v>
      </c>
      <c r="L658" t="s">
        <v>0</v>
      </c>
    </row>
    <row r="659" spans="1:12" x14ac:dyDescent="0.35">
      <c r="A659" t="s">
        <v>7245</v>
      </c>
      <c r="B659" t="s">
        <v>9724</v>
      </c>
      <c r="E659" t="s">
        <v>9723</v>
      </c>
      <c r="H659" t="s">
        <v>7394</v>
      </c>
      <c r="I659" t="s">
        <v>7395</v>
      </c>
      <c r="K659" t="s">
        <v>781</v>
      </c>
      <c r="L659" t="s">
        <v>0</v>
      </c>
    </row>
    <row r="660" spans="1:12" x14ac:dyDescent="0.35">
      <c r="A660" t="s">
        <v>7247</v>
      </c>
      <c r="B660" t="s">
        <v>8384</v>
      </c>
      <c r="E660" t="s">
        <v>8383</v>
      </c>
      <c r="H660" t="s">
        <v>7394</v>
      </c>
      <c r="I660" t="s">
        <v>7395</v>
      </c>
      <c r="K660" t="s">
        <v>781</v>
      </c>
      <c r="L660" t="s">
        <v>0</v>
      </c>
    </row>
    <row r="661" spans="1:12" x14ac:dyDescent="0.35">
      <c r="A661" t="s">
        <v>7247</v>
      </c>
      <c r="B661" t="s">
        <v>9090</v>
      </c>
      <c r="E661" t="s">
        <v>9089</v>
      </c>
      <c r="H661" t="s">
        <v>7394</v>
      </c>
      <c r="I661" t="s">
        <v>7395</v>
      </c>
      <c r="K661" t="s">
        <v>781</v>
      </c>
      <c r="L661" t="s">
        <v>0</v>
      </c>
    </row>
    <row r="662" spans="1:12" x14ac:dyDescent="0.35">
      <c r="A662" t="s">
        <v>7249</v>
      </c>
      <c r="B662" t="s">
        <v>7849</v>
      </c>
      <c r="C662" t="s">
        <v>7850</v>
      </c>
      <c r="E662" t="s">
        <v>7848</v>
      </c>
      <c r="F662" t="s">
        <v>13956</v>
      </c>
      <c r="H662" t="s">
        <v>7394</v>
      </c>
      <c r="I662" t="s">
        <v>7395</v>
      </c>
      <c r="K662" t="s">
        <v>781</v>
      </c>
      <c r="L662" t="s">
        <v>0</v>
      </c>
    </row>
    <row r="663" spans="1:12" x14ac:dyDescent="0.35">
      <c r="A663" t="s">
        <v>7249</v>
      </c>
      <c r="B663" t="s">
        <v>8076</v>
      </c>
      <c r="E663" t="s">
        <v>8075</v>
      </c>
      <c r="H663" t="s">
        <v>7394</v>
      </c>
      <c r="I663" t="s">
        <v>7395</v>
      </c>
      <c r="K663" t="s">
        <v>781</v>
      </c>
      <c r="L663" t="s">
        <v>0</v>
      </c>
    </row>
    <row r="664" spans="1:12" x14ac:dyDescent="0.35">
      <c r="A664" t="s">
        <v>7249</v>
      </c>
      <c r="B664" t="s">
        <v>9101</v>
      </c>
      <c r="E664" t="s">
        <v>9100</v>
      </c>
      <c r="H664" t="s">
        <v>7394</v>
      </c>
      <c r="I664" t="s">
        <v>7395</v>
      </c>
      <c r="K664" t="s">
        <v>781</v>
      </c>
      <c r="L664" t="s">
        <v>0</v>
      </c>
    </row>
    <row r="665" spans="1:12" x14ac:dyDescent="0.35">
      <c r="A665" t="s">
        <v>7249</v>
      </c>
      <c r="B665" t="s">
        <v>9902</v>
      </c>
      <c r="C665" t="s">
        <v>9903</v>
      </c>
      <c r="E665" t="s">
        <v>9901</v>
      </c>
      <c r="F665" t="s">
        <v>13957</v>
      </c>
      <c r="H665" t="s">
        <v>7394</v>
      </c>
      <c r="I665" t="s">
        <v>7395</v>
      </c>
      <c r="K665" t="s">
        <v>781</v>
      </c>
      <c r="L665" t="s">
        <v>0</v>
      </c>
    </row>
    <row r="666" spans="1:12" x14ac:dyDescent="0.35">
      <c r="A666" t="s">
        <v>827</v>
      </c>
      <c r="B666" t="s">
        <v>7748</v>
      </c>
      <c r="C666" t="s">
        <v>7749</v>
      </c>
      <c r="E666" t="s">
        <v>7747</v>
      </c>
      <c r="F666" t="s">
        <v>13958</v>
      </c>
      <c r="H666" t="s">
        <v>7394</v>
      </c>
      <c r="I666" t="s">
        <v>7395</v>
      </c>
      <c r="K666" t="s">
        <v>781</v>
      </c>
      <c r="L666" t="s">
        <v>0</v>
      </c>
    </row>
    <row r="667" spans="1:12" x14ac:dyDescent="0.35">
      <c r="A667" t="s">
        <v>827</v>
      </c>
      <c r="B667" t="s">
        <v>7989</v>
      </c>
      <c r="E667" t="s">
        <v>7988</v>
      </c>
      <c r="H667" t="s">
        <v>7394</v>
      </c>
      <c r="I667" t="s">
        <v>7395</v>
      </c>
      <c r="K667" t="s">
        <v>781</v>
      </c>
      <c r="L667" t="s">
        <v>0</v>
      </c>
    </row>
    <row r="668" spans="1:12" x14ac:dyDescent="0.35">
      <c r="A668" t="s">
        <v>827</v>
      </c>
      <c r="B668" t="s">
        <v>8020</v>
      </c>
      <c r="E668" t="s">
        <v>8019</v>
      </c>
      <c r="H668" t="s">
        <v>7394</v>
      </c>
      <c r="I668" t="s">
        <v>7395</v>
      </c>
      <c r="K668" t="s">
        <v>781</v>
      </c>
      <c r="L668" t="s">
        <v>0</v>
      </c>
    </row>
    <row r="669" spans="1:12" x14ac:dyDescent="0.35">
      <c r="A669" t="s">
        <v>7252</v>
      </c>
      <c r="B669" t="s">
        <v>7774</v>
      </c>
      <c r="E669" t="s">
        <v>7773</v>
      </c>
      <c r="H669" t="s">
        <v>7394</v>
      </c>
      <c r="I669" t="s">
        <v>7395</v>
      </c>
      <c r="K669" t="s">
        <v>781</v>
      </c>
      <c r="L669" t="s">
        <v>0</v>
      </c>
    </row>
    <row r="670" spans="1:12" x14ac:dyDescent="0.35">
      <c r="A670" t="s">
        <v>7252</v>
      </c>
      <c r="B670" t="s">
        <v>7781</v>
      </c>
      <c r="E670" t="s">
        <v>7780</v>
      </c>
      <c r="H670" t="s">
        <v>7394</v>
      </c>
      <c r="I670" t="s">
        <v>7395</v>
      </c>
      <c r="K670" t="s">
        <v>781</v>
      </c>
      <c r="L670" t="s">
        <v>0</v>
      </c>
    </row>
    <row r="671" spans="1:12" x14ac:dyDescent="0.35">
      <c r="A671" t="s">
        <v>7252</v>
      </c>
      <c r="B671" t="s">
        <v>7779</v>
      </c>
      <c r="E671" t="s">
        <v>7778</v>
      </c>
      <c r="H671" t="s">
        <v>7394</v>
      </c>
      <c r="I671" t="s">
        <v>7395</v>
      </c>
      <c r="K671" t="s">
        <v>781</v>
      </c>
      <c r="L671" t="s">
        <v>0</v>
      </c>
    </row>
    <row r="672" spans="1:12" x14ac:dyDescent="0.35">
      <c r="A672" t="s">
        <v>7252</v>
      </c>
      <c r="B672" t="s">
        <v>8278</v>
      </c>
      <c r="E672" t="s">
        <v>8277</v>
      </c>
      <c r="H672" t="s">
        <v>7394</v>
      </c>
      <c r="I672" t="s">
        <v>7395</v>
      </c>
      <c r="K672" t="s">
        <v>781</v>
      </c>
      <c r="L672" t="s">
        <v>0</v>
      </c>
    </row>
    <row r="673" spans="1:12" x14ac:dyDescent="0.35">
      <c r="A673" t="s">
        <v>7252</v>
      </c>
      <c r="B673" t="s">
        <v>8552</v>
      </c>
      <c r="E673" t="s">
        <v>8551</v>
      </c>
      <c r="H673" t="s">
        <v>7394</v>
      </c>
      <c r="I673" t="s">
        <v>7395</v>
      </c>
      <c r="K673" t="s">
        <v>781</v>
      </c>
      <c r="L673" t="s">
        <v>0</v>
      </c>
    </row>
    <row r="674" spans="1:12" x14ac:dyDescent="0.35">
      <c r="A674" t="s">
        <v>7252</v>
      </c>
      <c r="B674" t="s">
        <v>8836</v>
      </c>
      <c r="E674" t="s">
        <v>8835</v>
      </c>
      <c r="H674" t="s">
        <v>7394</v>
      </c>
      <c r="I674" t="s">
        <v>7395</v>
      </c>
      <c r="K674" t="s">
        <v>781</v>
      </c>
      <c r="L674" t="s">
        <v>0</v>
      </c>
    </row>
    <row r="675" spans="1:12" x14ac:dyDescent="0.35">
      <c r="A675" t="s">
        <v>7252</v>
      </c>
      <c r="B675" t="s">
        <v>9002</v>
      </c>
      <c r="E675" t="s">
        <v>9001</v>
      </c>
      <c r="H675" t="s">
        <v>7394</v>
      </c>
      <c r="I675" t="s">
        <v>7395</v>
      </c>
      <c r="K675" t="s">
        <v>781</v>
      </c>
      <c r="L675" t="s">
        <v>0</v>
      </c>
    </row>
    <row r="676" spans="1:12" x14ac:dyDescent="0.35">
      <c r="A676" t="s">
        <v>7252</v>
      </c>
      <c r="B676" t="s">
        <v>9004</v>
      </c>
      <c r="E676" t="s">
        <v>9003</v>
      </c>
      <c r="H676" t="s">
        <v>7394</v>
      </c>
      <c r="I676" t="s">
        <v>7395</v>
      </c>
      <c r="K676" t="s">
        <v>781</v>
      </c>
      <c r="L676" t="s">
        <v>0</v>
      </c>
    </row>
    <row r="677" spans="1:12" x14ac:dyDescent="0.35">
      <c r="A677" t="s">
        <v>7252</v>
      </c>
      <c r="B677" t="s">
        <v>9006</v>
      </c>
      <c r="E677" t="s">
        <v>9005</v>
      </c>
      <c r="H677" t="s">
        <v>7394</v>
      </c>
      <c r="I677" t="s">
        <v>7395</v>
      </c>
      <c r="K677" t="s">
        <v>781</v>
      </c>
      <c r="L677" t="s">
        <v>0</v>
      </c>
    </row>
    <row r="678" spans="1:12" x14ac:dyDescent="0.35">
      <c r="A678" t="s">
        <v>7252</v>
      </c>
      <c r="B678" t="s">
        <v>9010</v>
      </c>
      <c r="E678" t="s">
        <v>9009</v>
      </c>
      <c r="H678" t="s">
        <v>7394</v>
      </c>
      <c r="I678" t="s">
        <v>7395</v>
      </c>
      <c r="K678" t="s">
        <v>781</v>
      </c>
      <c r="L678" t="s">
        <v>0</v>
      </c>
    </row>
    <row r="679" spans="1:12" x14ac:dyDescent="0.35">
      <c r="A679" t="s">
        <v>7252</v>
      </c>
      <c r="B679" t="s">
        <v>9012</v>
      </c>
      <c r="E679" t="s">
        <v>9011</v>
      </c>
      <c r="H679" t="s">
        <v>7394</v>
      </c>
      <c r="I679" t="s">
        <v>7395</v>
      </c>
      <c r="K679" t="s">
        <v>781</v>
      </c>
      <c r="L679" t="s">
        <v>0</v>
      </c>
    </row>
    <row r="680" spans="1:12" x14ac:dyDescent="0.35">
      <c r="A680" t="s">
        <v>7252</v>
      </c>
      <c r="B680" t="s">
        <v>9014</v>
      </c>
      <c r="E680" t="s">
        <v>9013</v>
      </c>
      <c r="H680" t="s">
        <v>7394</v>
      </c>
      <c r="I680" t="s">
        <v>7395</v>
      </c>
      <c r="K680" t="s">
        <v>781</v>
      </c>
      <c r="L680" t="s">
        <v>0</v>
      </c>
    </row>
    <row r="681" spans="1:12" x14ac:dyDescent="0.35">
      <c r="A681" t="s">
        <v>7252</v>
      </c>
      <c r="B681" t="s">
        <v>9016</v>
      </c>
      <c r="E681" t="s">
        <v>9015</v>
      </c>
      <c r="H681" t="s">
        <v>7394</v>
      </c>
      <c r="I681" t="s">
        <v>7395</v>
      </c>
      <c r="K681" t="s">
        <v>781</v>
      </c>
      <c r="L681" t="s">
        <v>0</v>
      </c>
    </row>
    <row r="682" spans="1:12" x14ac:dyDescent="0.35">
      <c r="A682" t="s">
        <v>7252</v>
      </c>
      <c r="B682" t="s">
        <v>9018</v>
      </c>
      <c r="E682" t="s">
        <v>9017</v>
      </c>
      <c r="H682" t="s">
        <v>7394</v>
      </c>
      <c r="I682" t="s">
        <v>7395</v>
      </c>
      <c r="K682" t="s">
        <v>781</v>
      </c>
      <c r="L682" t="s">
        <v>0</v>
      </c>
    </row>
    <row r="683" spans="1:12" x14ac:dyDescent="0.35">
      <c r="A683" t="s">
        <v>7252</v>
      </c>
      <c r="B683" t="s">
        <v>8976</v>
      </c>
      <c r="E683" t="s">
        <v>8975</v>
      </c>
      <c r="H683" t="s">
        <v>7394</v>
      </c>
      <c r="I683" t="s">
        <v>7395</v>
      </c>
      <c r="K683" t="s">
        <v>781</v>
      </c>
      <c r="L683" t="s">
        <v>0</v>
      </c>
    </row>
    <row r="684" spans="1:12" x14ac:dyDescent="0.35">
      <c r="A684" t="s">
        <v>7252</v>
      </c>
      <c r="B684" t="s">
        <v>9026</v>
      </c>
      <c r="E684" t="s">
        <v>9025</v>
      </c>
      <c r="H684" t="s">
        <v>7394</v>
      </c>
      <c r="I684" t="s">
        <v>7395</v>
      </c>
      <c r="K684" t="s">
        <v>781</v>
      </c>
      <c r="L684" t="s">
        <v>0</v>
      </c>
    </row>
    <row r="685" spans="1:12" x14ac:dyDescent="0.35">
      <c r="A685" t="s">
        <v>7252</v>
      </c>
      <c r="B685" t="s">
        <v>9194</v>
      </c>
      <c r="E685" t="s">
        <v>9193</v>
      </c>
      <c r="H685" t="s">
        <v>7394</v>
      </c>
      <c r="I685" t="s">
        <v>7395</v>
      </c>
      <c r="K685" t="s">
        <v>781</v>
      </c>
      <c r="L685" t="s">
        <v>0</v>
      </c>
    </row>
    <row r="686" spans="1:12" x14ac:dyDescent="0.35">
      <c r="A686" t="s">
        <v>7252</v>
      </c>
      <c r="B686" t="s">
        <v>9196</v>
      </c>
      <c r="E686" t="s">
        <v>9195</v>
      </c>
      <c r="H686" t="s">
        <v>7394</v>
      </c>
      <c r="I686" t="s">
        <v>7395</v>
      </c>
      <c r="K686" t="s">
        <v>781</v>
      </c>
      <c r="L686" t="s">
        <v>0</v>
      </c>
    </row>
    <row r="687" spans="1:12" x14ac:dyDescent="0.35">
      <c r="A687" t="s">
        <v>7252</v>
      </c>
      <c r="B687" t="s">
        <v>9198</v>
      </c>
      <c r="E687" t="s">
        <v>9197</v>
      </c>
      <c r="H687" t="s">
        <v>7394</v>
      </c>
      <c r="I687" t="s">
        <v>7395</v>
      </c>
      <c r="K687" t="s">
        <v>781</v>
      </c>
      <c r="L687" t="s">
        <v>0</v>
      </c>
    </row>
    <row r="688" spans="1:12" x14ac:dyDescent="0.35">
      <c r="A688" t="s">
        <v>7252</v>
      </c>
      <c r="B688" t="s">
        <v>9226</v>
      </c>
      <c r="E688" t="s">
        <v>9225</v>
      </c>
      <c r="H688" t="s">
        <v>7394</v>
      </c>
      <c r="I688" t="s">
        <v>7395</v>
      </c>
      <c r="K688" t="s">
        <v>781</v>
      </c>
      <c r="L688" t="s">
        <v>0</v>
      </c>
    </row>
    <row r="689" spans="1:12" x14ac:dyDescent="0.35">
      <c r="A689" t="s">
        <v>7252</v>
      </c>
      <c r="B689" t="s">
        <v>9300</v>
      </c>
      <c r="E689" t="s">
        <v>9299</v>
      </c>
      <c r="H689" t="s">
        <v>7394</v>
      </c>
      <c r="I689" t="s">
        <v>7395</v>
      </c>
      <c r="K689" t="s">
        <v>781</v>
      </c>
      <c r="L689" t="s">
        <v>0</v>
      </c>
    </row>
    <row r="690" spans="1:12" x14ac:dyDescent="0.35">
      <c r="A690" t="s">
        <v>7252</v>
      </c>
      <c r="B690" t="s">
        <v>9419</v>
      </c>
      <c r="E690" t="s">
        <v>9418</v>
      </c>
      <c r="H690" t="s">
        <v>7394</v>
      </c>
      <c r="I690" t="s">
        <v>7395</v>
      </c>
      <c r="K690" t="s">
        <v>781</v>
      </c>
      <c r="L690" t="s">
        <v>0</v>
      </c>
    </row>
    <row r="691" spans="1:12" x14ac:dyDescent="0.35">
      <c r="A691" t="s">
        <v>7252</v>
      </c>
      <c r="B691" t="s">
        <v>9780</v>
      </c>
      <c r="E691" t="s">
        <v>9779</v>
      </c>
      <c r="H691" t="s">
        <v>7394</v>
      </c>
      <c r="I691" t="s">
        <v>7395</v>
      </c>
      <c r="K691" t="s">
        <v>781</v>
      </c>
      <c r="L691" t="s">
        <v>0</v>
      </c>
    </row>
    <row r="692" spans="1:12" x14ac:dyDescent="0.35">
      <c r="A692" t="s">
        <v>7252</v>
      </c>
      <c r="B692" t="s">
        <v>9757</v>
      </c>
      <c r="E692" t="s">
        <v>9756</v>
      </c>
      <c r="H692" t="s">
        <v>7394</v>
      </c>
      <c r="I692" t="s">
        <v>7395</v>
      </c>
      <c r="K692" t="s">
        <v>781</v>
      </c>
      <c r="L692" t="s">
        <v>0</v>
      </c>
    </row>
    <row r="693" spans="1:12" x14ac:dyDescent="0.35">
      <c r="A693" t="s">
        <v>7252</v>
      </c>
      <c r="B693" t="s">
        <v>9914</v>
      </c>
      <c r="E693" t="s">
        <v>9913</v>
      </c>
      <c r="H693" t="s">
        <v>7394</v>
      </c>
      <c r="I693" t="s">
        <v>7395</v>
      </c>
      <c r="K693" t="s">
        <v>781</v>
      </c>
      <c r="L693" t="s">
        <v>0</v>
      </c>
    </row>
    <row r="694" spans="1:12" x14ac:dyDescent="0.35">
      <c r="A694" t="s">
        <v>1309</v>
      </c>
      <c r="B694" t="s">
        <v>13959</v>
      </c>
      <c r="E694" t="s">
        <v>13960</v>
      </c>
      <c r="H694" t="s">
        <v>7394</v>
      </c>
      <c r="I694" t="s">
        <v>7395</v>
      </c>
      <c r="J694" t="s">
        <v>7395</v>
      </c>
      <c r="K694" t="s">
        <v>1300</v>
      </c>
      <c r="L694" t="s">
        <v>138</v>
      </c>
    </row>
    <row r="695" spans="1:12" x14ac:dyDescent="0.35">
      <c r="A695" t="s">
        <v>1309</v>
      </c>
      <c r="B695" t="s">
        <v>10875</v>
      </c>
      <c r="E695" t="s">
        <v>13961</v>
      </c>
      <c r="H695" t="s">
        <v>7394</v>
      </c>
      <c r="I695" t="s">
        <v>7395</v>
      </c>
      <c r="J695" t="s">
        <v>7395</v>
      </c>
      <c r="K695" t="s">
        <v>1300</v>
      </c>
      <c r="L695" t="s">
        <v>138</v>
      </c>
    </row>
    <row r="696" spans="1:12" x14ac:dyDescent="0.35">
      <c r="A696" t="s">
        <v>1309</v>
      </c>
      <c r="B696" t="s">
        <v>13962</v>
      </c>
      <c r="E696" t="s">
        <v>13963</v>
      </c>
      <c r="H696" t="s">
        <v>7394</v>
      </c>
      <c r="I696" t="s">
        <v>7395</v>
      </c>
      <c r="J696" t="s">
        <v>7395</v>
      </c>
      <c r="K696" t="s">
        <v>1300</v>
      </c>
      <c r="L696" t="s">
        <v>138</v>
      </c>
    </row>
    <row r="697" spans="1:12" x14ac:dyDescent="0.35">
      <c r="A697" t="s">
        <v>1309</v>
      </c>
      <c r="B697" t="s">
        <v>10798</v>
      </c>
      <c r="C697" t="s">
        <v>10802</v>
      </c>
      <c r="E697" t="s">
        <v>13964</v>
      </c>
      <c r="H697" t="s">
        <v>7394</v>
      </c>
      <c r="I697" t="s">
        <v>7395</v>
      </c>
      <c r="J697" t="s">
        <v>7395</v>
      </c>
      <c r="K697" t="s">
        <v>1300</v>
      </c>
      <c r="L697" t="s">
        <v>138</v>
      </c>
    </row>
    <row r="698" spans="1:12" x14ac:dyDescent="0.35">
      <c r="A698" t="s">
        <v>1308</v>
      </c>
      <c r="B698" t="s">
        <v>10219</v>
      </c>
      <c r="C698" t="s">
        <v>10220</v>
      </c>
      <c r="E698" t="s">
        <v>10218</v>
      </c>
      <c r="H698" t="s">
        <v>7471</v>
      </c>
      <c r="I698" t="s">
        <v>7395</v>
      </c>
      <c r="K698" t="s">
        <v>1300</v>
      </c>
      <c r="L698" t="s">
        <v>0</v>
      </c>
    </row>
    <row r="699" spans="1:12" x14ac:dyDescent="0.35">
      <c r="A699" t="s">
        <v>1308</v>
      </c>
      <c r="B699" t="s">
        <v>13965</v>
      </c>
      <c r="C699" t="s">
        <v>13966</v>
      </c>
      <c r="E699" t="s">
        <v>13967</v>
      </c>
      <c r="H699" t="s">
        <v>7394</v>
      </c>
      <c r="I699" t="s">
        <v>7395</v>
      </c>
      <c r="J699" t="s">
        <v>7395</v>
      </c>
      <c r="K699" t="s">
        <v>13864</v>
      </c>
      <c r="L699" t="s">
        <v>138</v>
      </c>
    </row>
    <row r="700" spans="1:12" x14ac:dyDescent="0.35">
      <c r="A700" t="s">
        <v>1308</v>
      </c>
      <c r="B700" t="s">
        <v>10798</v>
      </c>
      <c r="C700" t="s">
        <v>10802</v>
      </c>
      <c r="E700" t="s">
        <v>10801</v>
      </c>
      <c r="H700" t="s">
        <v>7394</v>
      </c>
      <c r="I700" t="s">
        <v>7395</v>
      </c>
      <c r="K700" t="s">
        <v>11873</v>
      </c>
      <c r="L700" t="s">
        <v>0</v>
      </c>
    </row>
    <row r="701" spans="1:12" x14ac:dyDescent="0.35">
      <c r="A701" t="s">
        <v>1308</v>
      </c>
      <c r="B701" t="s">
        <v>10222</v>
      </c>
      <c r="C701" t="s">
        <v>10223</v>
      </c>
      <c r="E701" t="s">
        <v>10221</v>
      </c>
      <c r="H701" t="s">
        <v>7471</v>
      </c>
      <c r="I701" t="s">
        <v>7395</v>
      </c>
      <c r="K701" t="s">
        <v>1300</v>
      </c>
      <c r="L701" t="s">
        <v>0</v>
      </c>
    </row>
    <row r="702" spans="1:12" x14ac:dyDescent="0.35">
      <c r="A702" t="s">
        <v>1308</v>
      </c>
      <c r="B702" t="s">
        <v>10874</v>
      </c>
      <c r="C702" t="s">
        <v>10875</v>
      </c>
      <c r="E702" t="s">
        <v>10873</v>
      </c>
      <c r="H702" t="s">
        <v>10876</v>
      </c>
      <c r="I702" t="s">
        <v>7395</v>
      </c>
      <c r="K702" t="s">
        <v>13864</v>
      </c>
      <c r="L702" t="s">
        <v>0</v>
      </c>
    </row>
    <row r="703" spans="1:12" x14ac:dyDescent="0.35">
      <c r="A703" t="s">
        <v>1308</v>
      </c>
      <c r="B703" t="s">
        <v>11969</v>
      </c>
      <c r="C703" t="s">
        <v>13968</v>
      </c>
      <c r="E703" t="s">
        <v>13969</v>
      </c>
      <c r="H703" t="s">
        <v>7394</v>
      </c>
      <c r="I703" t="s">
        <v>7395</v>
      </c>
      <c r="J703" t="s">
        <v>7395</v>
      </c>
      <c r="K703" t="s">
        <v>13864</v>
      </c>
      <c r="L703" t="s">
        <v>138</v>
      </c>
    </row>
    <row r="704" spans="1:12" x14ac:dyDescent="0.35">
      <c r="A704" t="s">
        <v>1308</v>
      </c>
      <c r="B704" t="s">
        <v>11960</v>
      </c>
      <c r="C704" t="s">
        <v>13970</v>
      </c>
      <c r="E704" t="s">
        <v>13971</v>
      </c>
      <c r="H704" t="s">
        <v>7394</v>
      </c>
      <c r="I704" t="s">
        <v>7395</v>
      </c>
      <c r="J704" t="s">
        <v>7395</v>
      </c>
      <c r="K704" t="s">
        <v>13864</v>
      </c>
      <c r="L704" t="s">
        <v>138</v>
      </c>
    </row>
    <row r="705" spans="1:12" x14ac:dyDescent="0.35">
      <c r="A705" t="s">
        <v>7255</v>
      </c>
      <c r="B705" t="s">
        <v>10824</v>
      </c>
      <c r="C705" t="s">
        <v>10825</v>
      </c>
      <c r="E705" t="s">
        <v>10823</v>
      </c>
      <c r="H705" t="s">
        <v>10800</v>
      </c>
      <c r="I705" t="s">
        <v>7395</v>
      </c>
      <c r="K705" t="s">
        <v>11957</v>
      </c>
      <c r="L705" t="s">
        <v>0</v>
      </c>
    </row>
    <row r="706" spans="1:12" x14ac:dyDescent="0.35">
      <c r="A706" t="s">
        <v>7255</v>
      </c>
      <c r="B706" t="s">
        <v>10807</v>
      </c>
      <c r="C706" t="s">
        <v>10808</v>
      </c>
      <c r="E706" t="s">
        <v>10806</v>
      </c>
      <c r="H706" t="s">
        <v>10800</v>
      </c>
      <c r="I706" t="s">
        <v>7395</v>
      </c>
      <c r="K706" t="s">
        <v>11957</v>
      </c>
      <c r="L706" t="s">
        <v>0</v>
      </c>
    </row>
    <row r="707" spans="1:12" x14ac:dyDescent="0.35">
      <c r="A707" t="s">
        <v>7255</v>
      </c>
      <c r="B707" t="s">
        <v>10818</v>
      </c>
      <c r="C707" t="s">
        <v>10819</v>
      </c>
      <c r="E707" t="s">
        <v>10817</v>
      </c>
      <c r="H707" t="s">
        <v>10800</v>
      </c>
      <c r="I707" t="s">
        <v>7395</v>
      </c>
      <c r="K707" t="s">
        <v>11957</v>
      </c>
      <c r="L707" t="s">
        <v>0</v>
      </c>
    </row>
    <row r="708" spans="1:12" x14ac:dyDescent="0.35">
      <c r="A708" t="s">
        <v>7255</v>
      </c>
      <c r="B708" t="s">
        <v>7592</v>
      </c>
      <c r="C708" t="s">
        <v>10813</v>
      </c>
      <c r="E708" t="s">
        <v>10812</v>
      </c>
      <c r="H708" t="s">
        <v>10800</v>
      </c>
      <c r="I708" t="s">
        <v>7395</v>
      </c>
      <c r="K708" t="s">
        <v>11957</v>
      </c>
      <c r="L708" t="s">
        <v>0</v>
      </c>
    </row>
    <row r="709" spans="1:12" x14ac:dyDescent="0.35">
      <c r="A709" t="s">
        <v>7255</v>
      </c>
      <c r="B709" t="s">
        <v>10848</v>
      </c>
      <c r="C709" t="s">
        <v>10849</v>
      </c>
      <c r="E709" t="s">
        <v>10847</v>
      </c>
      <c r="H709" t="s">
        <v>10800</v>
      </c>
      <c r="I709" t="s">
        <v>7395</v>
      </c>
      <c r="K709" t="s">
        <v>11957</v>
      </c>
      <c r="L709" t="s">
        <v>0</v>
      </c>
    </row>
    <row r="710" spans="1:12" x14ac:dyDescent="0.35">
      <c r="A710" t="s">
        <v>7255</v>
      </c>
      <c r="B710" t="s">
        <v>10851</v>
      </c>
      <c r="C710" t="s">
        <v>10852</v>
      </c>
      <c r="E710" t="s">
        <v>10850</v>
      </c>
      <c r="H710" t="s">
        <v>10800</v>
      </c>
      <c r="I710" t="s">
        <v>7395</v>
      </c>
      <c r="K710" t="s">
        <v>11957</v>
      </c>
      <c r="L710" t="s">
        <v>0</v>
      </c>
    </row>
    <row r="711" spans="1:12" x14ac:dyDescent="0.35">
      <c r="A711" t="s">
        <v>7255</v>
      </c>
      <c r="B711" t="s">
        <v>10854</v>
      </c>
      <c r="C711" t="s">
        <v>10855</v>
      </c>
      <c r="E711" t="s">
        <v>10853</v>
      </c>
      <c r="H711" t="s">
        <v>10800</v>
      </c>
      <c r="I711" t="s">
        <v>7395</v>
      </c>
      <c r="K711" t="s">
        <v>11957</v>
      </c>
      <c r="L711" t="s">
        <v>0</v>
      </c>
    </row>
    <row r="712" spans="1:12" x14ac:dyDescent="0.35">
      <c r="A712" t="s">
        <v>7255</v>
      </c>
      <c r="B712" t="s">
        <v>10827</v>
      </c>
      <c r="C712" t="s">
        <v>10828</v>
      </c>
      <c r="E712" t="s">
        <v>10826</v>
      </c>
      <c r="H712" t="s">
        <v>10800</v>
      </c>
      <c r="I712" t="s">
        <v>7395</v>
      </c>
      <c r="K712" t="s">
        <v>11957</v>
      </c>
      <c r="L712" t="s">
        <v>0</v>
      </c>
    </row>
    <row r="713" spans="1:12" x14ac:dyDescent="0.35">
      <c r="A713" t="s">
        <v>7255</v>
      </c>
      <c r="B713" t="s">
        <v>10821</v>
      </c>
      <c r="C713" t="s">
        <v>10822</v>
      </c>
      <c r="E713" t="s">
        <v>10820</v>
      </c>
      <c r="H713" t="s">
        <v>10800</v>
      </c>
      <c r="I713" t="s">
        <v>7395</v>
      </c>
      <c r="K713" t="s">
        <v>11957</v>
      </c>
      <c r="L713" t="s">
        <v>0</v>
      </c>
    </row>
    <row r="714" spans="1:12" x14ac:dyDescent="0.35">
      <c r="A714" t="s">
        <v>7255</v>
      </c>
      <c r="B714" t="s">
        <v>10804</v>
      </c>
      <c r="C714" t="s">
        <v>10805</v>
      </c>
      <c r="E714" t="s">
        <v>10803</v>
      </c>
      <c r="H714" t="s">
        <v>10800</v>
      </c>
      <c r="I714" t="s">
        <v>7395</v>
      </c>
      <c r="K714" t="s">
        <v>11957</v>
      </c>
      <c r="L714" t="s">
        <v>0</v>
      </c>
    </row>
    <row r="715" spans="1:12" x14ac:dyDescent="0.35">
      <c r="A715" t="s">
        <v>7255</v>
      </c>
      <c r="B715" t="s">
        <v>10830</v>
      </c>
      <c r="C715" t="s">
        <v>10831</v>
      </c>
      <c r="E715" t="s">
        <v>10829</v>
      </c>
      <c r="H715" t="s">
        <v>10800</v>
      </c>
      <c r="I715" t="s">
        <v>7395</v>
      </c>
      <c r="K715" t="s">
        <v>11957</v>
      </c>
      <c r="L715" t="s">
        <v>0</v>
      </c>
    </row>
    <row r="716" spans="1:12" x14ac:dyDescent="0.35">
      <c r="A716" t="s">
        <v>7255</v>
      </c>
      <c r="B716" t="s">
        <v>10833</v>
      </c>
      <c r="C716" t="s">
        <v>10834</v>
      </c>
      <c r="E716" t="s">
        <v>10832</v>
      </c>
      <c r="H716" t="s">
        <v>10800</v>
      </c>
      <c r="I716" t="s">
        <v>7395</v>
      </c>
      <c r="K716" t="s">
        <v>11957</v>
      </c>
      <c r="L716" t="s">
        <v>0</v>
      </c>
    </row>
    <row r="717" spans="1:12" x14ac:dyDescent="0.35">
      <c r="A717" t="s">
        <v>7255</v>
      </c>
      <c r="B717" t="s">
        <v>10815</v>
      </c>
      <c r="C717" t="s">
        <v>10816</v>
      </c>
      <c r="E717" t="s">
        <v>10814</v>
      </c>
      <c r="H717" t="s">
        <v>10800</v>
      </c>
      <c r="I717" t="s">
        <v>7395</v>
      </c>
      <c r="K717" t="s">
        <v>11957</v>
      </c>
      <c r="L717" t="s">
        <v>0</v>
      </c>
    </row>
    <row r="718" spans="1:12" x14ac:dyDescent="0.35">
      <c r="A718" t="s">
        <v>7255</v>
      </c>
      <c r="B718" t="s">
        <v>10836</v>
      </c>
      <c r="C718" t="s">
        <v>10837</v>
      </c>
      <c r="E718" t="s">
        <v>10835</v>
      </c>
      <c r="H718" t="s">
        <v>10800</v>
      </c>
      <c r="I718" t="s">
        <v>7395</v>
      </c>
      <c r="K718" t="s">
        <v>11957</v>
      </c>
      <c r="L718" t="s">
        <v>0</v>
      </c>
    </row>
    <row r="719" spans="1:12" x14ac:dyDescent="0.35">
      <c r="A719" t="s">
        <v>7255</v>
      </c>
      <c r="B719" t="s">
        <v>10839</v>
      </c>
      <c r="C719" t="s">
        <v>10840</v>
      </c>
      <c r="E719" t="s">
        <v>10838</v>
      </c>
      <c r="H719" t="s">
        <v>10800</v>
      </c>
      <c r="I719" t="s">
        <v>7395</v>
      </c>
      <c r="K719" t="s">
        <v>11957</v>
      </c>
      <c r="L719" t="s">
        <v>0</v>
      </c>
    </row>
    <row r="720" spans="1:12" x14ac:dyDescent="0.35">
      <c r="A720" t="s">
        <v>7255</v>
      </c>
      <c r="B720" t="s">
        <v>10810</v>
      </c>
      <c r="C720" t="s">
        <v>10811</v>
      </c>
      <c r="E720" t="s">
        <v>10809</v>
      </c>
      <c r="H720" t="s">
        <v>10800</v>
      </c>
      <c r="I720" t="s">
        <v>7395</v>
      </c>
      <c r="K720" t="s">
        <v>11957</v>
      </c>
      <c r="L720" t="s">
        <v>0</v>
      </c>
    </row>
    <row r="721" spans="1:12" x14ac:dyDescent="0.35">
      <c r="A721" t="s">
        <v>7255</v>
      </c>
      <c r="B721" t="s">
        <v>10842</v>
      </c>
      <c r="C721" t="s">
        <v>10843</v>
      </c>
      <c r="E721" t="s">
        <v>10841</v>
      </c>
      <c r="H721" t="s">
        <v>10800</v>
      </c>
      <c r="I721" t="s">
        <v>7395</v>
      </c>
      <c r="K721" t="s">
        <v>11957</v>
      </c>
      <c r="L721" t="s">
        <v>0</v>
      </c>
    </row>
    <row r="722" spans="1:12" x14ac:dyDescent="0.35">
      <c r="A722" t="s">
        <v>7255</v>
      </c>
      <c r="B722" t="s">
        <v>10845</v>
      </c>
      <c r="C722" t="s">
        <v>10846</v>
      </c>
      <c r="E722" t="s">
        <v>10844</v>
      </c>
      <c r="H722" t="s">
        <v>10800</v>
      </c>
      <c r="I722" t="s">
        <v>7395</v>
      </c>
      <c r="K722" t="s">
        <v>11957</v>
      </c>
      <c r="L722" t="s">
        <v>0</v>
      </c>
    </row>
    <row r="723" spans="1:12" x14ac:dyDescent="0.35">
      <c r="A723" t="s">
        <v>7255</v>
      </c>
      <c r="B723" t="s">
        <v>11998</v>
      </c>
      <c r="C723" t="s">
        <v>13972</v>
      </c>
      <c r="E723" t="s">
        <v>13973</v>
      </c>
      <c r="H723" t="s">
        <v>7394</v>
      </c>
      <c r="I723" t="s">
        <v>7395</v>
      </c>
      <c r="J723" t="s">
        <v>7395</v>
      </c>
      <c r="K723" t="s">
        <v>11873</v>
      </c>
      <c r="L723" t="s">
        <v>138</v>
      </c>
    </row>
    <row r="724" spans="1:12" x14ac:dyDescent="0.35">
      <c r="A724" t="s">
        <v>7255</v>
      </c>
      <c r="B724" t="s">
        <v>10088</v>
      </c>
      <c r="C724" t="s">
        <v>10089</v>
      </c>
      <c r="E724" t="s">
        <v>13974</v>
      </c>
      <c r="H724" t="s">
        <v>7394</v>
      </c>
      <c r="I724" t="s">
        <v>7395</v>
      </c>
      <c r="J724" t="s">
        <v>7395</v>
      </c>
      <c r="K724" t="s">
        <v>13864</v>
      </c>
      <c r="L724" t="s">
        <v>138</v>
      </c>
    </row>
    <row r="725" spans="1:12" x14ac:dyDescent="0.35">
      <c r="A725" t="s">
        <v>7255</v>
      </c>
      <c r="B725" t="s">
        <v>10091</v>
      </c>
      <c r="C725" t="s">
        <v>10092</v>
      </c>
      <c r="E725" t="s">
        <v>13975</v>
      </c>
      <c r="H725" t="s">
        <v>7394</v>
      </c>
      <c r="I725" t="s">
        <v>7395</v>
      </c>
      <c r="J725" t="s">
        <v>7395</v>
      </c>
      <c r="K725" t="s">
        <v>13864</v>
      </c>
      <c r="L725" t="s">
        <v>138</v>
      </c>
    </row>
    <row r="726" spans="1:12" x14ac:dyDescent="0.35">
      <c r="A726" t="s">
        <v>7255</v>
      </c>
      <c r="B726" t="s">
        <v>13976</v>
      </c>
      <c r="C726" t="s">
        <v>13977</v>
      </c>
      <c r="E726" t="s">
        <v>13978</v>
      </c>
      <c r="H726" t="s">
        <v>7394</v>
      </c>
      <c r="I726" t="s">
        <v>7395</v>
      </c>
      <c r="J726" t="s">
        <v>7395</v>
      </c>
      <c r="K726" t="s">
        <v>13864</v>
      </c>
      <c r="L726" t="s">
        <v>138</v>
      </c>
    </row>
    <row r="727" spans="1:12" x14ac:dyDescent="0.35">
      <c r="A727" t="s">
        <v>7255</v>
      </c>
      <c r="B727" t="s">
        <v>13979</v>
      </c>
      <c r="C727" t="s">
        <v>13980</v>
      </c>
      <c r="E727" t="s">
        <v>13981</v>
      </c>
      <c r="H727" t="s">
        <v>7394</v>
      </c>
      <c r="I727" t="s">
        <v>7395</v>
      </c>
      <c r="J727" t="s">
        <v>7395</v>
      </c>
      <c r="K727" t="s">
        <v>13864</v>
      </c>
      <c r="L727" t="s">
        <v>138</v>
      </c>
    </row>
    <row r="728" spans="1:12" x14ac:dyDescent="0.35">
      <c r="A728" t="s">
        <v>7255</v>
      </c>
      <c r="B728" t="s">
        <v>13982</v>
      </c>
      <c r="C728" t="s">
        <v>10819</v>
      </c>
      <c r="E728" t="s">
        <v>13983</v>
      </c>
      <c r="H728" t="s">
        <v>7394</v>
      </c>
      <c r="I728" t="s">
        <v>7395</v>
      </c>
      <c r="J728" t="s">
        <v>7395</v>
      </c>
      <c r="K728" t="s">
        <v>13864</v>
      </c>
      <c r="L728" t="s">
        <v>138</v>
      </c>
    </row>
    <row r="729" spans="1:12" x14ac:dyDescent="0.35">
      <c r="A729" t="s">
        <v>7255</v>
      </c>
      <c r="B729" t="s">
        <v>10094</v>
      </c>
      <c r="C729" t="s">
        <v>10095</v>
      </c>
      <c r="E729" t="s">
        <v>13984</v>
      </c>
      <c r="F729" t="s">
        <v>13895</v>
      </c>
      <c r="H729" t="s">
        <v>7394</v>
      </c>
      <c r="I729" t="s">
        <v>7395</v>
      </c>
      <c r="J729" t="s">
        <v>7395</v>
      </c>
      <c r="K729" t="s">
        <v>11873</v>
      </c>
      <c r="L729" t="s">
        <v>138</v>
      </c>
    </row>
    <row r="730" spans="1:12" x14ac:dyDescent="0.35">
      <c r="A730" t="s">
        <v>7255</v>
      </c>
      <c r="B730" t="s">
        <v>13985</v>
      </c>
      <c r="C730" t="s">
        <v>13986</v>
      </c>
      <c r="E730" t="s">
        <v>13987</v>
      </c>
      <c r="H730" t="s">
        <v>7394</v>
      </c>
      <c r="I730" t="s">
        <v>7395</v>
      </c>
      <c r="J730" t="s">
        <v>7395</v>
      </c>
      <c r="K730" t="s">
        <v>13864</v>
      </c>
      <c r="L730" t="s">
        <v>138</v>
      </c>
    </row>
    <row r="731" spans="1:12" x14ac:dyDescent="0.35">
      <c r="A731" t="s">
        <v>7255</v>
      </c>
      <c r="B731" t="s">
        <v>13988</v>
      </c>
      <c r="C731" t="s">
        <v>13989</v>
      </c>
      <c r="E731" t="s">
        <v>13990</v>
      </c>
      <c r="H731" t="s">
        <v>7394</v>
      </c>
      <c r="I731" t="s">
        <v>7395</v>
      </c>
      <c r="J731" t="s">
        <v>7395</v>
      </c>
      <c r="K731" t="s">
        <v>13864</v>
      </c>
      <c r="L731" t="s">
        <v>138</v>
      </c>
    </row>
    <row r="732" spans="1:12" x14ac:dyDescent="0.35">
      <c r="A732" t="s">
        <v>7255</v>
      </c>
      <c r="B732" t="s">
        <v>13991</v>
      </c>
      <c r="C732" t="s">
        <v>13992</v>
      </c>
      <c r="E732" t="s">
        <v>13993</v>
      </c>
      <c r="H732" t="s">
        <v>7394</v>
      </c>
      <c r="I732" t="s">
        <v>7395</v>
      </c>
      <c r="J732" t="s">
        <v>7395</v>
      </c>
      <c r="K732" t="s">
        <v>13864</v>
      </c>
      <c r="L732" t="s">
        <v>138</v>
      </c>
    </row>
    <row r="733" spans="1:12" x14ac:dyDescent="0.35">
      <c r="A733" t="s">
        <v>7255</v>
      </c>
      <c r="B733" t="s">
        <v>10219</v>
      </c>
      <c r="C733" t="s">
        <v>13959</v>
      </c>
      <c r="E733" t="s">
        <v>13994</v>
      </c>
      <c r="H733" t="s">
        <v>7394</v>
      </c>
      <c r="I733" t="s">
        <v>7395</v>
      </c>
      <c r="J733" t="s">
        <v>7395</v>
      </c>
      <c r="K733" t="s">
        <v>13864</v>
      </c>
      <c r="L733" t="s">
        <v>138</v>
      </c>
    </row>
    <row r="734" spans="1:12" x14ac:dyDescent="0.35">
      <c r="A734" t="s">
        <v>7255</v>
      </c>
      <c r="B734" t="s">
        <v>13995</v>
      </c>
      <c r="C734" t="s">
        <v>13996</v>
      </c>
      <c r="E734" t="s">
        <v>13997</v>
      </c>
      <c r="H734" t="s">
        <v>7394</v>
      </c>
      <c r="I734" t="s">
        <v>7395</v>
      </c>
      <c r="J734" t="s">
        <v>7395</v>
      </c>
      <c r="K734" t="s">
        <v>13864</v>
      </c>
      <c r="L734" t="s">
        <v>138</v>
      </c>
    </row>
    <row r="735" spans="1:12" x14ac:dyDescent="0.35">
      <c r="A735" t="s">
        <v>7255</v>
      </c>
      <c r="B735" t="s">
        <v>13998</v>
      </c>
      <c r="C735" t="s">
        <v>13999</v>
      </c>
      <c r="E735" t="s">
        <v>14000</v>
      </c>
      <c r="H735" t="s">
        <v>7394</v>
      </c>
      <c r="I735" t="s">
        <v>7395</v>
      </c>
      <c r="J735" t="s">
        <v>7395</v>
      </c>
      <c r="K735" t="s">
        <v>11873</v>
      </c>
      <c r="L735" t="s">
        <v>138</v>
      </c>
    </row>
    <row r="736" spans="1:12" x14ac:dyDescent="0.35">
      <c r="A736" t="s">
        <v>7255</v>
      </c>
      <c r="B736" t="s">
        <v>14001</v>
      </c>
      <c r="C736" t="s">
        <v>14002</v>
      </c>
      <c r="E736" t="s">
        <v>14003</v>
      </c>
      <c r="H736" t="s">
        <v>7394</v>
      </c>
      <c r="I736" t="s">
        <v>7395</v>
      </c>
      <c r="J736" t="s">
        <v>7395</v>
      </c>
      <c r="K736" t="s">
        <v>11873</v>
      </c>
      <c r="L736" t="s">
        <v>138</v>
      </c>
    </row>
    <row r="737" spans="1:12" x14ac:dyDescent="0.35">
      <c r="A737" t="s">
        <v>7255</v>
      </c>
      <c r="B737" t="s">
        <v>14004</v>
      </c>
      <c r="C737" t="s">
        <v>14005</v>
      </c>
      <c r="E737" t="s">
        <v>14006</v>
      </c>
      <c r="H737" t="s">
        <v>7394</v>
      </c>
      <c r="I737" t="s">
        <v>7395</v>
      </c>
      <c r="J737" t="s">
        <v>7395</v>
      </c>
      <c r="K737" t="s">
        <v>11873</v>
      </c>
      <c r="L737" t="s">
        <v>138</v>
      </c>
    </row>
    <row r="738" spans="1:12" x14ac:dyDescent="0.35">
      <c r="A738" t="s">
        <v>7369</v>
      </c>
      <c r="B738" t="s">
        <v>10878</v>
      </c>
      <c r="C738" t="s">
        <v>10879</v>
      </c>
      <c r="E738" t="s">
        <v>10877</v>
      </c>
      <c r="H738" t="s">
        <v>10876</v>
      </c>
      <c r="I738" t="s">
        <v>7395</v>
      </c>
      <c r="K738" t="s">
        <v>13864</v>
      </c>
      <c r="L738" t="s">
        <v>0</v>
      </c>
    </row>
    <row r="739" spans="1:12" x14ac:dyDescent="0.35">
      <c r="A739" t="s">
        <v>7369</v>
      </c>
      <c r="B739" t="s">
        <v>10881</v>
      </c>
      <c r="C739" t="s">
        <v>10882</v>
      </c>
      <c r="E739" t="s">
        <v>10880</v>
      </c>
      <c r="H739" t="s">
        <v>10876</v>
      </c>
      <c r="I739" t="s">
        <v>7395</v>
      </c>
      <c r="K739" t="s">
        <v>13864</v>
      </c>
      <c r="L739" t="s">
        <v>0</v>
      </c>
    </row>
    <row r="740" spans="1:12" x14ac:dyDescent="0.35">
      <c r="A740" t="s">
        <v>13720</v>
      </c>
      <c r="B740" t="s">
        <v>14007</v>
      </c>
      <c r="C740" t="s">
        <v>14008</v>
      </c>
      <c r="E740" t="s">
        <v>14009</v>
      </c>
      <c r="H740" t="s">
        <v>7394</v>
      </c>
      <c r="I740" t="s">
        <v>7395</v>
      </c>
      <c r="J740" t="s">
        <v>7395</v>
      </c>
      <c r="K740" t="s">
        <v>13864</v>
      </c>
      <c r="L740" t="s">
        <v>138</v>
      </c>
    </row>
    <row r="741" spans="1:12" x14ac:dyDescent="0.35">
      <c r="A741" t="s">
        <v>13720</v>
      </c>
      <c r="B741" t="s">
        <v>14010</v>
      </c>
      <c r="C741" t="s">
        <v>14011</v>
      </c>
      <c r="E741" t="s">
        <v>14012</v>
      </c>
      <c r="H741" t="s">
        <v>7394</v>
      </c>
      <c r="I741" t="s">
        <v>7395</v>
      </c>
      <c r="J741" t="s">
        <v>7395</v>
      </c>
      <c r="K741" t="s">
        <v>13864</v>
      </c>
      <c r="L741" t="s">
        <v>138</v>
      </c>
    </row>
    <row r="742" spans="1:12" x14ac:dyDescent="0.35">
      <c r="A742" t="s">
        <v>13720</v>
      </c>
      <c r="B742" t="s">
        <v>14013</v>
      </c>
      <c r="E742" t="s">
        <v>14014</v>
      </c>
      <c r="H742" t="s">
        <v>7394</v>
      </c>
      <c r="I742" t="s">
        <v>7395</v>
      </c>
      <c r="J742" t="s">
        <v>7395</v>
      </c>
      <c r="K742" t="s">
        <v>13864</v>
      </c>
      <c r="L742" t="s">
        <v>138</v>
      </c>
    </row>
    <row r="743" spans="1:12" x14ac:dyDescent="0.35">
      <c r="A743" t="s">
        <v>13720</v>
      </c>
      <c r="B743" t="s">
        <v>10798</v>
      </c>
      <c r="E743" t="s">
        <v>14015</v>
      </c>
      <c r="H743" t="s">
        <v>7394</v>
      </c>
      <c r="I743" t="s">
        <v>7395</v>
      </c>
      <c r="J743" t="s">
        <v>7395</v>
      </c>
      <c r="K743" t="s">
        <v>13864</v>
      </c>
      <c r="L743" t="s">
        <v>138</v>
      </c>
    </row>
    <row r="744" spans="1:12" x14ac:dyDescent="0.35">
      <c r="A744" t="s">
        <v>6027</v>
      </c>
      <c r="B744" t="s">
        <v>459</v>
      </c>
      <c r="C744" t="s">
        <v>5186</v>
      </c>
      <c r="E744" t="s">
        <v>8099</v>
      </c>
      <c r="F744" t="s">
        <v>13181</v>
      </c>
      <c r="H744" t="s">
        <v>7394</v>
      </c>
      <c r="I744" t="s">
        <v>7395</v>
      </c>
      <c r="K744" t="s">
        <v>781</v>
      </c>
      <c r="L744" t="s">
        <v>0</v>
      </c>
    </row>
    <row r="745" spans="1:12" x14ac:dyDescent="0.35">
      <c r="A745" t="s">
        <v>6027</v>
      </c>
      <c r="B745" t="s">
        <v>229</v>
      </c>
      <c r="C745" t="s">
        <v>8227</v>
      </c>
      <c r="E745" t="s">
        <v>8226</v>
      </c>
      <c r="F745" t="s">
        <v>13009</v>
      </c>
      <c r="H745" t="s">
        <v>7394</v>
      </c>
      <c r="I745" t="s">
        <v>7395</v>
      </c>
      <c r="K745" t="s">
        <v>781</v>
      </c>
      <c r="L745" t="s">
        <v>0</v>
      </c>
    </row>
    <row r="746" spans="1:12" x14ac:dyDescent="0.35">
      <c r="A746" t="s">
        <v>6027</v>
      </c>
      <c r="B746" t="s">
        <v>463</v>
      </c>
      <c r="C746" t="s">
        <v>5199</v>
      </c>
      <c r="E746" t="s">
        <v>8433</v>
      </c>
      <c r="F746" t="s">
        <v>13186</v>
      </c>
      <c r="H746" t="s">
        <v>7394</v>
      </c>
      <c r="I746" t="s">
        <v>7395</v>
      </c>
      <c r="K746" t="s">
        <v>781</v>
      </c>
      <c r="L746" t="s">
        <v>0</v>
      </c>
    </row>
    <row r="747" spans="1:12" x14ac:dyDescent="0.35">
      <c r="A747" t="s">
        <v>6027</v>
      </c>
      <c r="B747" t="s">
        <v>466</v>
      </c>
      <c r="C747" t="s">
        <v>5200</v>
      </c>
      <c r="E747" t="s">
        <v>8441</v>
      </c>
      <c r="F747" t="s">
        <v>13187</v>
      </c>
      <c r="G747" t="s">
        <v>14016</v>
      </c>
      <c r="H747" t="s">
        <v>7394</v>
      </c>
      <c r="I747" t="s">
        <v>7395</v>
      </c>
      <c r="K747" t="s">
        <v>781</v>
      </c>
      <c r="L747" t="s">
        <v>0</v>
      </c>
    </row>
    <row r="748" spans="1:12" x14ac:dyDescent="0.35">
      <c r="A748" t="s">
        <v>6027</v>
      </c>
      <c r="B748" t="s">
        <v>472</v>
      </c>
      <c r="C748" t="s">
        <v>5208</v>
      </c>
      <c r="E748" t="s">
        <v>8492</v>
      </c>
      <c r="F748" t="s">
        <v>13192</v>
      </c>
      <c r="H748" t="s">
        <v>7394</v>
      </c>
      <c r="I748" t="s">
        <v>7395</v>
      </c>
      <c r="K748" t="s">
        <v>781</v>
      </c>
      <c r="L748" t="s">
        <v>0</v>
      </c>
    </row>
    <row r="749" spans="1:12" x14ac:dyDescent="0.35">
      <c r="A749" t="s">
        <v>6027</v>
      </c>
      <c r="B749" t="s">
        <v>474</v>
      </c>
      <c r="C749" t="s">
        <v>5218</v>
      </c>
      <c r="E749" t="s">
        <v>9213</v>
      </c>
      <c r="F749" t="s">
        <v>13196</v>
      </c>
      <c r="H749" t="s">
        <v>7394</v>
      </c>
      <c r="I749" t="s">
        <v>7395</v>
      </c>
      <c r="K749" t="s">
        <v>781</v>
      </c>
      <c r="L749" t="s">
        <v>0</v>
      </c>
    </row>
    <row r="750" spans="1:12" x14ac:dyDescent="0.35">
      <c r="A750" t="s">
        <v>6027</v>
      </c>
      <c r="B750" t="s">
        <v>476</v>
      </c>
      <c r="C750" t="s">
        <v>5219</v>
      </c>
      <c r="E750" t="s">
        <v>9255</v>
      </c>
      <c r="F750" t="s">
        <v>13197</v>
      </c>
      <c r="H750" t="s">
        <v>7394</v>
      </c>
      <c r="I750" t="s">
        <v>7395</v>
      </c>
      <c r="K750" t="s">
        <v>781</v>
      </c>
      <c r="L750" t="s">
        <v>0</v>
      </c>
    </row>
    <row r="751" spans="1:12" x14ac:dyDescent="0.35">
      <c r="A751" t="s">
        <v>6027</v>
      </c>
      <c r="B751" t="s">
        <v>485</v>
      </c>
      <c r="C751" t="s">
        <v>9809</v>
      </c>
      <c r="E751" t="s">
        <v>9808</v>
      </c>
      <c r="F751" t="s">
        <v>13203</v>
      </c>
      <c r="G751" t="s">
        <v>14017</v>
      </c>
      <c r="H751" t="s">
        <v>7394</v>
      </c>
      <c r="I751" t="s">
        <v>7395</v>
      </c>
      <c r="K751" t="s">
        <v>781</v>
      </c>
      <c r="L751" t="s">
        <v>0</v>
      </c>
    </row>
    <row r="752" spans="1:12" x14ac:dyDescent="0.35">
      <c r="A752" t="s">
        <v>6027</v>
      </c>
      <c r="B752" t="s">
        <v>489</v>
      </c>
      <c r="C752" t="s">
        <v>9929</v>
      </c>
      <c r="E752" t="s">
        <v>9928</v>
      </c>
      <c r="F752" t="s">
        <v>13205</v>
      </c>
      <c r="H752" t="s">
        <v>7394</v>
      </c>
      <c r="I752" t="s">
        <v>7395</v>
      </c>
      <c r="K752" t="s">
        <v>781</v>
      </c>
      <c r="L752" t="s">
        <v>0</v>
      </c>
    </row>
    <row r="753" spans="1:12" x14ac:dyDescent="0.35">
      <c r="A753" t="s">
        <v>6027</v>
      </c>
      <c r="B753" t="s">
        <v>10051</v>
      </c>
      <c r="E753" t="s">
        <v>10050</v>
      </c>
      <c r="H753" t="s">
        <v>7394</v>
      </c>
      <c r="I753" t="s">
        <v>7395</v>
      </c>
      <c r="K753" t="s">
        <v>781</v>
      </c>
      <c r="L753" t="s">
        <v>0</v>
      </c>
    </row>
    <row r="754" spans="1:12" x14ac:dyDescent="0.35">
      <c r="A754" t="s">
        <v>6050</v>
      </c>
      <c r="B754" t="s">
        <v>8571</v>
      </c>
      <c r="E754" t="s">
        <v>8570</v>
      </c>
      <c r="H754" t="s">
        <v>7394</v>
      </c>
      <c r="I754" t="s">
        <v>7395</v>
      </c>
      <c r="K754" t="s">
        <v>781</v>
      </c>
      <c r="L754" t="s">
        <v>0</v>
      </c>
    </row>
    <row r="755" spans="1:12" x14ac:dyDescent="0.35">
      <c r="A755" t="s">
        <v>6050</v>
      </c>
      <c r="B755" t="s">
        <v>8573</v>
      </c>
      <c r="E755" t="s">
        <v>8572</v>
      </c>
      <c r="H755" t="s">
        <v>7394</v>
      </c>
      <c r="I755" t="s">
        <v>7395</v>
      </c>
      <c r="K755" t="s">
        <v>781</v>
      </c>
      <c r="L755" t="s">
        <v>0</v>
      </c>
    </row>
    <row r="756" spans="1:12" x14ac:dyDescent="0.35">
      <c r="A756" t="s">
        <v>6050</v>
      </c>
      <c r="B756" t="s">
        <v>8576</v>
      </c>
      <c r="E756" t="s">
        <v>8575</v>
      </c>
      <c r="H756" t="s">
        <v>7394</v>
      </c>
      <c r="I756" t="s">
        <v>7395</v>
      </c>
      <c r="K756" t="s">
        <v>781</v>
      </c>
      <c r="L756" t="s">
        <v>0</v>
      </c>
    </row>
    <row r="757" spans="1:12" x14ac:dyDescent="0.35">
      <c r="A757" t="s">
        <v>6050</v>
      </c>
      <c r="B757" t="s">
        <v>8579</v>
      </c>
      <c r="E757" t="s">
        <v>8578</v>
      </c>
      <c r="H757" t="s">
        <v>7394</v>
      </c>
      <c r="I757" t="s">
        <v>7395</v>
      </c>
      <c r="K757" t="s">
        <v>781</v>
      </c>
      <c r="L757" t="s">
        <v>0</v>
      </c>
    </row>
    <row r="758" spans="1:12" x14ac:dyDescent="0.35">
      <c r="A758" t="s">
        <v>7259</v>
      </c>
      <c r="B758" t="s">
        <v>8462</v>
      </c>
      <c r="C758" t="s">
        <v>8463</v>
      </c>
      <c r="E758" t="s">
        <v>8461</v>
      </c>
      <c r="F758" t="s">
        <v>14018</v>
      </c>
      <c r="H758" t="s">
        <v>7394</v>
      </c>
      <c r="I758" t="s">
        <v>7395</v>
      </c>
      <c r="K758" t="s">
        <v>781</v>
      </c>
      <c r="L758" t="s">
        <v>0</v>
      </c>
    </row>
    <row r="759" spans="1:12" x14ac:dyDescent="0.35">
      <c r="A759" t="s">
        <v>7259</v>
      </c>
      <c r="B759" t="s">
        <v>9103</v>
      </c>
      <c r="C759" t="s">
        <v>9104</v>
      </c>
      <c r="E759" t="s">
        <v>9105</v>
      </c>
      <c r="F759" t="s">
        <v>14019</v>
      </c>
      <c r="H759" t="s">
        <v>7394</v>
      </c>
      <c r="I759" t="s">
        <v>7395</v>
      </c>
      <c r="K759" t="s">
        <v>781</v>
      </c>
      <c r="L759" t="s">
        <v>0</v>
      </c>
    </row>
    <row r="760" spans="1:12" x14ac:dyDescent="0.35">
      <c r="A760" t="s">
        <v>6056</v>
      </c>
      <c r="B760" t="s">
        <v>8569</v>
      </c>
      <c r="E760" t="s">
        <v>8568</v>
      </c>
      <c r="H760" t="s">
        <v>7394</v>
      </c>
      <c r="I760" t="s">
        <v>7395</v>
      </c>
      <c r="K760" t="s">
        <v>781</v>
      </c>
      <c r="L760" t="s">
        <v>0</v>
      </c>
    </row>
    <row r="761" spans="1:12" x14ac:dyDescent="0.35">
      <c r="A761" t="s">
        <v>7283</v>
      </c>
      <c r="B761" t="s">
        <v>8496</v>
      </c>
      <c r="E761" t="s">
        <v>8495</v>
      </c>
      <c r="H761" t="s">
        <v>7394</v>
      </c>
      <c r="I761" t="s">
        <v>7395</v>
      </c>
      <c r="K761" t="s">
        <v>781</v>
      </c>
      <c r="L761" t="s">
        <v>0</v>
      </c>
    </row>
    <row r="762" spans="1:12" x14ac:dyDescent="0.35">
      <c r="A762" t="s">
        <v>7283</v>
      </c>
      <c r="B762" t="s">
        <v>8498</v>
      </c>
      <c r="E762" t="s">
        <v>8497</v>
      </c>
      <c r="H762" t="s">
        <v>7394</v>
      </c>
      <c r="I762" t="s">
        <v>7395</v>
      </c>
      <c r="K762" t="s">
        <v>781</v>
      </c>
      <c r="L762" t="s">
        <v>0</v>
      </c>
    </row>
    <row r="763" spans="1:12" x14ac:dyDescent="0.35">
      <c r="A763" t="s">
        <v>7283</v>
      </c>
      <c r="B763" t="s">
        <v>8500</v>
      </c>
      <c r="E763" t="s">
        <v>8499</v>
      </c>
      <c r="H763" t="s">
        <v>7394</v>
      </c>
      <c r="I763" t="s">
        <v>7395</v>
      </c>
      <c r="K763" t="s">
        <v>781</v>
      </c>
      <c r="L763" t="s">
        <v>0</v>
      </c>
    </row>
    <row r="764" spans="1:12" x14ac:dyDescent="0.35">
      <c r="A764" t="s">
        <v>7283</v>
      </c>
      <c r="B764" t="s">
        <v>8502</v>
      </c>
      <c r="E764" t="s">
        <v>8501</v>
      </c>
      <c r="H764" t="s">
        <v>7394</v>
      </c>
      <c r="I764" t="s">
        <v>7395</v>
      </c>
      <c r="K764" t="s">
        <v>781</v>
      </c>
      <c r="L764" t="s">
        <v>0</v>
      </c>
    </row>
    <row r="765" spans="1:12" x14ac:dyDescent="0.35">
      <c r="A765" t="s">
        <v>7283</v>
      </c>
      <c r="B765" t="s">
        <v>8504</v>
      </c>
      <c r="E765" t="s">
        <v>8503</v>
      </c>
      <c r="H765" t="s">
        <v>7394</v>
      </c>
      <c r="I765" t="s">
        <v>7395</v>
      </c>
      <c r="K765" t="s">
        <v>781</v>
      </c>
      <c r="L765" t="s">
        <v>0</v>
      </c>
    </row>
    <row r="766" spans="1:12" x14ac:dyDescent="0.35">
      <c r="A766" t="s">
        <v>7283</v>
      </c>
      <c r="B766" t="s">
        <v>8506</v>
      </c>
      <c r="E766" t="s">
        <v>8505</v>
      </c>
      <c r="H766" t="s">
        <v>7394</v>
      </c>
      <c r="I766" t="s">
        <v>7395</v>
      </c>
      <c r="K766" t="s">
        <v>781</v>
      </c>
      <c r="L766" t="s">
        <v>0</v>
      </c>
    </row>
    <row r="767" spans="1:12" x14ac:dyDescent="0.35">
      <c r="A767" t="s">
        <v>7283</v>
      </c>
      <c r="B767" t="s">
        <v>8508</v>
      </c>
      <c r="E767" t="s">
        <v>8507</v>
      </c>
      <c r="H767" t="s">
        <v>7394</v>
      </c>
      <c r="I767" t="s">
        <v>7395</v>
      </c>
      <c r="K767" t="s">
        <v>781</v>
      </c>
      <c r="L767" t="s">
        <v>0</v>
      </c>
    </row>
    <row r="768" spans="1:12" x14ac:dyDescent="0.35">
      <c r="A768" t="s">
        <v>7283</v>
      </c>
      <c r="B768" t="s">
        <v>8510</v>
      </c>
      <c r="E768" t="s">
        <v>8509</v>
      </c>
      <c r="H768" t="s">
        <v>7394</v>
      </c>
      <c r="I768" t="s">
        <v>7395</v>
      </c>
      <c r="K768" t="s">
        <v>781</v>
      </c>
      <c r="L768" t="s">
        <v>0</v>
      </c>
    </row>
    <row r="769" spans="1:12" x14ac:dyDescent="0.35">
      <c r="A769" t="s">
        <v>7283</v>
      </c>
      <c r="B769" t="s">
        <v>8512</v>
      </c>
      <c r="E769" t="s">
        <v>8511</v>
      </c>
      <c r="H769" t="s">
        <v>7394</v>
      </c>
      <c r="I769" t="s">
        <v>7395</v>
      </c>
      <c r="K769" t="s">
        <v>781</v>
      </c>
      <c r="L769" t="s">
        <v>0</v>
      </c>
    </row>
    <row r="770" spans="1:12" x14ac:dyDescent="0.35">
      <c r="A770" t="s">
        <v>7283</v>
      </c>
      <c r="B770" t="s">
        <v>8514</v>
      </c>
      <c r="E770" t="s">
        <v>8513</v>
      </c>
      <c r="H770" t="s">
        <v>7394</v>
      </c>
      <c r="I770" t="s">
        <v>7395</v>
      </c>
      <c r="K770" t="s">
        <v>781</v>
      </c>
      <c r="L770" t="s">
        <v>0</v>
      </c>
    </row>
    <row r="771" spans="1:12" x14ac:dyDescent="0.35">
      <c r="A771" t="s">
        <v>7283</v>
      </c>
      <c r="B771" t="s">
        <v>8516</v>
      </c>
      <c r="E771" t="s">
        <v>8515</v>
      </c>
      <c r="H771" t="s">
        <v>7394</v>
      </c>
      <c r="I771" t="s">
        <v>7395</v>
      </c>
      <c r="K771" t="s">
        <v>781</v>
      </c>
      <c r="L771" t="s">
        <v>0</v>
      </c>
    </row>
    <row r="772" spans="1:12" x14ac:dyDescent="0.35">
      <c r="A772" t="s">
        <v>7283</v>
      </c>
      <c r="B772" t="s">
        <v>8518</v>
      </c>
      <c r="E772" t="s">
        <v>8517</v>
      </c>
      <c r="H772" t="s">
        <v>7394</v>
      </c>
      <c r="I772" t="s">
        <v>7395</v>
      </c>
      <c r="K772" t="s">
        <v>781</v>
      </c>
      <c r="L772" t="s">
        <v>0</v>
      </c>
    </row>
    <row r="773" spans="1:12" x14ac:dyDescent="0.35">
      <c r="A773" t="s">
        <v>7283</v>
      </c>
      <c r="B773" t="s">
        <v>8520</v>
      </c>
      <c r="E773" t="s">
        <v>8519</v>
      </c>
      <c r="H773" t="s">
        <v>7394</v>
      </c>
      <c r="I773" t="s">
        <v>7395</v>
      </c>
      <c r="K773" t="s">
        <v>781</v>
      </c>
      <c r="L773" t="s">
        <v>0</v>
      </c>
    </row>
    <row r="774" spans="1:12" x14ac:dyDescent="0.35">
      <c r="A774" t="s">
        <v>7283</v>
      </c>
      <c r="B774" t="s">
        <v>8522</v>
      </c>
      <c r="E774" t="s">
        <v>8521</v>
      </c>
      <c r="H774" t="s">
        <v>7394</v>
      </c>
      <c r="I774" t="s">
        <v>7395</v>
      </c>
      <c r="K774" t="s">
        <v>781</v>
      </c>
      <c r="L774" t="s">
        <v>0</v>
      </c>
    </row>
    <row r="775" spans="1:12" x14ac:dyDescent="0.35">
      <c r="A775" t="s">
        <v>7283</v>
      </c>
      <c r="B775" t="s">
        <v>8524</v>
      </c>
      <c r="E775" t="s">
        <v>8523</v>
      </c>
      <c r="H775" t="s">
        <v>7394</v>
      </c>
      <c r="I775" t="s">
        <v>7395</v>
      </c>
      <c r="K775" t="s">
        <v>781</v>
      </c>
      <c r="L775" t="s">
        <v>0</v>
      </c>
    </row>
    <row r="776" spans="1:12" x14ac:dyDescent="0.35">
      <c r="A776" t="s">
        <v>7283</v>
      </c>
      <c r="B776" t="s">
        <v>8526</v>
      </c>
      <c r="E776" t="s">
        <v>8525</v>
      </c>
      <c r="H776" t="s">
        <v>7394</v>
      </c>
      <c r="I776" t="s">
        <v>7395</v>
      </c>
      <c r="K776" t="s">
        <v>781</v>
      </c>
      <c r="L776" t="s">
        <v>0</v>
      </c>
    </row>
    <row r="777" spans="1:12" x14ac:dyDescent="0.35">
      <c r="A777" t="s">
        <v>7283</v>
      </c>
      <c r="B777" t="s">
        <v>8528</v>
      </c>
      <c r="E777" t="s">
        <v>8527</v>
      </c>
      <c r="H777" t="s">
        <v>7394</v>
      </c>
      <c r="I777" t="s">
        <v>7395</v>
      </c>
      <c r="K777" t="s">
        <v>781</v>
      </c>
      <c r="L777" t="s">
        <v>0</v>
      </c>
    </row>
    <row r="778" spans="1:12" x14ac:dyDescent="0.35">
      <c r="A778" t="s">
        <v>7283</v>
      </c>
      <c r="B778" t="s">
        <v>8530</v>
      </c>
      <c r="E778" t="s">
        <v>8529</v>
      </c>
      <c r="H778" t="s">
        <v>7394</v>
      </c>
      <c r="I778" t="s">
        <v>7395</v>
      </c>
      <c r="K778" t="s">
        <v>781</v>
      </c>
      <c r="L778" t="s">
        <v>0</v>
      </c>
    </row>
    <row r="779" spans="1:12" x14ac:dyDescent="0.35">
      <c r="A779" t="s">
        <v>7283</v>
      </c>
      <c r="B779" t="s">
        <v>8532</v>
      </c>
      <c r="E779" t="s">
        <v>8531</v>
      </c>
      <c r="H779" t="s">
        <v>7394</v>
      </c>
      <c r="I779" t="s">
        <v>7395</v>
      </c>
      <c r="K779" t="s">
        <v>781</v>
      </c>
      <c r="L779" t="s">
        <v>0</v>
      </c>
    </row>
    <row r="780" spans="1:12" x14ac:dyDescent="0.35">
      <c r="A780" t="s">
        <v>7283</v>
      </c>
      <c r="B780" t="s">
        <v>8534</v>
      </c>
      <c r="E780" t="s">
        <v>8533</v>
      </c>
      <c r="H780" t="s">
        <v>7471</v>
      </c>
      <c r="I780" t="s">
        <v>7395</v>
      </c>
      <c r="K780" t="s">
        <v>1300</v>
      </c>
      <c r="L780" t="s">
        <v>0</v>
      </c>
    </row>
    <row r="781" spans="1:12" x14ac:dyDescent="0.35">
      <c r="A781" t="s">
        <v>7283</v>
      </c>
      <c r="B781" t="s">
        <v>14020</v>
      </c>
      <c r="E781" t="s">
        <v>8533</v>
      </c>
      <c r="H781" t="s">
        <v>7394</v>
      </c>
      <c r="I781" t="s">
        <v>7395</v>
      </c>
      <c r="K781" t="s">
        <v>781</v>
      </c>
      <c r="L781" t="s">
        <v>0</v>
      </c>
    </row>
    <row r="782" spans="1:12" x14ac:dyDescent="0.35">
      <c r="A782" t="s">
        <v>7283</v>
      </c>
      <c r="B782" t="s">
        <v>8536</v>
      </c>
      <c r="E782" t="s">
        <v>8535</v>
      </c>
      <c r="H782" t="s">
        <v>7394</v>
      </c>
      <c r="I782" t="s">
        <v>7395</v>
      </c>
      <c r="K782" t="s">
        <v>781</v>
      </c>
      <c r="L782" t="s">
        <v>0</v>
      </c>
    </row>
    <row r="783" spans="1:12" x14ac:dyDescent="0.35">
      <c r="A783" t="s">
        <v>7283</v>
      </c>
      <c r="B783" t="s">
        <v>8538</v>
      </c>
      <c r="E783" t="s">
        <v>8537</v>
      </c>
      <c r="H783" t="s">
        <v>7394</v>
      </c>
      <c r="I783" t="s">
        <v>7395</v>
      </c>
      <c r="K783" t="s">
        <v>781</v>
      </c>
      <c r="L783" t="s">
        <v>0</v>
      </c>
    </row>
    <row r="784" spans="1:12" x14ac:dyDescent="0.35">
      <c r="A784" t="s">
        <v>7283</v>
      </c>
      <c r="B784" t="s">
        <v>8540</v>
      </c>
      <c r="C784" t="s">
        <v>8541</v>
      </c>
      <c r="E784" t="s">
        <v>8539</v>
      </c>
      <c r="F784" t="s">
        <v>14021</v>
      </c>
      <c r="H784" t="s">
        <v>7394</v>
      </c>
      <c r="I784" t="s">
        <v>7395</v>
      </c>
      <c r="K784" t="s">
        <v>781</v>
      </c>
      <c r="L784" t="s">
        <v>0</v>
      </c>
    </row>
    <row r="785" spans="1:12" x14ac:dyDescent="0.35">
      <c r="A785" t="s">
        <v>7283</v>
      </c>
      <c r="B785" t="s">
        <v>8543</v>
      </c>
      <c r="E785" t="s">
        <v>8542</v>
      </c>
      <c r="H785" t="s">
        <v>7394</v>
      </c>
      <c r="I785" t="s">
        <v>7395</v>
      </c>
      <c r="K785" t="s">
        <v>781</v>
      </c>
      <c r="L785" t="s">
        <v>0</v>
      </c>
    </row>
    <row r="786" spans="1:12" x14ac:dyDescent="0.35">
      <c r="A786" t="s">
        <v>7283</v>
      </c>
      <c r="B786" t="s">
        <v>8545</v>
      </c>
      <c r="E786" t="s">
        <v>8544</v>
      </c>
      <c r="H786" t="s">
        <v>7394</v>
      </c>
      <c r="I786" t="s">
        <v>7395</v>
      </c>
      <c r="K786" t="s">
        <v>781</v>
      </c>
      <c r="L786" t="s">
        <v>0</v>
      </c>
    </row>
    <row r="787" spans="1:12" x14ac:dyDescent="0.35">
      <c r="A787" t="s">
        <v>7283</v>
      </c>
      <c r="B787" t="s">
        <v>8547</v>
      </c>
      <c r="E787" t="s">
        <v>8546</v>
      </c>
      <c r="H787" t="s">
        <v>7394</v>
      </c>
      <c r="I787" t="s">
        <v>7395</v>
      </c>
      <c r="K787" t="s">
        <v>781</v>
      </c>
      <c r="L787" t="s">
        <v>0</v>
      </c>
    </row>
    <row r="788" spans="1:12" x14ac:dyDescent="0.35">
      <c r="A788" t="s">
        <v>7283</v>
      </c>
      <c r="B788" t="s">
        <v>8635</v>
      </c>
      <c r="E788" t="s">
        <v>8634</v>
      </c>
      <c r="H788" t="s">
        <v>7394</v>
      </c>
      <c r="I788" t="s">
        <v>7395</v>
      </c>
      <c r="K788" t="s">
        <v>781</v>
      </c>
      <c r="L788" t="s">
        <v>0</v>
      </c>
    </row>
    <row r="789" spans="1:12" x14ac:dyDescent="0.35">
      <c r="A789" t="s">
        <v>7283</v>
      </c>
      <c r="B789" t="s">
        <v>8637</v>
      </c>
      <c r="E789" t="s">
        <v>8636</v>
      </c>
      <c r="H789" t="s">
        <v>7394</v>
      </c>
      <c r="I789" t="s">
        <v>7395</v>
      </c>
      <c r="K789" t="s">
        <v>781</v>
      </c>
      <c r="L789" t="s">
        <v>0</v>
      </c>
    </row>
    <row r="790" spans="1:12" x14ac:dyDescent="0.35">
      <c r="A790" t="s">
        <v>7283</v>
      </c>
      <c r="B790" t="s">
        <v>8822</v>
      </c>
      <c r="C790" t="s">
        <v>8823</v>
      </c>
      <c r="E790" t="s">
        <v>8821</v>
      </c>
      <c r="F790" t="s">
        <v>14022</v>
      </c>
      <c r="H790" t="s">
        <v>7394</v>
      </c>
      <c r="I790" t="s">
        <v>7395</v>
      </c>
      <c r="K790" t="s">
        <v>781</v>
      </c>
      <c r="L790" t="s">
        <v>0</v>
      </c>
    </row>
    <row r="791" spans="1:12" x14ac:dyDescent="0.35">
      <c r="A791" t="s">
        <v>7283</v>
      </c>
      <c r="B791" t="s">
        <v>8956</v>
      </c>
      <c r="C791" t="s">
        <v>8957</v>
      </c>
      <c r="E791" t="s">
        <v>8955</v>
      </c>
      <c r="F791" t="s">
        <v>14023</v>
      </c>
      <c r="H791" t="s">
        <v>7394</v>
      </c>
      <c r="I791" t="s">
        <v>7395</v>
      </c>
      <c r="K791" t="s">
        <v>781</v>
      </c>
      <c r="L791" t="s">
        <v>0</v>
      </c>
    </row>
    <row r="792" spans="1:12" x14ac:dyDescent="0.35">
      <c r="A792" t="s">
        <v>7283</v>
      </c>
      <c r="B792" t="s">
        <v>8963</v>
      </c>
      <c r="C792" t="s">
        <v>8964</v>
      </c>
      <c r="E792" t="s">
        <v>8962</v>
      </c>
      <c r="F792" t="s">
        <v>14024</v>
      </c>
      <c r="H792" t="s">
        <v>7394</v>
      </c>
      <c r="I792" t="s">
        <v>7395</v>
      </c>
      <c r="K792" t="s">
        <v>781</v>
      </c>
      <c r="L792" t="s">
        <v>0</v>
      </c>
    </row>
    <row r="793" spans="1:12" x14ac:dyDescent="0.35">
      <c r="A793" t="s">
        <v>7283</v>
      </c>
      <c r="B793" t="s">
        <v>8966</v>
      </c>
      <c r="E793" t="s">
        <v>8965</v>
      </c>
      <c r="H793" t="s">
        <v>7394</v>
      </c>
      <c r="I793" t="s">
        <v>7395</v>
      </c>
      <c r="K793" t="s">
        <v>781</v>
      </c>
      <c r="L793" t="s">
        <v>0</v>
      </c>
    </row>
    <row r="794" spans="1:12" x14ac:dyDescent="0.35">
      <c r="A794" t="s">
        <v>7283</v>
      </c>
      <c r="B794" t="s">
        <v>8968</v>
      </c>
      <c r="C794" t="s">
        <v>8969</v>
      </c>
      <c r="E794" t="s">
        <v>8967</v>
      </c>
      <c r="F794" t="s">
        <v>14025</v>
      </c>
      <c r="H794" t="s">
        <v>7394</v>
      </c>
      <c r="I794" t="s">
        <v>7395</v>
      </c>
      <c r="K794" t="s">
        <v>781</v>
      </c>
      <c r="L794" t="s">
        <v>0</v>
      </c>
    </row>
    <row r="795" spans="1:12" x14ac:dyDescent="0.35">
      <c r="A795" t="s">
        <v>7283</v>
      </c>
      <c r="B795" t="s">
        <v>8971</v>
      </c>
      <c r="E795" t="s">
        <v>8970</v>
      </c>
      <c r="H795" t="s">
        <v>7394</v>
      </c>
      <c r="I795" t="s">
        <v>7395</v>
      </c>
      <c r="K795" t="s">
        <v>781</v>
      </c>
      <c r="L795" t="s">
        <v>0</v>
      </c>
    </row>
    <row r="796" spans="1:12" x14ac:dyDescent="0.35">
      <c r="A796" t="s">
        <v>7283</v>
      </c>
      <c r="B796" t="s">
        <v>9022</v>
      </c>
      <c r="E796" t="s">
        <v>9021</v>
      </c>
      <c r="H796" t="s">
        <v>7394</v>
      </c>
      <c r="I796" t="s">
        <v>7395</v>
      </c>
      <c r="K796" t="s">
        <v>781</v>
      </c>
      <c r="L796" t="s">
        <v>0</v>
      </c>
    </row>
    <row r="797" spans="1:12" x14ac:dyDescent="0.35">
      <c r="A797" t="s">
        <v>7283</v>
      </c>
      <c r="B797" t="s">
        <v>9024</v>
      </c>
      <c r="E797" t="s">
        <v>9023</v>
      </c>
      <c r="H797" t="s">
        <v>7394</v>
      </c>
      <c r="I797" t="s">
        <v>7395</v>
      </c>
      <c r="K797" t="s">
        <v>781</v>
      </c>
      <c r="L797" t="s">
        <v>0</v>
      </c>
    </row>
    <row r="798" spans="1:12" x14ac:dyDescent="0.35">
      <c r="A798" t="s">
        <v>7283</v>
      </c>
      <c r="B798" t="s">
        <v>9028</v>
      </c>
      <c r="E798" t="s">
        <v>9027</v>
      </c>
      <c r="H798" t="s">
        <v>7394</v>
      </c>
      <c r="I798" t="s">
        <v>7395</v>
      </c>
      <c r="K798" t="s">
        <v>781</v>
      </c>
      <c r="L798" t="s">
        <v>0</v>
      </c>
    </row>
    <row r="799" spans="1:12" x14ac:dyDescent="0.35">
      <c r="A799" t="s">
        <v>7283</v>
      </c>
      <c r="B799" t="s">
        <v>9030</v>
      </c>
      <c r="E799" t="s">
        <v>9029</v>
      </c>
      <c r="H799" t="s">
        <v>7394</v>
      </c>
      <c r="I799" t="s">
        <v>7395</v>
      </c>
      <c r="K799" t="s">
        <v>781</v>
      </c>
      <c r="L799" t="s">
        <v>0</v>
      </c>
    </row>
    <row r="800" spans="1:12" x14ac:dyDescent="0.35">
      <c r="A800" t="s">
        <v>7283</v>
      </c>
      <c r="B800" t="s">
        <v>9032</v>
      </c>
      <c r="E800" t="s">
        <v>9031</v>
      </c>
      <c r="H800" t="s">
        <v>7394</v>
      </c>
      <c r="I800" t="s">
        <v>7395</v>
      </c>
      <c r="K800" t="s">
        <v>781</v>
      </c>
      <c r="L800" t="s">
        <v>0</v>
      </c>
    </row>
    <row r="801" spans="1:12" x14ac:dyDescent="0.35">
      <c r="A801" t="s">
        <v>7283</v>
      </c>
      <c r="B801" t="s">
        <v>9068</v>
      </c>
      <c r="C801" t="s">
        <v>9069</v>
      </c>
      <c r="E801" t="s">
        <v>9067</v>
      </c>
      <c r="F801" t="s">
        <v>14026</v>
      </c>
      <c r="H801" t="s">
        <v>7394</v>
      </c>
      <c r="I801" t="s">
        <v>7395</v>
      </c>
      <c r="K801" t="s">
        <v>781</v>
      </c>
      <c r="L801" t="s">
        <v>0</v>
      </c>
    </row>
    <row r="802" spans="1:12" x14ac:dyDescent="0.35">
      <c r="A802" t="s">
        <v>7283</v>
      </c>
      <c r="B802" t="s">
        <v>9071</v>
      </c>
      <c r="E802" t="s">
        <v>9070</v>
      </c>
      <c r="H802" t="s">
        <v>7394</v>
      </c>
      <c r="I802" t="s">
        <v>7395</v>
      </c>
      <c r="K802" t="s">
        <v>781</v>
      </c>
      <c r="L802" t="s">
        <v>0</v>
      </c>
    </row>
    <row r="803" spans="1:12" x14ac:dyDescent="0.35">
      <c r="A803" t="s">
        <v>7283</v>
      </c>
      <c r="B803" t="s">
        <v>9112</v>
      </c>
      <c r="E803" t="s">
        <v>9111</v>
      </c>
      <c r="H803" t="s">
        <v>7394</v>
      </c>
      <c r="I803" t="s">
        <v>7395</v>
      </c>
      <c r="K803" t="s">
        <v>781</v>
      </c>
      <c r="L803" t="s">
        <v>0</v>
      </c>
    </row>
    <row r="804" spans="1:12" x14ac:dyDescent="0.35">
      <c r="A804" t="s">
        <v>7283</v>
      </c>
      <c r="B804" t="s">
        <v>9114</v>
      </c>
      <c r="E804" t="s">
        <v>9113</v>
      </c>
      <c r="H804" t="s">
        <v>7394</v>
      </c>
      <c r="I804" t="s">
        <v>7395</v>
      </c>
      <c r="K804" t="s">
        <v>781</v>
      </c>
      <c r="L804" t="s">
        <v>0</v>
      </c>
    </row>
    <row r="805" spans="1:12" x14ac:dyDescent="0.35">
      <c r="A805" t="s">
        <v>7283</v>
      </c>
      <c r="B805" t="s">
        <v>9116</v>
      </c>
      <c r="E805" t="s">
        <v>9115</v>
      </c>
      <c r="H805" t="s">
        <v>7394</v>
      </c>
      <c r="I805" t="s">
        <v>7395</v>
      </c>
      <c r="K805" t="s">
        <v>781</v>
      </c>
      <c r="L805" t="s">
        <v>0</v>
      </c>
    </row>
    <row r="806" spans="1:12" x14ac:dyDescent="0.35">
      <c r="A806" t="s">
        <v>7283</v>
      </c>
      <c r="B806" t="s">
        <v>9121</v>
      </c>
      <c r="E806" t="s">
        <v>9120</v>
      </c>
      <c r="H806" t="s">
        <v>7394</v>
      </c>
      <c r="I806" t="s">
        <v>7395</v>
      </c>
      <c r="K806" t="s">
        <v>781</v>
      </c>
      <c r="L806" t="s">
        <v>0</v>
      </c>
    </row>
    <row r="807" spans="1:12" x14ac:dyDescent="0.35">
      <c r="A807" t="s">
        <v>7283</v>
      </c>
      <c r="B807" t="s">
        <v>9149</v>
      </c>
      <c r="C807" t="s">
        <v>9150</v>
      </c>
      <c r="E807" t="s">
        <v>9148</v>
      </c>
      <c r="F807" t="s">
        <v>14027</v>
      </c>
      <c r="H807" t="s">
        <v>7394</v>
      </c>
      <c r="I807" t="s">
        <v>7395</v>
      </c>
      <c r="K807" t="s">
        <v>781</v>
      </c>
      <c r="L807" t="s">
        <v>0</v>
      </c>
    </row>
    <row r="808" spans="1:12" x14ac:dyDescent="0.35">
      <c r="A808" t="s">
        <v>7283</v>
      </c>
      <c r="B808" t="s">
        <v>9205</v>
      </c>
      <c r="C808" t="s">
        <v>9206</v>
      </c>
      <c r="E808" t="s">
        <v>9204</v>
      </c>
      <c r="F808" t="s">
        <v>14028</v>
      </c>
      <c r="H808" t="s">
        <v>7394</v>
      </c>
      <c r="I808" t="s">
        <v>7395</v>
      </c>
      <c r="K808" t="s">
        <v>781</v>
      </c>
      <c r="L808" t="s">
        <v>0</v>
      </c>
    </row>
    <row r="809" spans="1:12" x14ac:dyDescent="0.35">
      <c r="A809" t="s">
        <v>7283</v>
      </c>
      <c r="B809" t="s">
        <v>9208</v>
      </c>
      <c r="E809" t="s">
        <v>9207</v>
      </c>
      <c r="H809" t="s">
        <v>7394</v>
      </c>
      <c r="I809" t="s">
        <v>7395</v>
      </c>
      <c r="K809" t="s">
        <v>781</v>
      </c>
      <c r="L809" t="s">
        <v>0</v>
      </c>
    </row>
    <row r="810" spans="1:12" x14ac:dyDescent="0.35">
      <c r="A810" t="s">
        <v>7283</v>
      </c>
      <c r="B810" t="s">
        <v>9309</v>
      </c>
      <c r="E810" t="s">
        <v>9308</v>
      </c>
      <c r="H810" t="s">
        <v>7394</v>
      </c>
      <c r="I810" t="s">
        <v>7395</v>
      </c>
      <c r="K810" t="s">
        <v>781</v>
      </c>
      <c r="L810" t="s">
        <v>0</v>
      </c>
    </row>
    <row r="811" spans="1:12" x14ac:dyDescent="0.35">
      <c r="A811" t="s">
        <v>7283</v>
      </c>
      <c r="B811" t="s">
        <v>9307</v>
      </c>
      <c r="E811" t="s">
        <v>9306</v>
      </c>
      <c r="H811" t="s">
        <v>7394</v>
      </c>
      <c r="I811" t="s">
        <v>7395</v>
      </c>
      <c r="K811" t="s">
        <v>781</v>
      </c>
      <c r="L811" t="s">
        <v>0</v>
      </c>
    </row>
    <row r="812" spans="1:12" x14ac:dyDescent="0.35">
      <c r="A812" t="s">
        <v>7283</v>
      </c>
      <c r="B812" t="s">
        <v>9311</v>
      </c>
      <c r="E812" t="s">
        <v>9310</v>
      </c>
      <c r="H812" t="s">
        <v>7394</v>
      </c>
      <c r="I812" t="s">
        <v>7395</v>
      </c>
      <c r="K812" t="s">
        <v>781</v>
      </c>
      <c r="L812" t="s">
        <v>0</v>
      </c>
    </row>
    <row r="813" spans="1:12" x14ac:dyDescent="0.35">
      <c r="A813" t="s">
        <v>7283</v>
      </c>
      <c r="B813" t="s">
        <v>9313</v>
      </c>
      <c r="E813" t="s">
        <v>9312</v>
      </c>
      <c r="H813" t="s">
        <v>7394</v>
      </c>
      <c r="I813" t="s">
        <v>7395</v>
      </c>
      <c r="K813" t="s">
        <v>781</v>
      </c>
      <c r="L813" t="s">
        <v>0</v>
      </c>
    </row>
    <row r="814" spans="1:12" x14ac:dyDescent="0.35">
      <c r="A814" t="s">
        <v>7283</v>
      </c>
      <c r="B814" t="s">
        <v>9403</v>
      </c>
      <c r="C814" t="s">
        <v>9404</v>
      </c>
      <c r="E814" t="s">
        <v>9402</v>
      </c>
      <c r="F814" t="s">
        <v>14029</v>
      </c>
      <c r="H814" t="s">
        <v>7394</v>
      </c>
      <c r="I814" t="s">
        <v>7395</v>
      </c>
      <c r="K814" t="s">
        <v>781</v>
      </c>
      <c r="L814" t="s">
        <v>0</v>
      </c>
    </row>
    <row r="815" spans="1:12" x14ac:dyDescent="0.35">
      <c r="A815" t="s">
        <v>7283</v>
      </c>
      <c r="B815" t="s">
        <v>9406</v>
      </c>
      <c r="E815" t="s">
        <v>9405</v>
      </c>
      <c r="H815" t="s">
        <v>7394</v>
      </c>
      <c r="I815" t="s">
        <v>7395</v>
      </c>
      <c r="K815" t="s">
        <v>781</v>
      </c>
      <c r="L815" t="s">
        <v>0</v>
      </c>
    </row>
    <row r="816" spans="1:12" x14ac:dyDescent="0.35">
      <c r="A816" t="s">
        <v>7283</v>
      </c>
      <c r="B816" t="s">
        <v>9408</v>
      </c>
      <c r="E816" t="s">
        <v>9407</v>
      </c>
      <c r="H816" t="s">
        <v>7394</v>
      </c>
      <c r="I816" t="s">
        <v>7395</v>
      </c>
      <c r="K816" t="s">
        <v>781</v>
      </c>
      <c r="L816" t="s">
        <v>0</v>
      </c>
    </row>
    <row r="817" spans="1:12" x14ac:dyDescent="0.35">
      <c r="A817" t="s">
        <v>7283</v>
      </c>
      <c r="B817" t="s">
        <v>9410</v>
      </c>
      <c r="E817" t="s">
        <v>9409</v>
      </c>
      <c r="H817" t="s">
        <v>7394</v>
      </c>
      <c r="I817" t="s">
        <v>7395</v>
      </c>
      <c r="K817" t="s">
        <v>781</v>
      </c>
      <c r="L817" t="s">
        <v>0</v>
      </c>
    </row>
    <row r="818" spans="1:12" x14ac:dyDescent="0.35">
      <c r="A818" t="s">
        <v>7283</v>
      </c>
      <c r="B818" t="s">
        <v>9414</v>
      </c>
      <c r="E818" t="s">
        <v>9413</v>
      </c>
      <c r="H818" t="s">
        <v>7394</v>
      </c>
      <c r="I818" t="s">
        <v>7395</v>
      </c>
      <c r="K818" t="s">
        <v>781</v>
      </c>
      <c r="L818" t="s">
        <v>0</v>
      </c>
    </row>
    <row r="819" spans="1:12" x14ac:dyDescent="0.35">
      <c r="A819" t="s">
        <v>7283</v>
      </c>
      <c r="B819" t="s">
        <v>9683</v>
      </c>
      <c r="E819" t="s">
        <v>9682</v>
      </c>
      <c r="H819" t="s">
        <v>7394</v>
      </c>
      <c r="I819" t="s">
        <v>7395</v>
      </c>
      <c r="K819" t="s">
        <v>781</v>
      </c>
      <c r="L819" t="s">
        <v>0</v>
      </c>
    </row>
    <row r="820" spans="1:12" x14ac:dyDescent="0.35">
      <c r="A820" t="s">
        <v>7283</v>
      </c>
      <c r="B820" t="s">
        <v>9685</v>
      </c>
      <c r="E820" t="s">
        <v>9684</v>
      </c>
      <c r="H820" t="s">
        <v>7394</v>
      </c>
      <c r="I820" t="s">
        <v>7395</v>
      </c>
      <c r="K820" t="s">
        <v>781</v>
      </c>
      <c r="L820" t="s">
        <v>0</v>
      </c>
    </row>
    <row r="821" spans="1:12" x14ac:dyDescent="0.35">
      <c r="A821" t="s">
        <v>7283</v>
      </c>
      <c r="B821" t="s">
        <v>9687</v>
      </c>
      <c r="E821" t="s">
        <v>9686</v>
      </c>
      <c r="H821" t="s">
        <v>7394</v>
      </c>
      <c r="I821" t="s">
        <v>7395</v>
      </c>
      <c r="K821" t="s">
        <v>781</v>
      </c>
      <c r="L821" t="s">
        <v>0</v>
      </c>
    </row>
    <row r="822" spans="1:12" x14ac:dyDescent="0.35">
      <c r="A822" t="s">
        <v>7283</v>
      </c>
      <c r="B822" t="s">
        <v>9689</v>
      </c>
      <c r="E822" t="s">
        <v>9688</v>
      </c>
      <c r="H822" t="s">
        <v>7394</v>
      </c>
      <c r="I822" t="s">
        <v>7395</v>
      </c>
      <c r="K822" t="s">
        <v>781</v>
      </c>
      <c r="L822" t="s">
        <v>0</v>
      </c>
    </row>
    <row r="823" spans="1:12" x14ac:dyDescent="0.35">
      <c r="A823" t="s">
        <v>7283</v>
      </c>
      <c r="B823" t="s">
        <v>9691</v>
      </c>
      <c r="E823" t="s">
        <v>9690</v>
      </c>
      <c r="H823" t="s">
        <v>7394</v>
      </c>
      <c r="I823" t="s">
        <v>7395</v>
      </c>
      <c r="K823" t="s">
        <v>781</v>
      </c>
      <c r="L823" t="s">
        <v>0</v>
      </c>
    </row>
    <row r="824" spans="1:12" x14ac:dyDescent="0.35">
      <c r="A824" t="s">
        <v>7283</v>
      </c>
      <c r="B824" t="s">
        <v>9759</v>
      </c>
      <c r="E824" t="s">
        <v>9758</v>
      </c>
      <c r="H824" t="s">
        <v>7394</v>
      </c>
      <c r="I824" t="s">
        <v>7395</v>
      </c>
      <c r="K824" t="s">
        <v>781</v>
      </c>
      <c r="L824" t="s">
        <v>0</v>
      </c>
    </row>
    <row r="825" spans="1:12" x14ac:dyDescent="0.35">
      <c r="A825" t="s">
        <v>7283</v>
      </c>
      <c r="B825" t="s">
        <v>9761</v>
      </c>
      <c r="E825" t="s">
        <v>9760</v>
      </c>
      <c r="H825" t="s">
        <v>7394</v>
      </c>
      <c r="I825" t="s">
        <v>7395</v>
      </c>
      <c r="K825" t="s">
        <v>781</v>
      </c>
      <c r="L825" t="s">
        <v>0</v>
      </c>
    </row>
    <row r="826" spans="1:12" x14ac:dyDescent="0.35">
      <c r="A826" t="s">
        <v>7283</v>
      </c>
      <c r="B826" t="s">
        <v>9763</v>
      </c>
      <c r="E826" t="s">
        <v>9762</v>
      </c>
      <c r="H826" t="s">
        <v>7394</v>
      </c>
      <c r="I826" t="s">
        <v>7395</v>
      </c>
      <c r="K826" t="s">
        <v>781</v>
      </c>
      <c r="L826" t="s">
        <v>0</v>
      </c>
    </row>
    <row r="827" spans="1:12" x14ac:dyDescent="0.35">
      <c r="A827" t="s">
        <v>7283</v>
      </c>
      <c r="B827" t="s">
        <v>9765</v>
      </c>
      <c r="E827" t="s">
        <v>9764</v>
      </c>
      <c r="H827" t="s">
        <v>7394</v>
      </c>
      <c r="I827" t="s">
        <v>7395</v>
      </c>
      <c r="K827" t="s">
        <v>781</v>
      </c>
      <c r="L827" t="s">
        <v>0</v>
      </c>
    </row>
    <row r="828" spans="1:12" x14ac:dyDescent="0.35">
      <c r="A828" t="s">
        <v>7283</v>
      </c>
      <c r="B828" t="s">
        <v>9774</v>
      </c>
      <c r="E828" t="s">
        <v>9773</v>
      </c>
      <c r="H828" t="s">
        <v>7394</v>
      </c>
      <c r="I828" t="s">
        <v>7395</v>
      </c>
      <c r="K828" t="s">
        <v>781</v>
      </c>
      <c r="L828" t="s">
        <v>0</v>
      </c>
    </row>
    <row r="829" spans="1:12" x14ac:dyDescent="0.35">
      <c r="A829" t="s">
        <v>7283</v>
      </c>
      <c r="B829" t="s">
        <v>9776</v>
      </c>
      <c r="E829" t="s">
        <v>9775</v>
      </c>
      <c r="H829" t="s">
        <v>7394</v>
      </c>
      <c r="I829" t="s">
        <v>7395</v>
      </c>
      <c r="K829" t="s">
        <v>781</v>
      </c>
      <c r="L829" t="s">
        <v>0</v>
      </c>
    </row>
    <row r="830" spans="1:12" x14ac:dyDescent="0.35">
      <c r="A830" t="s">
        <v>7283</v>
      </c>
      <c r="B830" t="s">
        <v>9801</v>
      </c>
      <c r="E830" t="s">
        <v>9800</v>
      </c>
      <c r="H830" t="s">
        <v>7394</v>
      </c>
      <c r="I830" t="s">
        <v>7395</v>
      </c>
      <c r="K830" t="s">
        <v>781</v>
      </c>
      <c r="L830" t="s">
        <v>0</v>
      </c>
    </row>
    <row r="831" spans="1:12" x14ac:dyDescent="0.35">
      <c r="A831" t="s">
        <v>7283</v>
      </c>
      <c r="B831" t="s">
        <v>9803</v>
      </c>
      <c r="E831" t="s">
        <v>9802</v>
      </c>
      <c r="H831" t="s">
        <v>7394</v>
      </c>
      <c r="I831" t="s">
        <v>7395</v>
      </c>
      <c r="K831" t="s">
        <v>781</v>
      </c>
      <c r="L831" t="s">
        <v>0</v>
      </c>
    </row>
    <row r="832" spans="1:12" x14ac:dyDescent="0.35">
      <c r="A832" t="s">
        <v>7283</v>
      </c>
      <c r="B832" t="s">
        <v>9805</v>
      </c>
      <c r="E832" t="s">
        <v>9804</v>
      </c>
      <c r="H832" t="s">
        <v>7394</v>
      </c>
      <c r="I832" t="s">
        <v>7395</v>
      </c>
      <c r="K832" t="s">
        <v>781</v>
      </c>
      <c r="L832" t="s">
        <v>0</v>
      </c>
    </row>
    <row r="833" spans="1:12" x14ac:dyDescent="0.35">
      <c r="A833" t="s">
        <v>7283</v>
      </c>
      <c r="B833" t="s">
        <v>9807</v>
      </c>
      <c r="E833" t="s">
        <v>9806</v>
      </c>
      <c r="H833" t="s">
        <v>7394</v>
      </c>
      <c r="I833" t="s">
        <v>7395</v>
      </c>
      <c r="K833" t="s">
        <v>781</v>
      </c>
      <c r="L833" t="s">
        <v>0</v>
      </c>
    </row>
    <row r="834" spans="1:12" x14ac:dyDescent="0.35">
      <c r="A834" t="s">
        <v>7283</v>
      </c>
      <c r="B834" t="s">
        <v>9831</v>
      </c>
      <c r="E834" t="s">
        <v>9830</v>
      </c>
      <c r="H834" t="s">
        <v>7394</v>
      </c>
      <c r="I834" t="s">
        <v>7395</v>
      </c>
      <c r="K834" t="s">
        <v>781</v>
      </c>
      <c r="L834" t="s">
        <v>0</v>
      </c>
    </row>
    <row r="835" spans="1:12" x14ac:dyDescent="0.35">
      <c r="A835" t="s">
        <v>7283</v>
      </c>
      <c r="B835" t="s">
        <v>9833</v>
      </c>
      <c r="E835" t="s">
        <v>9832</v>
      </c>
      <c r="H835" t="s">
        <v>7394</v>
      </c>
      <c r="I835" t="s">
        <v>7395</v>
      </c>
      <c r="K835" t="s">
        <v>781</v>
      </c>
      <c r="L835" t="s">
        <v>0</v>
      </c>
    </row>
    <row r="836" spans="1:12" x14ac:dyDescent="0.35">
      <c r="A836" t="s">
        <v>7283</v>
      </c>
      <c r="B836" t="s">
        <v>9835</v>
      </c>
      <c r="E836" t="s">
        <v>9834</v>
      </c>
      <c r="H836" t="s">
        <v>7394</v>
      </c>
      <c r="I836" t="s">
        <v>7395</v>
      </c>
      <c r="K836" t="s">
        <v>781</v>
      </c>
      <c r="L836" t="s">
        <v>0</v>
      </c>
    </row>
    <row r="837" spans="1:12" x14ac:dyDescent="0.35">
      <c r="A837" t="s">
        <v>7283</v>
      </c>
      <c r="B837" t="s">
        <v>9837</v>
      </c>
      <c r="E837" t="s">
        <v>9836</v>
      </c>
      <c r="H837" t="s">
        <v>7394</v>
      </c>
      <c r="I837" t="s">
        <v>7395</v>
      </c>
      <c r="K837" t="s">
        <v>781</v>
      </c>
      <c r="L837" t="s">
        <v>0</v>
      </c>
    </row>
    <row r="838" spans="1:12" x14ac:dyDescent="0.35">
      <c r="A838" t="s">
        <v>7283</v>
      </c>
      <c r="B838" t="s">
        <v>9839</v>
      </c>
      <c r="E838" t="s">
        <v>9838</v>
      </c>
      <c r="H838" t="s">
        <v>7394</v>
      </c>
      <c r="I838" t="s">
        <v>7395</v>
      </c>
      <c r="K838" t="s">
        <v>781</v>
      </c>
      <c r="L838" t="s">
        <v>0</v>
      </c>
    </row>
    <row r="839" spans="1:12" x14ac:dyDescent="0.35">
      <c r="A839" t="s">
        <v>7283</v>
      </c>
      <c r="B839" t="s">
        <v>9841</v>
      </c>
      <c r="E839" t="s">
        <v>9840</v>
      </c>
      <c r="H839" t="s">
        <v>7394</v>
      </c>
      <c r="I839" t="s">
        <v>7395</v>
      </c>
      <c r="K839" t="s">
        <v>781</v>
      </c>
      <c r="L839" t="s">
        <v>0</v>
      </c>
    </row>
    <row r="840" spans="1:12" x14ac:dyDescent="0.35">
      <c r="A840" t="s">
        <v>7283</v>
      </c>
      <c r="B840" t="s">
        <v>9843</v>
      </c>
      <c r="E840" t="s">
        <v>9842</v>
      </c>
      <c r="H840" t="s">
        <v>7394</v>
      </c>
      <c r="I840" t="s">
        <v>7395</v>
      </c>
      <c r="K840" t="s">
        <v>781</v>
      </c>
      <c r="L840" t="s">
        <v>0</v>
      </c>
    </row>
    <row r="841" spans="1:12" x14ac:dyDescent="0.35">
      <c r="A841" t="s">
        <v>7283</v>
      </c>
      <c r="B841" t="s">
        <v>9845</v>
      </c>
      <c r="E841" t="s">
        <v>9844</v>
      </c>
      <c r="H841" t="s">
        <v>7394</v>
      </c>
      <c r="I841" t="s">
        <v>7395</v>
      </c>
      <c r="K841" t="s">
        <v>781</v>
      </c>
      <c r="L841" t="s">
        <v>0</v>
      </c>
    </row>
    <row r="842" spans="1:12" x14ac:dyDescent="0.35">
      <c r="A842" t="s">
        <v>7283</v>
      </c>
      <c r="B842" t="s">
        <v>9847</v>
      </c>
      <c r="E842" t="s">
        <v>9846</v>
      </c>
      <c r="H842" t="s">
        <v>7394</v>
      </c>
      <c r="I842" t="s">
        <v>7395</v>
      </c>
      <c r="K842" t="s">
        <v>781</v>
      </c>
      <c r="L842" t="s">
        <v>0</v>
      </c>
    </row>
    <row r="843" spans="1:12" x14ac:dyDescent="0.35">
      <c r="A843" t="s">
        <v>7283</v>
      </c>
      <c r="B843" t="s">
        <v>9849</v>
      </c>
      <c r="E843" t="s">
        <v>9848</v>
      </c>
      <c r="H843" t="s">
        <v>7394</v>
      </c>
      <c r="I843" t="s">
        <v>7395</v>
      </c>
      <c r="K843" t="s">
        <v>781</v>
      </c>
      <c r="L843" t="s">
        <v>0</v>
      </c>
    </row>
    <row r="844" spans="1:12" x14ac:dyDescent="0.35">
      <c r="A844" t="s">
        <v>7283</v>
      </c>
      <c r="B844" t="s">
        <v>9894</v>
      </c>
      <c r="C844" t="s">
        <v>9895</v>
      </c>
      <c r="E844" t="s">
        <v>9893</v>
      </c>
      <c r="F844" t="s">
        <v>14030</v>
      </c>
      <c r="H844" t="s">
        <v>7394</v>
      </c>
      <c r="I844" t="s">
        <v>7395</v>
      </c>
      <c r="K844" t="s">
        <v>781</v>
      </c>
      <c r="L844" t="s">
        <v>0</v>
      </c>
    </row>
    <row r="845" spans="1:12" x14ac:dyDescent="0.35">
      <c r="A845" t="s">
        <v>7283</v>
      </c>
      <c r="B845" t="s">
        <v>9993</v>
      </c>
      <c r="E845" t="s">
        <v>9992</v>
      </c>
      <c r="H845" t="s">
        <v>7394</v>
      </c>
      <c r="I845" t="s">
        <v>7395</v>
      </c>
      <c r="K845" t="s">
        <v>781</v>
      </c>
      <c r="L845" t="s">
        <v>0</v>
      </c>
    </row>
    <row r="846" spans="1:12" x14ac:dyDescent="0.35">
      <c r="A846" t="s">
        <v>7283</v>
      </c>
      <c r="B846" t="s">
        <v>9995</v>
      </c>
      <c r="E846" t="s">
        <v>9994</v>
      </c>
      <c r="H846" t="s">
        <v>7394</v>
      </c>
      <c r="I846" t="s">
        <v>7395</v>
      </c>
      <c r="K846" t="s">
        <v>781</v>
      </c>
      <c r="L846" t="s">
        <v>0</v>
      </c>
    </row>
    <row r="847" spans="1:12" x14ac:dyDescent="0.35">
      <c r="A847" t="s">
        <v>7283</v>
      </c>
      <c r="B847" t="s">
        <v>9997</v>
      </c>
      <c r="E847" t="s">
        <v>9996</v>
      </c>
      <c r="H847" t="s">
        <v>7394</v>
      </c>
      <c r="I847" t="s">
        <v>7395</v>
      </c>
      <c r="K847" t="s">
        <v>781</v>
      </c>
      <c r="L847" t="s">
        <v>0</v>
      </c>
    </row>
    <row r="848" spans="1:12" x14ac:dyDescent="0.35">
      <c r="A848" t="s">
        <v>7283</v>
      </c>
      <c r="B848" t="s">
        <v>9999</v>
      </c>
      <c r="E848" t="s">
        <v>9998</v>
      </c>
      <c r="H848" t="s">
        <v>7394</v>
      </c>
      <c r="I848" t="s">
        <v>7395</v>
      </c>
      <c r="K848" t="s">
        <v>781</v>
      </c>
      <c r="L848" t="s">
        <v>0</v>
      </c>
    </row>
    <row r="849" spans="1:12" x14ac:dyDescent="0.35">
      <c r="A849" t="s">
        <v>7283</v>
      </c>
      <c r="B849" t="s">
        <v>10001</v>
      </c>
      <c r="E849" t="s">
        <v>10000</v>
      </c>
      <c r="H849" t="s">
        <v>7394</v>
      </c>
      <c r="I849" t="s">
        <v>7395</v>
      </c>
      <c r="K849" t="s">
        <v>781</v>
      </c>
      <c r="L849" t="s">
        <v>0</v>
      </c>
    </row>
    <row r="850" spans="1:12" x14ac:dyDescent="0.35">
      <c r="A850" t="s">
        <v>7283</v>
      </c>
      <c r="B850" t="s">
        <v>10003</v>
      </c>
      <c r="E850" t="s">
        <v>10002</v>
      </c>
      <c r="H850" t="s">
        <v>7394</v>
      </c>
      <c r="I850" t="s">
        <v>7395</v>
      </c>
      <c r="K850" t="s">
        <v>781</v>
      </c>
      <c r="L850" t="s">
        <v>0</v>
      </c>
    </row>
    <row r="851" spans="1:12" x14ac:dyDescent="0.35">
      <c r="A851" t="s">
        <v>7283</v>
      </c>
      <c r="B851" t="s">
        <v>10007</v>
      </c>
      <c r="E851" t="s">
        <v>10006</v>
      </c>
      <c r="H851" t="s">
        <v>7394</v>
      </c>
      <c r="I851" t="s">
        <v>7395</v>
      </c>
      <c r="K851" t="s">
        <v>781</v>
      </c>
      <c r="L851" t="s">
        <v>0</v>
      </c>
    </row>
    <row r="852" spans="1:12" x14ac:dyDescent="0.35">
      <c r="A852" t="s">
        <v>7283</v>
      </c>
      <c r="B852" t="s">
        <v>10009</v>
      </c>
      <c r="E852" t="s">
        <v>10008</v>
      </c>
      <c r="H852" t="s">
        <v>7394</v>
      </c>
      <c r="I852" t="s">
        <v>7395</v>
      </c>
      <c r="K852" t="s">
        <v>781</v>
      </c>
      <c r="L852" t="s">
        <v>0</v>
      </c>
    </row>
    <row r="853" spans="1:12" x14ac:dyDescent="0.35">
      <c r="A853" t="s">
        <v>7283</v>
      </c>
      <c r="B853" t="s">
        <v>10011</v>
      </c>
      <c r="E853" t="s">
        <v>10010</v>
      </c>
      <c r="H853" t="s">
        <v>7394</v>
      </c>
      <c r="I853" t="s">
        <v>7395</v>
      </c>
      <c r="K853" t="s">
        <v>781</v>
      </c>
      <c r="L853" t="s">
        <v>0</v>
      </c>
    </row>
    <row r="854" spans="1:12" x14ac:dyDescent="0.35">
      <c r="A854" t="s">
        <v>7283</v>
      </c>
      <c r="B854" t="s">
        <v>10013</v>
      </c>
      <c r="E854" t="s">
        <v>10012</v>
      </c>
      <c r="H854" t="s">
        <v>7394</v>
      </c>
      <c r="I854" t="s">
        <v>7395</v>
      </c>
      <c r="K854" t="s">
        <v>781</v>
      </c>
      <c r="L854" t="s">
        <v>0</v>
      </c>
    </row>
    <row r="855" spans="1:12" x14ac:dyDescent="0.35">
      <c r="A855" t="s">
        <v>7283</v>
      </c>
      <c r="B855" t="s">
        <v>10015</v>
      </c>
      <c r="E855" t="s">
        <v>10014</v>
      </c>
      <c r="H855" t="s">
        <v>7394</v>
      </c>
      <c r="I855" t="s">
        <v>7395</v>
      </c>
      <c r="K855" t="s">
        <v>781</v>
      </c>
      <c r="L855" t="s">
        <v>0</v>
      </c>
    </row>
    <row r="856" spans="1:12" x14ac:dyDescent="0.35">
      <c r="A856" t="s">
        <v>7283</v>
      </c>
      <c r="B856" t="s">
        <v>10017</v>
      </c>
      <c r="E856" t="s">
        <v>10016</v>
      </c>
      <c r="H856" t="s">
        <v>7394</v>
      </c>
      <c r="I856" t="s">
        <v>7395</v>
      </c>
      <c r="K856" t="s">
        <v>781</v>
      </c>
      <c r="L856" t="s">
        <v>0</v>
      </c>
    </row>
    <row r="857" spans="1:12" x14ac:dyDescent="0.35">
      <c r="A857" t="s">
        <v>7283</v>
      </c>
      <c r="B857" t="s">
        <v>10019</v>
      </c>
      <c r="E857" t="s">
        <v>10018</v>
      </c>
      <c r="H857" t="s">
        <v>7394</v>
      </c>
      <c r="I857" t="s">
        <v>7395</v>
      </c>
      <c r="K857" t="s">
        <v>781</v>
      </c>
      <c r="L857" t="s">
        <v>0</v>
      </c>
    </row>
    <row r="858" spans="1:12" x14ac:dyDescent="0.35">
      <c r="A858" t="s">
        <v>7283</v>
      </c>
      <c r="B858" t="s">
        <v>10021</v>
      </c>
      <c r="E858" t="s">
        <v>10020</v>
      </c>
      <c r="H858" t="s">
        <v>7394</v>
      </c>
      <c r="I858" t="s">
        <v>7395</v>
      </c>
      <c r="K858" t="s">
        <v>781</v>
      </c>
      <c r="L858" t="s">
        <v>0</v>
      </c>
    </row>
    <row r="859" spans="1:12" x14ac:dyDescent="0.35">
      <c r="A859" t="s">
        <v>7283</v>
      </c>
      <c r="B859" t="s">
        <v>10023</v>
      </c>
      <c r="E859" t="s">
        <v>10022</v>
      </c>
      <c r="H859" t="s">
        <v>7394</v>
      </c>
      <c r="I859" t="s">
        <v>7395</v>
      </c>
      <c r="K859" t="s">
        <v>781</v>
      </c>
      <c r="L859" t="s">
        <v>0</v>
      </c>
    </row>
    <row r="860" spans="1:12" x14ac:dyDescent="0.35">
      <c r="A860" t="s">
        <v>7283</v>
      </c>
      <c r="B860" t="s">
        <v>10025</v>
      </c>
      <c r="E860" t="s">
        <v>10024</v>
      </c>
      <c r="H860" t="s">
        <v>7394</v>
      </c>
      <c r="I860" t="s">
        <v>7395</v>
      </c>
      <c r="K860" t="s">
        <v>781</v>
      </c>
      <c r="L860" t="s">
        <v>0</v>
      </c>
    </row>
    <row r="861" spans="1:12" x14ac:dyDescent="0.35">
      <c r="A861" t="s">
        <v>7283</v>
      </c>
      <c r="B861" t="s">
        <v>10027</v>
      </c>
      <c r="E861" t="s">
        <v>10026</v>
      </c>
      <c r="H861" t="s">
        <v>7394</v>
      </c>
      <c r="I861" t="s">
        <v>7395</v>
      </c>
      <c r="K861" t="s">
        <v>781</v>
      </c>
      <c r="L861" t="s">
        <v>0</v>
      </c>
    </row>
    <row r="862" spans="1:12" x14ac:dyDescent="0.35">
      <c r="A862" t="s">
        <v>7283</v>
      </c>
      <c r="B862" t="s">
        <v>10029</v>
      </c>
      <c r="E862" t="s">
        <v>10028</v>
      </c>
      <c r="H862" t="s">
        <v>7394</v>
      </c>
      <c r="I862" t="s">
        <v>7395</v>
      </c>
      <c r="K862" t="s">
        <v>781</v>
      </c>
      <c r="L862" t="s">
        <v>0</v>
      </c>
    </row>
    <row r="863" spans="1:12" x14ac:dyDescent="0.35">
      <c r="A863" t="s">
        <v>7283</v>
      </c>
      <c r="B863" t="s">
        <v>10031</v>
      </c>
      <c r="E863" t="s">
        <v>10030</v>
      </c>
      <c r="H863" t="s">
        <v>7394</v>
      </c>
      <c r="I863" t="s">
        <v>7395</v>
      </c>
      <c r="K863" t="s">
        <v>781</v>
      </c>
      <c r="L863" t="s">
        <v>0</v>
      </c>
    </row>
    <row r="864" spans="1:12" x14ac:dyDescent="0.35">
      <c r="A864" t="s">
        <v>7283</v>
      </c>
      <c r="B864" t="s">
        <v>10033</v>
      </c>
      <c r="E864" t="s">
        <v>10032</v>
      </c>
      <c r="H864" t="s">
        <v>7394</v>
      </c>
      <c r="I864" t="s">
        <v>7395</v>
      </c>
      <c r="K864" t="s">
        <v>781</v>
      </c>
      <c r="L864" t="s">
        <v>0</v>
      </c>
    </row>
    <row r="865" spans="1:12" x14ac:dyDescent="0.35">
      <c r="A865" t="s">
        <v>7283</v>
      </c>
      <c r="B865" t="s">
        <v>10035</v>
      </c>
      <c r="E865" t="s">
        <v>10034</v>
      </c>
      <c r="H865" t="s">
        <v>7394</v>
      </c>
      <c r="I865" t="s">
        <v>7395</v>
      </c>
      <c r="K865" t="s">
        <v>781</v>
      </c>
      <c r="L865" t="s">
        <v>0</v>
      </c>
    </row>
    <row r="866" spans="1:12" x14ac:dyDescent="0.35">
      <c r="A866" t="s">
        <v>7283</v>
      </c>
      <c r="B866" t="s">
        <v>10037</v>
      </c>
      <c r="E866" t="s">
        <v>10036</v>
      </c>
      <c r="H866" t="s">
        <v>7394</v>
      </c>
      <c r="I866" t="s">
        <v>7395</v>
      </c>
      <c r="K866" t="s">
        <v>781</v>
      </c>
      <c r="L866" t="s">
        <v>0</v>
      </c>
    </row>
    <row r="867" spans="1:12" x14ac:dyDescent="0.35">
      <c r="A867" t="s">
        <v>7283</v>
      </c>
      <c r="B867" t="s">
        <v>10039</v>
      </c>
      <c r="E867" t="s">
        <v>10038</v>
      </c>
      <c r="H867" t="s">
        <v>7394</v>
      </c>
      <c r="I867" t="s">
        <v>7395</v>
      </c>
      <c r="K867" t="s">
        <v>781</v>
      </c>
      <c r="L867" t="s">
        <v>0</v>
      </c>
    </row>
    <row r="868" spans="1:12" x14ac:dyDescent="0.35">
      <c r="A868" t="s">
        <v>7283</v>
      </c>
      <c r="B868" t="s">
        <v>7565</v>
      </c>
      <c r="E868" t="s">
        <v>7564</v>
      </c>
      <c r="H868" t="s">
        <v>7394</v>
      </c>
      <c r="I868" t="s">
        <v>7395</v>
      </c>
      <c r="K868" t="s">
        <v>781</v>
      </c>
      <c r="L868" t="s">
        <v>0</v>
      </c>
    </row>
    <row r="869" spans="1:12" x14ac:dyDescent="0.35">
      <c r="A869" t="s">
        <v>7283</v>
      </c>
      <c r="B869" t="s">
        <v>7612</v>
      </c>
      <c r="E869" t="s">
        <v>7611</v>
      </c>
      <c r="H869" t="s">
        <v>7394</v>
      </c>
      <c r="I869" t="s">
        <v>7395</v>
      </c>
      <c r="K869" t="s">
        <v>781</v>
      </c>
      <c r="L869" t="s">
        <v>0</v>
      </c>
    </row>
    <row r="870" spans="1:12" x14ac:dyDescent="0.35">
      <c r="A870" t="s">
        <v>7283</v>
      </c>
      <c r="B870" t="s">
        <v>9984</v>
      </c>
      <c r="C870" t="s">
        <v>9985</v>
      </c>
      <c r="E870" t="s">
        <v>9983</v>
      </c>
      <c r="F870" t="s">
        <v>13950</v>
      </c>
      <c r="H870" t="s">
        <v>7394</v>
      </c>
      <c r="I870" t="s">
        <v>7395</v>
      </c>
      <c r="K870" t="s">
        <v>781</v>
      </c>
      <c r="L870" t="s">
        <v>0</v>
      </c>
    </row>
    <row r="871" spans="1:12" x14ac:dyDescent="0.35">
      <c r="A871" t="s">
        <v>969</v>
      </c>
      <c r="B871" t="s">
        <v>8426</v>
      </c>
      <c r="E871" t="s">
        <v>8425</v>
      </c>
      <c r="H871" t="s">
        <v>7394</v>
      </c>
      <c r="I871" t="s">
        <v>7395</v>
      </c>
      <c r="K871" t="s">
        <v>781</v>
      </c>
      <c r="L871" t="s">
        <v>0</v>
      </c>
    </row>
    <row r="872" spans="1:12" x14ac:dyDescent="0.35">
      <c r="A872" t="s">
        <v>969</v>
      </c>
      <c r="B872" t="s">
        <v>8911</v>
      </c>
      <c r="E872" t="s">
        <v>8910</v>
      </c>
      <c r="H872" t="s">
        <v>7394</v>
      </c>
      <c r="I872" t="s">
        <v>7395</v>
      </c>
      <c r="K872" t="s">
        <v>781</v>
      </c>
      <c r="L872" t="s">
        <v>0</v>
      </c>
    </row>
    <row r="873" spans="1:12" x14ac:dyDescent="0.35">
      <c r="A873" t="s">
        <v>969</v>
      </c>
      <c r="B873" t="s">
        <v>9020</v>
      </c>
      <c r="E873" t="s">
        <v>9019</v>
      </c>
      <c r="H873" t="s">
        <v>7394</v>
      </c>
      <c r="I873" t="s">
        <v>7395</v>
      </c>
      <c r="K873" t="s">
        <v>781</v>
      </c>
      <c r="L873" t="s">
        <v>0</v>
      </c>
    </row>
    <row r="874" spans="1:12" x14ac:dyDescent="0.35">
      <c r="A874" t="s">
        <v>969</v>
      </c>
      <c r="B874" t="s">
        <v>9767</v>
      </c>
      <c r="E874" t="s">
        <v>9766</v>
      </c>
      <c r="H874" t="s">
        <v>7394</v>
      </c>
      <c r="I874" t="s">
        <v>7395</v>
      </c>
      <c r="K874" t="s">
        <v>781</v>
      </c>
      <c r="L874" t="s">
        <v>0</v>
      </c>
    </row>
    <row r="875" spans="1:12" x14ac:dyDescent="0.35">
      <c r="A875" t="s">
        <v>1007</v>
      </c>
      <c r="B875" t="s">
        <v>8097</v>
      </c>
      <c r="C875" t="s">
        <v>8098</v>
      </c>
      <c r="E875" t="s">
        <v>8096</v>
      </c>
      <c r="F875" t="s">
        <v>13921</v>
      </c>
      <c r="G875" t="s">
        <v>846</v>
      </c>
      <c r="H875" t="s">
        <v>7394</v>
      </c>
      <c r="I875" t="s">
        <v>7395</v>
      </c>
      <c r="K875" t="s">
        <v>781</v>
      </c>
      <c r="L875" t="s">
        <v>0</v>
      </c>
    </row>
    <row r="876" spans="1:12" x14ac:dyDescent="0.35">
      <c r="A876" t="s">
        <v>1007</v>
      </c>
      <c r="B876" t="s">
        <v>8410</v>
      </c>
      <c r="C876" t="s">
        <v>8411</v>
      </c>
      <c r="E876" t="s">
        <v>8409</v>
      </c>
      <c r="F876" t="s">
        <v>14031</v>
      </c>
      <c r="G876" t="s">
        <v>846</v>
      </c>
      <c r="H876" t="s">
        <v>7394</v>
      </c>
      <c r="I876" t="s">
        <v>7395</v>
      </c>
      <c r="K876" t="s">
        <v>781</v>
      </c>
      <c r="L876" t="s">
        <v>0</v>
      </c>
    </row>
    <row r="877" spans="1:12" x14ac:dyDescent="0.35">
      <c r="A877" t="s">
        <v>1007</v>
      </c>
      <c r="B877" t="s">
        <v>8417</v>
      </c>
      <c r="E877" t="s">
        <v>8416</v>
      </c>
      <c r="G877" t="s">
        <v>846</v>
      </c>
      <c r="H877" t="s">
        <v>7394</v>
      </c>
      <c r="I877" t="s">
        <v>7395</v>
      </c>
      <c r="K877" t="s">
        <v>781</v>
      </c>
      <c r="L877" t="s">
        <v>0</v>
      </c>
    </row>
    <row r="878" spans="1:12" x14ac:dyDescent="0.35">
      <c r="A878" t="s">
        <v>1007</v>
      </c>
      <c r="B878" t="s">
        <v>9103</v>
      </c>
      <c r="C878" t="s">
        <v>9104</v>
      </c>
      <c r="E878" t="s">
        <v>9108</v>
      </c>
      <c r="F878" t="s">
        <v>14019</v>
      </c>
      <c r="G878" t="s">
        <v>846</v>
      </c>
      <c r="H878" t="s">
        <v>7394</v>
      </c>
      <c r="I878" t="s">
        <v>7395</v>
      </c>
      <c r="K878" t="s">
        <v>781</v>
      </c>
      <c r="L878" t="s">
        <v>0</v>
      </c>
    </row>
    <row r="879" spans="1:12" x14ac:dyDescent="0.35">
      <c r="A879" t="s">
        <v>1007</v>
      </c>
      <c r="B879" t="s">
        <v>9212</v>
      </c>
      <c r="E879" t="s">
        <v>9211</v>
      </c>
      <c r="G879" t="s">
        <v>846</v>
      </c>
      <c r="H879" t="s">
        <v>7394</v>
      </c>
      <c r="I879" t="s">
        <v>7395</v>
      </c>
      <c r="K879" t="s">
        <v>781</v>
      </c>
      <c r="L879" t="s">
        <v>0</v>
      </c>
    </row>
    <row r="880" spans="1:12" x14ac:dyDescent="0.35">
      <c r="A880" t="s">
        <v>7287</v>
      </c>
      <c r="B880" t="s">
        <v>7833</v>
      </c>
      <c r="E880" t="s">
        <v>7832</v>
      </c>
      <c r="H880" t="s">
        <v>7394</v>
      </c>
      <c r="I880" t="s">
        <v>7395</v>
      </c>
      <c r="K880" t="s">
        <v>781</v>
      </c>
      <c r="L880" t="s">
        <v>0</v>
      </c>
    </row>
    <row r="881" spans="1:12" x14ac:dyDescent="0.35">
      <c r="A881" t="s">
        <v>7287</v>
      </c>
      <c r="B881" t="s">
        <v>7879</v>
      </c>
      <c r="E881" t="s">
        <v>7878</v>
      </c>
      <c r="H881" t="s">
        <v>7394</v>
      </c>
      <c r="I881" t="s">
        <v>7395</v>
      </c>
      <c r="K881" t="s">
        <v>781</v>
      </c>
      <c r="L881" t="s">
        <v>0</v>
      </c>
    </row>
    <row r="882" spans="1:12" x14ac:dyDescent="0.35">
      <c r="A882" t="s">
        <v>7287</v>
      </c>
      <c r="B882" t="s">
        <v>8024</v>
      </c>
      <c r="E882" t="s">
        <v>8023</v>
      </c>
      <c r="H882" t="s">
        <v>7394</v>
      </c>
      <c r="I882" t="s">
        <v>7395</v>
      </c>
      <c r="K882" t="s">
        <v>781</v>
      </c>
      <c r="L882" t="s">
        <v>0</v>
      </c>
    </row>
    <row r="883" spans="1:12" x14ac:dyDescent="0.35">
      <c r="A883" t="s">
        <v>7287</v>
      </c>
      <c r="B883" t="s">
        <v>8119</v>
      </c>
      <c r="C883" t="s">
        <v>8120</v>
      </c>
      <c r="E883" t="s">
        <v>8118</v>
      </c>
      <c r="F883" t="s">
        <v>14032</v>
      </c>
      <c r="H883" t="s">
        <v>7394</v>
      </c>
      <c r="I883" t="s">
        <v>7395</v>
      </c>
      <c r="K883" t="s">
        <v>781</v>
      </c>
      <c r="L883" t="s">
        <v>0</v>
      </c>
    </row>
    <row r="884" spans="1:12" x14ac:dyDescent="0.35">
      <c r="A884" t="s">
        <v>7287</v>
      </c>
      <c r="B884" t="s">
        <v>8244</v>
      </c>
      <c r="E884" t="s">
        <v>8243</v>
      </c>
      <c r="H884" t="s">
        <v>7394</v>
      </c>
      <c r="I884" t="s">
        <v>7395</v>
      </c>
      <c r="K884" t="s">
        <v>781</v>
      </c>
      <c r="L884" t="s">
        <v>0</v>
      </c>
    </row>
    <row r="885" spans="1:12" x14ac:dyDescent="0.35">
      <c r="A885" t="s">
        <v>7287</v>
      </c>
      <c r="B885" t="s">
        <v>8477</v>
      </c>
      <c r="E885" t="s">
        <v>8476</v>
      </c>
      <c r="H885" t="s">
        <v>7394</v>
      </c>
      <c r="I885" t="s">
        <v>7395</v>
      </c>
      <c r="K885" t="s">
        <v>781</v>
      </c>
      <c r="L885" t="s">
        <v>0</v>
      </c>
    </row>
    <row r="886" spans="1:12" x14ac:dyDescent="0.35">
      <c r="A886" t="s">
        <v>7287</v>
      </c>
      <c r="B886" t="s">
        <v>8484</v>
      </c>
      <c r="E886" t="s">
        <v>8483</v>
      </c>
      <c r="H886" t="s">
        <v>7394</v>
      </c>
      <c r="I886" t="s">
        <v>7395</v>
      </c>
      <c r="K886" t="s">
        <v>781</v>
      </c>
      <c r="L886" t="s">
        <v>0</v>
      </c>
    </row>
    <row r="887" spans="1:12" x14ac:dyDescent="0.35">
      <c r="A887" t="s">
        <v>7287</v>
      </c>
      <c r="B887" t="s">
        <v>8549</v>
      </c>
      <c r="C887" t="s">
        <v>8550</v>
      </c>
      <c r="E887" t="s">
        <v>8548</v>
      </c>
      <c r="F887" t="s">
        <v>14033</v>
      </c>
      <c r="H887" t="s">
        <v>7394</v>
      </c>
      <c r="I887" t="s">
        <v>7395</v>
      </c>
      <c r="K887" t="s">
        <v>781</v>
      </c>
      <c r="L887" t="s">
        <v>0</v>
      </c>
    </row>
    <row r="888" spans="1:12" x14ac:dyDescent="0.35">
      <c r="A888" t="s">
        <v>7287</v>
      </c>
      <c r="B888" t="s">
        <v>9082</v>
      </c>
      <c r="E888" t="s">
        <v>9081</v>
      </c>
      <c r="H888" t="s">
        <v>7394</v>
      </c>
      <c r="I888" t="s">
        <v>7395</v>
      </c>
      <c r="K888" t="s">
        <v>781</v>
      </c>
      <c r="L888" t="s">
        <v>0</v>
      </c>
    </row>
    <row r="889" spans="1:12" x14ac:dyDescent="0.35">
      <c r="A889" t="s">
        <v>7287</v>
      </c>
      <c r="B889" t="s">
        <v>9387</v>
      </c>
      <c r="E889" t="s">
        <v>9386</v>
      </c>
      <c r="H889" t="s">
        <v>7394</v>
      </c>
      <c r="I889" t="s">
        <v>7395</v>
      </c>
      <c r="K889" t="s">
        <v>781</v>
      </c>
      <c r="L889" t="s">
        <v>0</v>
      </c>
    </row>
    <row r="890" spans="1:12" x14ac:dyDescent="0.35">
      <c r="A890" t="s">
        <v>7287</v>
      </c>
      <c r="B890" t="s">
        <v>9786</v>
      </c>
      <c r="C890" t="s">
        <v>9787</v>
      </c>
      <c r="E890" t="s">
        <v>9785</v>
      </c>
      <c r="F890" t="s">
        <v>14034</v>
      </c>
      <c r="H890" t="s">
        <v>7394</v>
      </c>
      <c r="I890" t="s">
        <v>7395</v>
      </c>
      <c r="K890" t="s">
        <v>781</v>
      </c>
      <c r="L890" t="s">
        <v>0</v>
      </c>
    </row>
    <row r="891" spans="1:12" x14ac:dyDescent="0.35">
      <c r="A891" t="s">
        <v>7287</v>
      </c>
      <c r="B891" t="s">
        <v>9851</v>
      </c>
      <c r="E891" t="s">
        <v>9850</v>
      </c>
      <c r="H891" t="s">
        <v>7394</v>
      </c>
      <c r="I891" t="s">
        <v>7395</v>
      </c>
      <c r="K891" t="s">
        <v>781</v>
      </c>
      <c r="L891" t="s">
        <v>0</v>
      </c>
    </row>
    <row r="892" spans="1:12" x14ac:dyDescent="0.35">
      <c r="A892" t="s">
        <v>7287</v>
      </c>
      <c r="B892" t="s">
        <v>10058</v>
      </c>
      <c r="C892" t="s">
        <v>10059</v>
      </c>
      <c r="E892" t="s">
        <v>10057</v>
      </c>
      <c r="F892" t="s">
        <v>14035</v>
      </c>
      <c r="H892" t="s">
        <v>7394</v>
      </c>
      <c r="I892" t="s">
        <v>7395</v>
      </c>
      <c r="K892" t="s">
        <v>781</v>
      </c>
      <c r="L892" t="s">
        <v>0</v>
      </c>
    </row>
    <row r="893" spans="1:12" x14ac:dyDescent="0.35">
      <c r="A893" t="s">
        <v>7289</v>
      </c>
      <c r="B893" t="s">
        <v>8618</v>
      </c>
      <c r="C893" t="s">
        <v>8619</v>
      </c>
      <c r="E893" t="s">
        <v>8617</v>
      </c>
      <c r="F893" t="s">
        <v>14036</v>
      </c>
      <c r="H893" t="s">
        <v>7394</v>
      </c>
      <c r="I893" t="s">
        <v>7395</v>
      </c>
      <c r="K893" t="s">
        <v>781</v>
      </c>
      <c r="L893" t="s">
        <v>0</v>
      </c>
    </row>
    <row r="894" spans="1:12" x14ac:dyDescent="0.35">
      <c r="A894" t="s">
        <v>7323</v>
      </c>
      <c r="B894" t="s">
        <v>8828</v>
      </c>
      <c r="C894" t="s">
        <v>8829</v>
      </c>
      <c r="E894" t="s">
        <v>8827</v>
      </c>
      <c r="H894" t="s">
        <v>7394</v>
      </c>
      <c r="I894" t="s">
        <v>7395</v>
      </c>
      <c r="K894" t="s">
        <v>11873</v>
      </c>
      <c r="L894" t="s">
        <v>0</v>
      </c>
    </row>
    <row r="895" spans="1:12" x14ac:dyDescent="0.35">
      <c r="A895" t="s">
        <v>7323</v>
      </c>
      <c r="B895" t="s">
        <v>8983</v>
      </c>
      <c r="C895" t="s">
        <v>8984</v>
      </c>
      <c r="E895" t="s">
        <v>8982</v>
      </c>
      <c r="H895" t="s">
        <v>7394</v>
      </c>
      <c r="I895" t="s">
        <v>7395</v>
      </c>
      <c r="K895" t="s">
        <v>11873</v>
      </c>
      <c r="L895" t="s">
        <v>0</v>
      </c>
    </row>
    <row r="896" spans="1:12" x14ac:dyDescent="0.35">
      <c r="A896" t="s">
        <v>7323</v>
      </c>
      <c r="B896" t="s">
        <v>9416</v>
      </c>
      <c r="C896" t="s">
        <v>9417</v>
      </c>
      <c r="E896" t="s">
        <v>9415</v>
      </c>
      <c r="H896" t="s">
        <v>7394</v>
      </c>
      <c r="I896" t="s">
        <v>7395</v>
      </c>
      <c r="K896" t="s">
        <v>11873</v>
      </c>
      <c r="L896" t="s">
        <v>0</v>
      </c>
    </row>
    <row r="897" spans="1:12" x14ac:dyDescent="0.35">
      <c r="A897" t="s">
        <v>7323</v>
      </c>
      <c r="B897" t="s">
        <v>9662</v>
      </c>
      <c r="C897" t="s">
        <v>9663</v>
      </c>
      <c r="E897" t="s">
        <v>9661</v>
      </c>
      <c r="H897" t="s">
        <v>7394</v>
      </c>
      <c r="I897" t="s">
        <v>7395</v>
      </c>
      <c r="K897" t="s">
        <v>11873</v>
      </c>
      <c r="L897" t="s">
        <v>0</v>
      </c>
    </row>
    <row r="898" spans="1:12" x14ac:dyDescent="0.35">
      <c r="A898" t="s">
        <v>7323</v>
      </c>
      <c r="B898" t="s">
        <v>9902</v>
      </c>
      <c r="C898" t="s">
        <v>9931</v>
      </c>
      <c r="E898" t="s">
        <v>9930</v>
      </c>
      <c r="H898" t="s">
        <v>7394</v>
      </c>
      <c r="I898" t="s">
        <v>7395</v>
      </c>
      <c r="K898" t="s">
        <v>11873</v>
      </c>
      <c r="L898" t="s">
        <v>0</v>
      </c>
    </row>
    <row r="899" spans="1:12" x14ac:dyDescent="0.35">
      <c r="A899" t="s">
        <v>7323</v>
      </c>
      <c r="B899" t="s">
        <v>14037</v>
      </c>
      <c r="E899" t="s">
        <v>14038</v>
      </c>
      <c r="H899" t="s">
        <v>7394</v>
      </c>
      <c r="I899" t="s">
        <v>7395</v>
      </c>
      <c r="J899" t="s">
        <v>7395</v>
      </c>
      <c r="K899" t="s">
        <v>11873</v>
      </c>
      <c r="L899" t="s">
        <v>138</v>
      </c>
    </row>
    <row r="900" spans="1:12" x14ac:dyDescent="0.35">
      <c r="A900" t="s">
        <v>7323</v>
      </c>
      <c r="B900" t="s">
        <v>10798</v>
      </c>
      <c r="C900" t="s">
        <v>10799</v>
      </c>
      <c r="E900" t="s">
        <v>10797</v>
      </c>
      <c r="H900" t="s">
        <v>10800</v>
      </c>
      <c r="I900" t="s">
        <v>7395</v>
      </c>
      <c r="K900" t="s">
        <v>11873</v>
      </c>
      <c r="L900" t="s">
        <v>0</v>
      </c>
    </row>
    <row r="901" spans="1:12" x14ac:dyDescent="0.35">
      <c r="A901" t="s">
        <v>7325</v>
      </c>
      <c r="B901" t="s">
        <v>8131</v>
      </c>
      <c r="E901" t="s">
        <v>8130</v>
      </c>
      <c r="H901" t="s">
        <v>7394</v>
      </c>
      <c r="I901" t="s">
        <v>7395</v>
      </c>
      <c r="K901" t="s">
        <v>13673</v>
      </c>
      <c r="L901" t="s">
        <v>0</v>
      </c>
    </row>
    <row r="902" spans="1:12" x14ac:dyDescent="0.35">
      <c r="A902" t="s">
        <v>7325</v>
      </c>
      <c r="B902" t="s">
        <v>8133</v>
      </c>
      <c r="E902" t="s">
        <v>8132</v>
      </c>
      <c r="H902" t="s">
        <v>7394</v>
      </c>
      <c r="I902" t="s">
        <v>7395</v>
      </c>
      <c r="K902" t="s">
        <v>13673</v>
      </c>
      <c r="L902" t="s">
        <v>0</v>
      </c>
    </row>
    <row r="903" spans="1:12" x14ac:dyDescent="0.35">
      <c r="A903" t="s">
        <v>7325</v>
      </c>
      <c r="B903" t="s">
        <v>8135</v>
      </c>
      <c r="E903" t="s">
        <v>8134</v>
      </c>
      <c r="H903" t="s">
        <v>7394</v>
      </c>
      <c r="I903" t="s">
        <v>7395</v>
      </c>
      <c r="K903" t="s">
        <v>13673</v>
      </c>
      <c r="L903" t="s">
        <v>0</v>
      </c>
    </row>
    <row r="904" spans="1:12" x14ac:dyDescent="0.35">
      <c r="A904" t="s">
        <v>7325</v>
      </c>
      <c r="B904" t="s">
        <v>8256</v>
      </c>
      <c r="E904" t="s">
        <v>8255</v>
      </c>
      <c r="H904" t="s">
        <v>7394</v>
      </c>
      <c r="I904" t="s">
        <v>7395</v>
      </c>
      <c r="K904" t="s">
        <v>13673</v>
      </c>
      <c r="L904" t="s">
        <v>0</v>
      </c>
    </row>
    <row r="905" spans="1:12" x14ac:dyDescent="0.35">
      <c r="A905" t="s">
        <v>7325</v>
      </c>
      <c r="B905" t="s">
        <v>8258</v>
      </c>
      <c r="E905" t="s">
        <v>8257</v>
      </c>
      <c r="H905" t="s">
        <v>7394</v>
      </c>
      <c r="I905" t="s">
        <v>7395</v>
      </c>
      <c r="K905" t="s">
        <v>13673</v>
      </c>
      <c r="L905" t="s">
        <v>0</v>
      </c>
    </row>
    <row r="906" spans="1:12" x14ac:dyDescent="0.35">
      <c r="A906" t="s">
        <v>7325</v>
      </c>
      <c r="B906" t="s">
        <v>8260</v>
      </c>
      <c r="E906" t="s">
        <v>8259</v>
      </c>
      <c r="H906" t="s">
        <v>7394</v>
      </c>
      <c r="I906" t="s">
        <v>7395</v>
      </c>
      <c r="K906" t="s">
        <v>13673</v>
      </c>
      <c r="L906" t="s">
        <v>0</v>
      </c>
    </row>
    <row r="907" spans="1:12" x14ac:dyDescent="0.35">
      <c r="A907" t="s">
        <v>7325</v>
      </c>
      <c r="B907" t="s">
        <v>8262</v>
      </c>
      <c r="E907" t="s">
        <v>8261</v>
      </c>
      <c r="H907" t="s">
        <v>7394</v>
      </c>
      <c r="I907" t="s">
        <v>7395</v>
      </c>
      <c r="K907" t="s">
        <v>13673</v>
      </c>
      <c r="L907" t="s">
        <v>0</v>
      </c>
    </row>
    <row r="908" spans="1:12" x14ac:dyDescent="0.35">
      <c r="A908" t="s">
        <v>7325</v>
      </c>
      <c r="B908" t="s">
        <v>8264</v>
      </c>
      <c r="E908" t="s">
        <v>8263</v>
      </c>
      <c r="H908" t="s">
        <v>7394</v>
      </c>
      <c r="I908" t="s">
        <v>7395</v>
      </c>
      <c r="K908" t="s">
        <v>13673</v>
      </c>
      <c r="L908" t="s">
        <v>0</v>
      </c>
    </row>
    <row r="909" spans="1:12" x14ac:dyDescent="0.35">
      <c r="A909" t="s">
        <v>7325</v>
      </c>
      <c r="B909" t="s">
        <v>8266</v>
      </c>
      <c r="E909" t="s">
        <v>8265</v>
      </c>
      <c r="H909" t="s">
        <v>7394</v>
      </c>
      <c r="I909" t="s">
        <v>7395</v>
      </c>
      <c r="K909" t="s">
        <v>13673</v>
      </c>
      <c r="L909" t="s">
        <v>0</v>
      </c>
    </row>
    <row r="910" spans="1:12" x14ac:dyDescent="0.35">
      <c r="A910" t="s">
        <v>7325</v>
      </c>
      <c r="B910" t="s">
        <v>8268</v>
      </c>
      <c r="E910" t="s">
        <v>8267</v>
      </c>
      <c r="H910" t="s">
        <v>7394</v>
      </c>
      <c r="I910" t="s">
        <v>7395</v>
      </c>
      <c r="K910" t="s">
        <v>13673</v>
      </c>
      <c r="L910" t="s">
        <v>0</v>
      </c>
    </row>
    <row r="911" spans="1:12" x14ac:dyDescent="0.35">
      <c r="A911" t="s">
        <v>7325</v>
      </c>
      <c r="B911" t="s">
        <v>8270</v>
      </c>
      <c r="E911" t="s">
        <v>8269</v>
      </c>
      <c r="H911" t="s">
        <v>7394</v>
      </c>
      <c r="I911" t="s">
        <v>7395</v>
      </c>
      <c r="K911" t="s">
        <v>13673</v>
      </c>
      <c r="L911" t="s">
        <v>0</v>
      </c>
    </row>
    <row r="912" spans="1:12" x14ac:dyDescent="0.35">
      <c r="A912" t="s">
        <v>7325</v>
      </c>
      <c r="B912" t="s">
        <v>8272</v>
      </c>
      <c r="E912" t="s">
        <v>8271</v>
      </c>
      <c r="H912" t="s">
        <v>7394</v>
      </c>
      <c r="I912" t="s">
        <v>7395</v>
      </c>
      <c r="K912" t="s">
        <v>13673</v>
      </c>
      <c r="L912" t="s">
        <v>0</v>
      </c>
    </row>
    <row r="913" spans="1:12" x14ac:dyDescent="0.35">
      <c r="A913" t="s">
        <v>7325</v>
      </c>
      <c r="B913" t="s">
        <v>8274</v>
      </c>
      <c r="E913" t="s">
        <v>8273</v>
      </c>
      <c r="H913" t="s">
        <v>7394</v>
      </c>
      <c r="I913" t="s">
        <v>7395</v>
      </c>
      <c r="K913" t="s">
        <v>13673</v>
      </c>
      <c r="L913" t="s">
        <v>0</v>
      </c>
    </row>
    <row r="914" spans="1:12" x14ac:dyDescent="0.35">
      <c r="A914" t="s">
        <v>7325</v>
      </c>
      <c r="B914" t="s">
        <v>8276</v>
      </c>
      <c r="E914" t="s">
        <v>8275</v>
      </c>
      <c r="H914" t="s">
        <v>7394</v>
      </c>
      <c r="I914" t="s">
        <v>7395</v>
      </c>
      <c r="K914" t="s">
        <v>13673</v>
      </c>
      <c r="L914" t="s">
        <v>0</v>
      </c>
    </row>
    <row r="915" spans="1:12" x14ac:dyDescent="0.35">
      <c r="A915" t="s">
        <v>7325</v>
      </c>
      <c r="B915" t="s">
        <v>8582</v>
      </c>
      <c r="E915" t="s">
        <v>8581</v>
      </c>
      <c r="H915" t="s">
        <v>7394</v>
      </c>
      <c r="I915" t="s">
        <v>7395</v>
      </c>
      <c r="K915" t="s">
        <v>13673</v>
      </c>
      <c r="L915" t="s">
        <v>0</v>
      </c>
    </row>
    <row r="916" spans="1:12" x14ac:dyDescent="0.35">
      <c r="A916" t="s">
        <v>7325</v>
      </c>
      <c r="B916" t="s">
        <v>8584</v>
      </c>
      <c r="E916" t="s">
        <v>8583</v>
      </c>
      <c r="H916" t="s">
        <v>7394</v>
      </c>
      <c r="I916" t="s">
        <v>7395</v>
      </c>
      <c r="K916" t="s">
        <v>13673</v>
      </c>
      <c r="L916" t="s">
        <v>0</v>
      </c>
    </row>
    <row r="917" spans="1:12" x14ac:dyDescent="0.35">
      <c r="A917" t="s">
        <v>7325</v>
      </c>
      <c r="B917" t="s">
        <v>8586</v>
      </c>
      <c r="E917" t="s">
        <v>8585</v>
      </c>
      <c r="H917" t="s">
        <v>7394</v>
      </c>
      <c r="I917" t="s">
        <v>7395</v>
      </c>
      <c r="K917" t="s">
        <v>13673</v>
      </c>
      <c r="L917" t="s">
        <v>0</v>
      </c>
    </row>
    <row r="918" spans="1:12" x14ac:dyDescent="0.35">
      <c r="A918" t="s">
        <v>7325</v>
      </c>
      <c r="B918" t="s">
        <v>8588</v>
      </c>
      <c r="E918" t="s">
        <v>8587</v>
      </c>
      <c r="H918" t="s">
        <v>7394</v>
      </c>
      <c r="I918" t="s">
        <v>7395</v>
      </c>
      <c r="K918" t="s">
        <v>13673</v>
      </c>
      <c r="L918" t="s">
        <v>0</v>
      </c>
    </row>
    <row r="919" spans="1:12" x14ac:dyDescent="0.35">
      <c r="A919" t="s">
        <v>7325</v>
      </c>
      <c r="B919" t="s">
        <v>8590</v>
      </c>
      <c r="E919" t="s">
        <v>8589</v>
      </c>
      <c r="H919" t="s">
        <v>7394</v>
      </c>
      <c r="I919" t="s">
        <v>7395</v>
      </c>
      <c r="K919" t="s">
        <v>13673</v>
      </c>
      <c r="L919" t="s">
        <v>0</v>
      </c>
    </row>
    <row r="920" spans="1:12" x14ac:dyDescent="0.35">
      <c r="A920" t="s">
        <v>7325</v>
      </c>
      <c r="B920" t="s">
        <v>8592</v>
      </c>
      <c r="E920" t="s">
        <v>8591</v>
      </c>
      <c r="H920" t="s">
        <v>7394</v>
      </c>
      <c r="I920" t="s">
        <v>7395</v>
      </c>
      <c r="K920" t="s">
        <v>13673</v>
      </c>
      <c r="L920" t="s">
        <v>0</v>
      </c>
    </row>
    <row r="921" spans="1:12" x14ac:dyDescent="0.35">
      <c r="A921" t="s">
        <v>7325</v>
      </c>
      <c r="B921" t="s">
        <v>8594</v>
      </c>
      <c r="E921" t="s">
        <v>8593</v>
      </c>
      <c r="H921" t="s">
        <v>7394</v>
      </c>
      <c r="I921" t="s">
        <v>7395</v>
      </c>
      <c r="K921" t="s">
        <v>13673</v>
      </c>
      <c r="L921" t="s">
        <v>0</v>
      </c>
    </row>
    <row r="922" spans="1:12" x14ac:dyDescent="0.35">
      <c r="A922" t="s">
        <v>7325</v>
      </c>
      <c r="B922" t="s">
        <v>8596</v>
      </c>
      <c r="E922" t="s">
        <v>8595</v>
      </c>
      <c r="H922" t="s">
        <v>7394</v>
      </c>
      <c r="I922" t="s">
        <v>7395</v>
      </c>
      <c r="K922" t="s">
        <v>13673</v>
      </c>
      <c r="L922" t="s">
        <v>0</v>
      </c>
    </row>
    <row r="923" spans="1:12" x14ac:dyDescent="0.35">
      <c r="A923" t="s">
        <v>7325</v>
      </c>
      <c r="B923" t="s">
        <v>8598</v>
      </c>
      <c r="E923" t="s">
        <v>8597</v>
      </c>
      <c r="H923" t="s">
        <v>7394</v>
      </c>
      <c r="I923" t="s">
        <v>7395</v>
      </c>
      <c r="K923" t="s">
        <v>13673</v>
      </c>
      <c r="L923" t="s">
        <v>0</v>
      </c>
    </row>
    <row r="924" spans="1:12" x14ac:dyDescent="0.35">
      <c r="A924" t="s">
        <v>7325</v>
      </c>
      <c r="B924" t="s">
        <v>8924</v>
      </c>
      <c r="E924" t="s">
        <v>8923</v>
      </c>
      <c r="H924" t="s">
        <v>7394</v>
      </c>
      <c r="I924" t="s">
        <v>7395</v>
      </c>
      <c r="K924" t="s">
        <v>13673</v>
      </c>
      <c r="L924" t="s">
        <v>0</v>
      </c>
    </row>
    <row r="925" spans="1:12" x14ac:dyDescent="0.35">
      <c r="A925" t="s">
        <v>7325</v>
      </c>
      <c r="B925" t="s">
        <v>8926</v>
      </c>
      <c r="E925" t="s">
        <v>8925</v>
      </c>
      <c r="H925" t="s">
        <v>7394</v>
      </c>
      <c r="I925" t="s">
        <v>7395</v>
      </c>
      <c r="K925" t="s">
        <v>13673</v>
      </c>
      <c r="L925" t="s">
        <v>0</v>
      </c>
    </row>
    <row r="926" spans="1:12" x14ac:dyDescent="0.35">
      <c r="A926" t="s">
        <v>7325</v>
      </c>
      <c r="B926" t="s">
        <v>8928</v>
      </c>
      <c r="E926" t="s">
        <v>8927</v>
      </c>
      <c r="H926" t="s">
        <v>7394</v>
      </c>
      <c r="I926" t="s">
        <v>7395</v>
      </c>
      <c r="K926" t="s">
        <v>13673</v>
      </c>
      <c r="L926" t="s">
        <v>0</v>
      </c>
    </row>
    <row r="927" spans="1:12" x14ac:dyDescent="0.35">
      <c r="A927" t="s">
        <v>7325</v>
      </c>
      <c r="B927" t="s">
        <v>8930</v>
      </c>
      <c r="E927" t="s">
        <v>8929</v>
      </c>
      <c r="H927" t="s">
        <v>7394</v>
      </c>
      <c r="I927" t="s">
        <v>7395</v>
      </c>
      <c r="K927" t="s">
        <v>13673</v>
      </c>
      <c r="L927" t="s">
        <v>0</v>
      </c>
    </row>
    <row r="928" spans="1:12" x14ac:dyDescent="0.35">
      <c r="A928" t="s">
        <v>7325</v>
      </c>
      <c r="B928" t="s">
        <v>9160</v>
      </c>
      <c r="E928" t="s">
        <v>9159</v>
      </c>
      <c r="H928" t="s">
        <v>7394</v>
      </c>
      <c r="I928" t="s">
        <v>7395</v>
      </c>
      <c r="K928" t="s">
        <v>13673</v>
      </c>
      <c r="L928" t="s">
        <v>0</v>
      </c>
    </row>
    <row r="929" spans="1:12" x14ac:dyDescent="0.35">
      <c r="A929" t="s">
        <v>7325</v>
      </c>
      <c r="B929" t="s">
        <v>9162</v>
      </c>
      <c r="E929" t="s">
        <v>9161</v>
      </c>
      <c r="H929" t="s">
        <v>7394</v>
      </c>
      <c r="I929" t="s">
        <v>7395</v>
      </c>
      <c r="K929" t="s">
        <v>13673</v>
      </c>
      <c r="L929" t="s">
        <v>0</v>
      </c>
    </row>
    <row r="930" spans="1:12" x14ac:dyDescent="0.35">
      <c r="A930" t="s">
        <v>7325</v>
      </c>
      <c r="B930" t="s">
        <v>9164</v>
      </c>
      <c r="E930" t="s">
        <v>9163</v>
      </c>
      <c r="H930" t="s">
        <v>7394</v>
      </c>
      <c r="I930" t="s">
        <v>7395</v>
      </c>
      <c r="K930" t="s">
        <v>13673</v>
      </c>
      <c r="L930" t="s">
        <v>0</v>
      </c>
    </row>
    <row r="931" spans="1:12" x14ac:dyDescent="0.35">
      <c r="A931" t="s">
        <v>7325</v>
      </c>
      <c r="B931" t="s">
        <v>9166</v>
      </c>
      <c r="E931" t="s">
        <v>9165</v>
      </c>
      <c r="H931" t="s">
        <v>7394</v>
      </c>
      <c r="I931" t="s">
        <v>7395</v>
      </c>
      <c r="K931" t="s">
        <v>13673</v>
      </c>
      <c r="L931" t="s">
        <v>0</v>
      </c>
    </row>
    <row r="932" spans="1:12" x14ac:dyDescent="0.35">
      <c r="A932" t="s">
        <v>7325</v>
      </c>
      <c r="B932" t="s">
        <v>9168</v>
      </c>
      <c r="E932" t="s">
        <v>9167</v>
      </c>
      <c r="H932" t="s">
        <v>7394</v>
      </c>
      <c r="I932" t="s">
        <v>7395</v>
      </c>
      <c r="K932" t="s">
        <v>13673</v>
      </c>
      <c r="L932" t="s">
        <v>0</v>
      </c>
    </row>
    <row r="933" spans="1:12" x14ac:dyDescent="0.35">
      <c r="A933" t="s">
        <v>7325</v>
      </c>
      <c r="B933" t="s">
        <v>9170</v>
      </c>
      <c r="E933" t="s">
        <v>9169</v>
      </c>
      <c r="H933" t="s">
        <v>7394</v>
      </c>
      <c r="I933" t="s">
        <v>7395</v>
      </c>
      <c r="K933" t="s">
        <v>13673</v>
      </c>
      <c r="L933" t="s">
        <v>0</v>
      </c>
    </row>
    <row r="934" spans="1:12" x14ac:dyDescent="0.35">
      <c r="A934" t="s">
        <v>7325</v>
      </c>
      <c r="B934" t="s">
        <v>9172</v>
      </c>
      <c r="E934" t="s">
        <v>9171</v>
      </c>
      <c r="H934" t="s">
        <v>7394</v>
      </c>
      <c r="I934" t="s">
        <v>7395</v>
      </c>
      <c r="K934" t="s">
        <v>13673</v>
      </c>
      <c r="L934" t="s">
        <v>0</v>
      </c>
    </row>
    <row r="935" spans="1:12" x14ac:dyDescent="0.35">
      <c r="A935" t="s">
        <v>7325</v>
      </c>
      <c r="B935" t="s">
        <v>9174</v>
      </c>
      <c r="E935" t="s">
        <v>9173</v>
      </c>
      <c r="H935" t="s">
        <v>7394</v>
      </c>
      <c r="I935" t="s">
        <v>7395</v>
      </c>
      <c r="K935" t="s">
        <v>13673</v>
      </c>
      <c r="L935" t="s">
        <v>0</v>
      </c>
    </row>
    <row r="936" spans="1:12" x14ac:dyDescent="0.35">
      <c r="A936" t="s">
        <v>7325</v>
      </c>
      <c r="B936" t="s">
        <v>9176</v>
      </c>
      <c r="E936" t="s">
        <v>9175</v>
      </c>
      <c r="H936" t="s">
        <v>7394</v>
      </c>
      <c r="I936" t="s">
        <v>7395</v>
      </c>
      <c r="K936" t="s">
        <v>13673</v>
      </c>
      <c r="L936" t="s">
        <v>0</v>
      </c>
    </row>
    <row r="937" spans="1:12" x14ac:dyDescent="0.35">
      <c r="A937" t="s">
        <v>7325</v>
      </c>
      <c r="B937" t="s">
        <v>9178</v>
      </c>
      <c r="E937" t="s">
        <v>9177</v>
      </c>
      <c r="H937" t="s">
        <v>7394</v>
      </c>
      <c r="I937" t="s">
        <v>7395</v>
      </c>
      <c r="K937" t="s">
        <v>13673</v>
      </c>
      <c r="L937" t="s">
        <v>0</v>
      </c>
    </row>
    <row r="938" spans="1:12" x14ac:dyDescent="0.35">
      <c r="A938" t="s">
        <v>7325</v>
      </c>
      <c r="B938" t="s">
        <v>9180</v>
      </c>
      <c r="E938" t="s">
        <v>9179</v>
      </c>
      <c r="H938" t="s">
        <v>7394</v>
      </c>
      <c r="I938" t="s">
        <v>7395</v>
      </c>
      <c r="K938" t="s">
        <v>13673</v>
      </c>
      <c r="L938" t="s">
        <v>0</v>
      </c>
    </row>
    <row r="939" spans="1:12" x14ac:dyDescent="0.35">
      <c r="A939" t="s">
        <v>7325</v>
      </c>
      <c r="B939" t="s">
        <v>9182</v>
      </c>
      <c r="E939" t="s">
        <v>9181</v>
      </c>
      <c r="H939" t="s">
        <v>7394</v>
      </c>
      <c r="I939" t="s">
        <v>7395</v>
      </c>
      <c r="K939" t="s">
        <v>13673</v>
      </c>
      <c r="L939" t="s">
        <v>0</v>
      </c>
    </row>
    <row r="940" spans="1:12" x14ac:dyDescent="0.35">
      <c r="A940" t="s">
        <v>7325</v>
      </c>
      <c r="B940" t="s">
        <v>9184</v>
      </c>
      <c r="E940" t="s">
        <v>9183</v>
      </c>
      <c r="H940" t="s">
        <v>7394</v>
      </c>
      <c r="I940" t="s">
        <v>7395</v>
      </c>
      <c r="K940" t="s">
        <v>13673</v>
      </c>
      <c r="L940" t="s">
        <v>0</v>
      </c>
    </row>
    <row r="941" spans="1:12" x14ac:dyDescent="0.35">
      <c r="A941" t="s">
        <v>7325</v>
      </c>
      <c r="B941" t="s">
        <v>9186</v>
      </c>
      <c r="E941" t="s">
        <v>9185</v>
      </c>
      <c r="H941" t="s">
        <v>7394</v>
      </c>
      <c r="I941" t="s">
        <v>7395</v>
      </c>
      <c r="K941" t="s">
        <v>13673</v>
      </c>
      <c r="L941" t="s">
        <v>0</v>
      </c>
    </row>
    <row r="942" spans="1:12" x14ac:dyDescent="0.35">
      <c r="A942" t="s">
        <v>7325</v>
      </c>
      <c r="B942" t="s">
        <v>9188</v>
      </c>
      <c r="E942" t="s">
        <v>9187</v>
      </c>
      <c r="H942" t="s">
        <v>7394</v>
      </c>
      <c r="I942" t="s">
        <v>7395</v>
      </c>
      <c r="K942" t="s">
        <v>13673</v>
      </c>
      <c r="L942" t="s">
        <v>0</v>
      </c>
    </row>
    <row r="943" spans="1:12" x14ac:dyDescent="0.35">
      <c r="A943" t="s">
        <v>7325</v>
      </c>
      <c r="B943" t="s">
        <v>9190</v>
      </c>
      <c r="E943" t="s">
        <v>9189</v>
      </c>
      <c r="H943" t="s">
        <v>7394</v>
      </c>
      <c r="I943" t="s">
        <v>7395</v>
      </c>
      <c r="K943" t="s">
        <v>13673</v>
      </c>
      <c r="L943" t="s">
        <v>0</v>
      </c>
    </row>
    <row r="944" spans="1:12" x14ac:dyDescent="0.35">
      <c r="A944" t="s">
        <v>7325</v>
      </c>
      <c r="B944" t="s">
        <v>9315</v>
      </c>
      <c r="E944" t="s">
        <v>9314</v>
      </c>
      <c r="H944" t="s">
        <v>7394</v>
      </c>
      <c r="I944" t="s">
        <v>7395</v>
      </c>
      <c r="K944" t="s">
        <v>13673</v>
      </c>
      <c r="L944" t="s">
        <v>0</v>
      </c>
    </row>
    <row r="945" spans="1:12" x14ac:dyDescent="0.35">
      <c r="A945" t="s">
        <v>7325</v>
      </c>
      <c r="B945" t="s">
        <v>9317</v>
      </c>
      <c r="E945" t="s">
        <v>9316</v>
      </c>
      <c r="H945" t="s">
        <v>7394</v>
      </c>
      <c r="I945" t="s">
        <v>7395</v>
      </c>
      <c r="K945" t="s">
        <v>13673</v>
      </c>
      <c r="L945" t="s">
        <v>0</v>
      </c>
    </row>
    <row r="946" spans="1:12" x14ac:dyDescent="0.35">
      <c r="A946" t="s">
        <v>7325</v>
      </c>
      <c r="B946" t="s">
        <v>9319</v>
      </c>
      <c r="E946" t="s">
        <v>9318</v>
      </c>
      <c r="H946" t="s">
        <v>7394</v>
      </c>
      <c r="I946" t="s">
        <v>7395</v>
      </c>
      <c r="K946" t="s">
        <v>13673</v>
      </c>
      <c r="L946" t="s">
        <v>0</v>
      </c>
    </row>
    <row r="947" spans="1:12" x14ac:dyDescent="0.35">
      <c r="A947" t="s">
        <v>7325</v>
      </c>
      <c r="B947" t="s">
        <v>9321</v>
      </c>
      <c r="E947" t="s">
        <v>9320</v>
      </c>
      <c r="H947" t="s">
        <v>7394</v>
      </c>
      <c r="I947" t="s">
        <v>7395</v>
      </c>
      <c r="K947" t="s">
        <v>13673</v>
      </c>
      <c r="L947" t="s">
        <v>0</v>
      </c>
    </row>
    <row r="948" spans="1:12" x14ac:dyDescent="0.35">
      <c r="A948" t="s">
        <v>7325</v>
      </c>
      <c r="B948" t="s">
        <v>9323</v>
      </c>
      <c r="E948" t="s">
        <v>9322</v>
      </c>
      <c r="H948" t="s">
        <v>7394</v>
      </c>
      <c r="I948" t="s">
        <v>7395</v>
      </c>
      <c r="K948" t="s">
        <v>13673</v>
      </c>
      <c r="L948" t="s">
        <v>0</v>
      </c>
    </row>
    <row r="949" spans="1:12" x14ac:dyDescent="0.35">
      <c r="A949" t="s">
        <v>7325</v>
      </c>
      <c r="B949" t="s">
        <v>9325</v>
      </c>
      <c r="E949" t="s">
        <v>9324</v>
      </c>
      <c r="H949" t="s">
        <v>7394</v>
      </c>
      <c r="I949" t="s">
        <v>7395</v>
      </c>
      <c r="K949" t="s">
        <v>13673</v>
      </c>
      <c r="L949" t="s">
        <v>0</v>
      </c>
    </row>
    <row r="950" spans="1:12" x14ac:dyDescent="0.35">
      <c r="A950" t="s">
        <v>7325</v>
      </c>
      <c r="B950" t="s">
        <v>9327</v>
      </c>
      <c r="E950" t="s">
        <v>9326</v>
      </c>
      <c r="H950" t="s">
        <v>7394</v>
      </c>
      <c r="I950" t="s">
        <v>7395</v>
      </c>
      <c r="K950" t="s">
        <v>13673</v>
      </c>
      <c r="L950" t="s">
        <v>0</v>
      </c>
    </row>
    <row r="951" spans="1:12" x14ac:dyDescent="0.35">
      <c r="A951" t="s">
        <v>7325</v>
      </c>
      <c r="B951" t="s">
        <v>9329</v>
      </c>
      <c r="E951" t="s">
        <v>9328</v>
      </c>
      <c r="H951" t="s">
        <v>7394</v>
      </c>
      <c r="I951" t="s">
        <v>7395</v>
      </c>
      <c r="K951" t="s">
        <v>13673</v>
      </c>
      <c r="L951" t="s">
        <v>0</v>
      </c>
    </row>
    <row r="952" spans="1:12" x14ac:dyDescent="0.35">
      <c r="A952" t="s">
        <v>7325</v>
      </c>
      <c r="B952" t="s">
        <v>9331</v>
      </c>
      <c r="E952" t="s">
        <v>9330</v>
      </c>
      <c r="H952" t="s">
        <v>7394</v>
      </c>
      <c r="I952" t="s">
        <v>7395</v>
      </c>
      <c r="K952" t="s">
        <v>13673</v>
      </c>
      <c r="L952" t="s">
        <v>0</v>
      </c>
    </row>
    <row r="953" spans="1:12" x14ac:dyDescent="0.35">
      <c r="A953" t="s">
        <v>7325</v>
      </c>
      <c r="B953" t="s">
        <v>9333</v>
      </c>
      <c r="E953" t="s">
        <v>9332</v>
      </c>
      <c r="H953" t="s">
        <v>7394</v>
      </c>
      <c r="I953" t="s">
        <v>7395</v>
      </c>
      <c r="K953" t="s">
        <v>13673</v>
      </c>
      <c r="L953" t="s">
        <v>0</v>
      </c>
    </row>
    <row r="954" spans="1:12" x14ac:dyDescent="0.35">
      <c r="A954" t="s">
        <v>7325</v>
      </c>
      <c r="B954" t="s">
        <v>9335</v>
      </c>
      <c r="E954" t="s">
        <v>9334</v>
      </c>
      <c r="H954" t="s">
        <v>7394</v>
      </c>
      <c r="I954" t="s">
        <v>7395</v>
      </c>
      <c r="K954" t="s">
        <v>13673</v>
      </c>
      <c r="L954" t="s">
        <v>0</v>
      </c>
    </row>
    <row r="955" spans="1:12" x14ac:dyDescent="0.35">
      <c r="A955" t="s">
        <v>7325</v>
      </c>
      <c r="B955" t="s">
        <v>9337</v>
      </c>
      <c r="E955" t="s">
        <v>9336</v>
      </c>
      <c r="H955" t="s">
        <v>7394</v>
      </c>
      <c r="I955" t="s">
        <v>7395</v>
      </c>
      <c r="K955" t="s">
        <v>13673</v>
      </c>
      <c r="L955" t="s">
        <v>0</v>
      </c>
    </row>
    <row r="956" spans="1:12" x14ac:dyDescent="0.35">
      <c r="A956" t="s">
        <v>7325</v>
      </c>
      <c r="B956" t="s">
        <v>9339</v>
      </c>
      <c r="E956" t="s">
        <v>9338</v>
      </c>
      <c r="H956" t="s">
        <v>7394</v>
      </c>
      <c r="I956" t="s">
        <v>7395</v>
      </c>
      <c r="K956" t="s">
        <v>13673</v>
      </c>
      <c r="L956" t="s">
        <v>0</v>
      </c>
    </row>
    <row r="957" spans="1:12" x14ac:dyDescent="0.35">
      <c r="A957" t="s">
        <v>7325</v>
      </c>
      <c r="B957" t="s">
        <v>9341</v>
      </c>
      <c r="E957" t="s">
        <v>9340</v>
      </c>
      <c r="H957" t="s">
        <v>7394</v>
      </c>
      <c r="I957" t="s">
        <v>7395</v>
      </c>
      <c r="K957" t="s">
        <v>13673</v>
      </c>
      <c r="L957" t="s">
        <v>0</v>
      </c>
    </row>
    <row r="958" spans="1:12" x14ac:dyDescent="0.35">
      <c r="A958" t="s">
        <v>7325</v>
      </c>
      <c r="B958" t="s">
        <v>9343</v>
      </c>
      <c r="E958" t="s">
        <v>9342</v>
      </c>
      <c r="H958" t="s">
        <v>7394</v>
      </c>
      <c r="I958" t="s">
        <v>7395</v>
      </c>
      <c r="K958" t="s">
        <v>13673</v>
      </c>
      <c r="L958" t="s">
        <v>0</v>
      </c>
    </row>
    <row r="959" spans="1:12" x14ac:dyDescent="0.35">
      <c r="A959" t="s">
        <v>7325</v>
      </c>
      <c r="B959" t="s">
        <v>9345</v>
      </c>
      <c r="E959" t="s">
        <v>9344</v>
      </c>
      <c r="H959" t="s">
        <v>7394</v>
      </c>
      <c r="I959" t="s">
        <v>7395</v>
      </c>
      <c r="K959" t="s">
        <v>13673</v>
      </c>
      <c r="L959" t="s">
        <v>0</v>
      </c>
    </row>
    <row r="960" spans="1:12" x14ac:dyDescent="0.35">
      <c r="A960" t="s">
        <v>7325</v>
      </c>
      <c r="B960" t="s">
        <v>9665</v>
      </c>
      <c r="E960" t="s">
        <v>9664</v>
      </c>
      <c r="H960" t="s">
        <v>7394</v>
      </c>
      <c r="I960" t="s">
        <v>7395</v>
      </c>
      <c r="K960" t="s">
        <v>13673</v>
      </c>
      <c r="L960" t="s">
        <v>0</v>
      </c>
    </row>
    <row r="961" spans="1:12" x14ac:dyDescent="0.35">
      <c r="A961" t="s">
        <v>7325</v>
      </c>
      <c r="B961" t="s">
        <v>9667</v>
      </c>
      <c r="E961" t="s">
        <v>9666</v>
      </c>
      <c r="H961" t="s">
        <v>7394</v>
      </c>
      <c r="I961" t="s">
        <v>7395</v>
      </c>
      <c r="K961" t="s">
        <v>13673</v>
      </c>
      <c r="L961" t="s">
        <v>0</v>
      </c>
    </row>
    <row r="962" spans="1:12" x14ac:dyDescent="0.35">
      <c r="A962" t="s">
        <v>7325</v>
      </c>
      <c r="B962" t="s">
        <v>9669</v>
      </c>
      <c r="E962" t="s">
        <v>9668</v>
      </c>
      <c r="H962" t="s">
        <v>7394</v>
      </c>
      <c r="I962" t="s">
        <v>7395</v>
      </c>
      <c r="K962" t="s">
        <v>13673</v>
      </c>
      <c r="L962" t="s">
        <v>0</v>
      </c>
    </row>
    <row r="963" spans="1:12" x14ac:dyDescent="0.35">
      <c r="A963" t="s">
        <v>7325</v>
      </c>
      <c r="B963" t="s">
        <v>9671</v>
      </c>
      <c r="E963" t="s">
        <v>9670</v>
      </c>
      <c r="H963" t="s">
        <v>7394</v>
      </c>
      <c r="I963" t="s">
        <v>7395</v>
      </c>
      <c r="K963" t="s">
        <v>13673</v>
      </c>
      <c r="L963" t="s">
        <v>0</v>
      </c>
    </row>
    <row r="964" spans="1:12" x14ac:dyDescent="0.35">
      <c r="A964" t="s">
        <v>7325</v>
      </c>
      <c r="B964" t="s">
        <v>9673</v>
      </c>
      <c r="E964" t="s">
        <v>9672</v>
      </c>
      <c r="H964" t="s">
        <v>7394</v>
      </c>
      <c r="I964" t="s">
        <v>7395</v>
      </c>
      <c r="K964" t="s">
        <v>13673</v>
      </c>
      <c r="L964" t="s">
        <v>0</v>
      </c>
    </row>
    <row r="965" spans="1:12" x14ac:dyDescent="0.35">
      <c r="A965" t="s">
        <v>7325</v>
      </c>
      <c r="B965" t="s">
        <v>9675</v>
      </c>
      <c r="E965" t="s">
        <v>9674</v>
      </c>
      <c r="H965" t="s">
        <v>7394</v>
      </c>
      <c r="I965" t="s">
        <v>7395</v>
      </c>
      <c r="K965" t="s">
        <v>13673</v>
      </c>
      <c r="L965" t="s">
        <v>0</v>
      </c>
    </row>
    <row r="966" spans="1:12" x14ac:dyDescent="0.35">
      <c r="A966" t="s">
        <v>7325</v>
      </c>
      <c r="B966" t="s">
        <v>9677</v>
      </c>
      <c r="E966" t="s">
        <v>9676</v>
      </c>
      <c r="H966" t="s">
        <v>7394</v>
      </c>
      <c r="I966" t="s">
        <v>7395</v>
      </c>
      <c r="K966" t="s">
        <v>13673</v>
      </c>
      <c r="L966" t="s">
        <v>0</v>
      </c>
    </row>
    <row r="967" spans="1:12" x14ac:dyDescent="0.35">
      <c r="A967" t="s">
        <v>7325</v>
      </c>
      <c r="B967" t="s">
        <v>9679</v>
      </c>
      <c r="E967" t="s">
        <v>9678</v>
      </c>
      <c r="H967" t="s">
        <v>7394</v>
      </c>
      <c r="I967" t="s">
        <v>7395</v>
      </c>
      <c r="K967" t="s">
        <v>13673</v>
      </c>
      <c r="L967" t="s">
        <v>0</v>
      </c>
    </row>
    <row r="968" spans="1:12" x14ac:dyDescent="0.35">
      <c r="A968" t="s">
        <v>7325</v>
      </c>
      <c r="B968" t="s">
        <v>9681</v>
      </c>
      <c r="E968" t="s">
        <v>9680</v>
      </c>
      <c r="H968" t="s">
        <v>7394</v>
      </c>
      <c r="I968" t="s">
        <v>7395</v>
      </c>
      <c r="K968" t="s">
        <v>13673</v>
      </c>
      <c r="L968" t="s">
        <v>0</v>
      </c>
    </row>
    <row r="969" spans="1:12" x14ac:dyDescent="0.35">
      <c r="A969" t="s">
        <v>7325</v>
      </c>
      <c r="B969" t="s">
        <v>9703</v>
      </c>
      <c r="E969" t="s">
        <v>9702</v>
      </c>
      <c r="H969" t="s">
        <v>7394</v>
      </c>
      <c r="I969" t="s">
        <v>7395</v>
      </c>
      <c r="K969" t="s">
        <v>13673</v>
      </c>
      <c r="L969" t="s">
        <v>0</v>
      </c>
    </row>
    <row r="970" spans="1:12" x14ac:dyDescent="0.35">
      <c r="A970" t="s">
        <v>7325</v>
      </c>
      <c r="B970" t="s">
        <v>9705</v>
      </c>
      <c r="E970" t="s">
        <v>9704</v>
      </c>
      <c r="H970" t="s">
        <v>7394</v>
      </c>
      <c r="I970" t="s">
        <v>7395</v>
      </c>
      <c r="K970" t="s">
        <v>13673</v>
      </c>
      <c r="L970" t="s">
        <v>0</v>
      </c>
    </row>
    <row r="971" spans="1:12" x14ac:dyDescent="0.35">
      <c r="A971" t="s">
        <v>7325</v>
      </c>
      <c r="B971" t="s">
        <v>9707</v>
      </c>
      <c r="E971" t="s">
        <v>9706</v>
      </c>
      <c r="H971" t="s">
        <v>7394</v>
      </c>
      <c r="I971" t="s">
        <v>7395</v>
      </c>
      <c r="K971" t="s">
        <v>13673</v>
      </c>
      <c r="L971" t="s">
        <v>0</v>
      </c>
    </row>
    <row r="972" spans="1:12" x14ac:dyDescent="0.35">
      <c r="A972" t="s">
        <v>7325</v>
      </c>
      <c r="B972" t="s">
        <v>9709</v>
      </c>
      <c r="E972" t="s">
        <v>9708</v>
      </c>
      <c r="H972" t="s">
        <v>7394</v>
      </c>
      <c r="I972" t="s">
        <v>7395</v>
      </c>
      <c r="K972" t="s">
        <v>13673</v>
      </c>
      <c r="L972" t="s">
        <v>0</v>
      </c>
    </row>
    <row r="973" spans="1:12" x14ac:dyDescent="0.35">
      <c r="A973" t="s">
        <v>7325</v>
      </c>
      <c r="B973" t="s">
        <v>9711</v>
      </c>
      <c r="E973" t="s">
        <v>9710</v>
      </c>
      <c r="H973" t="s">
        <v>7394</v>
      </c>
      <c r="I973" t="s">
        <v>7395</v>
      </c>
      <c r="K973" t="s">
        <v>13673</v>
      </c>
      <c r="L973" t="s">
        <v>0</v>
      </c>
    </row>
    <row r="974" spans="1:12" x14ac:dyDescent="0.35">
      <c r="A974" t="s">
        <v>7325</v>
      </c>
      <c r="B974" t="s">
        <v>9713</v>
      </c>
      <c r="E974" t="s">
        <v>9712</v>
      </c>
      <c r="H974" t="s">
        <v>7394</v>
      </c>
      <c r="I974" t="s">
        <v>7395</v>
      </c>
      <c r="K974" t="s">
        <v>13673</v>
      </c>
      <c r="L974" t="s">
        <v>0</v>
      </c>
    </row>
    <row r="975" spans="1:12" x14ac:dyDescent="0.35">
      <c r="A975" t="s">
        <v>7325</v>
      </c>
      <c r="B975" t="s">
        <v>9715</v>
      </c>
      <c r="E975" t="s">
        <v>9714</v>
      </c>
      <c r="H975" t="s">
        <v>7394</v>
      </c>
      <c r="I975" t="s">
        <v>7395</v>
      </c>
      <c r="K975" t="s">
        <v>13673</v>
      </c>
      <c r="L975" t="s">
        <v>0</v>
      </c>
    </row>
    <row r="976" spans="1:12" x14ac:dyDescent="0.35">
      <c r="A976" t="s">
        <v>7325</v>
      </c>
      <c r="B976" t="s">
        <v>9717</v>
      </c>
      <c r="E976" t="s">
        <v>9716</v>
      </c>
      <c r="H976" t="s">
        <v>7394</v>
      </c>
      <c r="I976" t="s">
        <v>7395</v>
      </c>
      <c r="K976" t="s">
        <v>13673</v>
      </c>
      <c r="L976" t="s">
        <v>0</v>
      </c>
    </row>
    <row r="977" spans="1:12" x14ac:dyDescent="0.35">
      <c r="A977" t="s">
        <v>749</v>
      </c>
      <c r="B977" t="s">
        <v>10929</v>
      </c>
      <c r="C977" t="s">
        <v>10930</v>
      </c>
      <c r="E977" t="s">
        <v>10928</v>
      </c>
      <c r="G977" t="s">
        <v>887</v>
      </c>
      <c r="H977" t="s">
        <v>10886</v>
      </c>
      <c r="I977" t="s">
        <v>7395</v>
      </c>
      <c r="K977" t="s">
        <v>780</v>
      </c>
      <c r="L977" t="s">
        <v>0</v>
      </c>
    </row>
    <row r="978" spans="1:12" x14ac:dyDescent="0.35">
      <c r="A978" t="s">
        <v>749</v>
      </c>
      <c r="B978" t="s">
        <v>10932</v>
      </c>
      <c r="C978" t="s">
        <v>10933</v>
      </c>
      <c r="E978" t="s">
        <v>10931</v>
      </c>
      <c r="G978" t="s">
        <v>887</v>
      </c>
      <c r="H978" t="s">
        <v>10886</v>
      </c>
      <c r="I978" t="s">
        <v>7395</v>
      </c>
      <c r="K978" t="s">
        <v>780</v>
      </c>
      <c r="L978" t="s">
        <v>0</v>
      </c>
    </row>
    <row r="979" spans="1:12" x14ac:dyDescent="0.35">
      <c r="A979" t="s">
        <v>749</v>
      </c>
      <c r="B979" t="s">
        <v>10935</v>
      </c>
      <c r="C979" t="s">
        <v>10936</v>
      </c>
      <c r="E979" t="s">
        <v>10934</v>
      </c>
      <c r="G979" t="s">
        <v>887</v>
      </c>
      <c r="H979" t="s">
        <v>10886</v>
      </c>
      <c r="I979" t="s">
        <v>7395</v>
      </c>
      <c r="K979" t="s">
        <v>780</v>
      </c>
      <c r="L979" t="s">
        <v>0</v>
      </c>
    </row>
    <row r="980" spans="1:12" x14ac:dyDescent="0.35">
      <c r="A980" t="s">
        <v>749</v>
      </c>
      <c r="B980" t="s">
        <v>10938</v>
      </c>
      <c r="C980" t="s">
        <v>10939</v>
      </c>
      <c r="E980" t="s">
        <v>10937</v>
      </c>
      <c r="G980" t="s">
        <v>887</v>
      </c>
      <c r="H980" t="s">
        <v>10886</v>
      </c>
      <c r="I980" t="s">
        <v>7395</v>
      </c>
      <c r="K980" t="s">
        <v>780</v>
      </c>
      <c r="L980" t="s">
        <v>0</v>
      </c>
    </row>
    <row r="981" spans="1:12" x14ac:dyDescent="0.35">
      <c r="A981" t="s">
        <v>749</v>
      </c>
      <c r="B981" t="s">
        <v>10941</v>
      </c>
      <c r="C981" t="s">
        <v>10942</v>
      </c>
      <c r="E981" t="s">
        <v>10940</v>
      </c>
      <c r="G981" t="s">
        <v>887</v>
      </c>
      <c r="H981" t="s">
        <v>10886</v>
      </c>
      <c r="I981" t="s">
        <v>7395</v>
      </c>
      <c r="K981" t="s">
        <v>780</v>
      </c>
      <c r="L981" t="s">
        <v>0</v>
      </c>
    </row>
    <row r="982" spans="1:12" x14ac:dyDescent="0.35">
      <c r="A982" t="s">
        <v>7042</v>
      </c>
      <c r="B982" t="s">
        <v>10911</v>
      </c>
      <c r="C982" t="s">
        <v>10911</v>
      </c>
      <c r="E982" t="s">
        <v>10910</v>
      </c>
      <c r="G982" t="s">
        <v>839</v>
      </c>
      <c r="H982" t="s">
        <v>10886</v>
      </c>
      <c r="I982" t="s">
        <v>7395</v>
      </c>
      <c r="K982" t="s">
        <v>780</v>
      </c>
      <c r="L982" t="s">
        <v>0</v>
      </c>
    </row>
    <row r="983" spans="1:12" x14ac:dyDescent="0.35">
      <c r="A983" t="s">
        <v>7042</v>
      </c>
      <c r="B983" t="s">
        <v>10909</v>
      </c>
      <c r="C983" t="s">
        <v>10909</v>
      </c>
      <c r="E983" t="s">
        <v>10908</v>
      </c>
      <c r="G983" t="s">
        <v>839</v>
      </c>
      <c r="H983" t="s">
        <v>10886</v>
      </c>
      <c r="I983" t="s">
        <v>7395</v>
      </c>
      <c r="K983" t="s">
        <v>780</v>
      </c>
      <c r="L983" t="s">
        <v>0</v>
      </c>
    </row>
    <row r="984" spans="1:12" x14ac:dyDescent="0.35">
      <c r="A984" t="s">
        <v>7054</v>
      </c>
      <c r="B984" t="s">
        <v>10891</v>
      </c>
      <c r="C984" t="s">
        <v>10892</v>
      </c>
      <c r="E984" t="s">
        <v>10890</v>
      </c>
      <c r="G984" t="s">
        <v>14039</v>
      </c>
      <c r="H984" t="s">
        <v>10886</v>
      </c>
      <c r="I984" t="s">
        <v>7395</v>
      </c>
      <c r="K984" t="s">
        <v>780</v>
      </c>
      <c r="L984" t="s">
        <v>0</v>
      </c>
    </row>
    <row r="985" spans="1:12" x14ac:dyDescent="0.35">
      <c r="A985" t="s">
        <v>7054</v>
      </c>
      <c r="B985" t="s">
        <v>10894</v>
      </c>
      <c r="C985" t="s">
        <v>10895</v>
      </c>
      <c r="E985" t="s">
        <v>10893</v>
      </c>
      <c r="G985" t="s">
        <v>14040</v>
      </c>
      <c r="H985" t="s">
        <v>10886</v>
      </c>
      <c r="I985" t="s">
        <v>7395</v>
      </c>
      <c r="K985" t="s">
        <v>780</v>
      </c>
      <c r="L985" t="s">
        <v>0</v>
      </c>
    </row>
    <row r="986" spans="1:12" x14ac:dyDescent="0.35">
      <c r="A986" t="s">
        <v>7054</v>
      </c>
      <c r="B986" t="s">
        <v>10897</v>
      </c>
      <c r="C986" t="s">
        <v>10898</v>
      </c>
      <c r="E986" t="s">
        <v>10896</v>
      </c>
      <c r="G986" t="s">
        <v>14040</v>
      </c>
      <c r="H986" t="s">
        <v>10886</v>
      </c>
      <c r="I986" t="s">
        <v>7395</v>
      </c>
      <c r="K986" t="s">
        <v>780</v>
      </c>
      <c r="L986" t="s">
        <v>0</v>
      </c>
    </row>
    <row r="987" spans="1:12" x14ac:dyDescent="0.35">
      <c r="A987" t="s">
        <v>7054</v>
      </c>
      <c r="B987" t="s">
        <v>10900</v>
      </c>
      <c r="C987" t="s">
        <v>10901</v>
      </c>
      <c r="E987" t="s">
        <v>10899</v>
      </c>
      <c r="G987" t="s">
        <v>14040</v>
      </c>
      <c r="H987" t="s">
        <v>10886</v>
      </c>
      <c r="I987" t="s">
        <v>7395</v>
      </c>
      <c r="K987" t="s">
        <v>780</v>
      </c>
      <c r="L987" t="s">
        <v>0</v>
      </c>
    </row>
    <row r="988" spans="1:12" x14ac:dyDescent="0.35">
      <c r="A988" t="s">
        <v>7054</v>
      </c>
      <c r="B988" t="s">
        <v>10903</v>
      </c>
      <c r="C988" t="s">
        <v>10904</v>
      </c>
      <c r="E988" t="s">
        <v>10902</v>
      </c>
      <c r="G988" t="s">
        <v>14040</v>
      </c>
      <c r="H988" t="s">
        <v>10886</v>
      </c>
      <c r="I988" t="s">
        <v>7395</v>
      </c>
      <c r="K988" t="s">
        <v>780</v>
      </c>
      <c r="L988" t="s">
        <v>0</v>
      </c>
    </row>
    <row r="989" spans="1:12" x14ac:dyDescent="0.35">
      <c r="A989" t="s">
        <v>7054</v>
      </c>
      <c r="B989" t="s">
        <v>10906</v>
      </c>
      <c r="C989" t="s">
        <v>10907</v>
      </c>
      <c r="E989" t="s">
        <v>10905</v>
      </c>
      <c r="G989" t="s">
        <v>14040</v>
      </c>
      <c r="H989" t="s">
        <v>10886</v>
      </c>
      <c r="I989" t="s">
        <v>7395</v>
      </c>
      <c r="K989" t="s">
        <v>780</v>
      </c>
      <c r="L989" t="s">
        <v>0</v>
      </c>
    </row>
    <row r="990" spans="1:12" x14ac:dyDescent="0.35">
      <c r="A990" t="s">
        <v>6556</v>
      </c>
      <c r="B990" t="s">
        <v>7883</v>
      </c>
      <c r="E990" t="s">
        <v>7882</v>
      </c>
      <c r="G990" t="s">
        <v>846</v>
      </c>
      <c r="H990" t="s">
        <v>7394</v>
      </c>
      <c r="I990" t="s">
        <v>7395</v>
      </c>
      <c r="K990" t="s">
        <v>781</v>
      </c>
      <c r="L990" t="s">
        <v>0</v>
      </c>
    </row>
    <row r="991" spans="1:12" x14ac:dyDescent="0.35">
      <c r="A991" t="s">
        <v>6556</v>
      </c>
      <c r="B991" t="s">
        <v>7906</v>
      </c>
      <c r="E991" t="s">
        <v>7905</v>
      </c>
      <c r="G991" t="s">
        <v>846</v>
      </c>
      <c r="H991" t="s">
        <v>7394</v>
      </c>
      <c r="I991" t="s">
        <v>7395</v>
      </c>
      <c r="K991" t="s">
        <v>781</v>
      </c>
      <c r="L991" t="s">
        <v>0</v>
      </c>
    </row>
    <row r="992" spans="1:12" x14ac:dyDescent="0.35">
      <c r="A992" t="s">
        <v>6556</v>
      </c>
      <c r="B992" t="s">
        <v>8229</v>
      </c>
      <c r="E992" t="s">
        <v>8228</v>
      </c>
      <c r="G992" t="s">
        <v>846</v>
      </c>
      <c r="H992" t="s">
        <v>7394</v>
      </c>
      <c r="I992" t="s">
        <v>7395</v>
      </c>
      <c r="K992" t="s">
        <v>781</v>
      </c>
      <c r="L992" t="s">
        <v>0</v>
      </c>
    </row>
    <row r="993" spans="1:12" x14ac:dyDescent="0.35">
      <c r="A993" t="s">
        <v>6556</v>
      </c>
      <c r="B993" t="s">
        <v>8354</v>
      </c>
      <c r="E993" t="s">
        <v>8353</v>
      </c>
      <c r="G993" t="s">
        <v>846</v>
      </c>
      <c r="H993" t="s">
        <v>7394</v>
      </c>
      <c r="I993" t="s">
        <v>7395</v>
      </c>
      <c r="K993" t="s">
        <v>781</v>
      </c>
      <c r="L993" t="s">
        <v>0</v>
      </c>
    </row>
    <row r="994" spans="1:12" x14ac:dyDescent="0.35">
      <c r="A994" t="s">
        <v>6556</v>
      </c>
      <c r="B994" t="s">
        <v>4441</v>
      </c>
      <c r="E994" t="s">
        <v>8420</v>
      </c>
      <c r="G994" t="s">
        <v>846</v>
      </c>
      <c r="H994" t="s">
        <v>7394</v>
      </c>
      <c r="I994" t="s">
        <v>7395</v>
      </c>
      <c r="K994" t="s">
        <v>781</v>
      </c>
      <c r="L994" t="s">
        <v>0</v>
      </c>
    </row>
    <row r="995" spans="1:12" x14ac:dyDescent="0.35">
      <c r="A995" t="s">
        <v>6556</v>
      </c>
      <c r="B995" t="s">
        <v>8629</v>
      </c>
      <c r="E995" t="s">
        <v>8628</v>
      </c>
      <c r="G995" t="s">
        <v>846</v>
      </c>
      <c r="H995" t="s">
        <v>7394</v>
      </c>
      <c r="I995" t="s">
        <v>7395</v>
      </c>
      <c r="K995" t="s">
        <v>781</v>
      </c>
      <c r="L995" t="s">
        <v>0</v>
      </c>
    </row>
    <row r="996" spans="1:12" x14ac:dyDescent="0.35">
      <c r="A996" t="s">
        <v>6556</v>
      </c>
      <c r="B996" t="s">
        <v>8631</v>
      </c>
      <c r="E996" t="s">
        <v>8630</v>
      </c>
      <c r="G996" t="s">
        <v>846</v>
      </c>
      <c r="H996" t="s">
        <v>7394</v>
      </c>
      <c r="I996" t="s">
        <v>7395</v>
      </c>
      <c r="K996" t="s">
        <v>781</v>
      </c>
      <c r="L996" t="s">
        <v>0</v>
      </c>
    </row>
    <row r="997" spans="1:12" x14ac:dyDescent="0.35">
      <c r="A997" t="s">
        <v>6556</v>
      </c>
      <c r="B997" t="s">
        <v>8649</v>
      </c>
      <c r="E997" t="s">
        <v>8648</v>
      </c>
      <c r="G997" t="s">
        <v>846</v>
      </c>
      <c r="H997" t="s">
        <v>7394</v>
      </c>
      <c r="I997" t="s">
        <v>7395</v>
      </c>
      <c r="K997" t="s">
        <v>781</v>
      </c>
      <c r="L997" t="s">
        <v>0</v>
      </c>
    </row>
    <row r="998" spans="1:12" x14ac:dyDescent="0.35">
      <c r="A998" t="s">
        <v>6556</v>
      </c>
      <c r="B998" t="s">
        <v>8869</v>
      </c>
      <c r="E998" t="s">
        <v>8868</v>
      </c>
      <c r="G998" t="s">
        <v>846</v>
      </c>
      <c r="H998" t="s">
        <v>7394</v>
      </c>
      <c r="I998" t="s">
        <v>7395</v>
      </c>
      <c r="K998" t="s">
        <v>781</v>
      </c>
      <c r="L998" t="s">
        <v>0</v>
      </c>
    </row>
    <row r="999" spans="1:12" x14ac:dyDescent="0.35">
      <c r="A999" t="s">
        <v>6556</v>
      </c>
      <c r="B999" t="s">
        <v>9130</v>
      </c>
      <c r="E999" t="s">
        <v>9129</v>
      </c>
      <c r="F999" t="s">
        <v>14041</v>
      </c>
      <c r="H999" t="s">
        <v>7394</v>
      </c>
      <c r="I999" t="s">
        <v>7395</v>
      </c>
      <c r="K999" t="s">
        <v>781</v>
      </c>
      <c r="L999" t="s">
        <v>0</v>
      </c>
    </row>
    <row r="1000" spans="1:12" x14ac:dyDescent="0.35">
      <c r="A1000" t="s">
        <v>7289</v>
      </c>
      <c r="B1000" t="s">
        <v>9397</v>
      </c>
      <c r="C1000" t="s">
        <v>9398</v>
      </c>
      <c r="E1000" t="s">
        <v>9396</v>
      </c>
      <c r="F1000" t="s">
        <v>14042</v>
      </c>
      <c r="H1000" t="s">
        <v>7394</v>
      </c>
      <c r="I1000" t="s">
        <v>7395</v>
      </c>
      <c r="K1000" t="s">
        <v>781</v>
      </c>
      <c r="L1000" t="s">
        <v>0</v>
      </c>
    </row>
    <row r="1001" spans="1:12" x14ac:dyDescent="0.35">
      <c r="A1001" t="s">
        <v>7289</v>
      </c>
      <c r="B1001" t="s">
        <v>9970</v>
      </c>
      <c r="C1001" t="s">
        <v>9971</v>
      </c>
      <c r="E1001" t="s">
        <v>9969</v>
      </c>
      <c r="F1001" t="s">
        <v>14043</v>
      </c>
      <c r="H1001" t="s">
        <v>7394</v>
      </c>
      <c r="I1001" t="s">
        <v>7395</v>
      </c>
      <c r="K1001" t="s">
        <v>781</v>
      </c>
      <c r="L1001" t="s">
        <v>0</v>
      </c>
    </row>
    <row r="1002" spans="1:12" x14ac:dyDescent="0.35">
      <c r="A1002" t="s">
        <v>6173</v>
      </c>
      <c r="B1002" t="s">
        <v>9080</v>
      </c>
      <c r="E1002" t="s">
        <v>9079</v>
      </c>
      <c r="H1002" t="s">
        <v>7394</v>
      </c>
      <c r="I1002" t="s">
        <v>7395</v>
      </c>
      <c r="K1002" t="s">
        <v>781</v>
      </c>
      <c r="L1002" t="s">
        <v>0</v>
      </c>
    </row>
    <row r="1003" spans="1:12" x14ac:dyDescent="0.35">
      <c r="A1003" t="s">
        <v>6173</v>
      </c>
      <c r="B1003" t="s">
        <v>9697</v>
      </c>
      <c r="E1003" t="s">
        <v>9696</v>
      </c>
      <c r="H1003" t="s">
        <v>7394</v>
      </c>
      <c r="I1003" t="s">
        <v>7395</v>
      </c>
      <c r="K1003" t="s">
        <v>781</v>
      </c>
      <c r="L1003" t="s">
        <v>0</v>
      </c>
    </row>
    <row r="1004" spans="1:12" x14ac:dyDescent="0.35">
      <c r="A1004" t="s">
        <v>13867</v>
      </c>
      <c r="B1004" t="s">
        <v>13931</v>
      </c>
      <c r="E1004" t="s">
        <v>14044</v>
      </c>
      <c r="H1004" t="s">
        <v>7394</v>
      </c>
      <c r="I1004" t="s">
        <v>7395</v>
      </c>
      <c r="J1004" t="s">
        <v>7395</v>
      </c>
      <c r="K1004" t="s">
        <v>13882</v>
      </c>
      <c r="L1004" t="s">
        <v>138</v>
      </c>
    </row>
    <row r="1005" spans="1:12" x14ac:dyDescent="0.35">
      <c r="A1005" t="s">
        <v>13867</v>
      </c>
      <c r="B1005" t="s">
        <v>14045</v>
      </c>
      <c r="E1005" t="s">
        <v>14046</v>
      </c>
      <c r="H1005" t="s">
        <v>7394</v>
      </c>
      <c r="I1005" t="s">
        <v>7395</v>
      </c>
      <c r="J1005" t="s">
        <v>7395</v>
      </c>
      <c r="K1005" t="s">
        <v>13882</v>
      </c>
      <c r="L1005" t="s">
        <v>138</v>
      </c>
    </row>
    <row r="1006" spans="1:12" x14ac:dyDescent="0.35">
      <c r="A1006" t="s">
        <v>13867</v>
      </c>
      <c r="B1006" t="s">
        <v>10798</v>
      </c>
      <c r="E1006" t="s">
        <v>14047</v>
      </c>
      <c r="H1006" t="s">
        <v>7394</v>
      </c>
      <c r="I1006" t="s">
        <v>7395</v>
      </c>
      <c r="J1006" t="s">
        <v>7395</v>
      </c>
      <c r="K1006" t="s">
        <v>13882</v>
      </c>
      <c r="L1006" t="s">
        <v>138</v>
      </c>
    </row>
    <row r="1007" spans="1:12" x14ac:dyDescent="0.35">
      <c r="A1007" t="s">
        <v>13867</v>
      </c>
      <c r="B1007" t="s">
        <v>14048</v>
      </c>
      <c r="E1007" t="s">
        <v>14049</v>
      </c>
      <c r="H1007" t="s">
        <v>7394</v>
      </c>
      <c r="I1007" t="s">
        <v>7395</v>
      </c>
      <c r="J1007" t="s">
        <v>7395</v>
      </c>
      <c r="K1007" t="s">
        <v>13882</v>
      </c>
      <c r="L1007" t="s">
        <v>138</v>
      </c>
    </row>
    <row r="1008" spans="1:12" x14ac:dyDescent="0.35">
      <c r="A1008" t="s">
        <v>13867</v>
      </c>
      <c r="B1008" t="s">
        <v>14050</v>
      </c>
      <c r="E1008" t="s">
        <v>14051</v>
      </c>
      <c r="H1008" t="s">
        <v>7394</v>
      </c>
      <c r="I1008" t="s">
        <v>7395</v>
      </c>
      <c r="J1008" t="s">
        <v>7395</v>
      </c>
      <c r="K1008" t="s">
        <v>13882</v>
      </c>
      <c r="L1008" t="s">
        <v>138</v>
      </c>
    </row>
    <row r="1009" spans="1:12" x14ac:dyDescent="0.35">
      <c r="A1009" t="s">
        <v>6214</v>
      </c>
      <c r="B1009" t="s">
        <v>8651</v>
      </c>
      <c r="C1009" t="s">
        <v>8652</v>
      </c>
      <c r="E1009" t="s">
        <v>8650</v>
      </c>
      <c r="F1009" t="s">
        <v>14052</v>
      </c>
      <c r="G1009" t="s">
        <v>14053</v>
      </c>
      <c r="H1009" t="s">
        <v>7394</v>
      </c>
      <c r="I1009" t="s">
        <v>7395</v>
      </c>
      <c r="K1009" t="s">
        <v>781</v>
      </c>
      <c r="L1009" t="s">
        <v>0</v>
      </c>
    </row>
    <row r="1010" spans="1:12" x14ac:dyDescent="0.35">
      <c r="A1010" t="s">
        <v>6214</v>
      </c>
      <c r="B1010" t="s">
        <v>8654</v>
      </c>
      <c r="E1010" t="s">
        <v>8653</v>
      </c>
      <c r="G1010" t="s">
        <v>14053</v>
      </c>
      <c r="H1010" t="s">
        <v>7394</v>
      </c>
      <c r="I1010" t="s">
        <v>7395</v>
      </c>
      <c r="K1010" t="s">
        <v>781</v>
      </c>
      <c r="L1010" t="s">
        <v>0</v>
      </c>
    </row>
    <row r="1011" spans="1:12" x14ac:dyDescent="0.35">
      <c r="A1011" t="s">
        <v>6214</v>
      </c>
      <c r="B1011" t="s">
        <v>8656</v>
      </c>
      <c r="E1011" t="s">
        <v>8655</v>
      </c>
      <c r="G1011" t="s">
        <v>14053</v>
      </c>
      <c r="H1011" t="s">
        <v>7394</v>
      </c>
      <c r="I1011" t="s">
        <v>7395</v>
      </c>
      <c r="K1011" t="s">
        <v>781</v>
      </c>
      <c r="L1011" t="s">
        <v>0</v>
      </c>
    </row>
    <row r="1012" spans="1:12" x14ac:dyDescent="0.35">
      <c r="A1012" t="s">
        <v>6214</v>
      </c>
      <c r="B1012" t="s">
        <v>8658</v>
      </c>
      <c r="E1012" t="s">
        <v>8657</v>
      </c>
      <c r="G1012" t="s">
        <v>14053</v>
      </c>
      <c r="H1012" t="s">
        <v>7394</v>
      </c>
      <c r="I1012" t="s">
        <v>7395</v>
      </c>
      <c r="K1012" t="s">
        <v>781</v>
      </c>
      <c r="L1012" t="s">
        <v>0</v>
      </c>
    </row>
    <row r="1013" spans="1:12" x14ac:dyDescent="0.35">
      <c r="A1013" t="s">
        <v>6214</v>
      </c>
      <c r="B1013" t="s">
        <v>8660</v>
      </c>
      <c r="E1013" t="s">
        <v>8659</v>
      </c>
      <c r="G1013" t="s">
        <v>14053</v>
      </c>
      <c r="H1013" t="s">
        <v>7394</v>
      </c>
      <c r="I1013" t="s">
        <v>7395</v>
      </c>
      <c r="K1013" t="s">
        <v>781</v>
      </c>
      <c r="L1013" t="s">
        <v>0</v>
      </c>
    </row>
    <row r="1014" spans="1:12" x14ac:dyDescent="0.35">
      <c r="A1014" t="s">
        <v>6214</v>
      </c>
      <c r="B1014" t="s">
        <v>8662</v>
      </c>
      <c r="E1014" t="s">
        <v>8661</v>
      </c>
      <c r="G1014" t="s">
        <v>14053</v>
      </c>
      <c r="H1014" t="s">
        <v>7394</v>
      </c>
      <c r="I1014" t="s">
        <v>7395</v>
      </c>
      <c r="K1014" t="s">
        <v>781</v>
      </c>
      <c r="L1014" t="s">
        <v>0</v>
      </c>
    </row>
    <row r="1015" spans="1:12" x14ac:dyDescent="0.35">
      <c r="A1015" t="s">
        <v>6214</v>
      </c>
      <c r="B1015" t="s">
        <v>8664</v>
      </c>
      <c r="E1015" t="s">
        <v>8663</v>
      </c>
      <c r="G1015" t="s">
        <v>14053</v>
      </c>
      <c r="H1015" t="s">
        <v>7394</v>
      </c>
      <c r="I1015" t="s">
        <v>7395</v>
      </c>
      <c r="K1015" t="s">
        <v>781</v>
      </c>
      <c r="L1015" t="s">
        <v>0</v>
      </c>
    </row>
    <row r="1016" spans="1:12" x14ac:dyDescent="0.35">
      <c r="A1016" t="s">
        <v>6214</v>
      </c>
      <c r="B1016" t="s">
        <v>8666</v>
      </c>
      <c r="E1016" t="s">
        <v>8665</v>
      </c>
      <c r="G1016" t="s">
        <v>14053</v>
      </c>
      <c r="H1016" t="s">
        <v>7394</v>
      </c>
      <c r="I1016" t="s">
        <v>7395</v>
      </c>
      <c r="K1016" t="s">
        <v>781</v>
      </c>
      <c r="L1016" t="s">
        <v>0</v>
      </c>
    </row>
    <row r="1017" spans="1:12" x14ac:dyDescent="0.35">
      <c r="A1017" t="s">
        <v>6214</v>
      </c>
      <c r="B1017" t="s">
        <v>8668</v>
      </c>
      <c r="E1017" t="s">
        <v>8667</v>
      </c>
      <c r="G1017" t="s">
        <v>14053</v>
      </c>
      <c r="H1017" t="s">
        <v>7394</v>
      </c>
      <c r="I1017" t="s">
        <v>7395</v>
      </c>
      <c r="K1017" t="s">
        <v>781</v>
      </c>
      <c r="L1017" t="s">
        <v>0</v>
      </c>
    </row>
    <row r="1018" spans="1:12" x14ac:dyDescent="0.35">
      <c r="A1018" t="s">
        <v>6214</v>
      </c>
      <c r="B1018" t="s">
        <v>8670</v>
      </c>
      <c r="C1018" t="s">
        <v>8671</v>
      </c>
      <c r="E1018" t="s">
        <v>8669</v>
      </c>
      <c r="F1018" t="s">
        <v>14054</v>
      </c>
      <c r="G1018" t="s">
        <v>14053</v>
      </c>
      <c r="H1018" t="s">
        <v>7394</v>
      </c>
      <c r="I1018" t="s">
        <v>7395</v>
      </c>
      <c r="K1018" t="s">
        <v>781</v>
      </c>
      <c r="L1018" t="s">
        <v>0</v>
      </c>
    </row>
    <row r="1019" spans="1:12" x14ac:dyDescent="0.35">
      <c r="A1019" t="s">
        <v>6214</v>
      </c>
      <c r="B1019" t="s">
        <v>8673</v>
      </c>
      <c r="C1019" t="s">
        <v>8674</v>
      </c>
      <c r="E1019" t="s">
        <v>8672</v>
      </c>
      <c r="F1019" t="s">
        <v>14055</v>
      </c>
      <c r="G1019" t="s">
        <v>14053</v>
      </c>
      <c r="H1019" t="s">
        <v>7394</v>
      </c>
      <c r="I1019" t="s">
        <v>7395</v>
      </c>
      <c r="K1019" t="s">
        <v>781</v>
      </c>
      <c r="L1019" t="s">
        <v>0</v>
      </c>
    </row>
    <row r="1020" spans="1:12" x14ac:dyDescent="0.35">
      <c r="A1020" t="s">
        <v>6214</v>
      </c>
      <c r="B1020" t="s">
        <v>8676</v>
      </c>
      <c r="E1020" t="s">
        <v>8675</v>
      </c>
      <c r="G1020" t="s">
        <v>14053</v>
      </c>
      <c r="H1020" t="s">
        <v>7394</v>
      </c>
      <c r="I1020" t="s">
        <v>7395</v>
      </c>
      <c r="K1020" t="s">
        <v>781</v>
      </c>
      <c r="L1020" t="s">
        <v>0</v>
      </c>
    </row>
    <row r="1021" spans="1:12" x14ac:dyDescent="0.35">
      <c r="A1021" t="s">
        <v>6214</v>
      </c>
      <c r="B1021" t="s">
        <v>8678</v>
      </c>
      <c r="E1021" t="s">
        <v>8677</v>
      </c>
      <c r="G1021" t="s">
        <v>14053</v>
      </c>
      <c r="H1021" t="s">
        <v>7394</v>
      </c>
      <c r="I1021" t="s">
        <v>7395</v>
      </c>
      <c r="K1021" t="s">
        <v>781</v>
      </c>
      <c r="L1021" t="s">
        <v>0</v>
      </c>
    </row>
    <row r="1022" spans="1:12" x14ac:dyDescent="0.35">
      <c r="A1022" t="s">
        <v>6214</v>
      </c>
      <c r="B1022" t="s">
        <v>8680</v>
      </c>
      <c r="E1022" t="s">
        <v>8679</v>
      </c>
      <c r="G1022" t="s">
        <v>14053</v>
      </c>
      <c r="H1022" t="s">
        <v>7394</v>
      </c>
      <c r="I1022" t="s">
        <v>7395</v>
      </c>
      <c r="K1022" t="s">
        <v>781</v>
      </c>
      <c r="L1022" t="s">
        <v>0</v>
      </c>
    </row>
    <row r="1023" spans="1:12" x14ac:dyDescent="0.35">
      <c r="A1023" t="s">
        <v>6214</v>
      </c>
      <c r="B1023" t="s">
        <v>8682</v>
      </c>
      <c r="E1023" t="s">
        <v>8681</v>
      </c>
      <c r="G1023" t="s">
        <v>14053</v>
      </c>
      <c r="H1023" t="s">
        <v>7394</v>
      </c>
      <c r="I1023" t="s">
        <v>7395</v>
      </c>
      <c r="K1023" t="s">
        <v>781</v>
      </c>
      <c r="L1023" t="s">
        <v>0</v>
      </c>
    </row>
    <row r="1024" spans="1:12" x14ac:dyDescent="0.35">
      <c r="A1024" t="s">
        <v>6214</v>
      </c>
      <c r="B1024" t="s">
        <v>8684</v>
      </c>
      <c r="E1024" t="s">
        <v>8683</v>
      </c>
      <c r="G1024" t="s">
        <v>14053</v>
      </c>
      <c r="H1024" t="s">
        <v>7394</v>
      </c>
      <c r="I1024" t="s">
        <v>7395</v>
      </c>
      <c r="K1024" t="s">
        <v>781</v>
      </c>
      <c r="L1024" t="s">
        <v>0</v>
      </c>
    </row>
    <row r="1025" spans="1:12" x14ac:dyDescent="0.35">
      <c r="A1025" t="s">
        <v>6214</v>
      </c>
      <c r="B1025" t="s">
        <v>8686</v>
      </c>
      <c r="E1025" t="s">
        <v>8685</v>
      </c>
      <c r="G1025" t="s">
        <v>14053</v>
      </c>
      <c r="H1025" t="s">
        <v>7394</v>
      </c>
      <c r="I1025" t="s">
        <v>7395</v>
      </c>
      <c r="K1025" t="s">
        <v>781</v>
      </c>
      <c r="L1025" t="s">
        <v>0</v>
      </c>
    </row>
    <row r="1026" spans="1:12" x14ac:dyDescent="0.35">
      <c r="A1026" t="s">
        <v>6214</v>
      </c>
      <c r="B1026" t="s">
        <v>8688</v>
      </c>
      <c r="E1026" t="s">
        <v>8687</v>
      </c>
      <c r="G1026" t="s">
        <v>14053</v>
      </c>
      <c r="H1026" t="s">
        <v>7394</v>
      </c>
      <c r="I1026" t="s">
        <v>7395</v>
      </c>
      <c r="K1026" t="s">
        <v>781</v>
      </c>
      <c r="L1026" t="s">
        <v>0</v>
      </c>
    </row>
    <row r="1027" spans="1:12" x14ac:dyDescent="0.35">
      <c r="A1027" t="s">
        <v>6214</v>
      </c>
      <c r="B1027" t="s">
        <v>8690</v>
      </c>
      <c r="C1027" t="s">
        <v>8691</v>
      </c>
      <c r="E1027" t="s">
        <v>8689</v>
      </c>
      <c r="F1027" t="s">
        <v>14056</v>
      </c>
      <c r="G1027" t="s">
        <v>14053</v>
      </c>
      <c r="H1027" t="s">
        <v>7394</v>
      </c>
      <c r="I1027" t="s">
        <v>7395</v>
      </c>
      <c r="K1027" t="s">
        <v>781</v>
      </c>
      <c r="L1027" t="s">
        <v>0</v>
      </c>
    </row>
    <row r="1028" spans="1:12" x14ac:dyDescent="0.35">
      <c r="A1028" t="s">
        <v>6214</v>
      </c>
      <c r="B1028" t="s">
        <v>8693</v>
      </c>
      <c r="C1028" t="s">
        <v>8694</v>
      </c>
      <c r="E1028" t="s">
        <v>8692</v>
      </c>
      <c r="F1028" t="s">
        <v>14057</v>
      </c>
      <c r="G1028" t="s">
        <v>14053</v>
      </c>
      <c r="H1028" t="s">
        <v>7394</v>
      </c>
      <c r="I1028" t="s">
        <v>7395</v>
      </c>
      <c r="K1028" t="s">
        <v>781</v>
      </c>
      <c r="L1028" t="s">
        <v>0</v>
      </c>
    </row>
    <row r="1029" spans="1:12" x14ac:dyDescent="0.35">
      <c r="A1029" t="s">
        <v>6214</v>
      </c>
      <c r="B1029" t="s">
        <v>8696</v>
      </c>
      <c r="C1029" t="s">
        <v>8697</v>
      </c>
      <c r="E1029" t="s">
        <v>8695</v>
      </c>
      <c r="F1029" t="s">
        <v>14058</v>
      </c>
      <c r="G1029" t="s">
        <v>14053</v>
      </c>
      <c r="H1029" t="s">
        <v>7394</v>
      </c>
      <c r="I1029" t="s">
        <v>7395</v>
      </c>
      <c r="K1029" t="s">
        <v>781</v>
      </c>
      <c r="L1029" t="s">
        <v>0</v>
      </c>
    </row>
    <row r="1030" spans="1:12" x14ac:dyDescent="0.35">
      <c r="A1030" t="s">
        <v>6214</v>
      </c>
      <c r="B1030" t="s">
        <v>8699</v>
      </c>
      <c r="C1030" t="s">
        <v>8700</v>
      </c>
      <c r="E1030" t="s">
        <v>8698</v>
      </c>
      <c r="F1030" t="s">
        <v>14059</v>
      </c>
      <c r="G1030" t="s">
        <v>14053</v>
      </c>
      <c r="H1030" t="s">
        <v>7394</v>
      </c>
      <c r="I1030" t="s">
        <v>7395</v>
      </c>
      <c r="K1030" t="s">
        <v>781</v>
      </c>
      <c r="L1030" t="s">
        <v>0</v>
      </c>
    </row>
    <row r="1031" spans="1:12" x14ac:dyDescent="0.35">
      <c r="A1031" t="s">
        <v>6214</v>
      </c>
      <c r="B1031" t="s">
        <v>8702</v>
      </c>
      <c r="C1031" t="s">
        <v>8703</v>
      </c>
      <c r="E1031" t="s">
        <v>8701</v>
      </c>
      <c r="F1031" t="s">
        <v>14060</v>
      </c>
      <c r="G1031" t="s">
        <v>14053</v>
      </c>
      <c r="H1031" t="s">
        <v>7394</v>
      </c>
      <c r="I1031" t="s">
        <v>7395</v>
      </c>
      <c r="K1031" t="s">
        <v>781</v>
      </c>
      <c r="L1031" t="s">
        <v>0</v>
      </c>
    </row>
    <row r="1032" spans="1:12" x14ac:dyDescent="0.35">
      <c r="A1032" t="s">
        <v>6214</v>
      </c>
      <c r="B1032" t="s">
        <v>8705</v>
      </c>
      <c r="E1032" t="s">
        <v>8704</v>
      </c>
      <c r="G1032" t="s">
        <v>14053</v>
      </c>
      <c r="H1032" t="s">
        <v>7394</v>
      </c>
      <c r="I1032" t="s">
        <v>7395</v>
      </c>
      <c r="K1032" t="s">
        <v>781</v>
      </c>
      <c r="L1032" t="s">
        <v>0</v>
      </c>
    </row>
    <row r="1033" spans="1:12" x14ac:dyDescent="0.35">
      <c r="A1033" t="s">
        <v>6214</v>
      </c>
      <c r="B1033" t="s">
        <v>8707</v>
      </c>
      <c r="E1033" t="s">
        <v>8706</v>
      </c>
      <c r="G1033" t="s">
        <v>14053</v>
      </c>
      <c r="H1033" t="s">
        <v>7394</v>
      </c>
      <c r="I1033" t="s">
        <v>7395</v>
      </c>
      <c r="K1033" t="s">
        <v>781</v>
      </c>
      <c r="L1033" t="s">
        <v>0</v>
      </c>
    </row>
    <row r="1034" spans="1:12" x14ac:dyDescent="0.35">
      <c r="A1034" t="s">
        <v>6214</v>
      </c>
      <c r="B1034" t="s">
        <v>8709</v>
      </c>
      <c r="E1034" t="s">
        <v>8708</v>
      </c>
      <c r="G1034" t="s">
        <v>14053</v>
      </c>
      <c r="H1034" t="s">
        <v>7394</v>
      </c>
      <c r="I1034" t="s">
        <v>7395</v>
      </c>
      <c r="K1034" t="s">
        <v>781</v>
      </c>
      <c r="L1034" t="s">
        <v>0</v>
      </c>
    </row>
    <row r="1035" spans="1:12" x14ac:dyDescent="0.35">
      <c r="A1035" t="s">
        <v>6214</v>
      </c>
      <c r="B1035" t="s">
        <v>8711</v>
      </c>
      <c r="E1035" t="s">
        <v>8710</v>
      </c>
      <c r="G1035" t="s">
        <v>14053</v>
      </c>
      <c r="H1035" t="s">
        <v>7394</v>
      </c>
      <c r="I1035" t="s">
        <v>7395</v>
      </c>
      <c r="K1035" t="s">
        <v>781</v>
      </c>
      <c r="L1035" t="s">
        <v>0</v>
      </c>
    </row>
    <row r="1036" spans="1:12" x14ac:dyDescent="0.35">
      <c r="A1036" t="s">
        <v>6214</v>
      </c>
      <c r="B1036" t="s">
        <v>8713</v>
      </c>
      <c r="E1036" t="s">
        <v>8712</v>
      </c>
      <c r="G1036" t="s">
        <v>14053</v>
      </c>
      <c r="H1036" t="s">
        <v>7394</v>
      </c>
      <c r="I1036" t="s">
        <v>7395</v>
      </c>
      <c r="K1036" t="s">
        <v>781</v>
      </c>
      <c r="L1036" t="s">
        <v>0</v>
      </c>
    </row>
    <row r="1037" spans="1:12" x14ac:dyDescent="0.35">
      <c r="A1037" t="s">
        <v>6214</v>
      </c>
      <c r="B1037" t="s">
        <v>8715</v>
      </c>
      <c r="C1037" t="s">
        <v>8716</v>
      </c>
      <c r="E1037" t="s">
        <v>8714</v>
      </c>
      <c r="F1037" t="s">
        <v>14061</v>
      </c>
      <c r="G1037" t="s">
        <v>14053</v>
      </c>
      <c r="H1037" t="s">
        <v>7394</v>
      </c>
      <c r="I1037" t="s">
        <v>7395</v>
      </c>
      <c r="K1037" t="s">
        <v>781</v>
      </c>
      <c r="L1037" t="s">
        <v>0</v>
      </c>
    </row>
    <row r="1038" spans="1:12" x14ac:dyDescent="0.35">
      <c r="A1038" t="s">
        <v>6214</v>
      </c>
      <c r="B1038" t="s">
        <v>8718</v>
      </c>
      <c r="C1038" t="s">
        <v>8719</v>
      </c>
      <c r="E1038" t="s">
        <v>8717</v>
      </c>
      <c r="F1038" t="s">
        <v>14062</v>
      </c>
      <c r="G1038" t="s">
        <v>14053</v>
      </c>
      <c r="H1038" t="s">
        <v>7394</v>
      </c>
      <c r="I1038" t="s">
        <v>7395</v>
      </c>
      <c r="K1038" t="s">
        <v>781</v>
      </c>
      <c r="L1038" t="s">
        <v>0</v>
      </c>
    </row>
    <row r="1039" spans="1:12" x14ac:dyDescent="0.35">
      <c r="A1039" t="s">
        <v>6214</v>
      </c>
      <c r="B1039" t="s">
        <v>8721</v>
      </c>
      <c r="C1039" t="s">
        <v>8722</v>
      </c>
      <c r="E1039" t="s">
        <v>8720</v>
      </c>
      <c r="F1039" t="s">
        <v>14063</v>
      </c>
      <c r="G1039" t="s">
        <v>14053</v>
      </c>
      <c r="H1039" t="s">
        <v>7394</v>
      </c>
      <c r="I1039" t="s">
        <v>7395</v>
      </c>
      <c r="K1039" t="s">
        <v>781</v>
      </c>
      <c r="L1039" t="s">
        <v>0</v>
      </c>
    </row>
    <row r="1040" spans="1:12" x14ac:dyDescent="0.35">
      <c r="A1040" t="s">
        <v>6214</v>
      </c>
      <c r="B1040" t="s">
        <v>8724</v>
      </c>
      <c r="C1040" t="s">
        <v>8725</v>
      </c>
      <c r="E1040" t="s">
        <v>8723</v>
      </c>
      <c r="F1040" t="s">
        <v>14064</v>
      </c>
      <c r="G1040" t="s">
        <v>14053</v>
      </c>
      <c r="H1040" t="s">
        <v>7394</v>
      </c>
      <c r="I1040" t="s">
        <v>7395</v>
      </c>
      <c r="K1040" t="s">
        <v>781</v>
      </c>
      <c r="L1040" t="s">
        <v>0</v>
      </c>
    </row>
    <row r="1041" spans="1:12" x14ac:dyDescent="0.35">
      <c r="A1041" t="s">
        <v>6214</v>
      </c>
      <c r="B1041" t="s">
        <v>8727</v>
      </c>
      <c r="C1041" t="s">
        <v>8728</v>
      </c>
      <c r="E1041" t="s">
        <v>8726</v>
      </c>
      <c r="F1041" t="s">
        <v>14065</v>
      </c>
      <c r="G1041" t="s">
        <v>14053</v>
      </c>
      <c r="H1041" t="s">
        <v>7394</v>
      </c>
      <c r="I1041" t="s">
        <v>7395</v>
      </c>
      <c r="K1041" t="s">
        <v>781</v>
      </c>
      <c r="L1041" t="s">
        <v>0</v>
      </c>
    </row>
    <row r="1042" spans="1:12" x14ac:dyDescent="0.35">
      <c r="A1042" t="s">
        <v>6214</v>
      </c>
      <c r="B1042" t="s">
        <v>8730</v>
      </c>
      <c r="E1042" t="s">
        <v>8729</v>
      </c>
      <c r="G1042" t="s">
        <v>14053</v>
      </c>
      <c r="H1042" t="s">
        <v>7394</v>
      </c>
      <c r="I1042" t="s">
        <v>7395</v>
      </c>
      <c r="K1042" t="s">
        <v>781</v>
      </c>
      <c r="L1042" t="s">
        <v>0</v>
      </c>
    </row>
    <row r="1043" spans="1:12" x14ac:dyDescent="0.35">
      <c r="A1043" t="s">
        <v>6214</v>
      </c>
      <c r="B1043" t="s">
        <v>8732</v>
      </c>
      <c r="E1043" t="s">
        <v>8731</v>
      </c>
      <c r="G1043" t="s">
        <v>14053</v>
      </c>
      <c r="H1043" t="s">
        <v>7394</v>
      </c>
      <c r="I1043" t="s">
        <v>7395</v>
      </c>
      <c r="K1043" t="s">
        <v>781</v>
      </c>
      <c r="L1043" t="s">
        <v>0</v>
      </c>
    </row>
    <row r="1044" spans="1:12" x14ac:dyDescent="0.35">
      <c r="A1044" t="s">
        <v>6214</v>
      </c>
      <c r="B1044" t="s">
        <v>8734</v>
      </c>
      <c r="E1044" t="s">
        <v>8733</v>
      </c>
      <c r="G1044" t="s">
        <v>14053</v>
      </c>
      <c r="H1044" t="s">
        <v>7394</v>
      </c>
      <c r="I1044" t="s">
        <v>7395</v>
      </c>
      <c r="K1044" t="s">
        <v>781</v>
      </c>
      <c r="L1044" t="s">
        <v>0</v>
      </c>
    </row>
    <row r="1045" spans="1:12" x14ac:dyDescent="0.35">
      <c r="A1045" t="s">
        <v>6214</v>
      </c>
      <c r="B1045" t="s">
        <v>8736</v>
      </c>
      <c r="E1045" t="s">
        <v>8735</v>
      </c>
      <c r="G1045" t="s">
        <v>14053</v>
      </c>
      <c r="H1045" t="s">
        <v>7394</v>
      </c>
      <c r="I1045" t="s">
        <v>7395</v>
      </c>
      <c r="K1045" t="s">
        <v>781</v>
      </c>
      <c r="L1045" t="s">
        <v>0</v>
      </c>
    </row>
    <row r="1046" spans="1:12" x14ac:dyDescent="0.35">
      <c r="A1046" t="s">
        <v>6214</v>
      </c>
      <c r="B1046" t="s">
        <v>8738</v>
      </c>
      <c r="E1046" t="s">
        <v>8737</v>
      </c>
      <c r="G1046" t="s">
        <v>14053</v>
      </c>
      <c r="H1046" t="s">
        <v>7394</v>
      </c>
      <c r="I1046" t="s">
        <v>7395</v>
      </c>
      <c r="K1046" t="s">
        <v>781</v>
      </c>
      <c r="L1046" t="s">
        <v>0</v>
      </c>
    </row>
    <row r="1047" spans="1:12" x14ac:dyDescent="0.35">
      <c r="A1047" t="s">
        <v>6214</v>
      </c>
      <c r="B1047" t="s">
        <v>8740</v>
      </c>
      <c r="C1047" t="s">
        <v>8741</v>
      </c>
      <c r="E1047" t="s">
        <v>8739</v>
      </c>
      <c r="F1047" t="s">
        <v>14066</v>
      </c>
      <c r="G1047" t="s">
        <v>14053</v>
      </c>
      <c r="H1047" t="s">
        <v>7394</v>
      </c>
      <c r="I1047" t="s">
        <v>7395</v>
      </c>
      <c r="K1047" t="s">
        <v>781</v>
      </c>
      <c r="L1047" t="s">
        <v>0</v>
      </c>
    </row>
    <row r="1048" spans="1:12" x14ac:dyDescent="0.35">
      <c r="A1048" t="s">
        <v>6214</v>
      </c>
      <c r="B1048" t="s">
        <v>8743</v>
      </c>
      <c r="C1048" t="s">
        <v>8744</v>
      </c>
      <c r="E1048" t="s">
        <v>8742</v>
      </c>
      <c r="F1048" t="s">
        <v>14067</v>
      </c>
      <c r="G1048" t="s">
        <v>14053</v>
      </c>
      <c r="H1048" t="s">
        <v>7394</v>
      </c>
      <c r="I1048" t="s">
        <v>7395</v>
      </c>
      <c r="K1048" t="s">
        <v>781</v>
      </c>
      <c r="L1048" t="s">
        <v>0</v>
      </c>
    </row>
    <row r="1049" spans="1:12" x14ac:dyDescent="0.35">
      <c r="A1049" t="s">
        <v>6214</v>
      </c>
      <c r="B1049" t="s">
        <v>8746</v>
      </c>
      <c r="C1049" t="s">
        <v>8747</v>
      </c>
      <c r="E1049" t="s">
        <v>8745</v>
      </c>
      <c r="F1049" t="s">
        <v>14068</v>
      </c>
      <c r="G1049" t="s">
        <v>14053</v>
      </c>
      <c r="H1049" t="s">
        <v>7394</v>
      </c>
      <c r="I1049" t="s">
        <v>7395</v>
      </c>
      <c r="K1049" t="s">
        <v>781</v>
      </c>
      <c r="L1049" t="s">
        <v>0</v>
      </c>
    </row>
    <row r="1050" spans="1:12" x14ac:dyDescent="0.35">
      <c r="A1050" t="s">
        <v>6214</v>
      </c>
      <c r="B1050" t="s">
        <v>8749</v>
      </c>
      <c r="C1050" t="s">
        <v>8750</v>
      </c>
      <c r="E1050" t="s">
        <v>8748</v>
      </c>
      <c r="F1050" t="s">
        <v>14069</v>
      </c>
      <c r="G1050" t="s">
        <v>14053</v>
      </c>
      <c r="H1050" t="s">
        <v>7394</v>
      </c>
      <c r="I1050" t="s">
        <v>7395</v>
      </c>
      <c r="K1050" t="s">
        <v>781</v>
      </c>
      <c r="L1050" t="s">
        <v>0</v>
      </c>
    </row>
    <row r="1051" spans="1:12" x14ac:dyDescent="0.35">
      <c r="A1051" t="s">
        <v>6214</v>
      </c>
      <c r="B1051" t="s">
        <v>8752</v>
      </c>
      <c r="C1051" t="s">
        <v>8753</v>
      </c>
      <c r="E1051" t="s">
        <v>8751</v>
      </c>
      <c r="F1051" t="s">
        <v>14070</v>
      </c>
      <c r="G1051" t="s">
        <v>14053</v>
      </c>
      <c r="H1051" t="s">
        <v>7394</v>
      </c>
      <c r="I1051" t="s">
        <v>7395</v>
      </c>
      <c r="K1051" t="s">
        <v>781</v>
      </c>
      <c r="L1051" t="s">
        <v>0</v>
      </c>
    </row>
    <row r="1052" spans="1:12" x14ac:dyDescent="0.35">
      <c r="A1052" t="s">
        <v>6214</v>
      </c>
      <c r="B1052" t="s">
        <v>8755</v>
      </c>
      <c r="C1052" t="s">
        <v>8756</v>
      </c>
      <c r="E1052" t="s">
        <v>8754</v>
      </c>
      <c r="F1052" t="s">
        <v>14071</v>
      </c>
      <c r="G1052" t="s">
        <v>14053</v>
      </c>
      <c r="H1052" t="s">
        <v>7394</v>
      </c>
      <c r="I1052" t="s">
        <v>7395</v>
      </c>
      <c r="K1052" t="s">
        <v>781</v>
      </c>
      <c r="L1052" t="s">
        <v>0</v>
      </c>
    </row>
    <row r="1053" spans="1:12" x14ac:dyDescent="0.35">
      <c r="A1053" t="s">
        <v>6214</v>
      </c>
      <c r="B1053" t="s">
        <v>8758</v>
      </c>
      <c r="E1053" t="s">
        <v>8757</v>
      </c>
      <c r="G1053" t="s">
        <v>14053</v>
      </c>
      <c r="H1053" t="s">
        <v>7394</v>
      </c>
      <c r="I1053" t="s">
        <v>7395</v>
      </c>
      <c r="K1053" t="s">
        <v>781</v>
      </c>
      <c r="L1053" t="s">
        <v>0</v>
      </c>
    </row>
    <row r="1054" spans="1:12" x14ac:dyDescent="0.35">
      <c r="A1054" t="s">
        <v>6214</v>
      </c>
      <c r="B1054" t="s">
        <v>8760</v>
      </c>
      <c r="E1054" t="s">
        <v>8759</v>
      </c>
      <c r="G1054" t="s">
        <v>14053</v>
      </c>
      <c r="H1054" t="s">
        <v>7394</v>
      </c>
      <c r="I1054" t="s">
        <v>7395</v>
      </c>
      <c r="K1054" t="s">
        <v>781</v>
      </c>
      <c r="L1054" t="s">
        <v>0</v>
      </c>
    </row>
    <row r="1055" spans="1:12" x14ac:dyDescent="0.35">
      <c r="A1055" t="s">
        <v>6214</v>
      </c>
      <c r="B1055" t="s">
        <v>8762</v>
      </c>
      <c r="E1055" t="s">
        <v>8761</v>
      </c>
      <c r="G1055" t="s">
        <v>14053</v>
      </c>
      <c r="H1055" t="s">
        <v>7394</v>
      </c>
      <c r="I1055" t="s">
        <v>7395</v>
      </c>
      <c r="K1055" t="s">
        <v>781</v>
      </c>
      <c r="L1055" t="s">
        <v>0</v>
      </c>
    </row>
    <row r="1056" spans="1:12" x14ac:dyDescent="0.35">
      <c r="A1056" t="s">
        <v>6214</v>
      </c>
      <c r="B1056" t="s">
        <v>8764</v>
      </c>
      <c r="E1056" t="s">
        <v>8763</v>
      </c>
      <c r="G1056" t="s">
        <v>14053</v>
      </c>
      <c r="H1056" t="s">
        <v>7394</v>
      </c>
      <c r="I1056" t="s">
        <v>7395</v>
      </c>
      <c r="K1056" t="s">
        <v>781</v>
      </c>
      <c r="L1056" t="s">
        <v>0</v>
      </c>
    </row>
    <row r="1057" spans="1:12" x14ac:dyDescent="0.35">
      <c r="A1057" t="s">
        <v>6214</v>
      </c>
      <c r="B1057" t="s">
        <v>8766</v>
      </c>
      <c r="C1057" t="s">
        <v>8767</v>
      </c>
      <c r="E1057" t="s">
        <v>8765</v>
      </c>
      <c r="F1057" t="s">
        <v>14072</v>
      </c>
      <c r="G1057" t="s">
        <v>14053</v>
      </c>
      <c r="H1057" t="s">
        <v>7394</v>
      </c>
      <c r="I1057" t="s">
        <v>7395</v>
      </c>
      <c r="K1057" t="s">
        <v>781</v>
      </c>
      <c r="L1057" t="s">
        <v>0</v>
      </c>
    </row>
    <row r="1058" spans="1:12" x14ac:dyDescent="0.35">
      <c r="A1058" t="s">
        <v>6214</v>
      </c>
      <c r="B1058" t="s">
        <v>8769</v>
      </c>
      <c r="C1058" t="s">
        <v>8770</v>
      </c>
      <c r="E1058" t="s">
        <v>8768</v>
      </c>
      <c r="F1058" t="s">
        <v>14073</v>
      </c>
      <c r="G1058" t="s">
        <v>14053</v>
      </c>
      <c r="H1058" t="s">
        <v>7394</v>
      </c>
      <c r="I1058" t="s">
        <v>7395</v>
      </c>
      <c r="K1058" t="s">
        <v>781</v>
      </c>
      <c r="L1058" t="s">
        <v>0</v>
      </c>
    </row>
    <row r="1059" spans="1:12" x14ac:dyDescent="0.35">
      <c r="A1059" t="s">
        <v>6214</v>
      </c>
      <c r="B1059" t="s">
        <v>8772</v>
      </c>
      <c r="C1059" t="s">
        <v>8773</v>
      </c>
      <c r="E1059" t="s">
        <v>8771</v>
      </c>
      <c r="F1059" t="s">
        <v>14074</v>
      </c>
      <c r="G1059" t="s">
        <v>14053</v>
      </c>
      <c r="H1059" t="s">
        <v>7394</v>
      </c>
      <c r="I1059" t="s">
        <v>7395</v>
      </c>
      <c r="K1059" t="s">
        <v>781</v>
      </c>
      <c r="L1059" t="s">
        <v>0</v>
      </c>
    </row>
    <row r="1060" spans="1:12" x14ac:dyDescent="0.35">
      <c r="A1060" t="s">
        <v>6214</v>
      </c>
      <c r="B1060" t="s">
        <v>8775</v>
      </c>
      <c r="C1060" t="s">
        <v>8776</v>
      </c>
      <c r="E1060" t="s">
        <v>8774</v>
      </c>
      <c r="F1060" t="s">
        <v>14075</v>
      </c>
      <c r="G1060" t="s">
        <v>14053</v>
      </c>
      <c r="H1060" t="s">
        <v>7394</v>
      </c>
      <c r="I1060" t="s">
        <v>7395</v>
      </c>
      <c r="K1060" t="s">
        <v>781</v>
      </c>
      <c r="L1060" t="s">
        <v>0</v>
      </c>
    </row>
    <row r="1061" spans="1:12" x14ac:dyDescent="0.35">
      <c r="A1061" t="s">
        <v>6214</v>
      </c>
      <c r="B1061" t="s">
        <v>8778</v>
      </c>
      <c r="C1061" t="s">
        <v>8779</v>
      </c>
      <c r="E1061" t="s">
        <v>8777</v>
      </c>
      <c r="F1061" t="s">
        <v>14076</v>
      </c>
      <c r="G1061" t="s">
        <v>14053</v>
      </c>
      <c r="H1061" t="s">
        <v>7394</v>
      </c>
      <c r="I1061" t="s">
        <v>7395</v>
      </c>
      <c r="K1061" t="s">
        <v>781</v>
      </c>
      <c r="L1061" t="s">
        <v>0</v>
      </c>
    </row>
    <row r="1062" spans="1:12" x14ac:dyDescent="0.35">
      <c r="A1062" t="s">
        <v>6214</v>
      </c>
      <c r="B1062" t="s">
        <v>8781</v>
      </c>
      <c r="C1062" t="s">
        <v>8782</v>
      </c>
      <c r="E1062" t="s">
        <v>8780</v>
      </c>
      <c r="F1062" t="s">
        <v>14077</v>
      </c>
      <c r="G1062" t="s">
        <v>14053</v>
      </c>
      <c r="H1062" t="s">
        <v>7394</v>
      </c>
      <c r="I1062" t="s">
        <v>7395</v>
      </c>
      <c r="K1062" t="s">
        <v>781</v>
      </c>
      <c r="L1062" t="s">
        <v>0</v>
      </c>
    </row>
    <row r="1063" spans="1:12" x14ac:dyDescent="0.35">
      <c r="A1063" t="s">
        <v>6214</v>
      </c>
      <c r="B1063" t="s">
        <v>8784</v>
      </c>
      <c r="C1063" t="s">
        <v>8785</v>
      </c>
      <c r="E1063" t="s">
        <v>8783</v>
      </c>
      <c r="F1063" t="s">
        <v>14078</v>
      </c>
      <c r="G1063" t="s">
        <v>14053</v>
      </c>
      <c r="H1063" t="s">
        <v>7394</v>
      </c>
      <c r="I1063" t="s">
        <v>7395</v>
      </c>
      <c r="K1063" t="s">
        <v>781</v>
      </c>
      <c r="L1063" t="s">
        <v>0</v>
      </c>
    </row>
    <row r="1064" spans="1:12" x14ac:dyDescent="0.35">
      <c r="A1064" t="s">
        <v>6214</v>
      </c>
      <c r="B1064" t="s">
        <v>8787</v>
      </c>
      <c r="C1064" t="s">
        <v>8788</v>
      </c>
      <c r="E1064" t="s">
        <v>8786</v>
      </c>
      <c r="F1064" t="s">
        <v>14079</v>
      </c>
      <c r="G1064" t="s">
        <v>14053</v>
      </c>
      <c r="H1064" t="s">
        <v>7394</v>
      </c>
      <c r="I1064" t="s">
        <v>7395</v>
      </c>
      <c r="K1064" t="s">
        <v>781</v>
      </c>
      <c r="L1064" t="s">
        <v>0</v>
      </c>
    </row>
    <row r="1065" spans="1:12" x14ac:dyDescent="0.35">
      <c r="A1065" t="s">
        <v>6214</v>
      </c>
      <c r="B1065" t="s">
        <v>8790</v>
      </c>
      <c r="C1065" t="s">
        <v>8791</v>
      </c>
      <c r="E1065" t="s">
        <v>8789</v>
      </c>
      <c r="F1065" t="s">
        <v>14080</v>
      </c>
      <c r="G1065" t="s">
        <v>14053</v>
      </c>
      <c r="H1065" t="s">
        <v>7394</v>
      </c>
      <c r="I1065" t="s">
        <v>7395</v>
      </c>
      <c r="K1065" t="s">
        <v>781</v>
      </c>
      <c r="L1065" t="s">
        <v>0</v>
      </c>
    </row>
    <row r="1066" spans="1:12" x14ac:dyDescent="0.35">
      <c r="A1066" t="s">
        <v>6214</v>
      </c>
      <c r="B1066" t="s">
        <v>8793</v>
      </c>
      <c r="E1066" t="s">
        <v>8792</v>
      </c>
      <c r="G1066" t="s">
        <v>14053</v>
      </c>
      <c r="H1066" t="s">
        <v>7394</v>
      </c>
      <c r="I1066" t="s">
        <v>7395</v>
      </c>
      <c r="K1066" t="s">
        <v>781</v>
      </c>
      <c r="L1066" t="s">
        <v>0</v>
      </c>
    </row>
    <row r="1067" spans="1:12" x14ac:dyDescent="0.35">
      <c r="A1067" t="s">
        <v>6214</v>
      </c>
      <c r="B1067" t="s">
        <v>8795</v>
      </c>
      <c r="E1067" t="s">
        <v>8794</v>
      </c>
      <c r="G1067" t="s">
        <v>14053</v>
      </c>
      <c r="H1067" t="s">
        <v>7394</v>
      </c>
      <c r="I1067" t="s">
        <v>7395</v>
      </c>
      <c r="K1067" t="s">
        <v>781</v>
      </c>
      <c r="L1067" t="s">
        <v>0</v>
      </c>
    </row>
    <row r="1068" spans="1:12" x14ac:dyDescent="0.35">
      <c r="A1068" t="s">
        <v>6214</v>
      </c>
      <c r="B1068" t="s">
        <v>8797</v>
      </c>
      <c r="E1068" t="s">
        <v>8796</v>
      </c>
      <c r="G1068" t="s">
        <v>14053</v>
      </c>
      <c r="H1068" t="s">
        <v>7394</v>
      </c>
      <c r="I1068" t="s">
        <v>7395</v>
      </c>
      <c r="K1068" t="s">
        <v>781</v>
      </c>
      <c r="L1068" t="s">
        <v>0</v>
      </c>
    </row>
    <row r="1069" spans="1:12" x14ac:dyDescent="0.35">
      <c r="A1069" t="s">
        <v>6214</v>
      </c>
      <c r="B1069" t="s">
        <v>8799</v>
      </c>
      <c r="E1069" t="s">
        <v>8798</v>
      </c>
      <c r="G1069" t="s">
        <v>14053</v>
      </c>
      <c r="H1069" t="s">
        <v>7394</v>
      </c>
      <c r="I1069" t="s">
        <v>7395</v>
      </c>
      <c r="K1069" t="s">
        <v>781</v>
      </c>
      <c r="L1069" t="s">
        <v>0</v>
      </c>
    </row>
    <row r="1070" spans="1:12" x14ac:dyDescent="0.35">
      <c r="A1070" t="s">
        <v>6214</v>
      </c>
      <c r="B1070" t="s">
        <v>8801</v>
      </c>
      <c r="C1070" t="s">
        <v>8802</v>
      </c>
      <c r="E1070" t="s">
        <v>8800</v>
      </c>
      <c r="F1070" t="s">
        <v>14081</v>
      </c>
      <c r="G1070" t="s">
        <v>14053</v>
      </c>
      <c r="H1070" t="s">
        <v>7394</v>
      </c>
      <c r="I1070" t="s">
        <v>7395</v>
      </c>
      <c r="K1070" t="s">
        <v>781</v>
      </c>
      <c r="L1070" t="s">
        <v>0</v>
      </c>
    </row>
    <row r="1071" spans="1:12" x14ac:dyDescent="0.35">
      <c r="A1071" t="s">
        <v>6214</v>
      </c>
      <c r="B1071" t="s">
        <v>8804</v>
      </c>
      <c r="C1071" t="s">
        <v>8805</v>
      </c>
      <c r="E1071" t="s">
        <v>8803</v>
      </c>
      <c r="F1071" t="s">
        <v>14082</v>
      </c>
      <c r="G1071" t="s">
        <v>14053</v>
      </c>
      <c r="H1071" t="s">
        <v>7394</v>
      </c>
      <c r="I1071" t="s">
        <v>7395</v>
      </c>
      <c r="K1071" t="s">
        <v>781</v>
      </c>
      <c r="L1071" t="s">
        <v>0</v>
      </c>
    </row>
    <row r="1072" spans="1:12" x14ac:dyDescent="0.35">
      <c r="A1072" t="s">
        <v>6214</v>
      </c>
      <c r="B1072" t="s">
        <v>8807</v>
      </c>
      <c r="C1072" t="s">
        <v>8808</v>
      </c>
      <c r="E1072" t="s">
        <v>8806</v>
      </c>
      <c r="F1072" t="s">
        <v>14083</v>
      </c>
      <c r="G1072" t="s">
        <v>14053</v>
      </c>
      <c r="H1072" t="s">
        <v>7394</v>
      </c>
      <c r="I1072" t="s">
        <v>7395</v>
      </c>
      <c r="K1072" t="s">
        <v>781</v>
      </c>
      <c r="L1072" t="s">
        <v>0</v>
      </c>
    </row>
    <row r="1073" spans="1:12" x14ac:dyDescent="0.35">
      <c r="A1073" t="s">
        <v>6214</v>
      </c>
      <c r="B1073" t="s">
        <v>8810</v>
      </c>
      <c r="C1073" t="s">
        <v>8811</v>
      </c>
      <c r="E1073" t="s">
        <v>8809</v>
      </c>
      <c r="F1073" t="s">
        <v>14084</v>
      </c>
      <c r="G1073" t="s">
        <v>14053</v>
      </c>
      <c r="H1073" t="s">
        <v>7394</v>
      </c>
      <c r="I1073" t="s">
        <v>7395</v>
      </c>
      <c r="K1073" t="s">
        <v>781</v>
      </c>
      <c r="L1073" t="s">
        <v>0</v>
      </c>
    </row>
    <row r="1074" spans="1:12" x14ac:dyDescent="0.35">
      <c r="A1074" t="s">
        <v>6214</v>
      </c>
      <c r="B1074" t="s">
        <v>8813</v>
      </c>
      <c r="C1074" t="s">
        <v>8814</v>
      </c>
      <c r="E1074" t="s">
        <v>8812</v>
      </c>
      <c r="F1074" t="s">
        <v>14085</v>
      </c>
      <c r="G1074" t="s">
        <v>14053</v>
      </c>
      <c r="H1074" t="s">
        <v>7394</v>
      </c>
      <c r="I1074" t="s">
        <v>7395</v>
      </c>
      <c r="K1074" t="s">
        <v>781</v>
      </c>
      <c r="L1074" t="s">
        <v>0</v>
      </c>
    </row>
    <row r="1075" spans="1:12" x14ac:dyDescent="0.35">
      <c r="A1075" t="s">
        <v>6214</v>
      </c>
      <c r="B1075" t="s">
        <v>8816</v>
      </c>
      <c r="C1075" t="s">
        <v>8817</v>
      </c>
      <c r="E1075" t="s">
        <v>8815</v>
      </c>
      <c r="F1075" t="s">
        <v>14086</v>
      </c>
      <c r="G1075" t="s">
        <v>14053</v>
      </c>
      <c r="H1075" t="s">
        <v>7394</v>
      </c>
      <c r="I1075" t="s">
        <v>7395</v>
      </c>
      <c r="K1075" t="s">
        <v>781</v>
      </c>
      <c r="L1075" t="s">
        <v>0</v>
      </c>
    </row>
    <row r="1076" spans="1:12" x14ac:dyDescent="0.35">
      <c r="A1076" t="s">
        <v>6220</v>
      </c>
      <c r="B1076" t="s">
        <v>8419</v>
      </c>
      <c r="E1076" t="s">
        <v>8418</v>
      </c>
      <c r="H1076" t="s">
        <v>7394</v>
      </c>
      <c r="I1076" t="s">
        <v>7395</v>
      </c>
      <c r="K1076" t="s">
        <v>781</v>
      </c>
      <c r="L1076" t="s">
        <v>0</v>
      </c>
    </row>
    <row r="1077" spans="1:12" x14ac:dyDescent="0.35">
      <c r="A1077" t="s">
        <v>6220</v>
      </c>
      <c r="B1077" t="s">
        <v>8901</v>
      </c>
      <c r="E1077" t="s">
        <v>8900</v>
      </c>
      <c r="H1077" t="s">
        <v>7394</v>
      </c>
      <c r="I1077" t="s">
        <v>7395</v>
      </c>
      <c r="K1077" t="s">
        <v>781</v>
      </c>
      <c r="L1077" t="s">
        <v>0</v>
      </c>
    </row>
    <row r="1078" spans="1:12" x14ac:dyDescent="0.35">
      <c r="A1078" t="s">
        <v>1123</v>
      </c>
      <c r="B1078" t="s">
        <v>7772</v>
      </c>
      <c r="E1078" t="s">
        <v>7771</v>
      </c>
      <c r="H1078" t="s">
        <v>7394</v>
      </c>
      <c r="I1078" t="s">
        <v>7395</v>
      </c>
      <c r="K1078" t="s">
        <v>781</v>
      </c>
      <c r="L1078" t="s">
        <v>0</v>
      </c>
    </row>
    <row r="1079" spans="1:12" x14ac:dyDescent="0.35">
      <c r="A1079" t="s">
        <v>1123</v>
      </c>
      <c r="B1079" t="s">
        <v>7881</v>
      </c>
      <c r="E1079" t="s">
        <v>7880</v>
      </c>
      <c r="H1079" t="s">
        <v>7394</v>
      </c>
      <c r="I1079" t="s">
        <v>7395</v>
      </c>
      <c r="K1079" t="s">
        <v>781</v>
      </c>
      <c r="L1079" t="s">
        <v>0</v>
      </c>
    </row>
    <row r="1080" spans="1:12" x14ac:dyDescent="0.35">
      <c r="A1080" t="s">
        <v>1123</v>
      </c>
      <c r="B1080" t="s">
        <v>7923</v>
      </c>
      <c r="E1080" t="s">
        <v>7922</v>
      </c>
      <c r="H1080" t="s">
        <v>7394</v>
      </c>
      <c r="I1080" t="s">
        <v>7395</v>
      </c>
      <c r="K1080" t="s">
        <v>781</v>
      </c>
      <c r="L1080" t="s">
        <v>0</v>
      </c>
    </row>
    <row r="1081" spans="1:12" x14ac:dyDescent="0.35">
      <c r="A1081" t="s">
        <v>1123</v>
      </c>
      <c r="B1081" t="s">
        <v>8219</v>
      </c>
      <c r="E1081" t="s">
        <v>8218</v>
      </c>
      <c r="H1081" t="s">
        <v>7394</v>
      </c>
      <c r="I1081" t="s">
        <v>7395</v>
      </c>
      <c r="K1081" t="s">
        <v>781</v>
      </c>
      <c r="L1081" t="s">
        <v>0</v>
      </c>
    </row>
    <row r="1082" spans="1:12" x14ac:dyDescent="0.35">
      <c r="A1082" t="s">
        <v>1123</v>
      </c>
      <c r="B1082" t="s">
        <v>8380</v>
      </c>
      <c r="E1082" t="s">
        <v>8379</v>
      </c>
      <c r="H1082" t="s">
        <v>7394</v>
      </c>
      <c r="I1082" t="s">
        <v>7395</v>
      </c>
      <c r="K1082" t="s">
        <v>781</v>
      </c>
      <c r="L1082" t="s">
        <v>0</v>
      </c>
    </row>
    <row r="1083" spans="1:12" x14ac:dyDescent="0.35">
      <c r="A1083" t="s">
        <v>1123</v>
      </c>
      <c r="B1083" t="s">
        <v>8447</v>
      </c>
      <c r="E1083" t="s">
        <v>8446</v>
      </c>
      <c r="H1083" t="s">
        <v>7394</v>
      </c>
      <c r="I1083" t="s">
        <v>7395</v>
      </c>
      <c r="K1083" t="s">
        <v>781</v>
      </c>
      <c r="L1083" t="s">
        <v>0</v>
      </c>
    </row>
    <row r="1084" spans="1:12" x14ac:dyDescent="0.35">
      <c r="A1084" t="s">
        <v>1123</v>
      </c>
      <c r="B1084" t="s">
        <v>8978</v>
      </c>
      <c r="C1084" t="s">
        <v>8979</v>
      </c>
      <c r="E1084" t="s">
        <v>8977</v>
      </c>
      <c r="F1084" t="s">
        <v>14087</v>
      </c>
      <c r="H1084" t="s">
        <v>7394</v>
      </c>
      <c r="I1084" t="s">
        <v>7395</v>
      </c>
      <c r="K1084" t="s">
        <v>781</v>
      </c>
      <c r="L1084" t="s">
        <v>0</v>
      </c>
    </row>
    <row r="1085" spans="1:12" x14ac:dyDescent="0.35">
      <c r="A1085" t="s">
        <v>1123</v>
      </c>
      <c r="B1085" t="s">
        <v>9210</v>
      </c>
      <c r="E1085" t="s">
        <v>9209</v>
      </c>
      <c r="H1085" t="s">
        <v>7394</v>
      </c>
      <c r="I1085" t="s">
        <v>7395</v>
      </c>
      <c r="K1085" t="s">
        <v>781</v>
      </c>
      <c r="L1085" t="s">
        <v>0</v>
      </c>
    </row>
    <row r="1086" spans="1:12" x14ac:dyDescent="0.35">
      <c r="A1086" t="s">
        <v>1123</v>
      </c>
      <c r="B1086" t="s">
        <v>9423</v>
      </c>
      <c r="E1086" t="s">
        <v>9422</v>
      </c>
      <c r="H1086" t="s">
        <v>7394</v>
      </c>
      <c r="I1086" t="s">
        <v>7395</v>
      </c>
      <c r="K1086" t="s">
        <v>781</v>
      </c>
      <c r="L1086" t="s">
        <v>0</v>
      </c>
    </row>
    <row r="1087" spans="1:12" x14ac:dyDescent="0.35">
      <c r="A1087" t="s">
        <v>6244</v>
      </c>
      <c r="B1087" t="s">
        <v>9107</v>
      </c>
      <c r="C1087" t="s">
        <v>9104</v>
      </c>
      <c r="E1087" t="s">
        <v>9106</v>
      </c>
      <c r="F1087" t="s">
        <v>14019</v>
      </c>
      <c r="H1087" t="s">
        <v>7394</v>
      </c>
      <c r="I1087" t="s">
        <v>7395</v>
      </c>
      <c r="K1087" t="s">
        <v>781</v>
      </c>
      <c r="L1087" t="s">
        <v>0</v>
      </c>
    </row>
    <row r="1088" spans="1:12" x14ac:dyDescent="0.35">
      <c r="A1088" t="s">
        <v>6244</v>
      </c>
      <c r="B1088" t="s">
        <v>9701</v>
      </c>
      <c r="E1088" t="s">
        <v>9700</v>
      </c>
      <c r="H1088" t="s">
        <v>7394</v>
      </c>
      <c r="I1088" t="s">
        <v>7395</v>
      </c>
      <c r="K1088" t="s">
        <v>781</v>
      </c>
      <c r="L1088" t="s">
        <v>0</v>
      </c>
    </row>
    <row r="1089" spans="1:12" x14ac:dyDescent="0.35">
      <c r="A1089" t="s">
        <v>6244</v>
      </c>
      <c r="B1089" t="s">
        <v>9960</v>
      </c>
      <c r="E1089" t="s">
        <v>9959</v>
      </c>
      <c r="H1089" t="s">
        <v>7394</v>
      </c>
      <c r="I1089" t="s">
        <v>7395</v>
      </c>
      <c r="K1089" t="s">
        <v>781</v>
      </c>
      <c r="L1089" t="s">
        <v>0</v>
      </c>
    </row>
    <row r="1090" spans="1:12" x14ac:dyDescent="0.35">
      <c r="A1090" t="s">
        <v>6244</v>
      </c>
      <c r="B1090" t="s">
        <v>7606</v>
      </c>
      <c r="C1090" t="s">
        <v>7607</v>
      </c>
      <c r="E1090" t="s">
        <v>7609</v>
      </c>
      <c r="F1090" t="s">
        <v>13949</v>
      </c>
      <c r="H1090" t="s">
        <v>7394</v>
      </c>
      <c r="I1090" t="s">
        <v>7395</v>
      </c>
      <c r="K1090" t="s">
        <v>781</v>
      </c>
      <c r="L1090" t="s">
        <v>0</v>
      </c>
    </row>
    <row r="1091" spans="1:12" x14ac:dyDescent="0.35">
      <c r="A1091" t="s">
        <v>6247</v>
      </c>
      <c r="B1091" t="s">
        <v>8451</v>
      </c>
      <c r="E1091" t="s">
        <v>8450</v>
      </c>
      <c r="H1091" t="s">
        <v>7394</v>
      </c>
      <c r="I1091" t="s">
        <v>7395</v>
      </c>
      <c r="K1091" t="s">
        <v>781</v>
      </c>
      <c r="L1091" t="s">
        <v>0</v>
      </c>
    </row>
    <row r="1092" spans="1:12" x14ac:dyDescent="0.35">
      <c r="A1092" t="s">
        <v>6247</v>
      </c>
      <c r="B1092" t="s">
        <v>9811</v>
      </c>
      <c r="C1092" t="s">
        <v>9812</v>
      </c>
      <c r="E1092" t="s">
        <v>9810</v>
      </c>
      <c r="F1092" t="s">
        <v>14088</v>
      </c>
      <c r="H1092" t="s">
        <v>7394</v>
      </c>
      <c r="I1092" t="s">
        <v>7395</v>
      </c>
      <c r="K1092" t="s">
        <v>781</v>
      </c>
      <c r="L1092" t="s">
        <v>0</v>
      </c>
    </row>
    <row r="1093" spans="1:12" x14ac:dyDescent="0.35">
      <c r="A1093" t="s">
        <v>6250</v>
      </c>
      <c r="B1093" t="s">
        <v>8488</v>
      </c>
      <c r="E1093" t="s">
        <v>8487</v>
      </c>
      <c r="H1093" t="s">
        <v>7394</v>
      </c>
      <c r="I1093" t="s">
        <v>7395</v>
      </c>
      <c r="K1093" t="s">
        <v>781</v>
      </c>
      <c r="L1093" t="s">
        <v>0</v>
      </c>
    </row>
    <row r="1094" spans="1:12" x14ac:dyDescent="0.35">
      <c r="A1094" t="s">
        <v>6250</v>
      </c>
      <c r="B1094" t="s">
        <v>8894</v>
      </c>
      <c r="C1094" t="s">
        <v>8895</v>
      </c>
      <c r="E1094" t="s">
        <v>8893</v>
      </c>
      <c r="F1094" t="s">
        <v>14089</v>
      </c>
      <c r="H1094" t="s">
        <v>7394</v>
      </c>
      <c r="I1094" t="s">
        <v>7395</v>
      </c>
      <c r="K1094" t="s">
        <v>781</v>
      </c>
      <c r="L1094" t="s">
        <v>0</v>
      </c>
    </row>
    <row r="1095" spans="1:12" x14ac:dyDescent="0.35">
      <c r="A1095" t="s">
        <v>6250</v>
      </c>
      <c r="B1095" t="s">
        <v>8961</v>
      </c>
      <c r="E1095" t="s">
        <v>8960</v>
      </c>
      <c r="H1095" t="s">
        <v>7394</v>
      </c>
      <c r="I1095" t="s">
        <v>7395</v>
      </c>
      <c r="K1095" t="s">
        <v>781</v>
      </c>
      <c r="L1095" t="s">
        <v>0</v>
      </c>
    </row>
    <row r="1096" spans="1:12" x14ac:dyDescent="0.35">
      <c r="A1096" t="s">
        <v>7298</v>
      </c>
      <c r="B1096" t="s">
        <v>8554</v>
      </c>
      <c r="E1096" t="s">
        <v>8557</v>
      </c>
      <c r="G1096" t="s">
        <v>14090</v>
      </c>
      <c r="H1096" t="s">
        <v>7394</v>
      </c>
      <c r="I1096" t="s">
        <v>7395</v>
      </c>
      <c r="K1096" t="s">
        <v>781</v>
      </c>
      <c r="L1096" t="s">
        <v>0</v>
      </c>
    </row>
    <row r="1097" spans="1:12" x14ac:dyDescent="0.35">
      <c r="A1097" t="s">
        <v>7298</v>
      </c>
      <c r="B1097" t="s">
        <v>8600</v>
      </c>
      <c r="E1097" t="s">
        <v>8602</v>
      </c>
      <c r="G1097" t="s">
        <v>14090</v>
      </c>
      <c r="H1097" t="s">
        <v>7394</v>
      </c>
      <c r="I1097" t="s">
        <v>7395</v>
      </c>
      <c r="K1097" t="s">
        <v>781</v>
      </c>
      <c r="L1097" t="s">
        <v>0</v>
      </c>
    </row>
    <row r="1098" spans="1:12" x14ac:dyDescent="0.35">
      <c r="A1098" t="s">
        <v>7298</v>
      </c>
      <c r="B1098" t="s">
        <v>8610</v>
      </c>
      <c r="E1098" t="s">
        <v>8611</v>
      </c>
      <c r="G1098" t="s">
        <v>14090</v>
      </c>
      <c r="H1098" t="s">
        <v>7394</v>
      </c>
      <c r="I1098" t="s">
        <v>7395</v>
      </c>
      <c r="K1098" t="s">
        <v>781</v>
      </c>
      <c r="L1098" t="s">
        <v>0</v>
      </c>
    </row>
    <row r="1099" spans="1:12" x14ac:dyDescent="0.35">
      <c r="A1099" t="s">
        <v>7298</v>
      </c>
      <c r="B1099" t="s">
        <v>8825</v>
      </c>
      <c r="E1099" t="s">
        <v>8826</v>
      </c>
      <c r="G1099" t="s">
        <v>14090</v>
      </c>
      <c r="H1099" t="s">
        <v>7394</v>
      </c>
      <c r="I1099" t="s">
        <v>7395</v>
      </c>
      <c r="K1099" t="s">
        <v>781</v>
      </c>
      <c r="L1099" t="s">
        <v>0</v>
      </c>
    </row>
    <row r="1100" spans="1:12" x14ac:dyDescent="0.35">
      <c r="A1100" t="s">
        <v>7298</v>
      </c>
      <c r="B1100" t="s">
        <v>9978</v>
      </c>
      <c r="E1100" t="s">
        <v>9977</v>
      </c>
      <c r="G1100" t="s">
        <v>14090</v>
      </c>
      <c r="H1100" t="s">
        <v>7394</v>
      </c>
      <c r="I1100" t="s">
        <v>7395</v>
      </c>
      <c r="K1100" t="s">
        <v>781</v>
      </c>
      <c r="L1100" t="s">
        <v>0</v>
      </c>
    </row>
    <row r="1101" spans="1:12" x14ac:dyDescent="0.35">
      <c r="A1101" t="s">
        <v>7363</v>
      </c>
      <c r="B1101" t="s">
        <v>10787</v>
      </c>
      <c r="C1101" t="s">
        <v>10788</v>
      </c>
      <c r="D1101" t="s">
        <v>10786</v>
      </c>
      <c r="E1101" t="s">
        <v>10785</v>
      </c>
      <c r="H1101" t="s">
        <v>10724</v>
      </c>
      <c r="I1101" t="s">
        <v>7395</v>
      </c>
      <c r="K1101" t="s">
        <v>13866</v>
      </c>
      <c r="L1101" t="s">
        <v>0</v>
      </c>
    </row>
    <row r="1102" spans="1:12" x14ac:dyDescent="0.35">
      <c r="A1102" t="s">
        <v>7363</v>
      </c>
      <c r="B1102" t="s">
        <v>10739</v>
      </c>
      <c r="C1102" t="s">
        <v>10740</v>
      </c>
      <c r="D1102" t="s">
        <v>10738</v>
      </c>
      <c r="E1102" t="s">
        <v>10737</v>
      </c>
      <c r="H1102" t="s">
        <v>10724</v>
      </c>
      <c r="I1102" t="s">
        <v>7395</v>
      </c>
      <c r="K1102" t="s">
        <v>13866</v>
      </c>
      <c r="L1102" t="s">
        <v>0</v>
      </c>
    </row>
    <row r="1103" spans="1:12" x14ac:dyDescent="0.35">
      <c r="A1103" t="s">
        <v>7363</v>
      </c>
      <c r="B1103" t="s">
        <v>10783</v>
      </c>
      <c r="C1103" t="s">
        <v>10784</v>
      </c>
      <c r="D1103" t="s">
        <v>10782</v>
      </c>
      <c r="E1103" t="s">
        <v>10781</v>
      </c>
      <c r="H1103" t="s">
        <v>10724</v>
      </c>
      <c r="I1103" t="s">
        <v>7395</v>
      </c>
      <c r="K1103" t="s">
        <v>13866</v>
      </c>
      <c r="L1103" t="s">
        <v>0</v>
      </c>
    </row>
    <row r="1104" spans="1:12" x14ac:dyDescent="0.35">
      <c r="A1104" t="s">
        <v>7363</v>
      </c>
      <c r="B1104" t="s">
        <v>10779</v>
      </c>
      <c r="C1104" t="s">
        <v>10780</v>
      </c>
      <c r="D1104" t="s">
        <v>10778</v>
      </c>
      <c r="E1104" t="s">
        <v>10777</v>
      </c>
      <c r="H1104" t="s">
        <v>10724</v>
      </c>
      <c r="I1104" t="s">
        <v>7395</v>
      </c>
      <c r="K1104" t="s">
        <v>13866</v>
      </c>
      <c r="L1104" t="s">
        <v>0</v>
      </c>
    </row>
    <row r="1105" spans="1:12" x14ac:dyDescent="0.35">
      <c r="A1105" t="s">
        <v>7363</v>
      </c>
      <c r="B1105" t="s">
        <v>10775</v>
      </c>
      <c r="C1105" t="s">
        <v>10776</v>
      </c>
      <c r="D1105" t="s">
        <v>10774</v>
      </c>
      <c r="E1105" t="s">
        <v>10773</v>
      </c>
      <c r="H1105" t="s">
        <v>10724</v>
      </c>
      <c r="I1105" t="s">
        <v>7395</v>
      </c>
      <c r="K1105" t="s">
        <v>13866</v>
      </c>
      <c r="L1105" t="s">
        <v>0</v>
      </c>
    </row>
    <row r="1106" spans="1:12" x14ac:dyDescent="0.35">
      <c r="A1106" t="s">
        <v>7363</v>
      </c>
      <c r="B1106" t="s">
        <v>10795</v>
      </c>
      <c r="C1106" t="s">
        <v>10796</v>
      </c>
      <c r="D1106" t="s">
        <v>10794</v>
      </c>
      <c r="E1106" t="s">
        <v>10793</v>
      </c>
      <c r="H1106" t="s">
        <v>10724</v>
      </c>
      <c r="I1106" t="s">
        <v>7395</v>
      </c>
      <c r="K1106" t="s">
        <v>13866</v>
      </c>
      <c r="L1106" t="s">
        <v>0</v>
      </c>
    </row>
    <row r="1107" spans="1:12" x14ac:dyDescent="0.35">
      <c r="A1107" t="s">
        <v>7363</v>
      </c>
      <c r="B1107" t="s">
        <v>10731</v>
      </c>
      <c r="C1107" t="s">
        <v>10732</v>
      </c>
      <c r="D1107" t="s">
        <v>10730</v>
      </c>
      <c r="E1107" t="s">
        <v>10729</v>
      </c>
      <c r="H1107" t="s">
        <v>10724</v>
      </c>
      <c r="I1107" t="s">
        <v>7395</v>
      </c>
      <c r="K1107" t="s">
        <v>13866</v>
      </c>
      <c r="L1107" t="s">
        <v>0</v>
      </c>
    </row>
    <row r="1108" spans="1:12" x14ac:dyDescent="0.35">
      <c r="A1108" t="s">
        <v>7363</v>
      </c>
      <c r="B1108" t="s">
        <v>10771</v>
      </c>
      <c r="C1108" t="s">
        <v>10772</v>
      </c>
      <c r="D1108" t="s">
        <v>10770</v>
      </c>
      <c r="E1108" t="s">
        <v>10769</v>
      </c>
      <c r="H1108" t="s">
        <v>10724</v>
      </c>
      <c r="I1108" t="s">
        <v>7395</v>
      </c>
      <c r="K1108" t="s">
        <v>13866</v>
      </c>
      <c r="L1108" t="s">
        <v>0</v>
      </c>
    </row>
    <row r="1109" spans="1:12" x14ac:dyDescent="0.35">
      <c r="A1109" t="s">
        <v>7363</v>
      </c>
      <c r="B1109" t="s">
        <v>10743</v>
      </c>
      <c r="C1109" t="s">
        <v>10744</v>
      </c>
      <c r="D1109" t="s">
        <v>10742</v>
      </c>
      <c r="E1109" t="s">
        <v>10741</v>
      </c>
      <c r="H1109" t="s">
        <v>10724</v>
      </c>
      <c r="I1109" t="s">
        <v>7395</v>
      </c>
      <c r="K1109" t="s">
        <v>13866</v>
      </c>
      <c r="L1109" t="s">
        <v>0</v>
      </c>
    </row>
    <row r="1110" spans="1:12" x14ac:dyDescent="0.35">
      <c r="A1110" t="s">
        <v>7363</v>
      </c>
      <c r="B1110" t="s">
        <v>10767</v>
      </c>
      <c r="C1110" t="s">
        <v>10768</v>
      </c>
      <c r="D1110" t="s">
        <v>10766</v>
      </c>
      <c r="E1110" t="s">
        <v>10765</v>
      </c>
      <c r="H1110" t="s">
        <v>10724</v>
      </c>
      <c r="I1110" t="s">
        <v>7395</v>
      </c>
      <c r="K1110" t="s">
        <v>13866</v>
      </c>
      <c r="L1110" t="s">
        <v>0</v>
      </c>
    </row>
    <row r="1111" spans="1:12" x14ac:dyDescent="0.35">
      <c r="A1111" t="s">
        <v>7363</v>
      </c>
      <c r="B1111" t="s">
        <v>10763</v>
      </c>
      <c r="C1111" t="s">
        <v>10764</v>
      </c>
      <c r="D1111" t="s">
        <v>10762</v>
      </c>
      <c r="E1111" t="s">
        <v>10761</v>
      </c>
      <c r="H1111" t="s">
        <v>10724</v>
      </c>
      <c r="I1111" t="s">
        <v>7395</v>
      </c>
      <c r="K1111" t="s">
        <v>13866</v>
      </c>
      <c r="L1111" t="s">
        <v>0</v>
      </c>
    </row>
    <row r="1112" spans="1:12" x14ac:dyDescent="0.35">
      <c r="A1112" t="s">
        <v>7363</v>
      </c>
      <c r="B1112" t="s">
        <v>10747</v>
      </c>
      <c r="C1112" t="s">
        <v>10748</v>
      </c>
      <c r="D1112" t="s">
        <v>10746</v>
      </c>
      <c r="E1112" t="s">
        <v>10745</v>
      </c>
      <c r="H1112" t="s">
        <v>10724</v>
      </c>
      <c r="I1112" t="s">
        <v>7395</v>
      </c>
      <c r="K1112" t="s">
        <v>13866</v>
      </c>
      <c r="L1112" t="s">
        <v>0</v>
      </c>
    </row>
    <row r="1113" spans="1:12" x14ac:dyDescent="0.35">
      <c r="A1113" t="s">
        <v>7363</v>
      </c>
      <c r="B1113" t="s">
        <v>10759</v>
      </c>
      <c r="C1113" t="s">
        <v>10760</v>
      </c>
      <c r="D1113" t="s">
        <v>10758</v>
      </c>
      <c r="E1113" t="s">
        <v>10757</v>
      </c>
      <c r="H1113" t="s">
        <v>10724</v>
      </c>
      <c r="I1113" t="s">
        <v>7395</v>
      </c>
      <c r="K1113" t="s">
        <v>13866</v>
      </c>
      <c r="L1113" t="s">
        <v>0</v>
      </c>
    </row>
    <row r="1114" spans="1:12" x14ac:dyDescent="0.35">
      <c r="A1114" t="s">
        <v>7363</v>
      </c>
      <c r="B1114" t="s">
        <v>10722</v>
      </c>
      <c r="C1114" t="s">
        <v>10723</v>
      </c>
      <c r="D1114" t="s">
        <v>10721</v>
      </c>
      <c r="E1114" t="s">
        <v>10720</v>
      </c>
      <c r="H1114" t="s">
        <v>10724</v>
      </c>
      <c r="I1114" t="s">
        <v>7395</v>
      </c>
      <c r="K1114" t="s">
        <v>13866</v>
      </c>
      <c r="L1114" t="s">
        <v>0</v>
      </c>
    </row>
    <row r="1115" spans="1:12" x14ac:dyDescent="0.35">
      <c r="A1115" t="s">
        <v>7363</v>
      </c>
      <c r="B1115" t="s">
        <v>10791</v>
      </c>
      <c r="C1115" t="s">
        <v>10792</v>
      </c>
      <c r="D1115" t="s">
        <v>10790</v>
      </c>
      <c r="E1115" t="s">
        <v>10789</v>
      </c>
      <c r="H1115" t="s">
        <v>10724</v>
      </c>
      <c r="I1115" t="s">
        <v>7395</v>
      </c>
      <c r="K1115" t="s">
        <v>13866</v>
      </c>
      <c r="L1115" t="s">
        <v>0</v>
      </c>
    </row>
    <row r="1116" spans="1:12" x14ac:dyDescent="0.35">
      <c r="A1116" t="s">
        <v>7363</v>
      </c>
      <c r="B1116" t="s">
        <v>10755</v>
      </c>
      <c r="C1116" t="s">
        <v>10756</v>
      </c>
      <c r="D1116" t="s">
        <v>10754</v>
      </c>
      <c r="E1116" t="s">
        <v>10753</v>
      </c>
      <c r="H1116" t="s">
        <v>10724</v>
      </c>
      <c r="I1116" t="s">
        <v>7395</v>
      </c>
      <c r="K1116" t="s">
        <v>13866</v>
      </c>
      <c r="L1116" t="s">
        <v>0</v>
      </c>
    </row>
    <row r="1117" spans="1:12" x14ac:dyDescent="0.35">
      <c r="A1117" t="s">
        <v>7363</v>
      </c>
      <c r="B1117" t="s">
        <v>10727</v>
      </c>
      <c r="C1117" t="s">
        <v>10728</v>
      </c>
      <c r="D1117" t="s">
        <v>10726</v>
      </c>
      <c r="E1117" t="s">
        <v>10725</v>
      </c>
      <c r="H1117" t="s">
        <v>10724</v>
      </c>
      <c r="I1117" t="s">
        <v>7395</v>
      </c>
      <c r="K1117" t="s">
        <v>13866</v>
      </c>
      <c r="L1117" t="s">
        <v>0</v>
      </c>
    </row>
    <row r="1118" spans="1:12" x14ac:dyDescent="0.35">
      <c r="A1118" t="s">
        <v>7363</v>
      </c>
      <c r="B1118" t="s">
        <v>10751</v>
      </c>
      <c r="C1118" t="s">
        <v>10752</v>
      </c>
      <c r="D1118" t="s">
        <v>10750</v>
      </c>
      <c r="E1118" t="s">
        <v>10749</v>
      </c>
      <c r="H1118" t="s">
        <v>10724</v>
      </c>
      <c r="I1118" t="s">
        <v>7395</v>
      </c>
      <c r="K1118" t="s">
        <v>13866</v>
      </c>
      <c r="L1118" t="s">
        <v>0</v>
      </c>
    </row>
    <row r="1119" spans="1:12" x14ac:dyDescent="0.35">
      <c r="A1119" t="s">
        <v>7363</v>
      </c>
      <c r="B1119" t="s">
        <v>10735</v>
      </c>
      <c r="C1119" t="s">
        <v>10736</v>
      </c>
      <c r="D1119" t="s">
        <v>10734</v>
      </c>
      <c r="E1119" t="s">
        <v>10733</v>
      </c>
      <c r="H1119" t="s">
        <v>10724</v>
      </c>
      <c r="I1119" t="s">
        <v>7395</v>
      </c>
      <c r="K1119" t="s">
        <v>13866</v>
      </c>
      <c r="L1119" t="s">
        <v>0</v>
      </c>
    </row>
    <row r="1120" spans="1:12" x14ac:dyDescent="0.35">
      <c r="A1120" t="s">
        <v>7300</v>
      </c>
      <c r="B1120" t="s">
        <v>8561</v>
      </c>
      <c r="E1120" t="s">
        <v>8560</v>
      </c>
      <c r="H1120" t="s">
        <v>7394</v>
      </c>
      <c r="I1120" t="s">
        <v>7395</v>
      </c>
      <c r="K1120" t="s">
        <v>781</v>
      </c>
      <c r="L1120" t="s">
        <v>0</v>
      </c>
    </row>
    <row r="1121" spans="1:12" x14ac:dyDescent="0.35">
      <c r="A1121" t="s">
        <v>7300</v>
      </c>
      <c r="B1121" t="s">
        <v>8563</v>
      </c>
      <c r="E1121" t="s">
        <v>8562</v>
      </c>
      <c r="H1121" t="s">
        <v>7394</v>
      </c>
      <c r="I1121" t="s">
        <v>7395</v>
      </c>
      <c r="K1121" t="s">
        <v>781</v>
      </c>
      <c r="L1121" t="s">
        <v>0</v>
      </c>
    </row>
    <row r="1122" spans="1:12" x14ac:dyDescent="0.35">
      <c r="A1122" t="s">
        <v>7300</v>
      </c>
      <c r="B1122" t="s">
        <v>8565</v>
      </c>
      <c r="E1122" t="s">
        <v>8564</v>
      </c>
      <c r="H1122" t="s">
        <v>7394</v>
      </c>
      <c r="I1122" t="s">
        <v>7395</v>
      </c>
      <c r="K1122" t="s">
        <v>781</v>
      </c>
      <c r="L1122" t="s">
        <v>0</v>
      </c>
    </row>
    <row r="1123" spans="1:12" x14ac:dyDescent="0.35">
      <c r="A1123" t="s">
        <v>7300</v>
      </c>
      <c r="B1123" t="s">
        <v>8567</v>
      </c>
      <c r="E1123" t="s">
        <v>8566</v>
      </c>
      <c r="H1123" t="s">
        <v>7394</v>
      </c>
      <c r="I1123" t="s">
        <v>7395</v>
      </c>
      <c r="K1123" t="s">
        <v>781</v>
      </c>
      <c r="L1123" t="s">
        <v>0</v>
      </c>
    </row>
    <row r="1124" spans="1:12" x14ac:dyDescent="0.35">
      <c r="A1124" t="s">
        <v>7300</v>
      </c>
      <c r="B1124" t="s">
        <v>8395</v>
      </c>
      <c r="E1124" t="s">
        <v>8394</v>
      </c>
      <c r="H1124" t="s">
        <v>7394</v>
      </c>
      <c r="I1124" t="s">
        <v>7395</v>
      </c>
      <c r="K1124" t="s">
        <v>781</v>
      </c>
      <c r="L1124" t="s">
        <v>0</v>
      </c>
    </row>
    <row r="1125" spans="1:12" x14ac:dyDescent="0.35">
      <c r="A1125" t="s">
        <v>7300</v>
      </c>
      <c r="B1125" t="s">
        <v>9425</v>
      </c>
      <c r="E1125" t="s">
        <v>9424</v>
      </c>
      <c r="H1125" t="s">
        <v>7394</v>
      </c>
      <c r="I1125" t="s">
        <v>7395</v>
      </c>
      <c r="K1125" t="s">
        <v>781</v>
      </c>
      <c r="L1125" t="s">
        <v>0</v>
      </c>
    </row>
    <row r="1126" spans="1:12" x14ac:dyDescent="0.35">
      <c r="A1126" t="s">
        <v>6258</v>
      </c>
      <c r="B1126" t="s">
        <v>7408</v>
      </c>
      <c r="E1126" t="s">
        <v>7407</v>
      </c>
      <c r="H1126" t="s">
        <v>7394</v>
      </c>
      <c r="I1126" t="s">
        <v>7395</v>
      </c>
      <c r="K1126" t="s">
        <v>781</v>
      </c>
      <c r="L1126" t="s">
        <v>0</v>
      </c>
    </row>
    <row r="1127" spans="1:12" x14ac:dyDescent="0.35">
      <c r="A1127" t="s">
        <v>6258</v>
      </c>
      <c r="B1127" t="s">
        <v>9789</v>
      </c>
      <c r="E1127" t="s">
        <v>9788</v>
      </c>
      <c r="H1127" t="s">
        <v>7394</v>
      </c>
      <c r="I1127" t="s">
        <v>7395</v>
      </c>
      <c r="K1127" t="s">
        <v>781</v>
      </c>
      <c r="L1127" t="s">
        <v>0</v>
      </c>
    </row>
    <row r="1128" spans="1:12" x14ac:dyDescent="0.35">
      <c r="A1128" t="s">
        <v>6258</v>
      </c>
      <c r="B1128" t="s">
        <v>9791</v>
      </c>
      <c r="E1128" t="s">
        <v>9790</v>
      </c>
      <c r="H1128" t="s">
        <v>7394</v>
      </c>
      <c r="I1128" t="s">
        <v>7395</v>
      </c>
      <c r="K1128" t="s">
        <v>781</v>
      </c>
      <c r="L1128" t="s">
        <v>0</v>
      </c>
    </row>
    <row r="1129" spans="1:12" x14ac:dyDescent="0.35">
      <c r="A1129" t="s">
        <v>6258</v>
      </c>
      <c r="B1129" t="s">
        <v>8001</v>
      </c>
      <c r="C1129" t="s">
        <v>8002</v>
      </c>
      <c r="E1129" t="s">
        <v>8000</v>
      </c>
      <c r="F1129" t="s">
        <v>14091</v>
      </c>
      <c r="H1129" t="s">
        <v>7394</v>
      </c>
      <c r="I1129" t="s">
        <v>7395</v>
      </c>
      <c r="K1129" t="s">
        <v>781</v>
      </c>
      <c r="L1129" t="s">
        <v>0</v>
      </c>
    </row>
    <row r="1130" spans="1:12" x14ac:dyDescent="0.35">
      <c r="A1130" t="s">
        <v>6258</v>
      </c>
      <c r="B1130" t="s">
        <v>8889</v>
      </c>
      <c r="C1130" t="s">
        <v>8890</v>
      </c>
      <c r="E1130" t="s">
        <v>8888</v>
      </c>
      <c r="F1130" t="s">
        <v>14092</v>
      </c>
      <c r="H1130" t="s">
        <v>7394</v>
      </c>
      <c r="I1130" t="s">
        <v>7395</v>
      </c>
      <c r="K1130" t="s">
        <v>781</v>
      </c>
      <c r="L1130" t="s">
        <v>0</v>
      </c>
    </row>
    <row r="1131" spans="1:12" x14ac:dyDescent="0.35">
      <c r="A1131" t="s">
        <v>6258</v>
      </c>
      <c r="B1131" t="s">
        <v>9140</v>
      </c>
      <c r="E1131" t="s">
        <v>9142</v>
      </c>
      <c r="H1131" t="s">
        <v>7394</v>
      </c>
      <c r="I1131" t="s">
        <v>7395</v>
      </c>
      <c r="K1131" t="s">
        <v>781</v>
      </c>
      <c r="L1131" t="s">
        <v>0</v>
      </c>
    </row>
    <row r="1132" spans="1:12" x14ac:dyDescent="0.35">
      <c r="A1132" t="s">
        <v>6258</v>
      </c>
      <c r="B1132" t="s">
        <v>9905</v>
      </c>
      <c r="C1132" t="s">
        <v>9906</v>
      </c>
      <c r="E1132" t="s">
        <v>9907</v>
      </c>
      <c r="F1132" t="s">
        <v>14093</v>
      </c>
      <c r="H1132" t="s">
        <v>7394</v>
      </c>
      <c r="I1132" t="s">
        <v>7395</v>
      </c>
      <c r="K1132" t="s">
        <v>781</v>
      </c>
      <c r="L1132" t="s">
        <v>0</v>
      </c>
    </row>
    <row r="1133" spans="1:12" x14ac:dyDescent="0.35">
      <c r="A1133" t="s">
        <v>6258</v>
      </c>
      <c r="B1133" t="s">
        <v>9909</v>
      </c>
      <c r="E1133" t="s">
        <v>9910</v>
      </c>
      <c r="H1133" t="s">
        <v>7394</v>
      </c>
      <c r="I1133" t="s">
        <v>7395</v>
      </c>
      <c r="K1133" t="s">
        <v>781</v>
      </c>
      <c r="L1133" t="s">
        <v>0</v>
      </c>
    </row>
    <row r="1134" spans="1:12" x14ac:dyDescent="0.35">
      <c r="A1134" t="s">
        <v>6260</v>
      </c>
      <c r="B1134" t="s">
        <v>7908</v>
      </c>
      <c r="E1134" t="s">
        <v>7907</v>
      </c>
      <c r="H1134" t="s">
        <v>7394</v>
      </c>
      <c r="I1134" t="s">
        <v>7395</v>
      </c>
      <c r="K1134" t="s">
        <v>781</v>
      </c>
      <c r="L1134" t="s">
        <v>0</v>
      </c>
    </row>
    <row r="1135" spans="1:12" x14ac:dyDescent="0.35">
      <c r="A1135" t="s">
        <v>6260</v>
      </c>
      <c r="B1135" t="s">
        <v>7910</v>
      </c>
      <c r="E1135" t="s">
        <v>7909</v>
      </c>
      <c r="H1135" t="s">
        <v>7394</v>
      </c>
      <c r="I1135" t="s">
        <v>7395</v>
      </c>
      <c r="K1135" t="s">
        <v>781</v>
      </c>
      <c r="L1135" t="s">
        <v>0</v>
      </c>
    </row>
    <row r="1136" spans="1:12" x14ac:dyDescent="0.35">
      <c r="A1136" t="s">
        <v>6260</v>
      </c>
      <c r="B1136" t="s">
        <v>7912</v>
      </c>
      <c r="E1136" t="s">
        <v>7911</v>
      </c>
      <c r="H1136" t="s">
        <v>7394</v>
      </c>
      <c r="I1136" t="s">
        <v>7395</v>
      </c>
      <c r="K1136" t="s">
        <v>781</v>
      </c>
      <c r="L1136" t="s">
        <v>0</v>
      </c>
    </row>
    <row r="1137" spans="1:12" x14ac:dyDescent="0.35">
      <c r="A1137" t="s">
        <v>6260</v>
      </c>
      <c r="B1137" t="s">
        <v>9092</v>
      </c>
      <c r="E1137" t="s">
        <v>9091</v>
      </c>
      <c r="H1137" t="s">
        <v>7394</v>
      </c>
      <c r="I1137" t="s">
        <v>7395</v>
      </c>
      <c r="K1137" t="s">
        <v>781</v>
      </c>
      <c r="L1137" t="s">
        <v>0</v>
      </c>
    </row>
    <row r="1138" spans="1:12" x14ac:dyDescent="0.35">
      <c r="A1138" t="s">
        <v>13870</v>
      </c>
      <c r="B1138" t="s">
        <v>14094</v>
      </c>
      <c r="C1138" t="s">
        <v>14095</v>
      </c>
      <c r="E1138" t="s">
        <v>14096</v>
      </c>
      <c r="H1138" t="s">
        <v>7394</v>
      </c>
      <c r="I1138" t="s">
        <v>7395</v>
      </c>
      <c r="J1138" t="s">
        <v>7395</v>
      </c>
      <c r="K1138" t="s">
        <v>13864</v>
      </c>
      <c r="L1138" t="s">
        <v>138</v>
      </c>
    </row>
    <row r="1139" spans="1:12" x14ac:dyDescent="0.35">
      <c r="A1139" t="s">
        <v>13870</v>
      </c>
      <c r="B1139" t="s">
        <v>14097</v>
      </c>
      <c r="E1139" t="s">
        <v>14098</v>
      </c>
      <c r="H1139" t="s">
        <v>7394</v>
      </c>
      <c r="I1139" t="s">
        <v>7395</v>
      </c>
      <c r="J1139" t="s">
        <v>7395</v>
      </c>
      <c r="K1139" t="s">
        <v>13864</v>
      </c>
      <c r="L1139" t="s">
        <v>138</v>
      </c>
    </row>
    <row r="1140" spans="1:12" x14ac:dyDescent="0.35">
      <c r="A1140" t="s">
        <v>13870</v>
      </c>
      <c r="B1140" t="s">
        <v>11975</v>
      </c>
      <c r="E1140" t="s">
        <v>14099</v>
      </c>
      <c r="H1140" t="s">
        <v>7394</v>
      </c>
      <c r="I1140" t="s">
        <v>7395</v>
      </c>
      <c r="J1140" t="s">
        <v>7395</v>
      </c>
      <c r="K1140" t="s">
        <v>13864</v>
      </c>
      <c r="L1140" t="s">
        <v>138</v>
      </c>
    </row>
    <row r="1141" spans="1:12" x14ac:dyDescent="0.35">
      <c r="A1141" t="s">
        <v>13870</v>
      </c>
      <c r="B1141" t="s">
        <v>10798</v>
      </c>
      <c r="E1141" t="s">
        <v>14100</v>
      </c>
      <c r="H1141" t="s">
        <v>7394</v>
      </c>
      <c r="I1141" t="s">
        <v>7395</v>
      </c>
      <c r="J1141" t="s">
        <v>7395</v>
      </c>
      <c r="K1141" t="s">
        <v>13864</v>
      </c>
      <c r="L1141" t="s">
        <v>138</v>
      </c>
    </row>
    <row r="1142" spans="1:12" x14ac:dyDescent="0.35">
      <c r="A1142" t="s">
        <v>1093</v>
      </c>
      <c r="B1142" t="s">
        <v>11072</v>
      </c>
      <c r="C1142" t="s">
        <v>11072</v>
      </c>
      <c r="E1142" t="s">
        <v>11071</v>
      </c>
      <c r="G1142" t="s">
        <v>1095</v>
      </c>
      <c r="H1142" t="s">
        <v>10886</v>
      </c>
      <c r="I1142" t="s">
        <v>7395</v>
      </c>
      <c r="K1142" t="s">
        <v>780</v>
      </c>
      <c r="L1142" t="s">
        <v>0</v>
      </c>
    </row>
    <row r="1143" spans="1:12" x14ac:dyDescent="0.35">
      <c r="A1143" t="s">
        <v>1093</v>
      </c>
      <c r="B1143" t="s">
        <v>11070</v>
      </c>
      <c r="C1143" t="s">
        <v>11070</v>
      </c>
      <c r="E1143" t="s">
        <v>11069</v>
      </c>
      <c r="G1143" t="s">
        <v>1095</v>
      </c>
      <c r="H1143" t="s">
        <v>10886</v>
      </c>
      <c r="I1143" t="s">
        <v>7395</v>
      </c>
      <c r="K1143" t="s">
        <v>780</v>
      </c>
      <c r="L1143" t="s">
        <v>0</v>
      </c>
    </row>
    <row r="1144" spans="1:12" x14ac:dyDescent="0.35">
      <c r="A1144" t="s">
        <v>1093</v>
      </c>
      <c r="B1144" t="s">
        <v>11076</v>
      </c>
      <c r="C1144" t="s">
        <v>11076</v>
      </c>
      <c r="E1144" t="s">
        <v>11075</v>
      </c>
      <c r="G1144" t="s">
        <v>1095</v>
      </c>
      <c r="H1144" t="s">
        <v>10886</v>
      </c>
      <c r="I1144" t="s">
        <v>7395</v>
      </c>
      <c r="K1144" t="s">
        <v>780</v>
      </c>
      <c r="L1144" t="s">
        <v>0</v>
      </c>
    </row>
    <row r="1145" spans="1:12" x14ac:dyDescent="0.35">
      <c r="A1145" t="s">
        <v>1093</v>
      </c>
      <c r="B1145" t="s">
        <v>11064</v>
      </c>
      <c r="C1145" t="s">
        <v>11064</v>
      </c>
      <c r="E1145" t="s">
        <v>11063</v>
      </c>
      <c r="G1145" t="s">
        <v>1095</v>
      </c>
      <c r="H1145" t="s">
        <v>10886</v>
      </c>
      <c r="I1145" t="s">
        <v>7395</v>
      </c>
      <c r="K1145" t="s">
        <v>780</v>
      </c>
      <c r="L1145" t="s">
        <v>0</v>
      </c>
    </row>
    <row r="1146" spans="1:12" x14ac:dyDescent="0.35">
      <c r="A1146" t="s">
        <v>1093</v>
      </c>
      <c r="B1146" t="s">
        <v>11074</v>
      </c>
      <c r="C1146" t="s">
        <v>11074</v>
      </c>
      <c r="E1146" t="s">
        <v>11073</v>
      </c>
      <c r="G1146" t="s">
        <v>1095</v>
      </c>
      <c r="H1146" t="s">
        <v>10886</v>
      </c>
      <c r="I1146" t="s">
        <v>7395</v>
      </c>
      <c r="K1146" t="s">
        <v>780</v>
      </c>
      <c r="L1146" t="s">
        <v>0</v>
      </c>
    </row>
    <row r="1147" spans="1:12" x14ac:dyDescent="0.35">
      <c r="A1147" t="s">
        <v>1093</v>
      </c>
      <c r="B1147" t="s">
        <v>11068</v>
      </c>
      <c r="C1147" t="s">
        <v>11068</v>
      </c>
      <c r="E1147" t="s">
        <v>11067</v>
      </c>
      <c r="G1147" t="s">
        <v>1095</v>
      </c>
      <c r="H1147" t="s">
        <v>10886</v>
      </c>
      <c r="I1147" t="s">
        <v>7395</v>
      </c>
      <c r="K1147" t="s">
        <v>780</v>
      </c>
      <c r="L1147" t="s">
        <v>0</v>
      </c>
    </row>
    <row r="1148" spans="1:12" x14ac:dyDescent="0.35">
      <c r="A1148" t="s">
        <v>1093</v>
      </c>
      <c r="B1148" t="s">
        <v>11062</v>
      </c>
      <c r="C1148" t="s">
        <v>11062</v>
      </c>
      <c r="E1148" t="s">
        <v>11061</v>
      </c>
      <c r="G1148" t="s">
        <v>1095</v>
      </c>
      <c r="H1148" t="s">
        <v>10886</v>
      </c>
      <c r="I1148" t="s">
        <v>7395</v>
      </c>
      <c r="K1148" t="s">
        <v>780</v>
      </c>
      <c r="L1148" t="s">
        <v>0</v>
      </c>
    </row>
    <row r="1149" spans="1:12" x14ac:dyDescent="0.35">
      <c r="A1149" t="s">
        <v>1093</v>
      </c>
      <c r="B1149" t="s">
        <v>11066</v>
      </c>
      <c r="C1149" t="s">
        <v>11066</v>
      </c>
      <c r="E1149" t="s">
        <v>11065</v>
      </c>
      <c r="G1149" t="s">
        <v>1095</v>
      </c>
      <c r="H1149" t="s">
        <v>10886</v>
      </c>
      <c r="I1149" t="s">
        <v>7395</v>
      </c>
      <c r="K1149" t="s">
        <v>780</v>
      </c>
      <c r="L1149" t="s">
        <v>0</v>
      </c>
    </row>
    <row r="1150" spans="1:12" x14ac:dyDescent="0.35">
      <c r="A1150" t="s">
        <v>6309</v>
      </c>
      <c r="B1150" t="s">
        <v>7751</v>
      </c>
      <c r="C1150" t="s">
        <v>7752</v>
      </c>
      <c r="E1150" t="s">
        <v>7750</v>
      </c>
      <c r="F1150" t="s">
        <v>14101</v>
      </c>
      <c r="H1150" t="s">
        <v>7394</v>
      </c>
      <c r="I1150" t="s">
        <v>7395</v>
      </c>
      <c r="K1150" t="s">
        <v>781</v>
      </c>
      <c r="L1150" t="s">
        <v>0</v>
      </c>
    </row>
    <row r="1151" spans="1:12" x14ac:dyDescent="0.35">
      <c r="A1151" t="s">
        <v>6309</v>
      </c>
      <c r="B1151" t="s">
        <v>7776</v>
      </c>
      <c r="C1151" t="s">
        <v>7777</v>
      </c>
      <c r="E1151" t="s">
        <v>7775</v>
      </c>
      <c r="F1151" t="s">
        <v>14102</v>
      </c>
      <c r="H1151" t="s">
        <v>7394</v>
      </c>
      <c r="I1151" t="s">
        <v>7395</v>
      </c>
      <c r="K1151" t="s">
        <v>781</v>
      </c>
      <c r="L1151" t="s">
        <v>0</v>
      </c>
    </row>
    <row r="1152" spans="1:12" x14ac:dyDescent="0.35">
      <c r="A1152" t="s">
        <v>6309</v>
      </c>
      <c r="B1152" t="s">
        <v>7889</v>
      </c>
      <c r="C1152" t="s">
        <v>7890</v>
      </c>
      <c r="E1152" t="s">
        <v>7888</v>
      </c>
      <c r="F1152" t="s">
        <v>14103</v>
      </c>
      <c r="H1152" t="s">
        <v>7394</v>
      </c>
      <c r="I1152" t="s">
        <v>7395</v>
      </c>
      <c r="K1152" t="s">
        <v>781</v>
      </c>
      <c r="L1152" t="s">
        <v>0</v>
      </c>
    </row>
    <row r="1153" spans="1:12" x14ac:dyDescent="0.35">
      <c r="A1153" t="s">
        <v>6309</v>
      </c>
      <c r="B1153" t="s">
        <v>7901</v>
      </c>
      <c r="C1153" t="s">
        <v>7902</v>
      </c>
      <c r="E1153" t="s">
        <v>7900</v>
      </c>
      <c r="F1153" t="s">
        <v>14104</v>
      </c>
      <c r="H1153" t="s">
        <v>7394</v>
      </c>
      <c r="I1153" t="s">
        <v>7395</v>
      </c>
      <c r="K1153" t="s">
        <v>781</v>
      </c>
      <c r="L1153" t="s">
        <v>0</v>
      </c>
    </row>
    <row r="1154" spans="1:12" x14ac:dyDescent="0.35">
      <c r="A1154" t="s">
        <v>6309</v>
      </c>
      <c r="B1154" t="s">
        <v>7904</v>
      </c>
      <c r="E1154" t="s">
        <v>7903</v>
      </c>
      <c r="H1154" t="s">
        <v>7394</v>
      </c>
      <c r="I1154" t="s">
        <v>7395</v>
      </c>
      <c r="K1154" t="s">
        <v>781</v>
      </c>
      <c r="L1154" t="s">
        <v>0</v>
      </c>
    </row>
    <row r="1155" spans="1:12" x14ac:dyDescent="0.35">
      <c r="A1155" t="s">
        <v>6309</v>
      </c>
      <c r="B1155" t="s">
        <v>7959</v>
      </c>
      <c r="E1155" t="s">
        <v>7958</v>
      </c>
      <c r="H1155" t="s">
        <v>7394</v>
      </c>
      <c r="I1155" t="s">
        <v>7395</v>
      </c>
      <c r="K1155" t="s">
        <v>781</v>
      </c>
      <c r="L1155" t="s">
        <v>0</v>
      </c>
    </row>
    <row r="1156" spans="1:12" x14ac:dyDescent="0.35">
      <c r="A1156" t="s">
        <v>6309</v>
      </c>
      <c r="B1156" t="s">
        <v>7961</v>
      </c>
      <c r="E1156" t="s">
        <v>7960</v>
      </c>
      <c r="H1156" t="s">
        <v>7394</v>
      </c>
      <c r="I1156" t="s">
        <v>7395</v>
      </c>
      <c r="K1156" t="s">
        <v>781</v>
      </c>
      <c r="L1156" t="s">
        <v>0</v>
      </c>
    </row>
    <row r="1157" spans="1:12" x14ac:dyDescent="0.35">
      <c r="A1157" t="s">
        <v>6309</v>
      </c>
      <c r="B1157" t="s">
        <v>7963</v>
      </c>
      <c r="E1157" t="s">
        <v>7962</v>
      </c>
      <c r="H1157" t="s">
        <v>7394</v>
      </c>
      <c r="I1157" t="s">
        <v>7395</v>
      </c>
      <c r="K1157" t="s">
        <v>781</v>
      </c>
      <c r="L1157" t="s">
        <v>0</v>
      </c>
    </row>
    <row r="1158" spans="1:12" x14ac:dyDescent="0.35">
      <c r="A1158" t="s">
        <v>6309</v>
      </c>
      <c r="B1158" t="s">
        <v>8015</v>
      </c>
      <c r="C1158" t="s">
        <v>8016</v>
      </c>
      <c r="E1158" t="s">
        <v>8014</v>
      </c>
      <c r="F1158" t="s">
        <v>14105</v>
      </c>
      <c r="H1158" t="s">
        <v>7394</v>
      </c>
      <c r="I1158" t="s">
        <v>7395</v>
      </c>
      <c r="K1158" t="s">
        <v>781</v>
      </c>
      <c r="L1158" t="s">
        <v>0</v>
      </c>
    </row>
    <row r="1159" spans="1:12" x14ac:dyDescent="0.35">
      <c r="A1159" t="s">
        <v>6309</v>
      </c>
      <c r="B1159" t="s">
        <v>8137</v>
      </c>
      <c r="E1159" t="s">
        <v>8136</v>
      </c>
      <c r="H1159" t="s">
        <v>7394</v>
      </c>
      <c r="I1159" t="s">
        <v>7395</v>
      </c>
      <c r="K1159" t="s">
        <v>781</v>
      </c>
      <c r="L1159" t="s">
        <v>0</v>
      </c>
    </row>
    <row r="1160" spans="1:12" x14ac:dyDescent="0.35">
      <c r="A1160" t="s">
        <v>6309</v>
      </c>
      <c r="B1160" t="s">
        <v>8150</v>
      </c>
      <c r="E1160" t="s">
        <v>8149</v>
      </c>
      <c r="H1160" t="s">
        <v>7394</v>
      </c>
      <c r="I1160" t="s">
        <v>7395</v>
      </c>
      <c r="K1160" t="s">
        <v>781</v>
      </c>
      <c r="L1160" t="s">
        <v>0</v>
      </c>
    </row>
    <row r="1161" spans="1:12" x14ac:dyDescent="0.35">
      <c r="A1161" t="s">
        <v>6309</v>
      </c>
      <c r="B1161" t="s">
        <v>8221</v>
      </c>
      <c r="C1161" t="s">
        <v>8222</v>
      </c>
      <c r="E1161" t="s">
        <v>8220</v>
      </c>
      <c r="F1161" t="s">
        <v>14106</v>
      </c>
      <c r="H1161" t="s">
        <v>7394</v>
      </c>
      <c r="I1161" t="s">
        <v>7395</v>
      </c>
      <c r="K1161" t="s">
        <v>781</v>
      </c>
      <c r="L1161" t="s">
        <v>0</v>
      </c>
    </row>
    <row r="1162" spans="1:12" x14ac:dyDescent="0.35">
      <c r="A1162" t="s">
        <v>6309</v>
      </c>
      <c r="B1162" t="s">
        <v>8449</v>
      </c>
      <c r="E1162" t="s">
        <v>8448</v>
      </c>
      <c r="H1162" t="s">
        <v>7394</v>
      </c>
      <c r="I1162" t="s">
        <v>7395</v>
      </c>
      <c r="K1162" t="s">
        <v>781</v>
      </c>
      <c r="L1162" t="s">
        <v>0</v>
      </c>
    </row>
    <row r="1163" spans="1:12" x14ac:dyDescent="0.35">
      <c r="A1163" t="s">
        <v>6309</v>
      </c>
      <c r="B1163" t="s">
        <v>8819</v>
      </c>
      <c r="C1163" t="s">
        <v>8820</v>
      </c>
      <c r="E1163" t="s">
        <v>8818</v>
      </c>
      <c r="F1163" t="s">
        <v>14107</v>
      </c>
      <c r="H1163" t="s">
        <v>7394</v>
      </c>
      <c r="I1163" t="s">
        <v>7395</v>
      </c>
      <c r="K1163" t="s">
        <v>781</v>
      </c>
      <c r="L1163" t="s">
        <v>0</v>
      </c>
    </row>
    <row r="1164" spans="1:12" x14ac:dyDescent="0.35">
      <c r="A1164" t="s">
        <v>6309</v>
      </c>
      <c r="B1164" t="s">
        <v>8917</v>
      </c>
      <c r="C1164" t="s">
        <v>8918</v>
      </c>
      <c r="E1164" t="s">
        <v>8916</v>
      </c>
      <c r="F1164" t="s">
        <v>14108</v>
      </c>
      <c r="H1164" t="s">
        <v>7394</v>
      </c>
      <c r="I1164" t="s">
        <v>7395</v>
      </c>
      <c r="K1164" t="s">
        <v>781</v>
      </c>
      <c r="L1164" t="s">
        <v>0</v>
      </c>
    </row>
    <row r="1165" spans="1:12" x14ac:dyDescent="0.35">
      <c r="A1165" t="s">
        <v>6309</v>
      </c>
      <c r="B1165" t="s">
        <v>8946</v>
      </c>
      <c r="E1165" t="s">
        <v>8945</v>
      </c>
      <c r="H1165" t="s">
        <v>7394</v>
      </c>
      <c r="I1165" t="s">
        <v>7395</v>
      </c>
      <c r="K1165" t="s">
        <v>781</v>
      </c>
      <c r="L1165" t="s">
        <v>0</v>
      </c>
    </row>
    <row r="1166" spans="1:12" x14ac:dyDescent="0.35">
      <c r="A1166" t="s">
        <v>6309</v>
      </c>
      <c r="B1166" t="s">
        <v>8948</v>
      </c>
      <c r="E1166" t="s">
        <v>8947</v>
      </c>
      <c r="H1166" t="s">
        <v>7394</v>
      </c>
      <c r="I1166" t="s">
        <v>7395</v>
      </c>
      <c r="K1166" t="s">
        <v>781</v>
      </c>
      <c r="L1166" t="s">
        <v>0</v>
      </c>
    </row>
    <row r="1167" spans="1:12" x14ac:dyDescent="0.35">
      <c r="A1167" t="s">
        <v>6309</v>
      </c>
      <c r="B1167" t="s">
        <v>8950</v>
      </c>
      <c r="E1167" t="s">
        <v>8949</v>
      </c>
      <c r="F1167" t="s">
        <v>14109</v>
      </c>
      <c r="H1167" t="s">
        <v>7394</v>
      </c>
      <c r="I1167" t="s">
        <v>7395</v>
      </c>
      <c r="K1167" t="s">
        <v>781</v>
      </c>
      <c r="L1167" t="s">
        <v>0</v>
      </c>
    </row>
    <row r="1168" spans="1:12" x14ac:dyDescent="0.35">
      <c r="A1168" t="s">
        <v>6309</v>
      </c>
      <c r="B1168" t="s">
        <v>8994</v>
      </c>
      <c r="C1168" t="s">
        <v>8995</v>
      </c>
      <c r="E1168" t="s">
        <v>8993</v>
      </c>
      <c r="F1168" t="s">
        <v>14110</v>
      </c>
      <c r="H1168" t="s">
        <v>7394</v>
      </c>
      <c r="I1168" t="s">
        <v>7395</v>
      </c>
      <c r="K1168" t="s">
        <v>781</v>
      </c>
      <c r="L1168" t="s">
        <v>0</v>
      </c>
    </row>
    <row r="1169" spans="1:12" x14ac:dyDescent="0.35">
      <c r="A1169" t="s">
        <v>6309</v>
      </c>
      <c r="B1169" t="s">
        <v>9046</v>
      </c>
      <c r="C1169" t="s">
        <v>9047</v>
      </c>
      <c r="E1169" t="s">
        <v>9045</v>
      </c>
      <c r="F1169" t="s">
        <v>14111</v>
      </c>
      <c r="H1169" t="s">
        <v>7394</v>
      </c>
      <c r="I1169" t="s">
        <v>7395</v>
      </c>
      <c r="K1169" t="s">
        <v>781</v>
      </c>
      <c r="L1169" t="s">
        <v>0</v>
      </c>
    </row>
    <row r="1170" spans="1:12" x14ac:dyDescent="0.35">
      <c r="A1170" t="s">
        <v>6309</v>
      </c>
      <c r="B1170" t="s">
        <v>9049</v>
      </c>
      <c r="E1170" t="s">
        <v>9048</v>
      </c>
      <c r="H1170" t="s">
        <v>7394</v>
      </c>
      <c r="I1170" t="s">
        <v>7395</v>
      </c>
      <c r="K1170" t="s">
        <v>781</v>
      </c>
      <c r="L1170" t="s">
        <v>0</v>
      </c>
    </row>
    <row r="1171" spans="1:12" x14ac:dyDescent="0.35">
      <c r="A1171" t="s">
        <v>6309</v>
      </c>
      <c r="B1171" t="s">
        <v>9055</v>
      </c>
      <c r="E1171" t="s">
        <v>9054</v>
      </c>
      <c r="H1171" t="s">
        <v>7394</v>
      </c>
      <c r="I1171" t="s">
        <v>7395</v>
      </c>
      <c r="K1171" t="s">
        <v>781</v>
      </c>
      <c r="L1171" t="s">
        <v>0</v>
      </c>
    </row>
    <row r="1172" spans="1:12" x14ac:dyDescent="0.35">
      <c r="A1172" t="s">
        <v>6309</v>
      </c>
      <c r="B1172" t="s">
        <v>9057</v>
      </c>
      <c r="E1172" t="s">
        <v>9056</v>
      </c>
      <c r="H1172" t="s">
        <v>7394</v>
      </c>
      <c r="I1172" t="s">
        <v>7395</v>
      </c>
      <c r="K1172" t="s">
        <v>781</v>
      </c>
      <c r="L1172" t="s">
        <v>0</v>
      </c>
    </row>
    <row r="1173" spans="1:12" x14ac:dyDescent="0.35">
      <c r="A1173" t="s">
        <v>6309</v>
      </c>
      <c r="B1173" t="s">
        <v>9094</v>
      </c>
      <c r="E1173" t="s">
        <v>9093</v>
      </c>
      <c r="H1173" t="s">
        <v>7394</v>
      </c>
      <c r="I1173" t="s">
        <v>7395</v>
      </c>
      <c r="K1173" t="s">
        <v>781</v>
      </c>
      <c r="L1173" t="s">
        <v>0</v>
      </c>
    </row>
    <row r="1174" spans="1:12" x14ac:dyDescent="0.35">
      <c r="A1174" t="s">
        <v>6309</v>
      </c>
      <c r="B1174" t="s">
        <v>9144</v>
      </c>
      <c r="E1174" t="s">
        <v>9143</v>
      </c>
      <c r="H1174" t="s">
        <v>7394</v>
      </c>
      <c r="I1174" t="s">
        <v>7395</v>
      </c>
      <c r="K1174" t="s">
        <v>781</v>
      </c>
      <c r="L1174" t="s">
        <v>0</v>
      </c>
    </row>
    <row r="1175" spans="1:12" x14ac:dyDescent="0.35">
      <c r="A1175" t="s">
        <v>6309</v>
      </c>
      <c r="B1175" t="s">
        <v>9291</v>
      </c>
      <c r="E1175" t="s">
        <v>9290</v>
      </c>
      <c r="H1175" t="s">
        <v>7394</v>
      </c>
      <c r="I1175" t="s">
        <v>7395</v>
      </c>
      <c r="K1175" t="s">
        <v>781</v>
      </c>
      <c r="L1175" t="s">
        <v>0</v>
      </c>
    </row>
    <row r="1176" spans="1:12" x14ac:dyDescent="0.35">
      <c r="A1176" t="s">
        <v>6309</v>
      </c>
      <c r="B1176" t="s">
        <v>9855</v>
      </c>
      <c r="E1176" t="s">
        <v>9854</v>
      </c>
      <c r="H1176" t="s">
        <v>7394</v>
      </c>
      <c r="I1176" t="s">
        <v>7395</v>
      </c>
      <c r="K1176" t="s">
        <v>781</v>
      </c>
      <c r="L1176" t="s">
        <v>0</v>
      </c>
    </row>
    <row r="1177" spans="1:12" x14ac:dyDescent="0.35">
      <c r="A1177" t="s">
        <v>6309</v>
      </c>
      <c r="B1177" t="s">
        <v>9857</v>
      </c>
      <c r="E1177" t="s">
        <v>9856</v>
      </c>
      <c r="H1177" t="s">
        <v>7394</v>
      </c>
      <c r="I1177" t="s">
        <v>7395</v>
      </c>
      <c r="K1177" t="s">
        <v>781</v>
      </c>
      <c r="L1177" t="s">
        <v>0</v>
      </c>
    </row>
    <row r="1178" spans="1:12" x14ac:dyDescent="0.35">
      <c r="A1178" t="s">
        <v>6309</v>
      </c>
      <c r="B1178" t="s">
        <v>9905</v>
      </c>
      <c r="C1178" t="s">
        <v>9906</v>
      </c>
      <c r="E1178" t="s">
        <v>9904</v>
      </c>
      <c r="F1178" t="s">
        <v>14093</v>
      </c>
      <c r="H1178" t="s">
        <v>7394</v>
      </c>
      <c r="I1178" t="s">
        <v>7395</v>
      </c>
      <c r="K1178" t="s">
        <v>781</v>
      </c>
      <c r="L1178" t="s">
        <v>0</v>
      </c>
    </row>
    <row r="1179" spans="1:12" x14ac:dyDescent="0.35">
      <c r="A1179" t="s">
        <v>6309</v>
      </c>
      <c r="B1179" t="s">
        <v>9909</v>
      </c>
      <c r="E1179" t="s">
        <v>9908</v>
      </c>
      <c r="H1179" t="s">
        <v>7394</v>
      </c>
      <c r="I1179" t="s">
        <v>7395</v>
      </c>
      <c r="K1179" t="s">
        <v>781</v>
      </c>
      <c r="L1179" t="s">
        <v>0</v>
      </c>
    </row>
    <row r="1180" spans="1:12" x14ac:dyDescent="0.35">
      <c r="A1180" t="s">
        <v>6311</v>
      </c>
      <c r="B1180" t="s">
        <v>8892</v>
      </c>
      <c r="E1180" t="s">
        <v>8891</v>
      </c>
      <c r="H1180" t="s">
        <v>7394</v>
      </c>
      <c r="I1180" t="s">
        <v>7395</v>
      </c>
      <c r="K1180" t="s">
        <v>781</v>
      </c>
      <c r="L1180" t="s">
        <v>0</v>
      </c>
    </row>
    <row r="1181" spans="1:12" x14ac:dyDescent="0.35">
      <c r="A1181" t="s">
        <v>6311</v>
      </c>
      <c r="B1181" t="s">
        <v>8915</v>
      </c>
      <c r="E1181" t="s">
        <v>8914</v>
      </c>
      <c r="H1181" t="s">
        <v>7394</v>
      </c>
      <c r="I1181" t="s">
        <v>7395</v>
      </c>
      <c r="K1181" t="s">
        <v>781</v>
      </c>
      <c r="L1181" t="s">
        <v>0</v>
      </c>
    </row>
    <row r="1182" spans="1:12" x14ac:dyDescent="0.35">
      <c r="A1182" t="s">
        <v>6311</v>
      </c>
      <c r="B1182" t="s">
        <v>8959</v>
      </c>
      <c r="E1182" t="s">
        <v>8958</v>
      </c>
      <c r="H1182" t="s">
        <v>7394</v>
      </c>
      <c r="I1182" t="s">
        <v>7395</v>
      </c>
      <c r="K1182" t="s">
        <v>781</v>
      </c>
      <c r="L1182" t="s">
        <v>0</v>
      </c>
    </row>
    <row r="1183" spans="1:12" x14ac:dyDescent="0.35">
      <c r="A1183" t="s">
        <v>6311</v>
      </c>
      <c r="B1183" t="s">
        <v>9051</v>
      </c>
      <c r="E1183" t="s">
        <v>9050</v>
      </c>
      <c r="H1183" t="s">
        <v>7394</v>
      </c>
      <c r="I1183" t="s">
        <v>7395</v>
      </c>
      <c r="K1183" t="s">
        <v>781</v>
      </c>
      <c r="L1183" t="s">
        <v>0</v>
      </c>
    </row>
    <row r="1184" spans="1:12" x14ac:dyDescent="0.35">
      <c r="A1184" t="s">
        <v>6311</v>
      </c>
      <c r="B1184" t="s">
        <v>9053</v>
      </c>
      <c r="E1184" t="s">
        <v>9052</v>
      </c>
      <c r="H1184" t="s">
        <v>7394</v>
      </c>
      <c r="I1184" t="s">
        <v>7395</v>
      </c>
      <c r="K1184" t="s">
        <v>781</v>
      </c>
      <c r="L1184" t="s">
        <v>0</v>
      </c>
    </row>
    <row r="1185" spans="1:12" x14ac:dyDescent="0.35">
      <c r="A1185" t="s">
        <v>6311</v>
      </c>
      <c r="B1185" t="s">
        <v>9059</v>
      </c>
      <c r="E1185" t="s">
        <v>9058</v>
      </c>
      <c r="H1185" t="s">
        <v>7394</v>
      </c>
      <c r="I1185" t="s">
        <v>7395</v>
      </c>
      <c r="K1185" t="s">
        <v>781</v>
      </c>
      <c r="L1185" t="s">
        <v>0</v>
      </c>
    </row>
    <row r="1186" spans="1:12" x14ac:dyDescent="0.35">
      <c r="A1186" t="s">
        <v>6311</v>
      </c>
      <c r="B1186" t="s">
        <v>9722</v>
      </c>
      <c r="E1186" t="s">
        <v>9721</v>
      </c>
      <c r="H1186" t="s">
        <v>7394</v>
      </c>
      <c r="I1186" t="s">
        <v>7395</v>
      </c>
      <c r="K1186" t="s">
        <v>781</v>
      </c>
      <c r="L1186" t="s">
        <v>0</v>
      </c>
    </row>
    <row r="1187" spans="1:12" x14ac:dyDescent="0.35">
      <c r="A1187" t="s">
        <v>6311</v>
      </c>
      <c r="B1187" t="s">
        <v>10071</v>
      </c>
      <c r="E1187" t="s">
        <v>10070</v>
      </c>
      <c r="H1187" t="s">
        <v>7394</v>
      </c>
      <c r="I1187" t="s">
        <v>7395</v>
      </c>
      <c r="K1187" t="s">
        <v>781</v>
      </c>
      <c r="L1187" t="s">
        <v>0</v>
      </c>
    </row>
    <row r="1188" spans="1:12" x14ac:dyDescent="0.35">
      <c r="A1188" t="s">
        <v>6311</v>
      </c>
      <c r="B1188" t="s">
        <v>10073</v>
      </c>
      <c r="E1188" t="s">
        <v>10072</v>
      </c>
      <c r="H1188" t="s">
        <v>7394</v>
      </c>
      <c r="I1188" t="s">
        <v>7395</v>
      </c>
      <c r="K1188" t="s">
        <v>781</v>
      </c>
      <c r="L1188" t="s">
        <v>0</v>
      </c>
    </row>
    <row r="1189" spans="1:12" x14ac:dyDescent="0.35">
      <c r="A1189" t="s">
        <v>1127</v>
      </c>
      <c r="B1189" t="s">
        <v>7393</v>
      </c>
      <c r="E1189" t="s">
        <v>7392</v>
      </c>
      <c r="H1189" t="s">
        <v>7394</v>
      </c>
      <c r="I1189" t="s">
        <v>7395</v>
      </c>
      <c r="K1189" t="s">
        <v>781</v>
      </c>
      <c r="L1189" t="s">
        <v>0</v>
      </c>
    </row>
    <row r="1190" spans="1:12" x14ac:dyDescent="0.35">
      <c r="A1190" t="s">
        <v>1127</v>
      </c>
      <c r="B1190" t="s">
        <v>7397</v>
      </c>
      <c r="E1190" t="s">
        <v>7396</v>
      </c>
      <c r="H1190" t="s">
        <v>7394</v>
      </c>
      <c r="I1190" t="s">
        <v>7395</v>
      </c>
      <c r="K1190" t="s">
        <v>781</v>
      </c>
      <c r="L1190" t="s">
        <v>0</v>
      </c>
    </row>
    <row r="1191" spans="1:12" x14ac:dyDescent="0.35">
      <c r="A1191" t="s">
        <v>1127</v>
      </c>
      <c r="B1191" t="s">
        <v>7399</v>
      </c>
      <c r="E1191" t="s">
        <v>7398</v>
      </c>
      <c r="H1191" t="s">
        <v>7394</v>
      </c>
      <c r="I1191" t="s">
        <v>7395</v>
      </c>
      <c r="K1191" t="s">
        <v>781</v>
      </c>
      <c r="L1191" t="s">
        <v>0</v>
      </c>
    </row>
    <row r="1192" spans="1:12" x14ac:dyDescent="0.35">
      <c r="A1192" t="s">
        <v>1127</v>
      </c>
      <c r="B1192" t="s">
        <v>7401</v>
      </c>
      <c r="E1192" t="s">
        <v>7400</v>
      </c>
      <c r="H1192" t="s">
        <v>7394</v>
      </c>
      <c r="I1192" t="s">
        <v>7395</v>
      </c>
      <c r="K1192" t="s">
        <v>781</v>
      </c>
      <c r="L1192" t="s">
        <v>0</v>
      </c>
    </row>
    <row r="1193" spans="1:12" x14ac:dyDescent="0.35">
      <c r="A1193" t="s">
        <v>1127</v>
      </c>
      <c r="B1193" t="s">
        <v>7404</v>
      </c>
      <c r="E1193" t="s">
        <v>7403</v>
      </c>
      <c r="H1193" t="s">
        <v>7394</v>
      </c>
      <c r="I1193" t="s">
        <v>7395</v>
      </c>
      <c r="K1193" t="s">
        <v>781</v>
      </c>
      <c r="L1193" t="s">
        <v>0</v>
      </c>
    </row>
    <row r="1194" spans="1:12" x14ac:dyDescent="0.35">
      <c r="A1194" t="s">
        <v>1127</v>
      </c>
      <c r="B1194" t="s">
        <v>7413</v>
      </c>
      <c r="E1194" t="s">
        <v>7412</v>
      </c>
      <c r="H1194" t="s">
        <v>7394</v>
      </c>
      <c r="I1194" t="s">
        <v>7395</v>
      </c>
      <c r="K1194" t="s">
        <v>781</v>
      </c>
      <c r="L1194" t="s">
        <v>0</v>
      </c>
    </row>
    <row r="1195" spans="1:12" x14ac:dyDescent="0.35">
      <c r="A1195" t="s">
        <v>1127</v>
      </c>
      <c r="B1195" t="s">
        <v>7415</v>
      </c>
      <c r="E1195" t="s">
        <v>7414</v>
      </c>
      <c r="H1195" t="s">
        <v>7394</v>
      </c>
      <c r="I1195" t="s">
        <v>7395</v>
      </c>
      <c r="K1195" t="s">
        <v>781</v>
      </c>
      <c r="L1195" t="s">
        <v>0</v>
      </c>
    </row>
    <row r="1196" spans="1:12" x14ac:dyDescent="0.35">
      <c r="A1196" t="s">
        <v>1127</v>
      </c>
      <c r="B1196" t="s">
        <v>7417</v>
      </c>
      <c r="E1196" t="s">
        <v>7416</v>
      </c>
      <c r="H1196" t="s">
        <v>7394</v>
      </c>
      <c r="I1196" t="s">
        <v>7395</v>
      </c>
      <c r="K1196" t="s">
        <v>781</v>
      </c>
      <c r="L1196" t="s">
        <v>0</v>
      </c>
    </row>
    <row r="1197" spans="1:12" x14ac:dyDescent="0.35">
      <c r="A1197" t="s">
        <v>1127</v>
      </c>
      <c r="B1197" t="s">
        <v>7419</v>
      </c>
      <c r="E1197" t="s">
        <v>7418</v>
      </c>
      <c r="H1197" t="s">
        <v>7394</v>
      </c>
      <c r="I1197" t="s">
        <v>7395</v>
      </c>
      <c r="K1197" t="s">
        <v>781</v>
      </c>
      <c r="L1197" t="s">
        <v>0</v>
      </c>
    </row>
    <row r="1198" spans="1:12" x14ac:dyDescent="0.35">
      <c r="A1198" t="s">
        <v>1127</v>
      </c>
      <c r="B1198" t="s">
        <v>7422</v>
      </c>
      <c r="E1198" t="s">
        <v>7421</v>
      </c>
      <c r="H1198" t="s">
        <v>7394</v>
      </c>
      <c r="I1198" t="s">
        <v>7395</v>
      </c>
      <c r="K1198" t="s">
        <v>781</v>
      </c>
      <c r="L1198" t="s">
        <v>0</v>
      </c>
    </row>
    <row r="1199" spans="1:12" x14ac:dyDescent="0.35">
      <c r="A1199" t="s">
        <v>1127</v>
      </c>
      <c r="B1199" t="s">
        <v>7424</v>
      </c>
      <c r="E1199" t="s">
        <v>7423</v>
      </c>
      <c r="H1199" t="s">
        <v>7394</v>
      </c>
      <c r="I1199" t="s">
        <v>7395</v>
      </c>
      <c r="K1199" t="s">
        <v>781</v>
      </c>
      <c r="L1199" t="s">
        <v>0</v>
      </c>
    </row>
    <row r="1200" spans="1:12" x14ac:dyDescent="0.35">
      <c r="A1200" t="s">
        <v>1127</v>
      </c>
      <c r="B1200" t="s">
        <v>7426</v>
      </c>
      <c r="E1200" t="s">
        <v>7425</v>
      </c>
      <c r="H1200" t="s">
        <v>7394</v>
      </c>
      <c r="I1200" t="s">
        <v>7395</v>
      </c>
      <c r="K1200" t="s">
        <v>781</v>
      </c>
      <c r="L1200" t="s">
        <v>0</v>
      </c>
    </row>
    <row r="1201" spans="1:12" x14ac:dyDescent="0.35">
      <c r="A1201" t="s">
        <v>1127</v>
      </c>
      <c r="B1201" t="s">
        <v>7428</v>
      </c>
      <c r="E1201" t="s">
        <v>7427</v>
      </c>
      <c r="H1201" t="s">
        <v>7394</v>
      </c>
      <c r="I1201" t="s">
        <v>7395</v>
      </c>
      <c r="K1201" t="s">
        <v>781</v>
      </c>
      <c r="L1201" t="s">
        <v>0</v>
      </c>
    </row>
    <row r="1202" spans="1:12" x14ac:dyDescent="0.35">
      <c r="A1202" t="s">
        <v>1127</v>
      </c>
      <c r="B1202" t="s">
        <v>7431</v>
      </c>
      <c r="E1202" t="s">
        <v>7430</v>
      </c>
      <c r="H1202" t="s">
        <v>7394</v>
      </c>
      <c r="I1202" t="s">
        <v>7395</v>
      </c>
      <c r="K1202" t="s">
        <v>781</v>
      </c>
      <c r="L1202" t="s">
        <v>0</v>
      </c>
    </row>
    <row r="1203" spans="1:12" x14ac:dyDescent="0.35">
      <c r="A1203" t="s">
        <v>1127</v>
      </c>
      <c r="B1203" t="s">
        <v>7433</v>
      </c>
      <c r="E1203" t="s">
        <v>7432</v>
      </c>
      <c r="H1203" t="s">
        <v>7394</v>
      </c>
      <c r="I1203" t="s">
        <v>7395</v>
      </c>
      <c r="K1203" t="s">
        <v>781</v>
      </c>
      <c r="L1203" t="s">
        <v>0</v>
      </c>
    </row>
    <row r="1204" spans="1:12" x14ac:dyDescent="0.35">
      <c r="A1204" t="s">
        <v>1127</v>
      </c>
      <c r="B1204" t="s">
        <v>7435</v>
      </c>
      <c r="E1204" t="s">
        <v>7434</v>
      </c>
      <c r="H1204" t="s">
        <v>7394</v>
      </c>
      <c r="I1204" t="s">
        <v>7395</v>
      </c>
      <c r="K1204" t="s">
        <v>781</v>
      </c>
      <c r="L1204" t="s">
        <v>0</v>
      </c>
    </row>
    <row r="1205" spans="1:12" x14ac:dyDescent="0.35">
      <c r="A1205" t="s">
        <v>1127</v>
      </c>
      <c r="B1205" t="s">
        <v>7437</v>
      </c>
      <c r="E1205" t="s">
        <v>7436</v>
      </c>
      <c r="H1205" t="s">
        <v>7394</v>
      </c>
      <c r="I1205" t="s">
        <v>7395</v>
      </c>
      <c r="K1205" t="s">
        <v>781</v>
      </c>
      <c r="L1205" t="s">
        <v>0</v>
      </c>
    </row>
    <row r="1206" spans="1:12" x14ac:dyDescent="0.35">
      <c r="A1206" t="s">
        <v>1127</v>
      </c>
      <c r="B1206" t="s">
        <v>7439</v>
      </c>
      <c r="E1206" t="s">
        <v>7438</v>
      </c>
      <c r="H1206" t="s">
        <v>7394</v>
      </c>
      <c r="I1206" t="s">
        <v>7395</v>
      </c>
      <c r="K1206" t="s">
        <v>781</v>
      </c>
      <c r="L1206" t="s">
        <v>0</v>
      </c>
    </row>
    <row r="1207" spans="1:12" x14ac:dyDescent="0.35">
      <c r="A1207" t="s">
        <v>1127</v>
      </c>
      <c r="B1207" t="s">
        <v>7441</v>
      </c>
      <c r="E1207" t="s">
        <v>7440</v>
      </c>
      <c r="H1207" t="s">
        <v>7394</v>
      </c>
      <c r="I1207" t="s">
        <v>7395</v>
      </c>
      <c r="K1207" t="s">
        <v>781</v>
      </c>
      <c r="L1207" t="s">
        <v>0</v>
      </c>
    </row>
    <row r="1208" spans="1:12" x14ac:dyDescent="0.35">
      <c r="A1208" t="s">
        <v>1127</v>
      </c>
      <c r="B1208" t="s">
        <v>7444</v>
      </c>
      <c r="E1208" t="s">
        <v>7443</v>
      </c>
      <c r="H1208" t="s">
        <v>7394</v>
      </c>
      <c r="I1208" t="s">
        <v>7395</v>
      </c>
      <c r="K1208" t="s">
        <v>781</v>
      </c>
      <c r="L1208" t="s">
        <v>0</v>
      </c>
    </row>
    <row r="1209" spans="1:12" x14ac:dyDescent="0.35">
      <c r="A1209" t="s">
        <v>1127</v>
      </c>
      <c r="B1209" t="s">
        <v>7448</v>
      </c>
      <c r="E1209" t="s">
        <v>7447</v>
      </c>
      <c r="H1209" t="s">
        <v>7394</v>
      </c>
      <c r="I1209" t="s">
        <v>7395</v>
      </c>
      <c r="K1209" t="s">
        <v>781</v>
      </c>
      <c r="L1209" t="s">
        <v>0</v>
      </c>
    </row>
    <row r="1210" spans="1:12" x14ac:dyDescent="0.35">
      <c r="A1210" t="s">
        <v>1127</v>
      </c>
      <c r="B1210" t="s">
        <v>7450</v>
      </c>
      <c r="E1210" t="s">
        <v>7449</v>
      </c>
      <c r="H1210" t="s">
        <v>7394</v>
      </c>
      <c r="I1210" t="s">
        <v>7395</v>
      </c>
      <c r="K1210" t="s">
        <v>781</v>
      </c>
      <c r="L1210" t="s">
        <v>0</v>
      </c>
    </row>
    <row r="1211" spans="1:12" x14ac:dyDescent="0.35">
      <c r="A1211" t="s">
        <v>1127</v>
      </c>
      <c r="B1211" t="s">
        <v>7452</v>
      </c>
      <c r="E1211" t="s">
        <v>7451</v>
      </c>
      <c r="H1211" t="s">
        <v>7394</v>
      </c>
      <c r="I1211" t="s">
        <v>7395</v>
      </c>
      <c r="K1211" t="s">
        <v>781</v>
      </c>
      <c r="L1211" t="s">
        <v>0</v>
      </c>
    </row>
    <row r="1212" spans="1:12" x14ac:dyDescent="0.35">
      <c r="A1212" t="s">
        <v>1127</v>
      </c>
      <c r="B1212" t="s">
        <v>7454</v>
      </c>
      <c r="E1212" t="s">
        <v>7453</v>
      </c>
      <c r="H1212" t="s">
        <v>7394</v>
      </c>
      <c r="I1212" t="s">
        <v>7395</v>
      </c>
      <c r="K1212" t="s">
        <v>781</v>
      </c>
      <c r="L1212" t="s">
        <v>0</v>
      </c>
    </row>
    <row r="1213" spans="1:12" x14ac:dyDescent="0.35">
      <c r="A1213" t="s">
        <v>1127</v>
      </c>
      <c r="B1213" t="s">
        <v>7456</v>
      </c>
      <c r="E1213" t="s">
        <v>7455</v>
      </c>
      <c r="H1213" t="s">
        <v>7394</v>
      </c>
      <c r="I1213" t="s">
        <v>7395</v>
      </c>
      <c r="K1213" t="s">
        <v>781</v>
      </c>
      <c r="L1213" t="s">
        <v>0</v>
      </c>
    </row>
    <row r="1214" spans="1:12" x14ac:dyDescent="0.35">
      <c r="A1214" t="s">
        <v>1127</v>
      </c>
      <c r="B1214" t="s">
        <v>7458</v>
      </c>
      <c r="E1214" t="s">
        <v>7457</v>
      </c>
      <c r="H1214" t="s">
        <v>7394</v>
      </c>
      <c r="I1214" t="s">
        <v>7395</v>
      </c>
      <c r="K1214" t="s">
        <v>781</v>
      </c>
      <c r="L1214" t="s">
        <v>0</v>
      </c>
    </row>
    <row r="1215" spans="1:12" x14ac:dyDescent="0.35">
      <c r="A1215" t="s">
        <v>1127</v>
      </c>
      <c r="B1215" t="s">
        <v>7460</v>
      </c>
      <c r="E1215" t="s">
        <v>7459</v>
      </c>
      <c r="H1215" t="s">
        <v>7394</v>
      </c>
      <c r="I1215" t="s">
        <v>7395</v>
      </c>
      <c r="K1215" t="s">
        <v>781</v>
      </c>
      <c r="L1215" t="s">
        <v>0</v>
      </c>
    </row>
    <row r="1216" spans="1:12" x14ac:dyDescent="0.35">
      <c r="A1216" t="s">
        <v>1127</v>
      </c>
      <c r="B1216" t="s">
        <v>7462</v>
      </c>
      <c r="E1216" t="s">
        <v>7461</v>
      </c>
      <c r="H1216" t="s">
        <v>7394</v>
      </c>
      <c r="I1216" t="s">
        <v>7395</v>
      </c>
      <c r="K1216" t="s">
        <v>781</v>
      </c>
      <c r="L1216" t="s">
        <v>0</v>
      </c>
    </row>
    <row r="1217" spans="1:12" x14ac:dyDescent="0.35">
      <c r="A1217" t="s">
        <v>1127</v>
      </c>
      <c r="B1217" t="s">
        <v>7464</v>
      </c>
      <c r="E1217" t="s">
        <v>7463</v>
      </c>
      <c r="H1217" t="s">
        <v>7394</v>
      </c>
      <c r="I1217" t="s">
        <v>7395</v>
      </c>
      <c r="K1217" t="s">
        <v>781</v>
      </c>
      <c r="L1217" t="s">
        <v>0</v>
      </c>
    </row>
    <row r="1218" spans="1:12" x14ac:dyDescent="0.35">
      <c r="A1218" t="s">
        <v>1127</v>
      </c>
      <c r="B1218" t="s">
        <v>7466</v>
      </c>
      <c r="E1218" t="s">
        <v>7465</v>
      </c>
      <c r="H1218" t="s">
        <v>7394</v>
      </c>
      <c r="I1218" t="s">
        <v>7395</v>
      </c>
      <c r="K1218" t="s">
        <v>781</v>
      </c>
      <c r="L1218" t="s">
        <v>0</v>
      </c>
    </row>
    <row r="1219" spans="1:12" x14ac:dyDescent="0.35">
      <c r="A1219" t="s">
        <v>1127</v>
      </c>
      <c r="B1219" t="s">
        <v>7468</v>
      </c>
      <c r="E1219" t="s">
        <v>7467</v>
      </c>
      <c r="H1219" t="s">
        <v>7394</v>
      </c>
      <c r="I1219" t="s">
        <v>7395</v>
      </c>
      <c r="K1219" t="s">
        <v>781</v>
      </c>
      <c r="L1219" t="s">
        <v>0</v>
      </c>
    </row>
    <row r="1220" spans="1:12" x14ac:dyDescent="0.35">
      <c r="A1220" t="s">
        <v>1127</v>
      </c>
      <c r="B1220" t="s">
        <v>7470</v>
      </c>
      <c r="E1220" t="s">
        <v>7469</v>
      </c>
      <c r="H1220" t="s">
        <v>7471</v>
      </c>
      <c r="I1220" t="s">
        <v>7395</v>
      </c>
      <c r="K1220" t="s">
        <v>1300</v>
      </c>
      <c r="L1220" t="s">
        <v>0</v>
      </c>
    </row>
    <row r="1221" spans="1:12" x14ac:dyDescent="0.35">
      <c r="A1221" t="s">
        <v>1127</v>
      </c>
      <c r="B1221" t="s">
        <v>7473</v>
      </c>
      <c r="E1221" t="s">
        <v>7472</v>
      </c>
      <c r="H1221" t="s">
        <v>7394</v>
      </c>
      <c r="I1221" t="s">
        <v>7395</v>
      </c>
      <c r="K1221" t="s">
        <v>781</v>
      </c>
      <c r="L1221" t="s">
        <v>0</v>
      </c>
    </row>
    <row r="1222" spans="1:12" x14ac:dyDescent="0.35">
      <c r="A1222" t="s">
        <v>1127</v>
      </c>
      <c r="B1222" t="s">
        <v>7475</v>
      </c>
      <c r="E1222" t="s">
        <v>7474</v>
      </c>
      <c r="H1222" t="s">
        <v>7394</v>
      </c>
      <c r="I1222" t="s">
        <v>7395</v>
      </c>
      <c r="K1222" t="s">
        <v>781</v>
      </c>
      <c r="L1222" t="s">
        <v>0</v>
      </c>
    </row>
    <row r="1223" spans="1:12" x14ac:dyDescent="0.35">
      <c r="A1223" t="s">
        <v>1127</v>
      </c>
      <c r="B1223" t="s">
        <v>7477</v>
      </c>
      <c r="E1223" t="s">
        <v>7476</v>
      </c>
      <c r="H1223" t="s">
        <v>7394</v>
      </c>
      <c r="I1223" t="s">
        <v>7395</v>
      </c>
      <c r="K1223" t="s">
        <v>781</v>
      </c>
      <c r="L1223" t="s">
        <v>0</v>
      </c>
    </row>
    <row r="1224" spans="1:12" x14ac:dyDescent="0.35">
      <c r="A1224" t="s">
        <v>1127</v>
      </c>
      <c r="B1224" t="s">
        <v>7479</v>
      </c>
      <c r="E1224" t="s">
        <v>7478</v>
      </c>
      <c r="H1224" t="s">
        <v>7394</v>
      </c>
      <c r="I1224" t="s">
        <v>7395</v>
      </c>
      <c r="K1224" t="s">
        <v>781</v>
      </c>
      <c r="L1224" t="s">
        <v>0</v>
      </c>
    </row>
    <row r="1225" spans="1:12" x14ac:dyDescent="0.35">
      <c r="A1225" t="s">
        <v>1127</v>
      </c>
      <c r="B1225" t="s">
        <v>7481</v>
      </c>
      <c r="E1225" t="s">
        <v>7480</v>
      </c>
      <c r="H1225" t="s">
        <v>7394</v>
      </c>
      <c r="I1225" t="s">
        <v>7395</v>
      </c>
      <c r="K1225" t="s">
        <v>781</v>
      </c>
      <c r="L1225" t="s">
        <v>0</v>
      </c>
    </row>
    <row r="1226" spans="1:12" x14ac:dyDescent="0.35">
      <c r="A1226" t="s">
        <v>1127</v>
      </c>
      <c r="B1226" t="s">
        <v>7483</v>
      </c>
      <c r="E1226" t="s">
        <v>7482</v>
      </c>
      <c r="H1226" t="s">
        <v>7394</v>
      </c>
      <c r="I1226" t="s">
        <v>7395</v>
      </c>
      <c r="K1226" t="s">
        <v>781</v>
      </c>
      <c r="L1226" t="s">
        <v>0</v>
      </c>
    </row>
    <row r="1227" spans="1:12" x14ac:dyDescent="0.35">
      <c r="A1227" t="s">
        <v>1127</v>
      </c>
      <c r="B1227" t="s">
        <v>7485</v>
      </c>
      <c r="E1227" t="s">
        <v>7484</v>
      </c>
      <c r="H1227" t="s">
        <v>7394</v>
      </c>
      <c r="I1227" t="s">
        <v>7395</v>
      </c>
      <c r="K1227" t="s">
        <v>781</v>
      </c>
      <c r="L1227" t="s">
        <v>0</v>
      </c>
    </row>
    <row r="1228" spans="1:12" x14ac:dyDescent="0.35">
      <c r="A1228" t="s">
        <v>1127</v>
      </c>
      <c r="B1228" t="s">
        <v>7487</v>
      </c>
      <c r="E1228" t="s">
        <v>7486</v>
      </c>
      <c r="H1228" t="s">
        <v>7394</v>
      </c>
      <c r="I1228" t="s">
        <v>7395</v>
      </c>
      <c r="K1228" t="s">
        <v>781</v>
      </c>
      <c r="L1228" t="s">
        <v>0</v>
      </c>
    </row>
    <row r="1229" spans="1:12" x14ac:dyDescent="0.35">
      <c r="A1229" t="s">
        <v>1127</v>
      </c>
      <c r="B1229" t="s">
        <v>7489</v>
      </c>
      <c r="E1229" t="s">
        <v>7488</v>
      </c>
      <c r="H1229" t="s">
        <v>7394</v>
      </c>
      <c r="I1229" t="s">
        <v>7395</v>
      </c>
      <c r="K1229" t="s">
        <v>781</v>
      </c>
      <c r="L1229" t="s">
        <v>0</v>
      </c>
    </row>
    <row r="1230" spans="1:12" x14ac:dyDescent="0.35">
      <c r="A1230" t="s">
        <v>1127</v>
      </c>
      <c r="B1230" t="s">
        <v>7491</v>
      </c>
      <c r="E1230" t="s">
        <v>7490</v>
      </c>
      <c r="H1230" t="s">
        <v>7394</v>
      </c>
      <c r="I1230" t="s">
        <v>7395</v>
      </c>
      <c r="K1230" t="s">
        <v>781</v>
      </c>
      <c r="L1230" t="s">
        <v>0</v>
      </c>
    </row>
    <row r="1231" spans="1:12" x14ac:dyDescent="0.35">
      <c r="A1231" t="s">
        <v>1127</v>
      </c>
      <c r="B1231" t="s">
        <v>7493</v>
      </c>
      <c r="E1231" t="s">
        <v>7492</v>
      </c>
      <c r="H1231" t="s">
        <v>7394</v>
      </c>
      <c r="I1231" t="s">
        <v>7395</v>
      </c>
      <c r="K1231" t="s">
        <v>781</v>
      </c>
      <c r="L1231" t="s">
        <v>0</v>
      </c>
    </row>
    <row r="1232" spans="1:12" x14ac:dyDescent="0.35">
      <c r="A1232" t="s">
        <v>1127</v>
      </c>
      <c r="B1232" t="s">
        <v>7495</v>
      </c>
      <c r="E1232" t="s">
        <v>7494</v>
      </c>
      <c r="H1232" t="s">
        <v>7394</v>
      </c>
      <c r="I1232" t="s">
        <v>7395</v>
      </c>
      <c r="K1232" t="s">
        <v>781</v>
      </c>
      <c r="L1232" t="s">
        <v>0</v>
      </c>
    </row>
    <row r="1233" spans="1:12" x14ac:dyDescent="0.35">
      <c r="A1233" t="s">
        <v>1127</v>
      </c>
      <c r="B1233" t="s">
        <v>7498</v>
      </c>
      <c r="E1233" t="s">
        <v>7497</v>
      </c>
      <c r="H1233" t="s">
        <v>7394</v>
      </c>
      <c r="I1233" t="s">
        <v>7395</v>
      </c>
      <c r="K1233" t="s">
        <v>781</v>
      </c>
      <c r="L1233" t="s">
        <v>0</v>
      </c>
    </row>
    <row r="1234" spans="1:12" x14ac:dyDescent="0.35">
      <c r="A1234" t="s">
        <v>1127</v>
      </c>
      <c r="B1234" t="s">
        <v>7500</v>
      </c>
      <c r="E1234" t="s">
        <v>7499</v>
      </c>
      <c r="H1234" t="s">
        <v>7394</v>
      </c>
      <c r="I1234" t="s">
        <v>7395</v>
      </c>
      <c r="K1234" t="s">
        <v>781</v>
      </c>
      <c r="L1234" t="s">
        <v>0</v>
      </c>
    </row>
    <row r="1235" spans="1:12" x14ac:dyDescent="0.35">
      <c r="A1235" t="s">
        <v>1127</v>
      </c>
      <c r="B1235" t="s">
        <v>7502</v>
      </c>
      <c r="E1235" t="s">
        <v>7501</v>
      </c>
      <c r="H1235" t="s">
        <v>7394</v>
      </c>
      <c r="I1235" t="s">
        <v>7395</v>
      </c>
      <c r="K1235" t="s">
        <v>781</v>
      </c>
      <c r="L1235" t="s">
        <v>0</v>
      </c>
    </row>
    <row r="1236" spans="1:12" x14ac:dyDescent="0.35">
      <c r="A1236" t="s">
        <v>1127</v>
      </c>
      <c r="B1236" t="s">
        <v>7504</v>
      </c>
      <c r="E1236" t="s">
        <v>7503</v>
      </c>
      <c r="H1236" t="s">
        <v>7394</v>
      </c>
      <c r="I1236" t="s">
        <v>7395</v>
      </c>
      <c r="K1236" t="s">
        <v>781</v>
      </c>
      <c r="L1236" t="s">
        <v>0</v>
      </c>
    </row>
    <row r="1237" spans="1:12" x14ac:dyDescent="0.35">
      <c r="A1237" t="s">
        <v>1127</v>
      </c>
      <c r="B1237" t="s">
        <v>7510</v>
      </c>
      <c r="E1237" t="s">
        <v>7509</v>
      </c>
      <c r="H1237" t="s">
        <v>7394</v>
      </c>
      <c r="I1237" t="s">
        <v>7395</v>
      </c>
      <c r="K1237" t="s">
        <v>781</v>
      </c>
      <c r="L1237" t="s">
        <v>0</v>
      </c>
    </row>
    <row r="1238" spans="1:12" x14ac:dyDescent="0.35">
      <c r="A1238" t="s">
        <v>1127</v>
      </c>
      <c r="B1238" t="s">
        <v>7512</v>
      </c>
      <c r="E1238" t="s">
        <v>7511</v>
      </c>
      <c r="H1238" t="s">
        <v>7394</v>
      </c>
      <c r="I1238" t="s">
        <v>7395</v>
      </c>
      <c r="K1238" t="s">
        <v>781</v>
      </c>
      <c r="L1238" t="s">
        <v>0</v>
      </c>
    </row>
    <row r="1239" spans="1:12" x14ac:dyDescent="0.35">
      <c r="A1239" t="s">
        <v>1127</v>
      </c>
      <c r="B1239" t="s">
        <v>7514</v>
      </c>
      <c r="E1239" t="s">
        <v>7513</v>
      </c>
      <c r="H1239" t="s">
        <v>7394</v>
      </c>
      <c r="I1239" t="s">
        <v>7395</v>
      </c>
      <c r="K1239" t="s">
        <v>781</v>
      </c>
      <c r="L1239" t="s">
        <v>0</v>
      </c>
    </row>
    <row r="1240" spans="1:12" x14ac:dyDescent="0.35">
      <c r="A1240" t="s">
        <v>1127</v>
      </c>
      <c r="B1240" t="s">
        <v>7516</v>
      </c>
      <c r="E1240" t="s">
        <v>7515</v>
      </c>
      <c r="H1240" t="s">
        <v>7394</v>
      </c>
      <c r="I1240" t="s">
        <v>7395</v>
      </c>
      <c r="K1240" t="s">
        <v>781</v>
      </c>
      <c r="L1240" t="s">
        <v>0</v>
      </c>
    </row>
    <row r="1241" spans="1:12" x14ac:dyDescent="0.35">
      <c r="A1241" t="s">
        <v>1127</v>
      </c>
      <c r="B1241" t="s">
        <v>7518</v>
      </c>
      <c r="E1241" t="s">
        <v>7517</v>
      </c>
      <c r="H1241" t="s">
        <v>7394</v>
      </c>
      <c r="I1241" t="s">
        <v>7395</v>
      </c>
      <c r="K1241" t="s">
        <v>781</v>
      </c>
      <c r="L1241" t="s">
        <v>0</v>
      </c>
    </row>
    <row r="1242" spans="1:12" x14ac:dyDescent="0.35">
      <c r="A1242" t="s">
        <v>1127</v>
      </c>
      <c r="B1242" t="s">
        <v>7520</v>
      </c>
      <c r="E1242" t="s">
        <v>7519</v>
      </c>
      <c r="H1242" t="s">
        <v>7394</v>
      </c>
      <c r="I1242" t="s">
        <v>7395</v>
      </c>
      <c r="K1242" t="s">
        <v>781</v>
      </c>
      <c r="L1242" t="s">
        <v>0</v>
      </c>
    </row>
    <row r="1243" spans="1:12" x14ac:dyDescent="0.35">
      <c r="A1243" t="s">
        <v>1127</v>
      </c>
      <c r="B1243" t="s">
        <v>7523</v>
      </c>
      <c r="E1243" t="s">
        <v>7522</v>
      </c>
      <c r="H1243" t="s">
        <v>7394</v>
      </c>
      <c r="I1243" t="s">
        <v>7395</v>
      </c>
      <c r="K1243" t="s">
        <v>781</v>
      </c>
      <c r="L1243" t="s">
        <v>0</v>
      </c>
    </row>
    <row r="1244" spans="1:12" x14ac:dyDescent="0.35">
      <c r="A1244" t="s">
        <v>1127</v>
      </c>
      <c r="B1244" t="s">
        <v>7526</v>
      </c>
      <c r="E1244" t="s">
        <v>7525</v>
      </c>
      <c r="H1244" t="s">
        <v>7394</v>
      </c>
      <c r="I1244" t="s">
        <v>7395</v>
      </c>
      <c r="K1244" t="s">
        <v>781</v>
      </c>
      <c r="L1244" t="s">
        <v>0</v>
      </c>
    </row>
    <row r="1245" spans="1:12" x14ac:dyDescent="0.35">
      <c r="A1245" t="s">
        <v>1127</v>
      </c>
      <c r="B1245" t="s">
        <v>7528</v>
      </c>
      <c r="E1245" t="s">
        <v>7527</v>
      </c>
      <c r="H1245" t="s">
        <v>7394</v>
      </c>
      <c r="I1245" t="s">
        <v>7395</v>
      </c>
      <c r="K1245" t="s">
        <v>781</v>
      </c>
      <c r="L1245" t="s">
        <v>0</v>
      </c>
    </row>
    <row r="1246" spans="1:12" x14ac:dyDescent="0.35">
      <c r="A1246" t="s">
        <v>1127</v>
      </c>
      <c r="B1246" t="s">
        <v>7530</v>
      </c>
      <c r="E1246" t="s">
        <v>7529</v>
      </c>
      <c r="H1246" t="s">
        <v>7394</v>
      </c>
      <c r="I1246" t="s">
        <v>7395</v>
      </c>
      <c r="K1246" t="s">
        <v>781</v>
      </c>
      <c r="L1246" t="s">
        <v>0</v>
      </c>
    </row>
    <row r="1247" spans="1:12" x14ac:dyDescent="0.35">
      <c r="A1247" t="s">
        <v>1127</v>
      </c>
      <c r="B1247" t="s">
        <v>7533</v>
      </c>
      <c r="E1247" t="s">
        <v>7532</v>
      </c>
      <c r="H1247" t="s">
        <v>7394</v>
      </c>
      <c r="I1247" t="s">
        <v>7395</v>
      </c>
      <c r="K1247" t="s">
        <v>781</v>
      </c>
      <c r="L1247" t="s">
        <v>0</v>
      </c>
    </row>
    <row r="1248" spans="1:12" x14ac:dyDescent="0.35">
      <c r="A1248" t="s">
        <v>1127</v>
      </c>
      <c r="B1248" t="s">
        <v>7535</v>
      </c>
      <c r="E1248" t="s">
        <v>7534</v>
      </c>
      <c r="H1248" t="s">
        <v>7394</v>
      </c>
      <c r="I1248" t="s">
        <v>7395</v>
      </c>
      <c r="K1248" t="s">
        <v>781</v>
      </c>
      <c r="L1248" t="s">
        <v>0</v>
      </c>
    </row>
    <row r="1249" spans="1:12" x14ac:dyDescent="0.35">
      <c r="A1249" t="s">
        <v>1127</v>
      </c>
      <c r="B1249" t="s">
        <v>7537</v>
      </c>
      <c r="E1249" t="s">
        <v>7536</v>
      </c>
      <c r="H1249" t="s">
        <v>7394</v>
      </c>
      <c r="I1249" t="s">
        <v>7395</v>
      </c>
      <c r="K1249" t="s">
        <v>781</v>
      </c>
      <c r="L1249" t="s">
        <v>0</v>
      </c>
    </row>
    <row r="1250" spans="1:12" x14ac:dyDescent="0.35">
      <c r="A1250" t="s">
        <v>1127</v>
      </c>
      <c r="B1250" t="s">
        <v>7539</v>
      </c>
      <c r="E1250" t="s">
        <v>7538</v>
      </c>
      <c r="H1250" t="s">
        <v>7394</v>
      </c>
      <c r="I1250" t="s">
        <v>7395</v>
      </c>
      <c r="K1250" t="s">
        <v>781</v>
      </c>
      <c r="L1250" t="s">
        <v>0</v>
      </c>
    </row>
    <row r="1251" spans="1:12" x14ac:dyDescent="0.35">
      <c r="A1251" t="s">
        <v>1127</v>
      </c>
      <c r="B1251" t="s">
        <v>7543</v>
      </c>
      <c r="E1251" t="s">
        <v>7542</v>
      </c>
      <c r="H1251" t="s">
        <v>7394</v>
      </c>
      <c r="I1251" t="s">
        <v>7395</v>
      </c>
      <c r="K1251" t="s">
        <v>781</v>
      </c>
      <c r="L1251" t="s">
        <v>0</v>
      </c>
    </row>
    <row r="1252" spans="1:12" x14ac:dyDescent="0.35">
      <c r="A1252" t="s">
        <v>1127</v>
      </c>
      <c r="B1252" t="s">
        <v>7545</v>
      </c>
      <c r="E1252" t="s">
        <v>7544</v>
      </c>
      <c r="H1252" t="s">
        <v>7394</v>
      </c>
      <c r="I1252" t="s">
        <v>7395</v>
      </c>
      <c r="K1252" t="s">
        <v>781</v>
      </c>
      <c r="L1252" t="s">
        <v>0</v>
      </c>
    </row>
    <row r="1253" spans="1:12" x14ac:dyDescent="0.35">
      <c r="A1253" t="s">
        <v>1127</v>
      </c>
      <c r="B1253" t="s">
        <v>7547</v>
      </c>
      <c r="E1253" t="s">
        <v>7546</v>
      </c>
      <c r="H1253" t="s">
        <v>7394</v>
      </c>
      <c r="I1253" t="s">
        <v>7395</v>
      </c>
      <c r="K1253" t="s">
        <v>781</v>
      </c>
      <c r="L1253" t="s">
        <v>0</v>
      </c>
    </row>
    <row r="1254" spans="1:12" x14ac:dyDescent="0.35">
      <c r="A1254" t="s">
        <v>1127</v>
      </c>
      <c r="B1254" t="s">
        <v>7549</v>
      </c>
      <c r="E1254" t="s">
        <v>7548</v>
      </c>
      <c r="H1254" t="s">
        <v>7394</v>
      </c>
      <c r="I1254" t="s">
        <v>7395</v>
      </c>
      <c r="K1254" t="s">
        <v>781</v>
      </c>
      <c r="L1254" t="s">
        <v>0</v>
      </c>
    </row>
    <row r="1255" spans="1:12" x14ac:dyDescent="0.35">
      <c r="A1255" t="s">
        <v>1127</v>
      </c>
      <c r="B1255" t="s">
        <v>7551</v>
      </c>
      <c r="E1255" t="s">
        <v>7550</v>
      </c>
      <c r="H1255" t="s">
        <v>7394</v>
      </c>
      <c r="I1255" t="s">
        <v>7395</v>
      </c>
      <c r="K1255" t="s">
        <v>781</v>
      </c>
      <c r="L1255" t="s">
        <v>0</v>
      </c>
    </row>
    <row r="1256" spans="1:12" x14ac:dyDescent="0.35">
      <c r="A1256" t="s">
        <v>1127</v>
      </c>
      <c r="B1256" t="s">
        <v>7553</v>
      </c>
      <c r="E1256" t="s">
        <v>7552</v>
      </c>
      <c r="H1256" t="s">
        <v>7394</v>
      </c>
      <c r="I1256" t="s">
        <v>7395</v>
      </c>
      <c r="K1256" t="s">
        <v>781</v>
      </c>
      <c r="L1256" t="s">
        <v>0</v>
      </c>
    </row>
    <row r="1257" spans="1:12" x14ac:dyDescent="0.35">
      <c r="A1257" t="s">
        <v>1127</v>
      </c>
      <c r="B1257" t="s">
        <v>7555</v>
      </c>
      <c r="E1257" t="s">
        <v>7554</v>
      </c>
      <c r="H1257" t="s">
        <v>7394</v>
      </c>
      <c r="I1257" t="s">
        <v>7395</v>
      </c>
      <c r="K1257" t="s">
        <v>781</v>
      </c>
      <c r="L1257" t="s">
        <v>0</v>
      </c>
    </row>
    <row r="1258" spans="1:12" x14ac:dyDescent="0.35">
      <c r="A1258" t="s">
        <v>1127</v>
      </c>
      <c r="B1258" t="s">
        <v>7557</v>
      </c>
      <c r="E1258" t="s">
        <v>7556</v>
      </c>
      <c r="H1258" t="s">
        <v>7394</v>
      </c>
      <c r="I1258" t="s">
        <v>7395</v>
      </c>
      <c r="K1258" t="s">
        <v>781</v>
      </c>
      <c r="L1258" t="s">
        <v>0</v>
      </c>
    </row>
    <row r="1259" spans="1:12" x14ac:dyDescent="0.35">
      <c r="A1259" t="s">
        <v>1127</v>
      </c>
      <c r="B1259" t="s">
        <v>7559</v>
      </c>
      <c r="E1259" t="s">
        <v>7558</v>
      </c>
      <c r="H1259" t="s">
        <v>7394</v>
      </c>
      <c r="I1259" t="s">
        <v>7395</v>
      </c>
      <c r="K1259" t="s">
        <v>781</v>
      </c>
      <c r="L1259" t="s">
        <v>0</v>
      </c>
    </row>
    <row r="1260" spans="1:12" x14ac:dyDescent="0.35">
      <c r="A1260" t="s">
        <v>1127</v>
      </c>
      <c r="B1260" t="s">
        <v>7628</v>
      </c>
      <c r="E1260" t="s">
        <v>7627</v>
      </c>
      <c r="H1260" t="s">
        <v>7394</v>
      </c>
      <c r="I1260" t="s">
        <v>7395</v>
      </c>
      <c r="K1260" t="s">
        <v>781</v>
      </c>
      <c r="L1260" t="s">
        <v>0</v>
      </c>
    </row>
    <row r="1261" spans="1:12" x14ac:dyDescent="0.35">
      <c r="A1261" t="s">
        <v>1127</v>
      </c>
      <c r="B1261" t="s">
        <v>7630</v>
      </c>
      <c r="E1261" t="s">
        <v>7629</v>
      </c>
      <c r="H1261" t="s">
        <v>7394</v>
      </c>
      <c r="I1261" t="s">
        <v>7395</v>
      </c>
      <c r="K1261" t="s">
        <v>781</v>
      </c>
      <c r="L1261" t="s">
        <v>0</v>
      </c>
    </row>
    <row r="1262" spans="1:12" x14ac:dyDescent="0.35">
      <c r="A1262" t="s">
        <v>1127</v>
      </c>
      <c r="B1262" t="s">
        <v>7632</v>
      </c>
      <c r="E1262" t="s">
        <v>7631</v>
      </c>
      <c r="H1262" t="s">
        <v>7394</v>
      </c>
      <c r="I1262" t="s">
        <v>7395</v>
      </c>
      <c r="K1262" t="s">
        <v>781</v>
      </c>
      <c r="L1262" t="s">
        <v>0</v>
      </c>
    </row>
    <row r="1263" spans="1:12" x14ac:dyDescent="0.35">
      <c r="A1263" t="s">
        <v>1127</v>
      </c>
      <c r="B1263" t="s">
        <v>7634</v>
      </c>
      <c r="E1263" t="s">
        <v>7633</v>
      </c>
      <c r="H1263" t="s">
        <v>7394</v>
      </c>
      <c r="I1263" t="s">
        <v>7395</v>
      </c>
      <c r="K1263" t="s">
        <v>781</v>
      </c>
      <c r="L1263" t="s">
        <v>0</v>
      </c>
    </row>
    <row r="1264" spans="1:12" x14ac:dyDescent="0.35">
      <c r="A1264" t="s">
        <v>1127</v>
      </c>
      <c r="B1264" t="s">
        <v>7636</v>
      </c>
      <c r="E1264" t="s">
        <v>7635</v>
      </c>
      <c r="H1264" t="s">
        <v>7394</v>
      </c>
      <c r="I1264" t="s">
        <v>7395</v>
      </c>
      <c r="K1264" t="s">
        <v>781</v>
      </c>
      <c r="L1264" t="s">
        <v>0</v>
      </c>
    </row>
    <row r="1265" spans="1:12" x14ac:dyDescent="0.35">
      <c r="A1265" t="s">
        <v>1127</v>
      </c>
      <c r="B1265" t="s">
        <v>7638</v>
      </c>
      <c r="E1265" t="s">
        <v>7637</v>
      </c>
      <c r="H1265" t="s">
        <v>7394</v>
      </c>
      <c r="I1265" t="s">
        <v>7395</v>
      </c>
      <c r="K1265" t="s">
        <v>781</v>
      </c>
      <c r="L1265" t="s">
        <v>0</v>
      </c>
    </row>
    <row r="1266" spans="1:12" x14ac:dyDescent="0.35">
      <c r="A1266" t="s">
        <v>1127</v>
      </c>
      <c r="B1266" t="s">
        <v>7640</v>
      </c>
      <c r="E1266" t="s">
        <v>7639</v>
      </c>
      <c r="H1266" t="s">
        <v>7394</v>
      </c>
      <c r="I1266" t="s">
        <v>7395</v>
      </c>
      <c r="K1266" t="s">
        <v>781</v>
      </c>
      <c r="L1266" t="s">
        <v>0</v>
      </c>
    </row>
    <row r="1267" spans="1:12" x14ac:dyDescent="0.35">
      <c r="A1267" t="s">
        <v>1127</v>
      </c>
      <c r="B1267" t="s">
        <v>7642</v>
      </c>
      <c r="E1267" t="s">
        <v>7641</v>
      </c>
      <c r="H1267" t="s">
        <v>7394</v>
      </c>
      <c r="I1267" t="s">
        <v>7395</v>
      </c>
      <c r="K1267" t="s">
        <v>781</v>
      </c>
      <c r="L1267" t="s">
        <v>0</v>
      </c>
    </row>
    <row r="1268" spans="1:12" x14ac:dyDescent="0.35">
      <c r="A1268" t="s">
        <v>1127</v>
      </c>
      <c r="B1268" t="s">
        <v>7644</v>
      </c>
      <c r="E1268" t="s">
        <v>7643</v>
      </c>
      <c r="H1268" t="s">
        <v>7394</v>
      </c>
      <c r="I1268" t="s">
        <v>7395</v>
      </c>
      <c r="K1268" t="s">
        <v>781</v>
      </c>
      <c r="L1268" t="s">
        <v>0</v>
      </c>
    </row>
    <row r="1269" spans="1:12" x14ac:dyDescent="0.35">
      <c r="A1269" t="s">
        <v>1127</v>
      </c>
      <c r="B1269" t="s">
        <v>7646</v>
      </c>
      <c r="E1269" t="s">
        <v>7645</v>
      </c>
      <c r="H1269" t="s">
        <v>7394</v>
      </c>
      <c r="I1269" t="s">
        <v>7395</v>
      </c>
      <c r="K1269" t="s">
        <v>781</v>
      </c>
      <c r="L1269" t="s">
        <v>0</v>
      </c>
    </row>
    <row r="1270" spans="1:12" x14ac:dyDescent="0.35">
      <c r="A1270" t="s">
        <v>1127</v>
      </c>
      <c r="B1270" t="s">
        <v>7648</v>
      </c>
      <c r="E1270" t="s">
        <v>7647</v>
      </c>
      <c r="H1270" t="s">
        <v>7394</v>
      </c>
      <c r="I1270" t="s">
        <v>7395</v>
      </c>
      <c r="K1270" t="s">
        <v>781</v>
      </c>
      <c r="L1270" t="s">
        <v>0</v>
      </c>
    </row>
    <row r="1271" spans="1:12" x14ac:dyDescent="0.35">
      <c r="A1271" t="s">
        <v>1127</v>
      </c>
      <c r="B1271" t="s">
        <v>7650</v>
      </c>
      <c r="E1271" t="s">
        <v>7649</v>
      </c>
      <c r="H1271" t="s">
        <v>7394</v>
      </c>
      <c r="I1271" t="s">
        <v>7395</v>
      </c>
      <c r="K1271" t="s">
        <v>781</v>
      </c>
      <c r="L1271" t="s">
        <v>0</v>
      </c>
    </row>
    <row r="1272" spans="1:12" x14ac:dyDescent="0.35">
      <c r="A1272" t="s">
        <v>1127</v>
      </c>
      <c r="B1272" t="s">
        <v>7652</v>
      </c>
      <c r="E1272" t="s">
        <v>7651</v>
      </c>
      <c r="H1272" t="s">
        <v>7394</v>
      </c>
      <c r="I1272" t="s">
        <v>7395</v>
      </c>
      <c r="K1272" t="s">
        <v>781</v>
      </c>
      <c r="L1272" t="s">
        <v>0</v>
      </c>
    </row>
    <row r="1273" spans="1:12" x14ac:dyDescent="0.35">
      <c r="A1273" t="s">
        <v>1127</v>
      </c>
      <c r="B1273" t="s">
        <v>7654</v>
      </c>
      <c r="E1273" t="s">
        <v>7653</v>
      </c>
      <c r="H1273" t="s">
        <v>7394</v>
      </c>
      <c r="I1273" t="s">
        <v>7395</v>
      </c>
      <c r="K1273" t="s">
        <v>781</v>
      </c>
      <c r="L1273" t="s">
        <v>0</v>
      </c>
    </row>
    <row r="1274" spans="1:12" x14ac:dyDescent="0.35">
      <c r="A1274" t="s">
        <v>1127</v>
      </c>
      <c r="B1274" t="s">
        <v>7656</v>
      </c>
      <c r="E1274" t="s">
        <v>7655</v>
      </c>
      <c r="H1274" t="s">
        <v>7394</v>
      </c>
      <c r="I1274" t="s">
        <v>7395</v>
      </c>
      <c r="K1274" t="s">
        <v>781</v>
      </c>
      <c r="L1274" t="s">
        <v>0</v>
      </c>
    </row>
    <row r="1275" spans="1:12" x14ac:dyDescent="0.35">
      <c r="A1275" t="s">
        <v>1127</v>
      </c>
      <c r="B1275" t="s">
        <v>7658</v>
      </c>
      <c r="E1275" t="s">
        <v>7657</v>
      </c>
      <c r="H1275" t="s">
        <v>7394</v>
      </c>
      <c r="I1275" t="s">
        <v>7395</v>
      </c>
      <c r="K1275" t="s">
        <v>781</v>
      </c>
      <c r="L1275" t="s">
        <v>0</v>
      </c>
    </row>
    <row r="1276" spans="1:12" x14ac:dyDescent="0.35">
      <c r="A1276" t="s">
        <v>1127</v>
      </c>
      <c r="B1276" t="s">
        <v>7660</v>
      </c>
      <c r="E1276" t="s">
        <v>7659</v>
      </c>
      <c r="H1276" t="s">
        <v>7394</v>
      </c>
      <c r="I1276" t="s">
        <v>7395</v>
      </c>
      <c r="K1276" t="s">
        <v>781</v>
      </c>
      <c r="L1276" t="s">
        <v>0</v>
      </c>
    </row>
    <row r="1277" spans="1:12" x14ac:dyDescent="0.35">
      <c r="A1277" t="s">
        <v>1127</v>
      </c>
      <c r="B1277" t="s">
        <v>7662</v>
      </c>
      <c r="E1277" t="s">
        <v>7661</v>
      </c>
      <c r="H1277" t="s">
        <v>7394</v>
      </c>
      <c r="I1277" t="s">
        <v>7395</v>
      </c>
      <c r="K1277" t="s">
        <v>781</v>
      </c>
      <c r="L1277" t="s">
        <v>0</v>
      </c>
    </row>
    <row r="1278" spans="1:12" x14ac:dyDescent="0.35">
      <c r="A1278" t="s">
        <v>1127</v>
      </c>
      <c r="B1278" t="s">
        <v>7664</v>
      </c>
      <c r="E1278" t="s">
        <v>7663</v>
      </c>
      <c r="H1278" t="s">
        <v>7394</v>
      </c>
      <c r="I1278" t="s">
        <v>7395</v>
      </c>
      <c r="K1278" t="s">
        <v>781</v>
      </c>
      <c r="L1278" t="s">
        <v>0</v>
      </c>
    </row>
    <row r="1279" spans="1:12" x14ac:dyDescent="0.35">
      <c r="A1279" t="s">
        <v>1127</v>
      </c>
      <c r="B1279" t="s">
        <v>7666</v>
      </c>
      <c r="E1279" t="s">
        <v>7665</v>
      </c>
      <c r="H1279" t="s">
        <v>7394</v>
      </c>
      <c r="I1279" t="s">
        <v>7395</v>
      </c>
      <c r="K1279" t="s">
        <v>781</v>
      </c>
      <c r="L1279" t="s">
        <v>0</v>
      </c>
    </row>
    <row r="1280" spans="1:12" x14ac:dyDescent="0.35">
      <c r="A1280" t="s">
        <v>1127</v>
      </c>
      <c r="B1280" t="s">
        <v>7668</v>
      </c>
      <c r="E1280" t="s">
        <v>7667</v>
      </c>
      <c r="H1280" t="s">
        <v>7394</v>
      </c>
      <c r="I1280" t="s">
        <v>7395</v>
      </c>
      <c r="K1280" t="s">
        <v>781</v>
      </c>
      <c r="L1280" t="s">
        <v>0</v>
      </c>
    </row>
    <row r="1281" spans="1:12" x14ac:dyDescent="0.35">
      <c r="A1281" t="s">
        <v>1127</v>
      </c>
      <c r="B1281" t="s">
        <v>7670</v>
      </c>
      <c r="E1281" t="s">
        <v>7669</v>
      </c>
      <c r="H1281" t="s">
        <v>7394</v>
      </c>
      <c r="I1281" t="s">
        <v>7395</v>
      </c>
      <c r="K1281" t="s">
        <v>781</v>
      </c>
      <c r="L1281" t="s">
        <v>0</v>
      </c>
    </row>
    <row r="1282" spans="1:12" x14ac:dyDescent="0.35">
      <c r="A1282" t="s">
        <v>1127</v>
      </c>
      <c r="B1282" t="s">
        <v>7672</v>
      </c>
      <c r="E1282" t="s">
        <v>7671</v>
      </c>
      <c r="H1282" t="s">
        <v>7394</v>
      </c>
      <c r="I1282" t="s">
        <v>7395</v>
      </c>
      <c r="K1282" t="s">
        <v>781</v>
      </c>
      <c r="L1282" t="s">
        <v>0</v>
      </c>
    </row>
    <row r="1283" spans="1:12" x14ac:dyDescent="0.35">
      <c r="A1283" t="s">
        <v>1127</v>
      </c>
      <c r="B1283" t="s">
        <v>7674</v>
      </c>
      <c r="E1283" t="s">
        <v>7673</v>
      </c>
      <c r="H1283" t="s">
        <v>7394</v>
      </c>
      <c r="I1283" t="s">
        <v>7395</v>
      </c>
      <c r="K1283" t="s">
        <v>781</v>
      </c>
      <c r="L1283" t="s">
        <v>0</v>
      </c>
    </row>
    <row r="1284" spans="1:12" x14ac:dyDescent="0.35">
      <c r="A1284" t="s">
        <v>1127</v>
      </c>
      <c r="B1284" t="s">
        <v>7676</v>
      </c>
      <c r="E1284" t="s">
        <v>7675</v>
      </c>
      <c r="H1284" t="s">
        <v>7394</v>
      </c>
      <c r="I1284" t="s">
        <v>7395</v>
      </c>
      <c r="K1284" t="s">
        <v>781</v>
      </c>
      <c r="L1284" t="s">
        <v>0</v>
      </c>
    </row>
    <row r="1285" spans="1:12" x14ac:dyDescent="0.35">
      <c r="A1285" t="s">
        <v>1127</v>
      </c>
      <c r="B1285" t="s">
        <v>7678</v>
      </c>
      <c r="E1285" t="s">
        <v>7677</v>
      </c>
      <c r="H1285" t="s">
        <v>7394</v>
      </c>
      <c r="I1285" t="s">
        <v>7395</v>
      </c>
      <c r="K1285" t="s">
        <v>781</v>
      </c>
      <c r="L1285" t="s">
        <v>0</v>
      </c>
    </row>
    <row r="1286" spans="1:12" x14ac:dyDescent="0.35">
      <c r="A1286" t="s">
        <v>1127</v>
      </c>
      <c r="B1286" t="s">
        <v>7680</v>
      </c>
      <c r="E1286" t="s">
        <v>7679</v>
      </c>
      <c r="H1286" t="s">
        <v>7394</v>
      </c>
      <c r="I1286" t="s">
        <v>7395</v>
      </c>
      <c r="K1286" t="s">
        <v>781</v>
      </c>
      <c r="L1286" t="s">
        <v>0</v>
      </c>
    </row>
    <row r="1287" spans="1:12" x14ac:dyDescent="0.35">
      <c r="A1287" t="s">
        <v>1127</v>
      </c>
      <c r="B1287" t="s">
        <v>7682</v>
      </c>
      <c r="E1287" t="s">
        <v>7681</v>
      </c>
      <c r="H1287" t="s">
        <v>7394</v>
      </c>
      <c r="I1287" t="s">
        <v>7395</v>
      </c>
      <c r="K1287" t="s">
        <v>781</v>
      </c>
      <c r="L1287" t="s">
        <v>0</v>
      </c>
    </row>
    <row r="1288" spans="1:12" x14ac:dyDescent="0.35">
      <c r="A1288" t="s">
        <v>1127</v>
      </c>
      <c r="B1288" t="s">
        <v>7684</v>
      </c>
      <c r="E1288" t="s">
        <v>7683</v>
      </c>
      <c r="H1288" t="s">
        <v>7394</v>
      </c>
      <c r="I1288" t="s">
        <v>7395</v>
      </c>
      <c r="K1288" t="s">
        <v>781</v>
      </c>
      <c r="L1288" t="s">
        <v>0</v>
      </c>
    </row>
    <row r="1289" spans="1:12" x14ac:dyDescent="0.35">
      <c r="A1289" t="s">
        <v>1127</v>
      </c>
      <c r="B1289" t="s">
        <v>7686</v>
      </c>
      <c r="E1289" t="s">
        <v>7685</v>
      </c>
      <c r="H1289" t="s">
        <v>7394</v>
      </c>
      <c r="I1289" t="s">
        <v>7395</v>
      </c>
      <c r="K1289" t="s">
        <v>781</v>
      </c>
      <c r="L1289" t="s">
        <v>0</v>
      </c>
    </row>
    <row r="1290" spans="1:12" x14ac:dyDescent="0.35">
      <c r="A1290" t="s">
        <v>1127</v>
      </c>
      <c r="B1290" t="s">
        <v>7688</v>
      </c>
      <c r="E1290" t="s">
        <v>7687</v>
      </c>
      <c r="H1290" t="s">
        <v>7394</v>
      </c>
      <c r="I1290" t="s">
        <v>7395</v>
      </c>
      <c r="K1290" t="s">
        <v>781</v>
      </c>
      <c r="L1290" t="s">
        <v>0</v>
      </c>
    </row>
    <row r="1291" spans="1:12" x14ac:dyDescent="0.35">
      <c r="A1291" t="s">
        <v>1127</v>
      </c>
      <c r="B1291" t="s">
        <v>7690</v>
      </c>
      <c r="E1291" t="s">
        <v>7689</v>
      </c>
      <c r="H1291" t="s">
        <v>7394</v>
      </c>
      <c r="I1291" t="s">
        <v>7395</v>
      </c>
      <c r="K1291" t="s">
        <v>781</v>
      </c>
      <c r="L1291" t="s">
        <v>0</v>
      </c>
    </row>
    <row r="1292" spans="1:12" x14ac:dyDescent="0.35">
      <c r="A1292" t="s">
        <v>1127</v>
      </c>
      <c r="B1292" t="s">
        <v>7692</v>
      </c>
      <c r="E1292" t="s">
        <v>7691</v>
      </c>
      <c r="H1292" t="s">
        <v>7394</v>
      </c>
      <c r="I1292" t="s">
        <v>7395</v>
      </c>
      <c r="K1292" t="s">
        <v>781</v>
      </c>
      <c r="L1292" t="s">
        <v>0</v>
      </c>
    </row>
    <row r="1293" spans="1:12" x14ac:dyDescent="0.35">
      <c r="A1293" t="s">
        <v>1127</v>
      </c>
      <c r="B1293" t="s">
        <v>7694</v>
      </c>
      <c r="C1293" t="s">
        <v>7695</v>
      </c>
      <c r="E1293" t="s">
        <v>7693</v>
      </c>
      <c r="F1293" t="s">
        <v>14112</v>
      </c>
      <c r="H1293" t="s">
        <v>7394</v>
      </c>
      <c r="I1293" t="s">
        <v>7395</v>
      </c>
      <c r="K1293" t="s">
        <v>781</v>
      </c>
      <c r="L1293" t="s">
        <v>0</v>
      </c>
    </row>
    <row r="1294" spans="1:12" x14ac:dyDescent="0.35">
      <c r="A1294" t="s">
        <v>1127</v>
      </c>
      <c r="B1294" t="s">
        <v>7697</v>
      </c>
      <c r="E1294" t="s">
        <v>7696</v>
      </c>
      <c r="H1294" t="s">
        <v>7394</v>
      </c>
      <c r="I1294" t="s">
        <v>7395</v>
      </c>
      <c r="K1294" t="s">
        <v>781</v>
      </c>
      <c r="L1294" t="s">
        <v>0</v>
      </c>
    </row>
    <row r="1295" spans="1:12" x14ac:dyDescent="0.35">
      <c r="A1295" t="s">
        <v>1127</v>
      </c>
      <c r="B1295" t="s">
        <v>7699</v>
      </c>
      <c r="E1295" t="s">
        <v>7698</v>
      </c>
      <c r="H1295" t="s">
        <v>7394</v>
      </c>
      <c r="I1295" t="s">
        <v>7395</v>
      </c>
      <c r="K1295" t="s">
        <v>781</v>
      </c>
      <c r="L1295" t="s">
        <v>0</v>
      </c>
    </row>
    <row r="1296" spans="1:12" x14ac:dyDescent="0.35">
      <c r="A1296" t="s">
        <v>1127</v>
      </c>
      <c r="B1296" t="s">
        <v>7701</v>
      </c>
      <c r="E1296" t="s">
        <v>7700</v>
      </c>
      <c r="H1296" t="s">
        <v>7394</v>
      </c>
      <c r="I1296" t="s">
        <v>7395</v>
      </c>
      <c r="K1296" t="s">
        <v>781</v>
      </c>
      <c r="L1296" t="s">
        <v>0</v>
      </c>
    </row>
    <row r="1297" spans="1:12" x14ac:dyDescent="0.35">
      <c r="A1297" t="s">
        <v>1127</v>
      </c>
      <c r="B1297" t="s">
        <v>7703</v>
      </c>
      <c r="E1297" t="s">
        <v>7702</v>
      </c>
      <c r="H1297" t="s">
        <v>7394</v>
      </c>
      <c r="I1297" t="s">
        <v>7395</v>
      </c>
      <c r="K1297" t="s">
        <v>781</v>
      </c>
      <c r="L1297" t="s">
        <v>0</v>
      </c>
    </row>
    <row r="1298" spans="1:12" x14ac:dyDescent="0.35">
      <c r="A1298" t="s">
        <v>1127</v>
      </c>
      <c r="B1298" t="s">
        <v>7705</v>
      </c>
      <c r="E1298" t="s">
        <v>7704</v>
      </c>
      <c r="H1298" t="s">
        <v>7394</v>
      </c>
      <c r="I1298" t="s">
        <v>7395</v>
      </c>
      <c r="K1298" t="s">
        <v>781</v>
      </c>
      <c r="L1298" t="s">
        <v>0</v>
      </c>
    </row>
    <row r="1299" spans="1:12" x14ac:dyDescent="0.35">
      <c r="A1299" t="s">
        <v>1127</v>
      </c>
      <c r="B1299" t="s">
        <v>7707</v>
      </c>
      <c r="E1299" t="s">
        <v>7706</v>
      </c>
      <c r="H1299" t="s">
        <v>7394</v>
      </c>
      <c r="I1299" t="s">
        <v>7395</v>
      </c>
      <c r="K1299" t="s">
        <v>781</v>
      </c>
      <c r="L1299" t="s">
        <v>0</v>
      </c>
    </row>
    <row r="1300" spans="1:12" x14ac:dyDescent="0.35">
      <c r="A1300" t="s">
        <v>1127</v>
      </c>
      <c r="B1300" t="s">
        <v>7709</v>
      </c>
      <c r="E1300" t="s">
        <v>7708</v>
      </c>
      <c r="H1300" t="s">
        <v>7394</v>
      </c>
      <c r="I1300" t="s">
        <v>7395</v>
      </c>
      <c r="K1300" t="s">
        <v>781</v>
      </c>
      <c r="L1300" t="s">
        <v>0</v>
      </c>
    </row>
    <row r="1301" spans="1:12" x14ac:dyDescent="0.35">
      <c r="A1301" t="s">
        <v>1127</v>
      </c>
      <c r="B1301" t="s">
        <v>7711</v>
      </c>
      <c r="E1301" t="s">
        <v>7710</v>
      </c>
      <c r="H1301" t="s">
        <v>7394</v>
      </c>
      <c r="I1301" t="s">
        <v>7395</v>
      </c>
      <c r="K1301" t="s">
        <v>781</v>
      </c>
      <c r="L1301" t="s">
        <v>0</v>
      </c>
    </row>
    <row r="1302" spans="1:12" x14ac:dyDescent="0.35">
      <c r="A1302" t="s">
        <v>1127</v>
      </c>
      <c r="B1302" t="s">
        <v>7713</v>
      </c>
      <c r="E1302" t="s">
        <v>7712</v>
      </c>
      <c r="H1302" t="s">
        <v>7394</v>
      </c>
      <c r="I1302" t="s">
        <v>7395</v>
      </c>
      <c r="K1302" t="s">
        <v>781</v>
      </c>
      <c r="L1302" t="s">
        <v>0</v>
      </c>
    </row>
    <row r="1303" spans="1:12" x14ac:dyDescent="0.35">
      <c r="A1303" t="s">
        <v>1127</v>
      </c>
      <c r="B1303" t="s">
        <v>7715</v>
      </c>
      <c r="E1303" t="s">
        <v>7714</v>
      </c>
      <c r="H1303" t="s">
        <v>7394</v>
      </c>
      <c r="I1303" t="s">
        <v>7395</v>
      </c>
      <c r="K1303" t="s">
        <v>781</v>
      </c>
      <c r="L1303" t="s">
        <v>0</v>
      </c>
    </row>
    <row r="1304" spans="1:12" x14ac:dyDescent="0.35">
      <c r="A1304" t="s">
        <v>1127</v>
      </c>
      <c r="B1304" t="s">
        <v>7717</v>
      </c>
      <c r="E1304" t="s">
        <v>7716</v>
      </c>
      <c r="H1304" t="s">
        <v>7394</v>
      </c>
      <c r="I1304" t="s">
        <v>7395</v>
      </c>
      <c r="K1304" t="s">
        <v>781</v>
      </c>
      <c r="L1304" t="s">
        <v>0</v>
      </c>
    </row>
    <row r="1305" spans="1:12" x14ac:dyDescent="0.35">
      <c r="A1305" t="s">
        <v>1127</v>
      </c>
      <c r="B1305" t="s">
        <v>7719</v>
      </c>
      <c r="E1305" t="s">
        <v>7718</v>
      </c>
      <c r="H1305" t="s">
        <v>7394</v>
      </c>
      <c r="I1305" t="s">
        <v>7395</v>
      </c>
      <c r="K1305" t="s">
        <v>781</v>
      </c>
      <c r="L1305" t="s">
        <v>0</v>
      </c>
    </row>
    <row r="1306" spans="1:12" x14ac:dyDescent="0.35">
      <c r="A1306" t="s">
        <v>1127</v>
      </c>
      <c r="B1306" t="s">
        <v>7721</v>
      </c>
      <c r="C1306" t="s">
        <v>7722</v>
      </c>
      <c r="E1306" t="s">
        <v>7720</v>
      </c>
      <c r="F1306" t="s">
        <v>14113</v>
      </c>
      <c r="H1306" t="s">
        <v>7394</v>
      </c>
      <c r="I1306" t="s">
        <v>7395</v>
      </c>
      <c r="K1306" t="s">
        <v>781</v>
      </c>
      <c r="L1306" t="s">
        <v>0</v>
      </c>
    </row>
    <row r="1307" spans="1:12" x14ac:dyDescent="0.35">
      <c r="A1307" t="s">
        <v>1127</v>
      </c>
      <c r="B1307" t="s">
        <v>7724</v>
      </c>
      <c r="E1307" t="s">
        <v>7723</v>
      </c>
      <c r="H1307" t="s">
        <v>7394</v>
      </c>
      <c r="I1307" t="s">
        <v>7395</v>
      </c>
      <c r="K1307" t="s">
        <v>781</v>
      </c>
      <c r="L1307" t="s">
        <v>0</v>
      </c>
    </row>
    <row r="1308" spans="1:12" x14ac:dyDescent="0.35">
      <c r="A1308" t="s">
        <v>1127</v>
      </c>
      <c r="B1308" t="s">
        <v>7726</v>
      </c>
      <c r="E1308" t="s">
        <v>7725</v>
      </c>
      <c r="H1308" t="s">
        <v>7394</v>
      </c>
      <c r="I1308" t="s">
        <v>7395</v>
      </c>
      <c r="K1308" t="s">
        <v>781</v>
      </c>
      <c r="L1308" t="s">
        <v>0</v>
      </c>
    </row>
    <row r="1309" spans="1:12" x14ac:dyDescent="0.35">
      <c r="A1309" t="s">
        <v>1127</v>
      </c>
      <c r="B1309" t="s">
        <v>7728</v>
      </c>
      <c r="E1309" t="s">
        <v>7727</v>
      </c>
      <c r="H1309" t="s">
        <v>7394</v>
      </c>
      <c r="I1309" t="s">
        <v>7395</v>
      </c>
      <c r="K1309" t="s">
        <v>781</v>
      </c>
      <c r="L1309" t="s">
        <v>0</v>
      </c>
    </row>
    <row r="1310" spans="1:12" x14ac:dyDescent="0.35">
      <c r="A1310" t="s">
        <v>1127</v>
      </c>
      <c r="B1310" t="s">
        <v>7730</v>
      </c>
      <c r="E1310" t="s">
        <v>7729</v>
      </c>
      <c r="H1310" t="s">
        <v>7394</v>
      </c>
      <c r="I1310" t="s">
        <v>7395</v>
      </c>
      <c r="K1310" t="s">
        <v>781</v>
      </c>
      <c r="L1310" t="s">
        <v>0</v>
      </c>
    </row>
    <row r="1311" spans="1:12" x14ac:dyDescent="0.35">
      <c r="A1311" t="s">
        <v>1127</v>
      </c>
      <c r="B1311" t="s">
        <v>7732</v>
      </c>
      <c r="E1311" t="s">
        <v>7731</v>
      </c>
      <c r="H1311" t="s">
        <v>7394</v>
      </c>
      <c r="I1311" t="s">
        <v>7395</v>
      </c>
      <c r="K1311" t="s">
        <v>781</v>
      </c>
      <c r="L1311" t="s">
        <v>0</v>
      </c>
    </row>
    <row r="1312" spans="1:12" x14ac:dyDescent="0.35">
      <c r="A1312" t="s">
        <v>1127</v>
      </c>
      <c r="B1312" t="s">
        <v>7734</v>
      </c>
      <c r="E1312" t="s">
        <v>7733</v>
      </c>
      <c r="H1312" t="s">
        <v>7394</v>
      </c>
      <c r="I1312" t="s">
        <v>7395</v>
      </c>
      <c r="K1312" t="s">
        <v>781</v>
      </c>
      <c r="L1312" t="s">
        <v>0</v>
      </c>
    </row>
    <row r="1313" spans="1:12" x14ac:dyDescent="0.35">
      <c r="A1313" t="s">
        <v>1127</v>
      </c>
      <c r="B1313" t="s">
        <v>7736</v>
      </c>
      <c r="E1313" t="s">
        <v>7735</v>
      </c>
      <c r="H1313" t="s">
        <v>7394</v>
      </c>
      <c r="I1313" t="s">
        <v>7395</v>
      </c>
      <c r="K1313" t="s">
        <v>781</v>
      </c>
      <c r="L1313" t="s">
        <v>0</v>
      </c>
    </row>
    <row r="1314" spans="1:12" x14ac:dyDescent="0.35">
      <c r="A1314" t="s">
        <v>1127</v>
      </c>
      <c r="B1314" t="s">
        <v>7738</v>
      </c>
      <c r="E1314" t="s">
        <v>7737</v>
      </c>
      <c r="H1314" t="s">
        <v>7394</v>
      </c>
      <c r="I1314" t="s">
        <v>7395</v>
      </c>
      <c r="K1314" t="s">
        <v>781</v>
      </c>
      <c r="L1314" t="s">
        <v>0</v>
      </c>
    </row>
    <row r="1315" spans="1:12" x14ac:dyDescent="0.35">
      <c r="A1315" t="s">
        <v>1127</v>
      </c>
      <c r="B1315" t="s">
        <v>7740</v>
      </c>
      <c r="E1315" t="s">
        <v>7739</v>
      </c>
      <c r="H1315" t="s">
        <v>7394</v>
      </c>
      <c r="I1315" t="s">
        <v>7395</v>
      </c>
      <c r="K1315" t="s">
        <v>781</v>
      </c>
      <c r="L1315" t="s">
        <v>0</v>
      </c>
    </row>
    <row r="1316" spans="1:12" x14ac:dyDescent="0.35">
      <c r="A1316" t="s">
        <v>1127</v>
      </c>
      <c r="B1316" t="s">
        <v>7742</v>
      </c>
      <c r="E1316" t="s">
        <v>7741</v>
      </c>
      <c r="H1316" t="s">
        <v>7394</v>
      </c>
      <c r="I1316" t="s">
        <v>7395</v>
      </c>
      <c r="K1316" t="s">
        <v>781</v>
      </c>
      <c r="L1316" t="s">
        <v>0</v>
      </c>
    </row>
    <row r="1317" spans="1:12" x14ac:dyDescent="0.35">
      <c r="A1317" t="s">
        <v>1127</v>
      </c>
      <c r="B1317" t="s">
        <v>7744</v>
      </c>
      <c r="E1317" t="s">
        <v>7743</v>
      </c>
      <c r="H1317" t="s">
        <v>7394</v>
      </c>
      <c r="I1317" t="s">
        <v>7395</v>
      </c>
      <c r="K1317" t="s">
        <v>781</v>
      </c>
      <c r="L1317" t="s">
        <v>0</v>
      </c>
    </row>
    <row r="1318" spans="1:12" x14ac:dyDescent="0.35">
      <c r="A1318" t="s">
        <v>1127</v>
      </c>
      <c r="B1318" t="s">
        <v>7746</v>
      </c>
      <c r="E1318" t="s">
        <v>7745</v>
      </c>
      <c r="H1318" t="s">
        <v>7394</v>
      </c>
      <c r="I1318" t="s">
        <v>7395</v>
      </c>
      <c r="K1318" t="s">
        <v>781</v>
      </c>
      <c r="L1318" t="s">
        <v>0</v>
      </c>
    </row>
    <row r="1319" spans="1:12" x14ac:dyDescent="0.35">
      <c r="A1319" t="s">
        <v>1127</v>
      </c>
      <c r="B1319" t="s">
        <v>7765</v>
      </c>
      <c r="E1319" t="s">
        <v>7764</v>
      </c>
      <c r="H1319" t="s">
        <v>7394</v>
      </c>
      <c r="I1319" t="s">
        <v>7395</v>
      </c>
      <c r="K1319" t="s">
        <v>781</v>
      </c>
      <c r="L1319" t="s">
        <v>0</v>
      </c>
    </row>
    <row r="1320" spans="1:12" x14ac:dyDescent="0.35">
      <c r="A1320" t="s">
        <v>1127</v>
      </c>
      <c r="B1320" t="s">
        <v>7770</v>
      </c>
      <c r="E1320" t="s">
        <v>7769</v>
      </c>
      <c r="H1320" t="s">
        <v>7394</v>
      </c>
      <c r="I1320" t="s">
        <v>7395</v>
      </c>
      <c r="K1320" t="s">
        <v>781</v>
      </c>
      <c r="L1320" t="s">
        <v>0</v>
      </c>
    </row>
    <row r="1321" spans="1:12" x14ac:dyDescent="0.35">
      <c r="A1321" t="s">
        <v>1127</v>
      </c>
      <c r="B1321" t="s">
        <v>7865</v>
      </c>
      <c r="E1321" t="s">
        <v>7864</v>
      </c>
      <c r="H1321" t="s">
        <v>7394</v>
      </c>
      <c r="I1321" t="s">
        <v>7395</v>
      </c>
      <c r="K1321" t="s">
        <v>781</v>
      </c>
      <c r="L1321" t="s">
        <v>0</v>
      </c>
    </row>
    <row r="1322" spans="1:12" x14ac:dyDescent="0.35">
      <c r="A1322" t="s">
        <v>1127</v>
      </c>
      <c r="B1322" t="s">
        <v>7867</v>
      </c>
      <c r="E1322" t="s">
        <v>7866</v>
      </c>
      <c r="H1322" t="s">
        <v>7394</v>
      </c>
      <c r="I1322" t="s">
        <v>7395</v>
      </c>
      <c r="K1322" t="s">
        <v>781</v>
      </c>
      <c r="L1322" t="s">
        <v>0</v>
      </c>
    </row>
    <row r="1323" spans="1:12" x14ac:dyDescent="0.35">
      <c r="A1323" t="s">
        <v>1127</v>
      </c>
      <c r="B1323" t="s">
        <v>7869</v>
      </c>
      <c r="E1323" t="s">
        <v>7868</v>
      </c>
      <c r="H1323" t="s">
        <v>7394</v>
      </c>
      <c r="I1323" t="s">
        <v>7395</v>
      </c>
      <c r="K1323" t="s">
        <v>781</v>
      </c>
      <c r="L1323" t="s">
        <v>0</v>
      </c>
    </row>
    <row r="1324" spans="1:12" x14ac:dyDescent="0.35">
      <c r="A1324" t="s">
        <v>1127</v>
      </c>
      <c r="B1324" t="s">
        <v>7871</v>
      </c>
      <c r="E1324" t="s">
        <v>7870</v>
      </c>
      <c r="H1324" t="s">
        <v>7394</v>
      </c>
      <c r="I1324" t="s">
        <v>7395</v>
      </c>
      <c r="K1324" t="s">
        <v>781</v>
      </c>
      <c r="L1324" t="s">
        <v>0</v>
      </c>
    </row>
    <row r="1325" spans="1:12" x14ac:dyDescent="0.35">
      <c r="A1325" t="s">
        <v>1127</v>
      </c>
      <c r="B1325" t="s">
        <v>7873</v>
      </c>
      <c r="E1325" t="s">
        <v>7872</v>
      </c>
      <c r="H1325" t="s">
        <v>7394</v>
      </c>
      <c r="I1325" t="s">
        <v>7395</v>
      </c>
      <c r="K1325" t="s">
        <v>781</v>
      </c>
      <c r="L1325" t="s">
        <v>0</v>
      </c>
    </row>
    <row r="1326" spans="1:12" x14ac:dyDescent="0.35">
      <c r="A1326" t="s">
        <v>1127</v>
      </c>
      <c r="B1326" t="s">
        <v>7875</v>
      </c>
      <c r="E1326" t="s">
        <v>7874</v>
      </c>
      <c r="H1326" t="s">
        <v>7394</v>
      </c>
      <c r="I1326" t="s">
        <v>7395</v>
      </c>
      <c r="K1326" t="s">
        <v>781</v>
      </c>
      <c r="L1326" t="s">
        <v>0</v>
      </c>
    </row>
    <row r="1327" spans="1:12" x14ac:dyDescent="0.35">
      <c r="A1327" t="s">
        <v>1127</v>
      </c>
      <c r="B1327" t="s">
        <v>7877</v>
      </c>
      <c r="E1327" t="s">
        <v>7876</v>
      </c>
      <c r="H1327" t="s">
        <v>7394</v>
      </c>
      <c r="I1327" t="s">
        <v>7395</v>
      </c>
      <c r="K1327" t="s">
        <v>781</v>
      </c>
      <c r="L1327" t="s">
        <v>0</v>
      </c>
    </row>
    <row r="1328" spans="1:12" x14ac:dyDescent="0.35">
      <c r="A1328" t="s">
        <v>1127</v>
      </c>
      <c r="B1328" t="s">
        <v>7914</v>
      </c>
      <c r="E1328" t="s">
        <v>7913</v>
      </c>
      <c r="H1328" t="s">
        <v>7394</v>
      </c>
      <c r="I1328" t="s">
        <v>7395</v>
      </c>
      <c r="K1328" t="s">
        <v>781</v>
      </c>
      <c r="L1328" t="s">
        <v>0</v>
      </c>
    </row>
    <row r="1329" spans="1:12" x14ac:dyDescent="0.35">
      <c r="A1329" t="s">
        <v>1127</v>
      </c>
      <c r="B1329" t="s">
        <v>7916</v>
      </c>
      <c r="E1329" t="s">
        <v>7915</v>
      </c>
      <c r="H1329" t="s">
        <v>7394</v>
      </c>
      <c r="I1329" t="s">
        <v>7395</v>
      </c>
      <c r="K1329" t="s">
        <v>781</v>
      </c>
      <c r="L1329" t="s">
        <v>0</v>
      </c>
    </row>
    <row r="1330" spans="1:12" x14ac:dyDescent="0.35">
      <c r="A1330" t="s">
        <v>1127</v>
      </c>
      <c r="B1330" t="s">
        <v>7938</v>
      </c>
      <c r="E1330" t="s">
        <v>7937</v>
      </c>
      <c r="H1330" t="s">
        <v>7394</v>
      </c>
      <c r="I1330" t="s">
        <v>7395</v>
      </c>
      <c r="K1330" t="s">
        <v>781</v>
      </c>
      <c r="L1330" t="s">
        <v>0</v>
      </c>
    </row>
    <row r="1331" spans="1:12" x14ac:dyDescent="0.35">
      <c r="A1331" t="s">
        <v>1127</v>
      </c>
      <c r="B1331" t="s">
        <v>7965</v>
      </c>
      <c r="E1331" t="s">
        <v>7964</v>
      </c>
      <c r="H1331" t="s">
        <v>7394</v>
      </c>
      <c r="I1331" t="s">
        <v>7395</v>
      </c>
      <c r="K1331" t="s">
        <v>781</v>
      </c>
      <c r="L1331" t="s">
        <v>0</v>
      </c>
    </row>
    <row r="1332" spans="1:12" x14ac:dyDescent="0.35">
      <c r="A1332" t="s">
        <v>1127</v>
      </c>
      <c r="B1332" t="s">
        <v>7973</v>
      </c>
      <c r="E1332" t="s">
        <v>7972</v>
      </c>
      <c r="H1332" t="s">
        <v>7394</v>
      </c>
      <c r="I1332" t="s">
        <v>7395</v>
      </c>
      <c r="K1332" t="s">
        <v>781</v>
      </c>
      <c r="L1332" t="s">
        <v>0</v>
      </c>
    </row>
    <row r="1333" spans="1:12" x14ac:dyDescent="0.35">
      <c r="A1333" t="s">
        <v>1127</v>
      </c>
      <c r="B1333" t="s">
        <v>7975</v>
      </c>
      <c r="E1333" t="s">
        <v>7974</v>
      </c>
      <c r="H1333" t="s">
        <v>7394</v>
      </c>
      <c r="I1333" t="s">
        <v>7395</v>
      </c>
      <c r="K1333" t="s">
        <v>781</v>
      </c>
      <c r="L1333" t="s">
        <v>0</v>
      </c>
    </row>
    <row r="1334" spans="1:12" x14ac:dyDescent="0.35">
      <c r="A1334" t="s">
        <v>1127</v>
      </c>
      <c r="B1334" t="s">
        <v>7977</v>
      </c>
      <c r="E1334" t="s">
        <v>7976</v>
      </c>
      <c r="H1334" t="s">
        <v>7394</v>
      </c>
      <c r="I1334" t="s">
        <v>7395</v>
      </c>
      <c r="K1334" t="s">
        <v>781</v>
      </c>
      <c r="L1334" t="s">
        <v>0</v>
      </c>
    </row>
    <row r="1335" spans="1:12" x14ac:dyDescent="0.35">
      <c r="A1335" t="s">
        <v>1127</v>
      </c>
      <c r="B1335" t="s">
        <v>7979</v>
      </c>
      <c r="E1335" t="s">
        <v>7978</v>
      </c>
      <c r="H1335" t="s">
        <v>7394</v>
      </c>
      <c r="I1335" t="s">
        <v>7395</v>
      </c>
      <c r="K1335" t="s">
        <v>781</v>
      </c>
      <c r="L1335" t="s">
        <v>0</v>
      </c>
    </row>
    <row r="1336" spans="1:12" x14ac:dyDescent="0.35">
      <c r="A1336" t="s">
        <v>1127</v>
      </c>
      <c r="B1336" t="s">
        <v>7981</v>
      </c>
      <c r="E1336" t="s">
        <v>7980</v>
      </c>
      <c r="H1336" t="s">
        <v>7394</v>
      </c>
      <c r="I1336" t="s">
        <v>7395</v>
      </c>
      <c r="K1336" t="s">
        <v>781</v>
      </c>
      <c r="L1336" t="s">
        <v>0</v>
      </c>
    </row>
    <row r="1337" spans="1:12" x14ac:dyDescent="0.35">
      <c r="A1337" t="s">
        <v>1127</v>
      </c>
      <c r="B1337" t="s">
        <v>7983</v>
      </c>
      <c r="E1337" t="s">
        <v>7982</v>
      </c>
      <c r="H1337" t="s">
        <v>7394</v>
      </c>
      <c r="I1337" t="s">
        <v>7395</v>
      </c>
      <c r="K1337" t="s">
        <v>781</v>
      </c>
      <c r="L1337" t="s">
        <v>0</v>
      </c>
    </row>
    <row r="1338" spans="1:12" x14ac:dyDescent="0.35">
      <c r="A1338" t="s">
        <v>1127</v>
      </c>
      <c r="B1338" t="s">
        <v>7985</v>
      </c>
      <c r="E1338" t="s">
        <v>7984</v>
      </c>
      <c r="H1338" t="s">
        <v>7394</v>
      </c>
      <c r="I1338" t="s">
        <v>7395</v>
      </c>
      <c r="K1338" t="s">
        <v>781</v>
      </c>
      <c r="L1338" t="s">
        <v>0</v>
      </c>
    </row>
    <row r="1339" spans="1:12" x14ac:dyDescent="0.35">
      <c r="A1339" t="s">
        <v>1127</v>
      </c>
      <c r="B1339" t="s">
        <v>7991</v>
      </c>
      <c r="E1339" t="s">
        <v>7990</v>
      </c>
      <c r="H1339" t="s">
        <v>7394</v>
      </c>
      <c r="I1339" t="s">
        <v>7395</v>
      </c>
      <c r="K1339" t="s">
        <v>781</v>
      </c>
      <c r="L1339" t="s">
        <v>0</v>
      </c>
    </row>
    <row r="1340" spans="1:12" x14ac:dyDescent="0.35">
      <c r="A1340" t="s">
        <v>1127</v>
      </c>
      <c r="B1340" t="s">
        <v>8029</v>
      </c>
      <c r="E1340" t="s">
        <v>8028</v>
      </c>
      <c r="H1340" t="s">
        <v>7394</v>
      </c>
      <c r="I1340" t="s">
        <v>7395</v>
      </c>
      <c r="K1340" t="s">
        <v>781</v>
      </c>
      <c r="L1340" t="s">
        <v>0</v>
      </c>
    </row>
    <row r="1341" spans="1:12" x14ac:dyDescent="0.35">
      <c r="A1341" t="s">
        <v>1127</v>
      </c>
      <c r="B1341" t="s">
        <v>8031</v>
      </c>
      <c r="E1341" t="s">
        <v>8030</v>
      </c>
      <c r="H1341" t="s">
        <v>7394</v>
      </c>
      <c r="I1341" t="s">
        <v>7395</v>
      </c>
      <c r="K1341" t="s">
        <v>781</v>
      </c>
      <c r="L1341" t="s">
        <v>0</v>
      </c>
    </row>
    <row r="1342" spans="1:12" x14ac:dyDescent="0.35">
      <c r="A1342" t="s">
        <v>1127</v>
      </c>
      <c r="B1342" t="s">
        <v>8033</v>
      </c>
      <c r="E1342" t="s">
        <v>8032</v>
      </c>
      <c r="H1342" t="s">
        <v>7394</v>
      </c>
      <c r="I1342" t="s">
        <v>7395</v>
      </c>
      <c r="K1342" t="s">
        <v>781</v>
      </c>
      <c r="L1342" t="s">
        <v>0</v>
      </c>
    </row>
    <row r="1343" spans="1:12" x14ac:dyDescent="0.35">
      <c r="A1343" t="s">
        <v>1127</v>
      </c>
      <c r="B1343" t="s">
        <v>8035</v>
      </c>
      <c r="E1343" t="s">
        <v>8034</v>
      </c>
      <c r="H1343" t="s">
        <v>7394</v>
      </c>
      <c r="I1343" t="s">
        <v>7395</v>
      </c>
      <c r="K1343" t="s">
        <v>781</v>
      </c>
      <c r="L1343" t="s">
        <v>0</v>
      </c>
    </row>
    <row r="1344" spans="1:12" x14ac:dyDescent="0.35">
      <c r="A1344" t="s">
        <v>1127</v>
      </c>
      <c r="B1344" t="s">
        <v>8037</v>
      </c>
      <c r="E1344" t="s">
        <v>8036</v>
      </c>
      <c r="H1344" t="s">
        <v>7394</v>
      </c>
      <c r="I1344" t="s">
        <v>7395</v>
      </c>
      <c r="K1344" t="s">
        <v>781</v>
      </c>
      <c r="L1344" t="s">
        <v>0</v>
      </c>
    </row>
    <row r="1345" spans="1:12" x14ac:dyDescent="0.35">
      <c r="A1345" t="s">
        <v>1127</v>
      </c>
      <c r="B1345" t="s">
        <v>8039</v>
      </c>
      <c r="E1345" t="s">
        <v>8038</v>
      </c>
      <c r="H1345" t="s">
        <v>7394</v>
      </c>
      <c r="I1345" t="s">
        <v>7395</v>
      </c>
      <c r="K1345" t="s">
        <v>781</v>
      </c>
      <c r="L1345" t="s">
        <v>0</v>
      </c>
    </row>
    <row r="1346" spans="1:12" x14ac:dyDescent="0.35">
      <c r="A1346" t="s">
        <v>1127</v>
      </c>
      <c r="B1346" t="s">
        <v>8041</v>
      </c>
      <c r="E1346" t="s">
        <v>8040</v>
      </c>
      <c r="H1346" t="s">
        <v>7394</v>
      </c>
      <c r="I1346" t="s">
        <v>7395</v>
      </c>
      <c r="K1346" t="s">
        <v>781</v>
      </c>
      <c r="L1346" t="s">
        <v>0</v>
      </c>
    </row>
    <row r="1347" spans="1:12" x14ac:dyDescent="0.35">
      <c r="A1347" t="s">
        <v>1127</v>
      </c>
      <c r="B1347" t="s">
        <v>8043</v>
      </c>
      <c r="E1347" t="s">
        <v>8042</v>
      </c>
      <c r="H1347" t="s">
        <v>7394</v>
      </c>
      <c r="I1347" t="s">
        <v>7395</v>
      </c>
      <c r="K1347" t="s">
        <v>781</v>
      </c>
      <c r="L1347" t="s">
        <v>0</v>
      </c>
    </row>
    <row r="1348" spans="1:12" x14ac:dyDescent="0.35">
      <c r="A1348" t="s">
        <v>1127</v>
      </c>
      <c r="B1348" t="s">
        <v>8045</v>
      </c>
      <c r="E1348" t="s">
        <v>8044</v>
      </c>
      <c r="H1348" t="s">
        <v>7394</v>
      </c>
      <c r="I1348" t="s">
        <v>7395</v>
      </c>
      <c r="K1348" t="s">
        <v>781</v>
      </c>
      <c r="L1348" t="s">
        <v>0</v>
      </c>
    </row>
    <row r="1349" spans="1:12" x14ac:dyDescent="0.35">
      <c r="A1349" t="s">
        <v>1127</v>
      </c>
      <c r="B1349" t="s">
        <v>8047</v>
      </c>
      <c r="E1349" t="s">
        <v>8046</v>
      </c>
      <c r="H1349" t="s">
        <v>7394</v>
      </c>
      <c r="I1349" t="s">
        <v>7395</v>
      </c>
      <c r="K1349" t="s">
        <v>781</v>
      </c>
      <c r="L1349" t="s">
        <v>0</v>
      </c>
    </row>
    <row r="1350" spans="1:12" x14ac:dyDescent="0.35">
      <c r="A1350" t="s">
        <v>1127</v>
      </c>
      <c r="B1350" t="s">
        <v>8049</v>
      </c>
      <c r="E1350" t="s">
        <v>8048</v>
      </c>
      <c r="H1350" t="s">
        <v>7394</v>
      </c>
      <c r="I1350" t="s">
        <v>7395</v>
      </c>
      <c r="K1350" t="s">
        <v>781</v>
      </c>
      <c r="L1350" t="s">
        <v>0</v>
      </c>
    </row>
    <row r="1351" spans="1:12" x14ac:dyDescent="0.35">
      <c r="A1351" t="s">
        <v>1127</v>
      </c>
      <c r="B1351" t="s">
        <v>8051</v>
      </c>
      <c r="E1351" t="s">
        <v>8050</v>
      </c>
      <c r="H1351" t="s">
        <v>7394</v>
      </c>
      <c r="I1351" t="s">
        <v>7395</v>
      </c>
      <c r="K1351" t="s">
        <v>781</v>
      </c>
      <c r="L1351" t="s">
        <v>0</v>
      </c>
    </row>
    <row r="1352" spans="1:12" x14ac:dyDescent="0.35">
      <c r="A1352" t="s">
        <v>1127</v>
      </c>
      <c r="B1352" t="s">
        <v>8053</v>
      </c>
      <c r="E1352" t="s">
        <v>8052</v>
      </c>
      <c r="H1352" t="s">
        <v>7394</v>
      </c>
      <c r="I1352" t="s">
        <v>7395</v>
      </c>
      <c r="K1352" t="s">
        <v>781</v>
      </c>
      <c r="L1352" t="s">
        <v>0</v>
      </c>
    </row>
    <row r="1353" spans="1:12" x14ac:dyDescent="0.35">
      <c r="A1353" t="s">
        <v>1127</v>
      </c>
      <c r="B1353" t="s">
        <v>8055</v>
      </c>
      <c r="E1353" t="s">
        <v>8054</v>
      </c>
      <c r="H1353" t="s">
        <v>7394</v>
      </c>
      <c r="I1353" t="s">
        <v>7395</v>
      </c>
      <c r="K1353" t="s">
        <v>781</v>
      </c>
      <c r="L1353" t="s">
        <v>0</v>
      </c>
    </row>
    <row r="1354" spans="1:12" x14ac:dyDescent="0.35">
      <c r="A1354" t="s">
        <v>1127</v>
      </c>
      <c r="B1354" t="s">
        <v>8057</v>
      </c>
      <c r="E1354" t="s">
        <v>8056</v>
      </c>
      <c r="H1354" t="s">
        <v>7394</v>
      </c>
      <c r="I1354" t="s">
        <v>7395</v>
      </c>
      <c r="K1354" t="s">
        <v>781</v>
      </c>
      <c r="L1354" t="s">
        <v>0</v>
      </c>
    </row>
    <row r="1355" spans="1:12" x14ac:dyDescent="0.35">
      <c r="A1355" t="s">
        <v>1127</v>
      </c>
      <c r="B1355" t="s">
        <v>8059</v>
      </c>
      <c r="E1355" t="s">
        <v>8058</v>
      </c>
      <c r="H1355" t="s">
        <v>7394</v>
      </c>
      <c r="I1355" t="s">
        <v>7395</v>
      </c>
      <c r="K1355" t="s">
        <v>781</v>
      </c>
      <c r="L1355" t="s">
        <v>0</v>
      </c>
    </row>
    <row r="1356" spans="1:12" x14ac:dyDescent="0.35">
      <c r="A1356" t="s">
        <v>1127</v>
      </c>
      <c r="B1356" t="s">
        <v>8061</v>
      </c>
      <c r="E1356" t="s">
        <v>8060</v>
      </c>
      <c r="H1356" t="s">
        <v>7394</v>
      </c>
      <c r="I1356" t="s">
        <v>7395</v>
      </c>
      <c r="K1356" t="s">
        <v>781</v>
      </c>
      <c r="L1356" t="s">
        <v>0</v>
      </c>
    </row>
    <row r="1357" spans="1:12" x14ac:dyDescent="0.35">
      <c r="A1357" t="s">
        <v>1127</v>
      </c>
      <c r="B1357" t="s">
        <v>8063</v>
      </c>
      <c r="E1357" t="s">
        <v>8062</v>
      </c>
      <c r="H1357" t="s">
        <v>7394</v>
      </c>
      <c r="I1357" t="s">
        <v>7395</v>
      </c>
      <c r="K1357" t="s">
        <v>781</v>
      </c>
      <c r="L1357" t="s">
        <v>0</v>
      </c>
    </row>
    <row r="1358" spans="1:12" x14ac:dyDescent="0.35">
      <c r="A1358" t="s">
        <v>1127</v>
      </c>
      <c r="B1358" t="s">
        <v>8065</v>
      </c>
      <c r="E1358" t="s">
        <v>8064</v>
      </c>
      <c r="H1358" t="s">
        <v>7394</v>
      </c>
      <c r="I1358" t="s">
        <v>7395</v>
      </c>
      <c r="K1358" t="s">
        <v>781</v>
      </c>
      <c r="L1358" t="s">
        <v>0</v>
      </c>
    </row>
    <row r="1359" spans="1:12" x14ac:dyDescent="0.35">
      <c r="A1359" t="s">
        <v>1127</v>
      </c>
      <c r="B1359" t="s">
        <v>8067</v>
      </c>
      <c r="E1359" t="s">
        <v>8066</v>
      </c>
      <c r="H1359" t="s">
        <v>7394</v>
      </c>
      <c r="I1359" t="s">
        <v>7395</v>
      </c>
      <c r="K1359" t="s">
        <v>781</v>
      </c>
      <c r="L1359" t="s">
        <v>0</v>
      </c>
    </row>
    <row r="1360" spans="1:12" x14ac:dyDescent="0.35">
      <c r="A1360" t="s">
        <v>1127</v>
      </c>
      <c r="B1360" t="s">
        <v>7893</v>
      </c>
      <c r="E1360" t="s">
        <v>7892</v>
      </c>
      <c r="H1360" t="s">
        <v>7394</v>
      </c>
      <c r="I1360" t="s">
        <v>7395</v>
      </c>
      <c r="K1360" t="s">
        <v>781</v>
      </c>
      <c r="L1360" t="s">
        <v>0</v>
      </c>
    </row>
    <row r="1361" spans="1:12" x14ac:dyDescent="0.35">
      <c r="A1361" t="s">
        <v>1127</v>
      </c>
      <c r="B1361" t="s">
        <v>7895</v>
      </c>
      <c r="E1361" t="s">
        <v>7894</v>
      </c>
      <c r="H1361" t="s">
        <v>7394</v>
      </c>
      <c r="I1361" t="s">
        <v>7395</v>
      </c>
      <c r="K1361" t="s">
        <v>781</v>
      </c>
      <c r="L1361" t="s">
        <v>0</v>
      </c>
    </row>
    <row r="1362" spans="1:12" x14ac:dyDescent="0.35">
      <c r="A1362" t="s">
        <v>1127</v>
      </c>
      <c r="B1362" t="s">
        <v>7897</v>
      </c>
      <c r="E1362" t="s">
        <v>7896</v>
      </c>
      <c r="H1362" t="s">
        <v>7394</v>
      </c>
      <c r="I1362" t="s">
        <v>7395</v>
      </c>
      <c r="K1362" t="s">
        <v>781</v>
      </c>
      <c r="L1362" t="s">
        <v>0</v>
      </c>
    </row>
    <row r="1363" spans="1:12" x14ac:dyDescent="0.35">
      <c r="A1363" t="s">
        <v>1127</v>
      </c>
      <c r="B1363" t="s">
        <v>7899</v>
      </c>
      <c r="E1363" t="s">
        <v>7898</v>
      </c>
      <c r="H1363" t="s">
        <v>7394</v>
      </c>
      <c r="I1363" t="s">
        <v>7395</v>
      </c>
      <c r="K1363" t="s">
        <v>781</v>
      </c>
      <c r="L1363" t="s">
        <v>0</v>
      </c>
    </row>
    <row r="1364" spans="1:12" x14ac:dyDescent="0.35">
      <c r="A1364" t="s">
        <v>1127</v>
      </c>
      <c r="B1364" t="s">
        <v>8139</v>
      </c>
      <c r="C1364" t="s">
        <v>8140</v>
      </c>
      <c r="E1364" t="s">
        <v>8138</v>
      </c>
      <c r="F1364" t="s">
        <v>14114</v>
      </c>
      <c r="H1364" t="s">
        <v>7394</v>
      </c>
      <c r="I1364" t="s">
        <v>7395</v>
      </c>
      <c r="K1364" t="s">
        <v>781</v>
      </c>
      <c r="L1364" t="s">
        <v>0</v>
      </c>
    </row>
    <row r="1365" spans="1:12" x14ac:dyDescent="0.35">
      <c r="A1365" t="s">
        <v>1127</v>
      </c>
      <c r="B1365" t="s">
        <v>8142</v>
      </c>
      <c r="E1365" t="s">
        <v>8141</v>
      </c>
      <c r="H1365" t="s">
        <v>7394</v>
      </c>
      <c r="I1365" t="s">
        <v>7395</v>
      </c>
      <c r="K1365" t="s">
        <v>781</v>
      </c>
      <c r="L1365" t="s">
        <v>0</v>
      </c>
    </row>
    <row r="1366" spans="1:12" x14ac:dyDescent="0.35">
      <c r="A1366" t="s">
        <v>1127</v>
      </c>
      <c r="B1366" t="s">
        <v>8144</v>
      </c>
      <c r="E1366" t="s">
        <v>8143</v>
      </c>
      <c r="H1366" t="s">
        <v>7394</v>
      </c>
      <c r="I1366" t="s">
        <v>7395</v>
      </c>
      <c r="K1366" t="s">
        <v>781</v>
      </c>
      <c r="L1366" t="s">
        <v>0</v>
      </c>
    </row>
    <row r="1367" spans="1:12" x14ac:dyDescent="0.35">
      <c r="A1367" t="s">
        <v>1127</v>
      </c>
      <c r="B1367" t="s">
        <v>8146</v>
      </c>
      <c r="E1367" t="s">
        <v>8145</v>
      </c>
      <c r="H1367" t="s">
        <v>7394</v>
      </c>
      <c r="I1367" t="s">
        <v>7395</v>
      </c>
      <c r="K1367" t="s">
        <v>781</v>
      </c>
      <c r="L1367" t="s">
        <v>0</v>
      </c>
    </row>
    <row r="1368" spans="1:12" x14ac:dyDescent="0.35">
      <c r="A1368" t="s">
        <v>1127</v>
      </c>
      <c r="B1368" t="s">
        <v>8148</v>
      </c>
      <c r="E1368" t="s">
        <v>8147</v>
      </c>
      <c r="H1368" t="s">
        <v>7394</v>
      </c>
      <c r="I1368" t="s">
        <v>7395</v>
      </c>
      <c r="K1368" t="s">
        <v>781</v>
      </c>
      <c r="L1368" t="s">
        <v>0</v>
      </c>
    </row>
    <row r="1369" spans="1:12" x14ac:dyDescent="0.35">
      <c r="A1369" t="s">
        <v>1127</v>
      </c>
      <c r="B1369" t="s">
        <v>8240</v>
      </c>
      <c r="C1369" t="s">
        <v>8241</v>
      </c>
      <c r="E1369" t="s">
        <v>8242</v>
      </c>
      <c r="F1369" t="s">
        <v>13889</v>
      </c>
      <c r="H1369" t="s">
        <v>7394</v>
      </c>
      <c r="I1369" t="s">
        <v>7395</v>
      </c>
      <c r="K1369" t="s">
        <v>781</v>
      </c>
      <c r="L1369" t="s">
        <v>0</v>
      </c>
    </row>
    <row r="1370" spans="1:12" x14ac:dyDescent="0.35">
      <c r="A1370" t="s">
        <v>1127</v>
      </c>
      <c r="B1370" t="s">
        <v>8246</v>
      </c>
      <c r="E1370" t="s">
        <v>8245</v>
      </c>
      <c r="H1370" t="s">
        <v>7394</v>
      </c>
      <c r="I1370" t="s">
        <v>7395</v>
      </c>
      <c r="K1370" t="s">
        <v>781</v>
      </c>
      <c r="L1370" t="s">
        <v>0</v>
      </c>
    </row>
    <row r="1371" spans="1:12" x14ac:dyDescent="0.35">
      <c r="A1371" t="s">
        <v>1127</v>
      </c>
      <c r="B1371" t="s">
        <v>8346</v>
      </c>
      <c r="E1371" t="s">
        <v>8345</v>
      </c>
      <c r="H1371" t="s">
        <v>7394</v>
      </c>
      <c r="I1371" t="s">
        <v>7395</v>
      </c>
      <c r="K1371" t="s">
        <v>781</v>
      </c>
      <c r="L1371" t="s">
        <v>0</v>
      </c>
    </row>
    <row r="1372" spans="1:12" x14ac:dyDescent="0.35">
      <c r="A1372" t="s">
        <v>1127</v>
      </c>
      <c r="B1372" t="s">
        <v>8391</v>
      </c>
      <c r="E1372" t="s">
        <v>8390</v>
      </c>
      <c r="H1372" t="s">
        <v>7394</v>
      </c>
      <c r="I1372" t="s">
        <v>7395</v>
      </c>
      <c r="K1372" t="s">
        <v>781</v>
      </c>
      <c r="L1372" t="s">
        <v>0</v>
      </c>
    </row>
    <row r="1373" spans="1:12" x14ac:dyDescent="0.35">
      <c r="A1373" t="s">
        <v>1127</v>
      </c>
      <c r="B1373" t="s">
        <v>8393</v>
      </c>
      <c r="E1373" t="s">
        <v>8392</v>
      </c>
      <c r="H1373" t="s">
        <v>7394</v>
      </c>
      <c r="I1373" t="s">
        <v>7395</v>
      </c>
      <c r="K1373" t="s">
        <v>781</v>
      </c>
      <c r="L1373" t="s">
        <v>0</v>
      </c>
    </row>
    <row r="1374" spans="1:12" x14ac:dyDescent="0.35">
      <c r="A1374" t="s">
        <v>1127</v>
      </c>
      <c r="B1374" t="s">
        <v>8399</v>
      </c>
      <c r="E1374" t="s">
        <v>8400</v>
      </c>
      <c r="H1374" t="s">
        <v>7394</v>
      </c>
      <c r="I1374" t="s">
        <v>7395</v>
      </c>
      <c r="K1374" t="s">
        <v>781</v>
      </c>
      <c r="L1374" t="s">
        <v>0</v>
      </c>
    </row>
    <row r="1375" spans="1:12" x14ac:dyDescent="0.35">
      <c r="A1375" t="s">
        <v>1127</v>
      </c>
      <c r="B1375" t="s">
        <v>8402</v>
      </c>
      <c r="E1375" t="s">
        <v>8401</v>
      </c>
      <c r="H1375" t="s">
        <v>7394</v>
      </c>
      <c r="I1375" t="s">
        <v>7395</v>
      </c>
      <c r="K1375" t="s">
        <v>781</v>
      </c>
      <c r="L1375" t="s">
        <v>0</v>
      </c>
    </row>
    <row r="1376" spans="1:12" x14ac:dyDescent="0.35">
      <c r="A1376" t="s">
        <v>1127</v>
      </c>
      <c r="B1376" t="s">
        <v>8404</v>
      </c>
      <c r="E1376" t="s">
        <v>8405</v>
      </c>
      <c r="H1376" t="s">
        <v>7394</v>
      </c>
      <c r="I1376" t="s">
        <v>7395</v>
      </c>
      <c r="K1376" t="s">
        <v>781</v>
      </c>
      <c r="L1376" t="s">
        <v>0</v>
      </c>
    </row>
    <row r="1377" spans="1:12" x14ac:dyDescent="0.35">
      <c r="A1377" t="s">
        <v>1127</v>
      </c>
      <c r="B1377" t="s">
        <v>8407</v>
      </c>
      <c r="E1377" t="s">
        <v>8408</v>
      </c>
      <c r="H1377" t="s">
        <v>7394</v>
      </c>
      <c r="I1377" t="s">
        <v>7395</v>
      </c>
      <c r="K1377" t="s">
        <v>781</v>
      </c>
      <c r="L1377" t="s">
        <v>0</v>
      </c>
    </row>
    <row r="1378" spans="1:12" x14ac:dyDescent="0.35">
      <c r="A1378" t="s">
        <v>1127</v>
      </c>
      <c r="B1378" t="s">
        <v>8458</v>
      </c>
      <c r="E1378" t="s">
        <v>8457</v>
      </c>
      <c r="H1378" t="s">
        <v>7394</v>
      </c>
      <c r="I1378" t="s">
        <v>7395</v>
      </c>
      <c r="K1378" t="s">
        <v>781</v>
      </c>
      <c r="L1378" t="s">
        <v>0</v>
      </c>
    </row>
    <row r="1379" spans="1:12" x14ac:dyDescent="0.35">
      <c r="A1379" t="s">
        <v>1127</v>
      </c>
      <c r="B1379" t="s">
        <v>8460</v>
      </c>
      <c r="E1379" t="s">
        <v>8459</v>
      </c>
      <c r="H1379" t="s">
        <v>7394</v>
      </c>
      <c r="I1379" t="s">
        <v>7395</v>
      </c>
      <c r="K1379" t="s">
        <v>781</v>
      </c>
      <c r="L1379" t="s">
        <v>0</v>
      </c>
    </row>
    <row r="1380" spans="1:12" x14ac:dyDescent="0.35">
      <c r="A1380" t="s">
        <v>1127</v>
      </c>
      <c r="B1380" t="s">
        <v>8473</v>
      </c>
      <c r="E1380" t="s">
        <v>8472</v>
      </c>
      <c r="H1380" t="s">
        <v>7394</v>
      </c>
      <c r="I1380" t="s">
        <v>7395</v>
      </c>
      <c r="K1380" t="s">
        <v>781</v>
      </c>
      <c r="L1380" t="s">
        <v>0</v>
      </c>
    </row>
    <row r="1381" spans="1:12" x14ac:dyDescent="0.35">
      <c r="A1381" t="s">
        <v>1127</v>
      </c>
      <c r="B1381" t="s">
        <v>8486</v>
      </c>
      <c r="E1381" t="s">
        <v>8485</v>
      </c>
      <c r="H1381" t="s">
        <v>7394</v>
      </c>
      <c r="I1381" t="s">
        <v>7395</v>
      </c>
      <c r="K1381" t="s">
        <v>781</v>
      </c>
      <c r="L1381" t="s">
        <v>0</v>
      </c>
    </row>
    <row r="1382" spans="1:12" x14ac:dyDescent="0.35">
      <c r="A1382" t="s">
        <v>1127</v>
      </c>
      <c r="B1382" t="s">
        <v>8613</v>
      </c>
      <c r="E1382" t="s">
        <v>8612</v>
      </c>
      <c r="H1382" t="s">
        <v>7394</v>
      </c>
      <c r="I1382" t="s">
        <v>7395</v>
      </c>
      <c r="K1382" t="s">
        <v>781</v>
      </c>
      <c r="L1382" t="s">
        <v>0</v>
      </c>
    </row>
    <row r="1383" spans="1:12" x14ac:dyDescent="0.35">
      <c r="A1383" t="s">
        <v>1127</v>
      </c>
      <c r="B1383" t="s">
        <v>8615</v>
      </c>
      <c r="C1383" t="s">
        <v>8616</v>
      </c>
      <c r="E1383" t="s">
        <v>8614</v>
      </c>
      <c r="F1383" t="s">
        <v>14115</v>
      </c>
      <c r="H1383" t="s">
        <v>7394</v>
      </c>
      <c r="I1383" t="s">
        <v>7395</v>
      </c>
      <c r="K1383" t="s">
        <v>781</v>
      </c>
      <c r="L1383" t="s">
        <v>0</v>
      </c>
    </row>
    <row r="1384" spans="1:12" x14ac:dyDescent="0.35">
      <c r="A1384" t="s">
        <v>1127</v>
      </c>
      <c r="B1384" t="s">
        <v>8920</v>
      </c>
      <c r="E1384" t="s">
        <v>8919</v>
      </c>
      <c r="H1384" t="s">
        <v>7394</v>
      </c>
      <c r="I1384" t="s">
        <v>7395</v>
      </c>
      <c r="K1384" t="s">
        <v>781</v>
      </c>
      <c r="L1384" t="s">
        <v>0</v>
      </c>
    </row>
    <row r="1385" spans="1:12" x14ac:dyDescent="0.35">
      <c r="A1385" t="s">
        <v>1127</v>
      </c>
      <c r="B1385" t="s">
        <v>8944</v>
      </c>
      <c r="E1385" t="s">
        <v>8943</v>
      </c>
      <c r="H1385" t="s">
        <v>7394</v>
      </c>
      <c r="I1385" t="s">
        <v>7395</v>
      </c>
      <c r="K1385" t="s">
        <v>781</v>
      </c>
      <c r="L1385" t="s">
        <v>0</v>
      </c>
    </row>
    <row r="1386" spans="1:12" x14ac:dyDescent="0.35">
      <c r="A1386" t="s">
        <v>1127</v>
      </c>
      <c r="B1386" t="s">
        <v>8981</v>
      </c>
      <c r="E1386" t="s">
        <v>8980</v>
      </c>
      <c r="H1386" t="s">
        <v>7394</v>
      </c>
      <c r="I1386" t="s">
        <v>7395</v>
      </c>
      <c r="K1386" t="s">
        <v>781</v>
      </c>
      <c r="L1386" t="s">
        <v>0</v>
      </c>
    </row>
    <row r="1387" spans="1:12" x14ac:dyDescent="0.35">
      <c r="A1387" t="s">
        <v>1127</v>
      </c>
      <c r="B1387" t="s">
        <v>8997</v>
      </c>
      <c r="C1387" t="s">
        <v>8998</v>
      </c>
      <c r="E1387" t="s">
        <v>8996</v>
      </c>
      <c r="F1387" t="s">
        <v>14116</v>
      </c>
      <c r="H1387" t="s">
        <v>7394</v>
      </c>
      <c r="I1387" t="s">
        <v>7395</v>
      </c>
      <c r="K1387" t="s">
        <v>781</v>
      </c>
      <c r="L1387" t="s">
        <v>0</v>
      </c>
    </row>
    <row r="1388" spans="1:12" x14ac:dyDescent="0.35">
      <c r="A1388" t="s">
        <v>1127</v>
      </c>
      <c r="B1388" t="s">
        <v>9000</v>
      </c>
      <c r="E1388" t="s">
        <v>8999</v>
      </c>
      <c r="H1388" t="s">
        <v>7394</v>
      </c>
      <c r="I1388" t="s">
        <v>7395</v>
      </c>
      <c r="K1388" t="s">
        <v>781</v>
      </c>
      <c r="L1388" t="s">
        <v>0</v>
      </c>
    </row>
    <row r="1389" spans="1:12" x14ac:dyDescent="0.35">
      <c r="A1389" t="s">
        <v>1127</v>
      </c>
      <c r="B1389" t="s">
        <v>9061</v>
      </c>
      <c r="E1389" t="s">
        <v>9060</v>
      </c>
      <c r="H1389" t="s">
        <v>7394</v>
      </c>
      <c r="I1389" t="s">
        <v>7395</v>
      </c>
      <c r="K1389" t="s">
        <v>781</v>
      </c>
      <c r="L1389" t="s">
        <v>0</v>
      </c>
    </row>
    <row r="1390" spans="1:12" x14ac:dyDescent="0.35">
      <c r="A1390" t="s">
        <v>1127</v>
      </c>
      <c r="B1390" t="s">
        <v>9063</v>
      </c>
      <c r="E1390" t="s">
        <v>9062</v>
      </c>
      <c r="H1390" t="s">
        <v>7394</v>
      </c>
      <c r="I1390" t="s">
        <v>7395</v>
      </c>
      <c r="K1390" t="s">
        <v>781</v>
      </c>
      <c r="L1390" t="s">
        <v>0</v>
      </c>
    </row>
    <row r="1391" spans="1:12" x14ac:dyDescent="0.35">
      <c r="A1391" t="s">
        <v>1127</v>
      </c>
      <c r="B1391" t="s">
        <v>9215</v>
      </c>
      <c r="E1391" t="s">
        <v>9214</v>
      </c>
      <c r="H1391" t="s">
        <v>7394</v>
      </c>
      <c r="I1391" t="s">
        <v>7395</v>
      </c>
      <c r="K1391" t="s">
        <v>781</v>
      </c>
      <c r="L1391" t="s">
        <v>0</v>
      </c>
    </row>
    <row r="1392" spans="1:12" x14ac:dyDescent="0.35">
      <c r="A1392" t="s">
        <v>1127</v>
      </c>
      <c r="B1392" t="s">
        <v>9257</v>
      </c>
      <c r="E1392" t="s">
        <v>9256</v>
      </c>
      <c r="H1392" t="s">
        <v>7394</v>
      </c>
      <c r="I1392" t="s">
        <v>7395</v>
      </c>
      <c r="K1392" t="s">
        <v>781</v>
      </c>
      <c r="L1392" t="s">
        <v>0</v>
      </c>
    </row>
    <row r="1393" spans="1:12" x14ac:dyDescent="0.35">
      <c r="A1393" t="s">
        <v>1127</v>
      </c>
      <c r="B1393" t="s">
        <v>9375</v>
      </c>
      <c r="E1393" t="s">
        <v>9376</v>
      </c>
      <c r="H1393" t="s">
        <v>7394</v>
      </c>
      <c r="I1393" t="s">
        <v>7395</v>
      </c>
      <c r="K1393" t="s">
        <v>781</v>
      </c>
      <c r="L1393" t="s">
        <v>0</v>
      </c>
    </row>
    <row r="1394" spans="1:12" x14ac:dyDescent="0.35">
      <c r="A1394" t="s">
        <v>1127</v>
      </c>
      <c r="B1394" t="s">
        <v>9379</v>
      </c>
      <c r="E1394" t="s">
        <v>9378</v>
      </c>
      <c r="H1394" t="s">
        <v>7394</v>
      </c>
      <c r="I1394" t="s">
        <v>7395</v>
      </c>
      <c r="K1394" t="s">
        <v>781</v>
      </c>
      <c r="L1394" t="s">
        <v>0</v>
      </c>
    </row>
    <row r="1395" spans="1:12" x14ac:dyDescent="0.35">
      <c r="A1395" t="s">
        <v>1127</v>
      </c>
      <c r="B1395" t="s">
        <v>9381</v>
      </c>
      <c r="E1395" t="s">
        <v>9380</v>
      </c>
      <c r="H1395" t="s">
        <v>7394</v>
      </c>
      <c r="I1395" t="s">
        <v>7395</v>
      </c>
      <c r="K1395" t="s">
        <v>781</v>
      </c>
      <c r="L1395" t="s">
        <v>0</v>
      </c>
    </row>
    <row r="1396" spans="1:12" x14ac:dyDescent="0.35">
      <c r="A1396" t="s">
        <v>1127</v>
      </c>
      <c r="B1396" t="s">
        <v>9383</v>
      </c>
      <c r="E1396" t="s">
        <v>9382</v>
      </c>
      <c r="H1396" t="s">
        <v>7394</v>
      </c>
      <c r="I1396" t="s">
        <v>7395</v>
      </c>
      <c r="K1396" t="s">
        <v>781</v>
      </c>
      <c r="L1396" t="s">
        <v>0</v>
      </c>
    </row>
    <row r="1397" spans="1:12" x14ac:dyDescent="0.35">
      <c r="A1397" t="s">
        <v>1127</v>
      </c>
      <c r="B1397" t="s">
        <v>9574</v>
      </c>
      <c r="E1397" t="s">
        <v>9573</v>
      </c>
      <c r="H1397" t="s">
        <v>7394</v>
      </c>
      <c r="I1397" t="s">
        <v>7395</v>
      </c>
      <c r="K1397" t="s">
        <v>781</v>
      </c>
      <c r="L1397" t="s">
        <v>0</v>
      </c>
    </row>
    <row r="1398" spans="1:12" x14ac:dyDescent="0.35">
      <c r="A1398" t="s">
        <v>1127</v>
      </c>
      <c r="B1398" t="s">
        <v>9576</v>
      </c>
      <c r="E1398" t="s">
        <v>9575</v>
      </c>
      <c r="H1398" t="s">
        <v>7394</v>
      </c>
      <c r="I1398" t="s">
        <v>7395</v>
      </c>
      <c r="K1398" t="s">
        <v>781</v>
      </c>
      <c r="L1398" t="s">
        <v>0</v>
      </c>
    </row>
    <row r="1399" spans="1:12" x14ac:dyDescent="0.35">
      <c r="A1399" t="s">
        <v>1127</v>
      </c>
      <c r="B1399" t="s">
        <v>9578</v>
      </c>
      <c r="E1399" t="s">
        <v>9577</v>
      </c>
      <c r="H1399" t="s">
        <v>7394</v>
      </c>
      <c r="I1399" t="s">
        <v>7395</v>
      </c>
      <c r="K1399" t="s">
        <v>781</v>
      </c>
      <c r="L1399" t="s">
        <v>0</v>
      </c>
    </row>
    <row r="1400" spans="1:12" x14ac:dyDescent="0.35">
      <c r="A1400" t="s">
        <v>1127</v>
      </c>
      <c r="B1400" t="s">
        <v>9580</v>
      </c>
      <c r="E1400" t="s">
        <v>9579</v>
      </c>
      <c r="H1400" t="s">
        <v>7394</v>
      </c>
      <c r="I1400" t="s">
        <v>7395</v>
      </c>
      <c r="K1400" t="s">
        <v>781</v>
      </c>
      <c r="L1400" t="s">
        <v>0</v>
      </c>
    </row>
    <row r="1401" spans="1:12" x14ac:dyDescent="0.35">
      <c r="A1401" t="s">
        <v>1127</v>
      </c>
      <c r="B1401" t="s">
        <v>9582</v>
      </c>
      <c r="E1401" t="s">
        <v>9581</v>
      </c>
      <c r="H1401" t="s">
        <v>7394</v>
      </c>
      <c r="I1401" t="s">
        <v>7395</v>
      </c>
      <c r="K1401" t="s">
        <v>781</v>
      </c>
      <c r="L1401" t="s">
        <v>0</v>
      </c>
    </row>
    <row r="1402" spans="1:12" x14ac:dyDescent="0.35">
      <c r="A1402" t="s">
        <v>1127</v>
      </c>
      <c r="B1402" t="s">
        <v>9584</v>
      </c>
      <c r="E1402" t="s">
        <v>9583</v>
      </c>
      <c r="H1402" t="s">
        <v>7394</v>
      </c>
      <c r="I1402" t="s">
        <v>7395</v>
      </c>
      <c r="K1402" t="s">
        <v>781</v>
      </c>
      <c r="L1402" t="s">
        <v>0</v>
      </c>
    </row>
    <row r="1403" spans="1:12" x14ac:dyDescent="0.35">
      <c r="A1403" t="s">
        <v>1127</v>
      </c>
      <c r="B1403" t="s">
        <v>9586</v>
      </c>
      <c r="E1403" t="s">
        <v>9585</v>
      </c>
      <c r="H1403" t="s">
        <v>7394</v>
      </c>
      <c r="I1403" t="s">
        <v>7395</v>
      </c>
      <c r="K1403" t="s">
        <v>781</v>
      </c>
      <c r="L1403" t="s">
        <v>0</v>
      </c>
    </row>
    <row r="1404" spans="1:12" x14ac:dyDescent="0.35">
      <c r="A1404" t="s">
        <v>1127</v>
      </c>
      <c r="B1404" t="s">
        <v>9588</v>
      </c>
      <c r="E1404" t="s">
        <v>9587</v>
      </c>
      <c r="H1404" t="s">
        <v>7394</v>
      </c>
      <c r="I1404" t="s">
        <v>7395</v>
      </c>
      <c r="K1404" t="s">
        <v>781</v>
      </c>
      <c r="L1404" t="s">
        <v>0</v>
      </c>
    </row>
    <row r="1405" spans="1:12" x14ac:dyDescent="0.35">
      <c r="A1405" t="s">
        <v>1127</v>
      </c>
      <c r="B1405" t="s">
        <v>9590</v>
      </c>
      <c r="E1405" t="s">
        <v>9589</v>
      </c>
      <c r="H1405" t="s">
        <v>7394</v>
      </c>
      <c r="I1405" t="s">
        <v>7395</v>
      </c>
      <c r="K1405" t="s">
        <v>781</v>
      </c>
      <c r="L1405" t="s">
        <v>0</v>
      </c>
    </row>
    <row r="1406" spans="1:12" x14ac:dyDescent="0.35">
      <c r="A1406" t="s">
        <v>1127</v>
      </c>
      <c r="B1406" t="s">
        <v>9592</v>
      </c>
      <c r="E1406" t="s">
        <v>9591</v>
      </c>
      <c r="H1406" t="s">
        <v>7394</v>
      </c>
      <c r="I1406" t="s">
        <v>7395</v>
      </c>
      <c r="K1406" t="s">
        <v>781</v>
      </c>
      <c r="L1406" t="s">
        <v>0</v>
      </c>
    </row>
    <row r="1407" spans="1:12" x14ac:dyDescent="0.35">
      <c r="A1407" t="s">
        <v>1127</v>
      </c>
      <c r="B1407" t="s">
        <v>9594</v>
      </c>
      <c r="E1407" t="s">
        <v>9593</v>
      </c>
      <c r="H1407" t="s">
        <v>7394</v>
      </c>
      <c r="I1407" t="s">
        <v>7395</v>
      </c>
      <c r="K1407" t="s">
        <v>781</v>
      </c>
      <c r="L1407" t="s">
        <v>0</v>
      </c>
    </row>
    <row r="1408" spans="1:12" x14ac:dyDescent="0.35">
      <c r="A1408" t="s">
        <v>1127</v>
      </c>
      <c r="B1408" t="s">
        <v>9596</v>
      </c>
      <c r="E1408" t="s">
        <v>9595</v>
      </c>
      <c r="H1408" t="s">
        <v>7394</v>
      </c>
      <c r="I1408" t="s">
        <v>7395</v>
      </c>
      <c r="K1408" t="s">
        <v>781</v>
      </c>
      <c r="L1408" t="s">
        <v>0</v>
      </c>
    </row>
    <row r="1409" spans="1:12" x14ac:dyDescent="0.35">
      <c r="A1409" t="s">
        <v>1127</v>
      </c>
      <c r="B1409" t="s">
        <v>9598</v>
      </c>
      <c r="E1409" t="s">
        <v>9597</v>
      </c>
      <c r="H1409" t="s">
        <v>7394</v>
      </c>
      <c r="I1409" t="s">
        <v>7395</v>
      </c>
      <c r="K1409" t="s">
        <v>781</v>
      </c>
      <c r="L1409" t="s">
        <v>0</v>
      </c>
    </row>
    <row r="1410" spans="1:12" x14ac:dyDescent="0.35">
      <c r="A1410" t="s">
        <v>1127</v>
      </c>
      <c r="B1410" t="s">
        <v>9600</v>
      </c>
      <c r="E1410" t="s">
        <v>9599</v>
      </c>
      <c r="H1410" t="s">
        <v>7394</v>
      </c>
      <c r="I1410" t="s">
        <v>7395</v>
      </c>
      <c r="K1410" t="s">
        <v>781</v>
      </c>
      <c r="L1410" t="s">
        <v>0</v>
      </c>
    </row>
    <row r="1411" spans="1:12" x14ac:dyDescent="0.35">
      <c r="A1411" t="s">
        <v>1127</v>
      </c>
      <c r="B1411" t="s">
        <v>9602</v>
      </c>
      <c r="E1411" t="s">
        <v>9601</v>
      </c>
      <c r="H1411" t="s">
        <v>7394</v>
      </c>
      <c r="I1411" t="s">
        <v>7395</v>
      </c>
      <c r="K1411" t="s">
        <v>781</v>
      </c>
      <c r="L1411" t="s">
        <v>0</v>
      </c>
    </row>
    <row r="1412" spans="1:12" x14ac:dyDescent="0.35">
      <c r="A1412" t="s">
        <v>1127</v>
      </c>
      <c r="B1412" t="s">
        <v>9604</v>
      </c>
      <c r="E1412" t="s">
        <v>9603</v>
      </c>
      <c r="H1412" t="s">
        <v>7394</v>
      </c>
      <c r="I1412" t="s">
        <v>7395</v>
      </c>
      <c r="K1412" t="s">
        <v>781</v>
      </c>
      <c r="L1412" t="s">
        <v>0</v>
      </c>
    </row>
    <row r="1413" spans="1:12" x14ac:dyDescent="0.35">
      <c r="A1413" t="s">
        <v>1127</v>
      </c>
      <c r="B1413" t="s">
        <v>9606</v>
      </c>
      <c r="E1413" t="s">
        <v>9605</v>
      </c>
      <c r="H1413" t="s">
        <v>7394</v>
      </c>
      <c r="I1413" t="s">
        <v>7395</v>
      </c>
      <c r="K1413" t="s">
        <v>781</v>
      </c>
      <c r="L1413" t="s">
        <v>0</v>
      </c>
    </row>
    <row r="1414" spans="1:12" x14ac:dyDescent="0.35">
      <c r="A1414" t="s">
        <v>1127</v>
      </c>
      <c r="B1414" t="s">
        <v>9608</v>
      </c>
      <c r="E1414" t="s">
        <v>9607</v>
      </c>
      <c r="H1414" t="s">
        <v>7394</v>
      </c>
      <c r="I1414" t="s">
        <v>7395</v>
      </c>
      <c r="K1414" t="s">
        <v>781</v>
      </c>
      <c r="L1414" t="s">
        <v>0</v>
      </c>
    </row>
    <row r="1415" spans="1:12" x14ac:dyDescent="0.35">
      <c r="A1415" t="s">
        <v>1127</v>
      </c>
      <c r="B1415" t="s">
        <v>9610</v>
      </c>
      <c r="E1415" t="s">
        <v>9609</v>
      </c>
      <c r="H1415" t="s">
        <v>7394</v>
      </c>
      <c r="I1415" t="s">
        <v>7395</v>
      </c>
      <c r="K1415" t="s">
        <v>781</v>
      </c>
      <c r="L1415" t="s">
        <v>0</v>
      </c>
    </row>
    <row r="1416" spans="1:12" x14ac:dyDescent="0.35">
      <c r="A1416" t="s">
        <v>1127</v>
      </c>
      <c r="B1416" t="s">
        <v>9612</v>
      </c>
      <c r="E1416" t="s">
        <v>9611</v>
      </c>
      <c r="H1416" t="s">
        <v>7394</v>
      </c>
      <c r="I1416" t="s">
        <v>7395</v>
      </c>
      <c r="K1416" t="s">
        <v>781</v>
      </c>
      <c r="L1416" t="s">
        <v>0</v>
      </c>
    </row>
    <row r="1417" spans="1:12" x14ac:dyDescent="0.35">
      <c r="A1417" t="s">
        <v>1127</v>
      </c>
      <c r="B1417" t="s">
        <v>9614</v>
      </c>
      <c r="E1417" t="s">
        <v>9613</v>
      </c>
      <c r="H1417" t="s">
        <v>7394</v>
      </c>
      <c r="I1417" t="s">
        <v>7395</v>
      </c>
      <c r="K1417" t="s">
        <v>781</v>
      </c>
      <c r="L1417" t="s">
        <v>0</v>
      </c>
    </row>
    <row r="1418" spans="1:12" x14ac:dyDescent="0.35">
      <c r="A1418" t="s">
        <v>1127</v>
      </c>
      <c r="B1418" t="s">
        <v>9616</v>
      </c>
      <c r="E1418" t="s">
        <v>9615</v>
      </c>
      <c r="H1418" t="s">
        <v>7394</v>
      </c>
      <c r="I1418" t="s">
        <v>7395</v>
      </c>
      <c r="K1418" t="s">
        <v>781</v>
      </c>
      <c r="L1418" t="s">
        <v>0</v>
      </c>
    </row>
    <row r="1419" spans="1:12" x14ac:dyDescent="0.35">
      <c r="A1419" t="s">
        <v>1127</v>
      </c>
      <c r="B1419" t="s">
        <v>9618</v>
      </c>
      <c r="E1419" t="s">
        <v>9617</v>
      </c>
      <c r="H1419" t="s">
        <v>7394</v>
      </c>
      <c r="I1419" t="s">
        <v>7395</v>
      </c>
      <c r="K1419" t="s">
        <v>781</v>
      </c>
      <c r="L1419" t="s">
        <v>0</v>
      </c>
    </row>
    <row r="1420" spans="1:12" x14ac:dyDescent="0.35">
      <c r="A1420" t="s">
        <v>1127</v>
      </c>
      <c r="B1420" t="s">
        <v>9620</v>
      </c>
      <c r="E1420" t="s">
        <v>9619</v>
      </c>
      <c r="H1420" t="s">
        <v>7394</v>
      </c>
      <c r="I1420" t="s">
        <v>7395</v>
      </c>
      <c r="K1420" t="s">
        <v>781</v>
      </c>
      <c r="L1420" t="s">
        <v>0</v>
      </c>
    </row>
    <row r="1421" spans="1:12" x14ac:dyDescent="0.35">
      <c r="A1421" t="s">
        <v>1127</v>
      </c>
      <c r="B1421" t="s">
        <v>9622</v>
      </c>
      <c r="E1421" t="s">
        <v>9621</v>
      </c>
      <c r="H1421" t="s">
        <v>7394</v>
      </c>
      <c r="I1421" t="s">
        <v>7395</v>
      </c>
      <c r="K1421" t="s">
        <v>781</v>
      </c>
      <c r="L1421" t="s">
        <v>0</v>
      </c>
    </row>
    <row r="1422" spans="1:12" x14ac:dyDescent="0.35">
      <c r="A1422" t="s">
        <v>1127</v>
      </c>
      <c r="B1422" t="s">
        <v>9624</v>
      </c>
      <c r="E1422" t="s">
        <v>9623</v>
      </c>
      <c r="H1422" t="s">
        <v>7394</v>
      </c>
      <c r="I1422" t="s">
        <v>7395</v>
      </c>
      <c r="K1422" t="s">
        <v>781</v>
      </c>
      <c r="L1422" t="s">
        <v>0</v>
      </c>
    </row>
    <row r="1423" spans="1:12" x14ac:dyDescent="0.35">
      <c r="A1423" t="s">
        <v>1127</v>
      </c>
      <c r="B1423" t="s">
        <v>9626</v>
      </c>
      <c r="E1423" t="s">
        <v>9625</v>
      </c>
      <c r="H1423" t="s">
        <v>7394</v>
      </c>
      <c r="I1423" t="s">
        <v>7395</v>
      </c>
      <c r="K1423" t="s">
        <v>781</v>
      </c>
      <c r="L1423" t="s">
        <v>0</v>
      </c>
    </row>
    <row r="1424" spans="1:12" x14ac:dyDescent="0.35">
      <c r="A1424" t="s">
        <v>1127</v>
      </c>
      <c r="B1424" t="s">
        <v>9628</v>
      </c>
      <c r="E1424" t="s">
        <v>9627</v>
      </c>
      <c r="H1424" t="s">
        <v>7394</v>
      </c>
      <c r="I1424" t="s">
        <v>7395</v>
      </c>
      <c r="K1424" t="s">
        <v>781</v>
      </c>
      <c r="L1424" t="s">
        <v>0</v>
      </c>
    </row>
    <row r="1425" spans="1:12" x14ac:dyDescent="0.35">
      <c r="A1425" t="s">
        <v>1127</v>
      </c>
      <c r="B1425" t="s">
        <v>9630</v>
      </c>
      <c r="E1425" t="s">
        <v>9629</v>
      </c>
      <c r="H1425" t="s">
        <v>7394</v>
      </c>
      <c r="I1425" t="s">
        <v>7395</v>
      </c>
      <c r="K1425" t="s">
        <v>781</v>
      </c>
      <c r="L1425" t="s">
        <v>0</v>
      </c>
    </row>
    <row r="1426" spans="1:12" x14ac:dyDescent="0.35">
      <c r="A1426" t="s">
        <v>1127</v>
      </c>
      <c r="B1426" t="s">
        <v>9632</v>
      </c>
      <c r="E1426" t="s">
        <v>9631</v>
      </c>
      <c r="H1426" t="s">
        <v>7394</v>
      </c>
      <c r="I1426" t="s">
        <v>7395</v>
      </c>
      <c r="K1426" t="s">
        <v>781</v>
      </c>
      <c r="L1426" t="s">
        <v>0</v>
      </c>
    </row>
    <row r="1427" spans="1:12" x14ac:dyDescent="0.35">
      <c r="A1427" t="s">
        <v>1127</v>
      </c>
      <c r="B1427" t="s">
        <v>9634</v>
      </c>
      <c r="E1427" t="s">
        <v>9633</v>
      </c>
      <c r="H1427" t="s">
        <v>7394</v>
      </c>
      <c r="I1427" t="s">
        <v>7395</v>
      </c>
      <c r="K1427" t="s">
        <v>781</v>
      </c>
      <c r="L1427" t="s">
        <v>0</v>
      </c>
    </row>
    <row r="1428" spans="1:12" x14ac:dyDescent="0.35">
      <c r="A1428" t="s">
        <v>1127</v>
      </c>
      <c r="B1428" t="s">
        <v>9636</v>
      </c>
      <c r="E1428" t="s">
        <v>9635</v>
      </c>
      <c r="H1428" t="s">
        <v>7394</v>
      </c>
      <c r="I1428" t="s">
        <v>7395</v>
      </c>
      <c r="K1428" t="s">
        <v>781</v>
      </c>
      <c r="L1428" t="s">
        <v>0</v>
      </c>
    </row>
    <row r="1429" spans="1:12" x14ac:dyDescent="0.35">
      <c r="A1429" t="s">
        <v>1127</v>
      </c>
      <c r="B1429" t="s">
        <v>9638</v>
      </c>
      <c r="E1429" t="s">
        <v>9637</v>
      </c>
      <c r="H1429" t="s">
        <v>7394</v>
      </c>
      <c r="I1429" t="s">
        <v>7395</v>
      </c>
      <c r="K1429" t="s">
        <v>781</v>
      </c>
      <c r="L1429" t="s">
        <v>0</v>
      </c>
    </row>
    <row r="1430" spans="1:12" x14ac:dyDescent="0.35">
      <c r="A1430" t="s">
        <v>1127</v>
      </c>
      <c r="B1430" t="s">
        <v>9640</v>
      </c>
      <c r="E1430" t="s">
        <v>9639</v>
      </c>
      <c r="H1430" t="s">
        <v>7394</v>
      </c>
      <c r="I1430" t="s">
        <v>7395</v>
      </c>
      <c r="K1430" t="s">
        <v>781</v>
      </c>
      <c r="L1430" t="s">
        <v>0</v>
      </c>
    </row>
    <row r="1431" spans="1:12" x14ac:dyDescent="0.35">
      <c r="A1431" t="s">
        <v>1127</v>
      </c>
      <c r="B1431" t="s">
        <v>9642</v>
      </c>
      <c r="E1431" t="s">
        <v>9641</v>
      </c>
      <c r="H1431" t="s">
        <v>7394</v>
      </c>
      <c r="I1431" t="s">
        <v>7395</v>
      </c>
      <c r="K1431" t="s">
        <v>781</v>
      </c>
      <c r="L1431" t="s">
        <v>0</v>
      </c>
    </row>
    <row r="1432" spans="1:12" x14ac:dyDescent="0.35">
      <c r="A1432" t="s">
        <v>1127</v>
      </c>
      <c r="B1432" t="s">
        <v>9644</v>
      </c>
      <c r="E1432" t="s">
        <v>9643</v>
      </c>
      <c r="H1432" t="s">
        <v>7394</v>
      </c>
      <c r="I1432" t="s">
        <v>7395</v>
      </c>
      <c r="K1432" t="s">
        <v>781</v>
      </c>
      <c r="L1432" t="s">
        <v>0</v>
      </c>
    </row>
    <row r="1433" spans="1:12" x14ac:dyDescent="0.35">
      <c r="A1433" t="s">
        <v>1127</v>
      </c>
      <c r="B1433" t="s">
        <v>9646</v>
      </c>
      <c r="E1433" t="s">
        <v>9645</v>
      </c>
      <c r="H1433" t="s">
        <v>7394</v>
      </c>
      <c r="I1433" t="s">
        <v>7395</v>
      </c>
      <c r="K1433" t="s">
        <v>781</v>
      </c>
      <c r="L1433" t="s">
        <v>0</v>
      </c>
    </row>
    <row r="1434" spans="1:12" x14ac:dyDescent="0.35">
      <c r="A1434" t="s">
        <v>1127</v>
      </c>
      <c r="B1434" t="s">
        <v>9648</v>
      </c>
      <c r="E1434" t="s">
        <v>9647</v>
      </c>
      <c r="H1434" t="s">
        <v>7394</v>
      </c>
      <c r="I1434" t="s">
        <v>7395</v>
      </c>
      <c r="K1434" t="s">
        <v>781</v>
      </c>
      <c r="L1434" t="s">
        <v>0</v>
      </c>
    </row>
    <row r="1435" spans="1:12" x14ac:dyDescent="0.35">
      <c r="A1435" t="s">
        <v>1127</v>
      </c>
      <c r="B1435" t="s">
        <v>9650</v>
      </c>
      <c r="E1435" t="s">
        <v>9649</v>
      </c>
      <c r="H1435" t="s">
        <v>7394</v>
      </c>
      <c r="I1435" t="s">
        <v>7395</v>
      </c>
      <c r="K1435" t="s">
        <v>781</v>
      </c>
      <c r="L1435" t="s">
        <v>0</v>
      </c>
    </row>
    <row r="1436" spans="1:12" x14ac:dyDescent="0.35">
      <c r="A1436" t="s">
        <v>1127</v>
      </c>
      <c r="B1436" t="s">
        <v>9520</v>
      </c>
      <c r="E1436" t="s">
        <v>9519</v>
      </c>
      <c r="H1436" t="s">
        <v>7394</v>
      </c>
      <c r="I1436" t="s">
        <v>7395</v>
      </c>
      <c r="K1436" t="s">
        <v>781</v>
      </c>
      <c r="L1436" t="s">
        <v>0</v>
      </c>
    </row>
    <row r="1437" spans="1:12" x14ac:dyDescent="0.35">
      <c r="A1437" t="s">
        <v>1127</v>
      </c>
      <c r="B1437" t="s">
        <v>9853</v>
      </c>
      <c r="E1437" t="s">
        <v>9852</v>
      </c>
      <c r="H1437" t="s">
        <v>7394</v>
      </c>
      <c r="I1437" t="s">
        <v>7395</v>
      </c>
      <c r="K1437" t="s">
        <v>781</v>
      </c>
      <c r="L1437" t="s">
        <v>0</v>
      </c>
    </row>
    <row r="1438" spans="1:12" x14ac:dyDescent="0.35">
      <c r="A1438" t="s">
        <v>1127</v>
      </c>
      <c r="B1438" t="s">
        <v>7889</v>
      </c>
      <c r="C1438" t="s">
        <v>7890</v>
      </c>
      <c r="E1438" t="s">
        <v>7891</v>
      </c>
      <c r="F1438" t="s">
        <v>14103</v>
      </c>
      <c r="H1438" t="s">
        <v>7394</v>
      </c>
      <c r="I1438" t="s">
        <v>7395</v>
      </c>
      <c r="K1438" t="s">
        <v>781</v>
      </c>
      <c r="L1438" t="s">
        <v>0</v>
      </c>
    </row>
    <row r="1439" spans="1:12" x14ac:dyDescent="0.35">
      <c r="A1439" t="s">
        <v>1127</v>
      </c>
      <c r="B1439" t="s">
        <v>9217</v>
      </c>
      <c r="E1439" t="s">
        <v>9218</v>
      </c>
      <c r="H1439" t="s">
        <v>7394</v>
      </c>
      <c r="I1439" t="s">
        <v>7395</v>
      </c>
      <c r="K1439" t="s">
        <v>781</v>
      </c>
      <c r="L1439" t="s">
        <v>0</v>
      </c>
    </row>
    <row r="1440" spans="1:12" x14ac:dyDescent="0.35">
      <c r="A1440" t="s">
        <v>1127</v>
      </c>
      <c r="B1440" t="s">
        <v>9259</v>
      </c>
      <c r="E1440" t="s">
        <v>9258</v>
      </c>
      <c r="H1440" t="s">
        <v>7394</v>
      </c>
      <c r="I1440" t="s">
        <v>7395</v>
      </c>
      <c r="K1440" t="s">
        <v>781</v>
      </c>
      <c r="L1440" t="s">
        <v>0</v>
      </c>
    </row>
    <row r="1441" spans="1:12" x14ac:dyDescent="0.35">
      <c r="A1441" t="s">
        <v>1127</v>
      </c>
      <c r="B1441" t="s">
        <v>9261</v>
      </c>
      <c r="E1441" t="s">
        <v>9260</v>
      </c>
      <c r="H1441" t="s">
        <v>7394</v>
      </c>
      <c r="I1441" t="s">
        <v>7395</v>
      </c>
      <c r="K1441" t="s">
        <v>781</v>
      </c>
      <c r="L1441" t="s">
        <v>0</v>
      </c>
    </row>
    <row r="1442" spans="1:12" x14ac:dyDescent="0.35">
      <c r="A1442" t="s">
        <v>1127</v>
      </c>
      <c r="B1442" t="s">
        <v>9263</v>
      </c>
      <c r="E1442" t="s">
        <v>9262</v>
      </c>
      <c r="H1442" t="s">
        <v>7394</v>
      </c>
      <c r="I1442" t="s">
        <v>7395</v>
      </c>
      <c r="K1442" t="s">
        <v>781</v>
      </c>
      <c r="L1442" t="s">
        <v>0</v>
      </c>
    </row>
    <row r="1443" spans="1:12" x14ac:dyDescent="0.35">
      <c r="A1443" t="s">
        <v>1127</v>
      </c>
      <c r="B1443" t="s">
        <v>9265</v>
      </c>
      <c r="C1443" t="s">
        <v>9266</v>
      </c>
      <c r="E1443" t="s">
        <v>9264</v>
      </c>
      <c r="F1443" t="s">
        <v>14117</v>
      </c>
      <c r="H1443" t="s">
        <v>7394</v>
      </c>
      <c r="I1443" t="s">
        <v>7395</v>
      </c>
      <c r="K1443" t="s">
        <v>781</v>
      </c>
      <c r="L1443" t="s">
        <v>0</v>
      </c>
    </row>
    <row r="1444" spans="1:12" x14ac:dyDescent="0.35">
      <c r="A1444" t="s">
        <v>1127</v>
      </c>
      <c r="B1444" t="s">
        <v>9268</v>
      </c>
      <c r="C1444" t="s">
        <v>9269</v>
      </c>
      <c r="E1444" t="s">
        <v>9267</v>
      </c>
      <c r="F1444" t="s">
        <v>14118</v>
      </c>
      <c r="H1444" t="s">
        <v>7394</v>
      </c>
      <c r="I1444" t="s">
        <v>7395</v>
      </c>
      <c r="K1444" t="s">
        <v>781</v>
      </c>
      <c r="L1444" t="s">
        <v>0</v>
      </c>
    </row>
    <row r="1445" spans="1:12" x14ac:dyDescent="0.35">
      <c r="A1445" t="s">
        <v>1127</v>
      </c>
      <c r="B1445" t="s">
        <v>9271</v>
      </c>
      <c r="C1445" t="s">
        <v>9272</v>
      </c>
      <c r="E1445" t="s">
        <v>9273</v>
      </c>
      <c r="F1445" t="s">
        <v>13928</v>
      </c>
      <c r="H1445" t="s">
        <v>7394</v>
      </c>
      <c r="I1445" t="s">
        <v>7395</v>
      </c>
      <c r="K1445" t="s">
        <v>781</v>
      </c>
      <c r="L1445" t="s">
        <v>0</v>
      </c>
    </row>
    <row r="1446" spans="1:12" x14ac:dyDescent="0.35">
      <c r="A1446" t="s">
        <v>1127</v>
      </c>
      <c r="B1446" t="s">
        <v>9275</v>
      </c>
      <c r="E1446" t="s">
        <v>9274</v>
      </c>
      <c r="H1446" t="s">
        <v>7394</v>
      </c>
      <c r="I1446" t="s">
        <v>7395</v>
      </c>
      <c r="K1446" t="s">
        <v>781</v>
      </c>
      <c r="L1446" t="s">
        <v>0</v>
      </c>
    </row>
    <row r="1447" spans="1:12" x14ac:dyDescent="0.35">
      <c r="A1447" t="s">
        <v>1127</v>
      </c>
      <c r="B1447" t="s">
        <v>9277</v>
      </c>
      <c r="C1447" t="s">
        <v>9278</v>
      </c>
      <c r="E1447" t="s">
        <v>9276</v>
      </c>
      <c r="F1447" t="s">
        <v>14119</v>
      </c>
      <c r="H1447" t="s">
        <v>7394</v>
      </c>
      <c r="I1447" t="s">
        <v>7395</v>
      </c>
      <c r="K1447" t="s">
        <v>781</v>
      </c>
      <c r="L1447" t="s">
        <v>0</v>
      </c>
    </row>
    <row r="1448" spans="1:12" x14ac:dyDescent="0.35">
      <c r="A1448" t="s">
        <v>1127</v>
      </c>
      <c r="B1448" t="s">
        <v>9280</v>
      </c>
      <c r="E1448" t="s">
        <v>9281</v>
      </c>
      <c r="H1448" t="s">
        <v>7394</v>
      </c>
      <c r="I1448" t="s">
        <v>7395</v>
      </c>
      <c r="K1448" t="s">
        <v>781</v>
      </c>
      <c r="L1448" t="s">
        <v>0</v>
      </c>
    </row>
    <row r="1449" spans="1:12" x14ac:dyDescent="0.35">
      <c r="A1449" t="s">
        <v>1127</v>
      </c>
      <c r="B1449" t="s">
        <v>9283</v>
      </c>
      <c r="C1449" t="s">
        <v>9284</v>
      </c>
      <c r="E1449" t="s">
        <v>9285</v>
      </c>
      <c r="F1449" t="s">
        <v>13929</v>
      </c>
      <c r="H1449" t="s">
        <v>7394</v>
      </c>
      <c r="I1449" t="s">
        <v>7395</v>
      </c>
      <c r="K1449" t="s">
        <v>781</v>
      </c>
      <c r="L1449" t="s">
        <v>0</v>
      </c>
    </row>
    <row r="1450" spans="1:12" x14ac:dyDescent="0.35">
      <c r="A1450" t="s">
        <v>1127</v>
      </c>
      <c r="B1450" t="s">
        <v>9287</v>
      </c>
      <c r="E1450" t="s">
        <v>9286</v>
      </c>
      <c r="H1450" t="s">
        <v>7394</v>
      </c>
      <c r="I1450" t="s">
        <v>7395</v>
      </c>
      <c r="K1450" t="s">
        <v>781</v>
      </c>
      <c r="L1450" t="s">
        <v>0</v>
      </c>
    </row>
    <row r="1451" spans="1:12" x14ac:dyDescent="0.35">
      <c r="A1451" t="s">
        <v>7360</v>
      </c>
      <c r="B1451" t="s">
        <v>10718</v>
      </c>
      <c r="C1451" t="s">
        <v>10719</v>
      </c>
      <c r="E1451" t="s">
        <v>10717</v>
      </c>
      <c r="H1451" t="s">
        <v>10716</v>
      </c>
      <c r="I1451" t="s">
        <v>7395</v>
      </c>
      <c r="K1451" t="s">
        <v>13884</v>
      </c>
      <c r="L1451" t="s">
        <v>0</v>
      </c>
    </row>
    <row r="1452" spans="1:12" x14ac:dyDescent="0.35">
      <c r="A1452" t="s">
        <v>7360</v>
      </c>
      <c r="B1452" t="s">
        <v>10714</v>
      </c>
      <c r="C1452" t="s">
        <v>10715</v>
      </c>
      <c r="E1452" t="s">
        <v>10713</v>
      </c>
      <c r="H1452" t="s">
        <v>10716</v>
      </c>
      <c r="I1452" t="s">
        <v>7395</v>
      </c>
      <c r="K1452" t="s">
        <v>13884</v>
      </c>
      <c r="L1452" t="s">
        <v>0</v>
      </c>
    </row>
    <row r="1453" spans="1:12" x14ac:dyDescent="0.35">
      <c r="A1453" t="s">
        <v>13697</v>
      </c>
      <c r="B1453" t="s">
        <v>14120</v>
      </c>
      <c r="E1453" t="s">
        <v>14121</v>
      </c>
      <c r="H1453" t="s">
        <v>7394</v>
      </c>
      <c r="I1453" t="s">
        <v>7395</v>
      </c>
      <c r="J1453" t="s">
        <v>7395</v>
      </c>
      <c r="K1453" t="s">
        <v>14122</v>
      </c>
      <c r="L1453" t="s">
        <v>138</v>
      </c>
    </row>
    <row r="1454" spans="1:12" x14ac:dyDescent="0.35">
      <c r="A1454" t="s">
        <v>13697</v>
      </c>
      <c r="B1454" t="s">
        <v>14123</v>
      </c>
      <c r="E1454" t="s">
        <v>14124</v>
      </c>
      <c r="H1454" t="s">
        <v>7394</v>
      </c>
      <c r="I1454" t="s">
        <v>7395</v>
      </c>
      <c r="J1454" t="s">
        <v>7395</v>
      </c>
      <c r="K1454" t="s">
        <v>14122</v>
      </c>
      <c r="L1454" t="s">
        <v>138</v>
      </c>
    </row>
    <row r="1455" spans="1:12" x14ac:dyDescent="0.35">
      <c r="A1455" t="s">
        <v>13697</v>
      </c>
      <c r="B1455" t="s">
        <v>14125</v>
      </c>
      <c r="E1455" t="s">
        <v>14126</v>
      </c>
      <c r="H1455" t="s">
        <v>7394</v>
      </c>
      <c r="I1455" t="s">
        <v>7395</v>
      </c>
      <c r="J1455" t="s">
        <v>7395</v>
      </c>
      <c r="K1455" t="s">
        <v>14122</v>
      </c>
      <c r="L1455" t="s">
        <v>138</v>
      </c>
    </row>
    <row r="1456" spans="1:12" x14ac:dyDescent="0.35">
      <c r="A1456" t="s">
        <v>13697</v>
      </c>
      <c r="B1456" t="s">
        <v>14127</v>
      </c>
      <c r="E1456" t="s">
        <v>14128</v>
      </c>
      <c r="H1456" t="s">
        <v>7394</v>
      </c>
      <c r="I1456" t="s">
        <v>7395</v>
      </c>
      <c r="J1456" t="s">
        <v>7395</v>
      </c>
      <c r="K1456" t="s">
        <v>14122</v>
      </c>
      <c r="L1456" t="s">
        <v>138</v>
      </c>
    </row>
    <row r="1457" spans="1:12" x14ac:dyDescent="0.35">
      <c r="A1457" t="s">
        <v>13697</v>
      </c>
      <c r="B1457" t="s">
        <v>14129</v>
      </c>
      <c r="E1457" t="s">
        <v>14130</v>
      </c>
      <c r="H1457" t="s">
        <v>7394</v>
      </c>
      <c r="I1457" t="s">
        <v>7395</v>
      </c>
      <c r="J1457" t="s">
        <v>7395</v>
      </c>
      <c r="K1457" t="s">
        <v>14122</v>
      </c>
      <c r="L1457" t="s">
        <v>138</v>
      </c>
    </row>
    <row r="1458" spans="1:12" x14ac:dyDescent="0.35">
      <c r="A1458" t="s">
        <v>13697</v>
      </c>
      <c r="B1458" t="s">
        <v>14131</v>
      </c>
      <c r="E1458" t="s">
        <v>14132</v>
      </c>
      <c r="H1458" t="s">
        <v>7394</v>
      </c>
      <c r="I1458" t="s">
        <v>7395</v>
      </c>
      <c r="J1458" t="s">
        <v>7395</v>
      </c>
      <c r="K1458" t="s">
        <v>14122</v>
      </c>
      <c r="L1458" t="s">
        <v>138</v>
      </c>
    </row>
    <row r="1459" spans="1:12" x14ac:dyDescent="0.35">
      <c r="A1459" t="s">
        <v>6332</v>
      </c>
      <c r="B1459" t="s">
        <v>8154</v>
      </c>
      <c r="E1459" t="s">
        <v>8153</v>
      </c>
      <c r="H1459" t="s">
        <v>7394</v>
      </c>
      <c r="I1459" t="s">
        <v>7395</v>
      </c>
      <c r="K1459" t="s">
        <v>781</v>
      </c>
      <c r="L1459" t="s">
        <v>0</v>
      </c>
    </row>
    <row r="1460" spans="1:12" x14ac:dyDescent="0.35">
      <c r="A1460" t="s">
        <v>6332</v>
      </c>
      <c r="B1460" t="s">
        <v>9795</v>
      </c>
      <c r="E1460" t="s">
        <v>9794</v>
      </c>
      <c r="H1460" t="s">
        <v>7394</v>
      </c>
      <c r="I1460" t="s">
        <v>7395</v>
      </c>
      <c r="K1460" t="s">
        <v>781</v>
      </c>
      <c r="L1460" t="s">
        <v>0</v>
      </c>
    </row>
    <row r="1461" spans="1:12" x14ac:dyDescent="0.35">
      <c r="A1461" t="s">
        <v>6463</v>
      </c>
      <c r="B1461" t="s">
        <v>7847</v>
      </c>
      <c r="E1461" t="s">
        <v>7846</v>
      </c>
      <c r="G1461" t="s">
        <v>846</v>
      </c>
      <c r="H1461" t="s">
        <v>7394</v>
      </c>
      <c r="I1461" t="s">
        <v>7395</v>
      </c>
      <c r="K1461" t="s">
        <v>781</v>
      </c>
      <c r="L1461" t="s">
        <v>0</v>
      </c>
    </row>
    <row r="1462" spans="1:12" x14ac:dyDescent="0.35">
      <c r="A1462" t="s">
        <v>6463</v>
      </c>
      <c r="B1462" t="s">
        <v>7987</v>
      </c>
      <c r="E1462" t="s">
        <v>7986</v>
      </c>
      <c r="G1462" t="s">
        <v>846</v>
      </c>
      <c r="H1462" t="s">
        <v>7394</v>
      </c>
      <c r="I1462" t="s">
        <v>7395</v>
      </c>
      <c r="K1462" t="s">
        <v>781</v>
      </c>
      <c r="L1462" t="s">
        <v>0</v>
      </c>
    </row>
    <row r="1463" spans="1:12" x14ac:dyDescent="0.35">
      <c r="A1463" t="s">
        <v>6463</v>
      </c>
      <c r="B1463" t="s">
        <v>9660</v>
      </c>
      <c r="E1463" t="s">
        <v>9659</v>
      </c>
      <c r="G1463" t="s">
        <v>846</v>
      </c>
      <c r="H1463" t="s">
        <v>7394</v>
      </c>
      <c r="I1463" t="s">
        <v>7395</v>
      </c>
      <c r="K1463" t="s">
        <v>781</v>
      </c>
      <c r="L1463" t="s">
        <v>0</v>
      </c>
    </row>
    <row r="1464" spans="1:12" x14ac:dyDescent="0.35">
      <c r="A1464" t="s">
        <v>6463</v>
      </c>
      <c r="B1464" t="s">
        <v>10043</v>
      </c>
      <c r="C1464" t="s">
        <v>10044</v>
      </c>
      <c r="E1464" t="s">
        <v>10042</v>
      </c>
      <c r="F1464" t="s">
        <v>14133</v>
      </c>
      <c r="G1464" t="s">
        <v>846</v>
      </c>
      <c r="H1464" t="s">
        <v>7394</v>
      </c>
      <c r="I1464" t="s">
        <v>7395</v>
      </c>
      <c r="K1464" t="s">
        <v>781</v>
      </c>
      <c r="L1464" t="s">
        <v>0</v>
      </c>
    </row>
    <row r="1465" spans="1:12" x14ac:dyDescent="0.35">
      <c r="A1465" t="s">
        <v>796</v>
      </c>
      <c r="B1465" t="s">
        <v>8011</v>
      </c>
      <c r="E1465" t="s">
        <v>8010</v>
      </c>
      <c r="H1465" t="s">
        <v>7394</v>
      </c>
      <c r="I1465" t="s">
        <v>7395</v>
      </c>
      <c r="K1465" t="s">
        <v>781</v>
      </c>
      <c r="L1465" t="s">
        <v>0</v>
      </c>
    </row>
    <row r="1466" spans="1:12" x14ac:dyDescent="0.35">
      <c r="A1466" t="s">
        <v>796</v>
      </c>
      <c r="B1466" t="s">
        <v>8641</v>
      </c>
      <c r="E1466" t="s">
        <v>8640</v>
      </c>
      <c r="H1466" t="s">
        <v>7394</v>
      </c>
      <c r="I1466" t="s">
        <v>7395</v>
      </c>
      <c r="K1466" t="s">
        <v>781</v>
      </c>
      <c r="L1466" t="s">
        <v>0</v>
      </c>
    </row>
    <row r="1467" spans="1:12" x14ac:dyDescent="0.35">
      <c r="A1467" t="s">
        <v>796</v>
      </c>
      <c r="B1467" t="s">
        <v>9793</v>
      </c>
      <c r="E1467" t="s">
        <v>9792</v>
      </c>
      <c r="H1467" t="s">
        <v>7394</v>
      </c>
      <c r="I1467" t="s">
        <v>7395</v>
      </c>
      <c r="K1467" t="s">
        <v>781</v>
      </c>
      <c r="L1467" t="s">
        <v>0</v>
      </c>
    </row>
    <row r="1468" spans="1:12" x14ac:dyDescent="0.35">
      <c r="A1468" t="s">
        <v>7312</v>
      </c>
      <c r="B1468" t="s">
        <v>14134</v>
      </c>
      <c r="E1468" t="s">
        <v>9155</v>
      </c>
      <c r="H1468" t="s">
        <v>7394</v>
      </c>
      <c r="I1468" t="s">
        <v>7395</v>
      </c>
      <c r="K1468" t="s">
        <v>781</v>
      </c>
      <c r="L1468" t="s">
        <v>0</v>
      </c>
    </row>
    <row r="1469" spans="1:12" x14ac:dyDescent="0.35">
      <c r="A1469" t="s">
        <v>7312</v>
      </c>
      <c r="B1469" t="s">
        <v>14135</v>
      </c>
      <c r="E1469" t="s">
        <v>9725</v>
      </c>
      <c r="H1469" t="s">
        <v>7394</v>
      </c>
      <c r="I1469" t="s">
        <v>7395</v>
      </c>
      <c r="K1469" t="s">
        <v>781</v>
      </c>
      <c r="L1469" t="s">
        <v>0</v>
      </c>
    </row>
    <row r="1470" spans="1:12" x14ac:dyDescent="0.35">
      <c r="A1470" t="s">
        <v>6486</v>
      </c>
      <c r="B1470" t="s">
        <v>7997</v>
      </c>
      <c r="E1470" t="s">
        <v>7996</v>
      </c>
      <c r="H1470" t="s">
        <v>7394</v>
      </c>
      <c r="I1470" t="s">
        <v>7395</v>
      </c>
      <c r="K1470" t="s">
        <v>781</v>
      </c>
      <c r="L1470" t="s">
        <v>0</v>
      </c>
    </row>
    <row r="1471" spans="1:12" x14ac:dyDescent="0.35">
      <c r="A1471" t="s">
        <v>6486</v>
      </c>
      <c r="B1471" t="s">
        <v>8158</v>
      </c>
      <c r="C1471" t="s">
        <v>8159</v>
      </c>
      <c r="E1471" t="s">
        <v>8157</v>
      </c>
      <c r="F1471" t="s">
        <v>14136</v>
      </c>
      <c r="H1471" t="s">
        <v>7394</v>
      </c>
      <c r="I1471" t="s">
        <v>7395</v>
      </c>
      <c r="K1471" t="s">
        <v>781</v>
      </c>
      <c r="L1471" t="s">
        <v>0</v>
      </c>
    </row>
    <row r="1472" spans="1:12" x14ac:dyDescent="0.35">
      <c r="A1472" t="s">
        <v>6486</v>
      </c>
      <c r="B1472" t="s">
        <v>9140</v>
      </c>
      <c r="E1472" t="s">
        <v>9141</v>
      </c>
      <c r="H1472" t="s">
        <v>7394</v>
      </c>
      <c r="I1472" t="s">
        <v>7395</v>
      </c>
      <c r="K1472" t="s">
        <v>781</v>
      </c>
      <c r="L1472" t="s">
        <v>0</v>
      </c>
    </row>
    <row r="1473" spans="1:12" x14ac:dyDescent="0.35">
      <c r="A1473" t="s">
        <v>6486</v>
      </c>
      <c r="B1473" t="s">
        <v>9385</v>
      </c>
      <c r="E1473" t="s">
        <v>9384</v>
      </c>
      <c r="H1473" t="s">
        <v>7394</v>
      </c>
      <c r="I1473" t="s">
        <v>7395</v>
      </c>
      <c r="K1473" t="s">
        <v>781</v>
      </c>
      <c r="L1473" t="s">
        <v>0</v>
      </c>
    </row>
    <row r="1474" spans="1:12" x14ac:dyDescent="0.35">
      <c r="A1474" t="s">
        <v>6486</v>
      </c>
      <c r="B1474" t="s">
        <v>9695</v>
      </c>
      <c r="E1474" t="s">
        <v>9694</v>
      </c>
      <c r="H1474" t="s">
        <v>7394</v>
      </c>
      <c r="I1474" t="s">
        <v>7395</v>
      </c>
      <c r="K1474" t="s">
        <v>781</v>
      </c>
      <c r="L1474" t="s">
        <v>0</v>
      </c>
    </row>
    <row r="1475" spans="1:12" x14ac:dyDescent="0.35">
      <c r="A1475" t="s">
        <v>1188</v>
      </c>
      <c r="B1475" t="s">
        <v>10888</v>
      </c>
      <c r="C1475" t="s">
        <v>10889</v>
      </c>
      <c r="E1475" t="s">
        <v>10887</v>
      </c>
      <c r="H1475" t="s">
        <v>10886</v>
      </c>
      <c r="I1475" t="s">
        <v>7395</v>
      </c>
      <c r="K1475" t="s">
        <v>780</v>
      </c>
      <c r="L1475" t="s">
        <v>0</v>
      </c>
    </row>
    <row r="1476" spans="1:12" x14ac:dyDescent="0.35">
      <c r="A1476" t="s">
        <v>1188</v>
      </c>
      <c r="B1476" t="s">
        <v>10884</v>
      </c>
      <c r="C1476" t="s">
        <v>10885</v>
      </c>
      <c r="E1476" t="s">
        <v>10883</v>
      </c>
      <c r="H1476" t="s">
        <v>10886</v>
      </c>
      <c r="I1476" t="s">
        <v>7395</v>
      </c>
      <c r="K1476" t="s">
        <v>780</v>
      </c>
      <c r="L1476" t="s">
        <v>0</v>
      </c>
    </row>
    <row r="1477" spans="1:12" x14ac:dyDescent="0.35">
      <c r="A1477" t="s">
        <v>6498</v>
      </c>
      <c r="B1477" t="s">
        <v>8224</v>
      </c>
      <c r="E1477" t="s">
        <v>8225</v>
      </c>
      <c r="H1477" t="s">
        <v>7394</v>
      </c>
      <c r="I1477" t="s">
        <v>7395</v>
      </c>
      <c r="K1477" t="s">
        <v>781</v>
      </c>
      <c r="L1477" t="s">
        <v>0</v>
      </c>
    </row>
    <row r="1478" spans="1:12" x14ac:dyDescent="0.35">
      <c r="A1478" t="s">
        <v>6498</v>
      </c>
      <c r="B1478" t="s">
        <v>8388</v>
      </c>
      <c r="E1478" t="s">
        <v>8387</v>
      </c>
      <c r="H1478" t="s">
        <v>7394</v>
      </c>
      <c r="I1478" t="s">
        <v>7395</v>
      </c>
      <c r="K1478" t="s">
        <v>781</v>
      </c>
      <c r="L1478" t="s">
        <v>0</v>
      </c>
    </row>
    <row r="1479" spans="1:12" x14ac:dyDescent="0.35">
      <c r="A1479" t="s">
        <v>6498</v>
      </c>
      <c r="B1479" t="s">
        <v>9253</v>
      </c>
      <c r="E1479" t="s">
        <v>9252</v>
      </c>
      <c r="H1479" t="s">
        <v>7394</v>
      </c>
      <c r="I1479" t="s">
        <v>7395</v>
      </c>
      <c r="K1479" t="s">
        <v>781</v>
      </c>
      <c r="L1479" t="s">
        <v>0</v>
      </c>
    </row>
    <row r="1480" spans="1:12" x14ac:dyDescent="0.35">
      <c r="A1480" t="s">
        <v>6504</v>
      </c>
      <c r="B1480" t="s">
        <v>7606</v>
      </c>
      <c r="C1480" t="s">
        <v>7607</v>
      </c>
      <c r="E1480" t="s">
        <v>7610</v>
      </c>
      <c r="F1480" t="s">
        <v>13949</v>
      </c>
      <c r="H1480" t="s">
        <v>7394</v>
      </c>
      <c r="I1480" t="s">
        <v>7395</v>
      </c>
      <c r="K1480" t="s">
        <v>781</v>
      </c>
      <c r="L1480" t="s">
        <v>0</v>
      </c>
    </row>
    <row r="1481" spans="1:12" x14ac:dyDescent="0.35">
      <c r="A1481" t="s">
        <v>6504</v>
      </c>
      <c r="B1481" t="s">
        <v>9984</v>
      </c>
      <c r="C1481" t="s">
        <v>9985</v>
      </c>
      <c r="E1481" t="s">
        <v>9988</v>
      </c>
      <c r="F1481" t="s">
        <v>13950</v>
      </c>
      <c r="H1481" t="s">
        <v>7394</v>
      </c>
      <c r="I1481" t="s">
        <v>7395</v>
      </c>
      <c r="K1481" t="s">
        <v>781</v>
      </c>
      <c r="L1481" t="s">
        <v>0</v>
      </c>
    </row>
    <row r="1482" spans="1:12" x14ac:dyDescent="0.35">
      <c r="A1482" t="s">
        <v>7317</v>
      </c>
      <c r="B1482" t="s">
        <v>466</v>
      </c>
      <c r="C1482" t="s">
        <v>5200</v>
      </c>
      <c r="E1482" t="s">
        <v>8440</v>
      </c>
      <c r="F1482" t="s">
        <v>13187</v>
      </c>
      <c r="H1482" t="s">
        <v>7394</v>
      </c>
      <c r="I1482" t="s">
        <v>7395</v>
      </c>
      <c r="K1482" t="s">
        <v>781</v>
      </c>
      <c r="L1482" t="s">
        <v>0</v>
      </c>
    </row>
    <row r="1483" spans="1:12" x14ac:dyDescent="0.35">
      <c r="A1483" t="s">
        <v>7317</v>
      </c>
      <c r="B1483" t="s">
        <v>9926</v>
      </c>
      <c r="C1483" t="s">
        <v>9927</v>
      </c>
      <c r="E1483" t="s">
        <v>9925</v>
      </c>
      <c r="F1483" t="s">
        <v>14137</v>
      </c>
      <c r="H1483" t="s">
        <v>7394</v>
      </c>
      <c r="I1483" t="s">
        <v>7395</v>
      </c>
      <c r="K1483" t="s">
        <v>781</v>
      </c>
      <c r="L1483" t="s">
        <v>0</v>
      </c>
    </row>
    <row r="1484" spans="1:12" x14ac:dyDescent="0.35">
      <c r="A1484" t="s">
        <v>7317</v>
      </c>
      <c r="B1484" t="s">
        <v>10048</v>
      </c>
      <c r="C1484" t="s">
        <v>10049</v>
      </c>
      <c r="E1484" t="s">
        <v>10047</v>
      </c>
      <c r="F1484" t="s">
        <v>14138</v>
      </c>
      <c r="H1484" t="s">
        <v>7394</v>
      </c>
      <c r="I1484" t="s">
        <v>7395</v>
      </c>
      <c r="K1484" t="s">
        <v>781</v>
      </c>
      <c r="L1484" t="s">
        <v>0</v>
      </c>
    </row>
    <row r="1485" spans="1:12" x14ac:dyDescent="0.35">
      <c r="A1485" t="s">
        <v>6507</v>
      </c>
      <c r="B1485" t="s">
        <v>8554</v>
      </c>
      <c r="E1485" t="s">
        <v>8555</v>
      </c>
      <c r="H1485" t="s">
        <v>7394</v>
      </c>
      <c r="I1485" t="s">
        <v>7395</v>
      </c>
      <c r="K1485" t="s">
        <v>781</v>
      </c>
      <c r="L1485" t="s">
        <v>0</v>
      </c>
    </row>
    <row r="1486" spans="1:12" x14ac:dyDescent="0.35">
      <c r="A1486" t="s">
        <v>6507</v>
      </c>
      <c r="B1486" t="s">
        <v>8600</v>
      </c>
      <c r="E1486" t="s">
        <v>8601</v>
      </c>
      <c r="H1486" t="s">
        <v>7394</v>
      </c>
      <c r="I1486" t="s">
        <v>7395</v>
      </c>
      <c r="K1486" t="s">
        <v>781</v>
      </c>
      <c r="L1486" t="s">
        <v>0</v>
      </c>
    </row>
    <row r="1487" spans="1:12" x14ac:dyDescent="0.35">
      <c r="A1487" t="s">
        <v>6507</v>
      </c>
      <c r="B1487" t="s">
        <v>8610</v>
      </c>
      <c r="E1487" t="s">
        <v>8609</v>
      </c>
      <c r="H1487" t="s">
        <v>7394</v>
      </c>
      <c r="I1487" t="s">
        <v>7395</v>
      </c>
      <c r="K1487" t="s">
        <v>781</v>
      </c>
      <c r="L1487" t="s">
        <v>0</v>
      </c>
    </row>
    <row r="1488" spans="1:12" x14ac:dyDescent="0.35">
      <c r="A1488" t="s">
        <v>6507</v>
      </c>
      <c r="B1488" t="s">
        <v>8825</v>
      </c>
      <c r="E1488" t="s">
        <v>8824</v>
      </c>
      <c r="H1488" t="s">
        <v>7394</v>
      </c>
      <c r="I1488" t="s">
        <v>7395</v>
      </c>
      <c r="K1488" t="s">
        <v>781</v>
      </c>
      <c r="L1488" t="s">
        <v>0</v>
      </c>
    </row>
    <row r="1489" spans="1:12" x14ac:dyDescent="0.35">
      <c r="A1489" t="s">
        <v>13872</v>
      </c>
      <c r="B1489" t="s">
        <v>11049</v>
      </c>
      <c r="E1489" t="s">
        <v>14139</v>
      </c>
      <c r="H1489" t="s">
        <v>7394</v>
      </c>
      <c r="I1489" t="s">
        <v>7395</v>
      </c>
      <c r="J1489" t="s">
        <v>7395</v>
      </c>
      <c r="K1489" t="s">
        <v>13864</v>
      </c>
      <c r="L1489" t="s">
        <v>138</v>
      </c>
    </row>
    <row r="1490" spans="1:12" x14ac:dyDescent="0.35">
      <c r="A1490" t="s">
        <v>13872</v>
      </c>
      <c r="B1490" t="s">
        <v>8074</v>
      </c>
      <c r="E1490" t="s">
        <v>14140</v>
      </c>
      <c r="H1490" t="s">
        <v>7394</v>
      </c>
      <c r="I1490" t="s">
        <v>7395</v>
      </c>
      <c r="J1490" t="s">
        <v>7395</v>
      </c>
      <c r="K1490" t="s">
        <v>13864</v>
      </c>
      <c r="L1490" t="s">
        <v>138</v>
      </c>
    </row>
    <row r="1491" spans="1:12" x14ac:dyDescent="0.35">
      <c r="A1491" t="s">
        <v>13872</v>
      </c>
      <c r="B1491" t="s">
        <v>14141</v>
      </c>
      <c r="E1491" t="s">
        <v>14142</v>
      </c>
      <c r="H1491" t="s">
        <v>7394</v>
      </c>
      <c r="I1491" t="s">
        <v>7395</v>
      </c>
      <c r="J1491" t="s">
        <v>7395</v>
      </c>
      <c r="K1491" t="s">
        <v>13864</v>
      </c>
      <c r="L1491" t="s">
        <v>138</v>
      </c>
    </row>
    <row r="1492" spans="1:12" x14ac:dyDescent="0.35">
      <c r="A1492" t="s">
        <v>13872</v>
      </c>
      <c r="B1492" t="s">
        <v>14143</v>
      </c>
      <c r="E1492" t="s">
        <v>14144</v>
      </c>
      <c r="H1492" t="s">
        <v>7394</v>
      </c>
      <c r="I1492" t="s">
        <v>7395</v>
      </c>
      <c r="J1492" t="s">
        <v>7395</v>
      </c>
      <c r="K1492" t="s">
        <v>13864</v>
      </c>
      <c r="L1492" t="s">
        <v>138</v>
      </c>
    </row>
    <row r="1493" spans="1:12" x14ac:dyDescent="0.35">
      <c r="A1493" t="s">
        <v>13872</v>
      </c>
      <c r="B1493" t="s">
        <v>14145</v>
      </c>
      <c r="E1493" t="s">
        <v>14146</v>
      </c>
      <c r="H1493" t="s">
        <v>7394</v>
      </c>
      <c r="I1493" t="s">
        <v>7395</v>
      </c>
      <c r="J1493" t="s">
        <v>7395</v>
      </c>
      <c r="K1493" t="s">
        <v>13864</v>
      </c>
      <c r="L1493" t="s">
        <v>138</v>
      </c>
    </row>
    <row r="1494" spans="1:12" x14ac:dyDescent="0.35">
      <c r="A1494" t="s">
        <v>13872</v>
      </c>
      <c r="B1494" t="s">
        <v>14147</v>
      </c>
      <c r="E1494" t="s">
        <v>14148</v>
      </c>
      <c r="H1494" t="s">
        <v>7394</v>
      </c>
      <c r="I1494" t="s">
        <v>7395</v>
      </c>
      <c r="J1494" t="s">
        <v>7395</v>
      </c>
      <c r="K1494" t="s">
        <v>13864</v>
      </c>
      <c r="L1494" t="s">
        <v>138</v>
      </c>
    </row>
    <row r="1495" spans="1:12" x14ac:dyDescent="0.35">
      <c r="A1495" t="s">
        <v>6516</v>
      </c>
      <c r="B1495" t="s">
        <v>9084</v>
      </c>
      <c r="E1495" t="s">
        <v>9088</v>
      </c>
      <c r="H1495" t="s">
        <v>7394</v>
      </c>
      <c r="I1495" t="s">
        <v>7395</v>
      </c>
      <c r="K1495" t="s">
        <v>781</v>
      </c>
      <c r="L1495" t="s">
        <v>0</v>
      </c>
    </row>
    <row r="1496" spans="1:12" x14ac:dyDescent="0.35">
      <c r="A1496" t="s">
        <v>6516</v>
      </c>
      <c r="B1496" t="s">
        <v>9920</v>
      </c>
      <c r="E1496" t="s">
        <v>9919</v>
      </c>
      <c r="H1496" t="s">
        <v>7394</v>
      </c>
      <c r="I1496" t="s">
        <v>7395</v>
      </c>
      <c r="K1496" t="s">
        <v>781</v>
      </c>
      <c r="L1496" t="s">
        <v>0</v>
      </c>
    </row>
    <row r="1497" spans="1:12" x14ac:dyDescent="0.35">
      <c r="A1497" t="s">
        <v>6516</v>
      </c>
      <c r="B1497" t="s">
        <v>9922</v>
      </c>
      <c r="E1497" t="s">
        <v>9921</v>
      </c>
      <c r="H1497" t="s">
        <v>7394</v>
      </c>
      <c r="I1497" t="s">
        <v>7395</v>
      </c>
      <c r="K1497" t="s">
        <v>781</v>
      </c>
      <c r="L1497" t="s">
        <v>0</v>
      </c>
    </row>
    <row r="1498" spans="1:12" x14ac:dyDescent="0.35">
      <c r="A1498" t="s">
        <v>947</v>
      </c>
      <c r="B1498" t="s">
        <v>11078</v>
      </c>
      <c r="C1498" t="s">
        <v>11079</v>
      </c>
      <c r="E1498" t="s">
        <v>11077</v>
      </c>
      <c r="G1498" t="s">
        <v>14149</v>
      </c>
      <c r="H1498" t="s">
        <v>10886</v>
      </c>
      <c r="I1498" t="s">
        <v>7395</v>
      </c>
      <c r="K1498" t="s">
        <v>780</v>
      </c>
      <c r="L1498" t="s">
        <v>0</v>
      </c>
    </row>
    <row r="1499" spans="1:12" x14ac:dyDescent="0.35">
      <c r="A1499" t="s">
        <v>947</v>
      </c>
      <c r="B1499" t="s">
        <v>11081</v>
      </c>
      <c r="C1499" t="s">
        <v>11082</v>
      </c>
      <c r="E1499" t="s">
        <v>11080</v>
      </c>
      <c r="G1499" t="s">
        <v>14149</v>
      </c>
      <c r="H1499" t="s">
        <v>10886</v>
      </c>
      <c r="I1499" t="s">
        <v>7395</v>
      </c>
      <c r="K1499" t="s">
        <v>780</v>
      </c>
      <c r="L1499" t="s">
        <v>0</v>
      </c>
    </row>
    <row r="1500" spans="1:12" x14ac:dyDescent="0.35">
      <c r="A1500" t="s">
        <v>947</v>
      </c>
      <c r="B1500" t="s">
        <v>11084</v>
      </c>
      <c r="C1500" t="s">
        <v>11085</v>
      </c>
      <c r="E1500" t="s">
        <v>11083</v>
      </c>
      <c r="G1500" t="s">
        <v>14149</v>
      </c>
      <c r="H1500" t="s">
        <v>10886</v>
      </c>
      <c r="I1500" t="s">
        <v>7395</v>
      </c>
      <c r="K1500" t="s">
        <v>780</v>
      </c>
      <c r="L1500" t="s">
        <v>0</v>
      </c>
    </row>
    <row r="1501" spans="1:12" x14ac:dyDescent="0.35">
      <c r="A1501" t="s">
        <v>947</v>
      </c>
      <c r="B1501" t="s">
        <v>11087</v>
      </c>
      <c r="C1501" t="s">
        <v>11088</v>
      </c>
      <c r="E1501" t="s">
        <v>11086</v>
      </c>
      <c r="G1501" t="s">
        <v>14149</v>
      </c>
      <c r="H1501" t="s">
        <v>10886</v>
      </c>
      <c r="I1501" t="s">
        <v>7395</v>
      </c>
      <c r="K1501" t="s">
        <v>780</v>
      </c>
      <c r="L1501" t="s">
        <v>0</v>
      </c>
    </row>
    <row r="1502" spans="1:12" x14ac:dyDescent="0.35">
      <c r="A1502" t="s">
        <v>947</v>
      </c>
      <c r="B1502" t="s">
        <v>11090</v>
      </c>
      <c r="C1502" t="s">
        <v>11091</v>
      </c>
      <c r="E1502" t="s">
        <v>11089</v>
      </c>
      <c r="G1502" t="s">
        <v>14149</v>
      </c>
      <c r="H1502" t="s">
        <v>10886</v>
      </c>
      <c r="I1502" t="s">
        <v>7395</v>
      </c>
      <c r="K1502" t="s">
        <v>780</v>
      </c>
      <c r="L1502" t="s">
        <v>0</v>
      </c>
    </row>
    <row r="1503" spans="1:12" x14ac:dyDescent="0.35">
      <c r="A1503" t="s">
        <v>947</v>
      </c>
      <c r="B1503" t="s">
        <v>11149</v>
      </c>
      <c r="C1503" t="s">
        <v>11150</v>
      </c>
      <c r="E1503" t="s">
        <v>11148</v>
      </c>
      <c r="G1503" t="s">
        <v>14150</v>
      </c>
      <c r="H1503" t="s">
        <v>10886</v>
      </c>
      <c r="I1503" t="s">
        <v>7395</v>
      </c>
      <c r="K1503" t="s">
        <v>780</v>
      </c>
      <c r="L1503" t="s">
        <v>0</v>
      </c>
    </row>
    <row r="1504" spans="1:12" x14ac:dyDescent="0.35">
      <c r="A1504" t="s">
        <v>947</v>
      </c>
      <c r="B1504" t="s">
        <v>11152</v>
      </c>
      <c r="C1504" t="s">
        <v>11153</v>
      </c>
      <c r="E1504" t="s">
        <v>11151</v>
      </c>
      <c r="G1504" t="s">
        <v>14150</v>
      </c>
      <c r="H1504" t="s">
        <v>10886</v>
      </c>
      <c r="I1504" t="s">
        <v>7395</v>
      </c>
      <c r="K1504" t="s">
        <v>780</v>
      </c>
      <c r="L1504" t="s">
        <v>0</v>
      </c>
    </row>
    <row r="1505" spans="1:12" x14ac:dyDescent="0.35">
      <c r="A1505" t="s">
        <v>947</v>
      </c>
      <c r="B1505" t="s">
        <v>11155</v>
      </c>
      <c r="C1505" t="s">
        <v>11156</v>
      </c>
      <c r="E1505" t="s">
        <v>11154</v>
      </c>
      <c r="G1505" t="s">
        <v>14150</v>
      </c>
      <c r="H1505" t="s">
        <v>10886</v>
      </c>
      <c r="I1505" t="s">
        <v>7395</v>
      </c>
      <c r="K1505" t="s">
        <v>780</v>
      </c>
      <c r="L1505" t="s">
        <v>0</v>
      </c>
    </row>
    <row r="1506" spans="1:12" x14ac:dyDescent="0.35">
      <c r="A1506" t="s">
        <v>947</v>
      </c>
      <c r="B1506" t="s">
        <v>11158</v>
      </c>
      <c r="C1506" t="s">
        <v>11159</v>
      </c>
      <c r="E1506" t="s">
        <v>11157</v>
      </c>
      <c r="G1506" t="s">
        <v>14150</v>
      </c>
      <c r="H1506" t="s">
        <v>10886</v>
      </c>
      <c r="I1506" t="s">
        <v>7395</v>
      </c>
      <c r="K1506" t="s">
        <v>780</v>
      </c>
      <c r="L1506" t="s">
        <v>0</v>
      </c>
    </row>
    <row r="1507" spans="1:12" x14ac:dyDescent="0.35">
      <c r="A1507" t="s">
        <v>947</v>
      </c>
      <c r="B1507" t="s">
        <v>11161</v>
      </c>
      <c r="C1507" t="s">
        <v>11162</v>
      </c>
      <c r="E1507" t="s">
        <v>11160</v>
      </c>
      <c r="G1507" t="s">
        <v>14150</v>
      </c>
      <c r="H1507" t="s">
        <v>10886</v>
      </c>
      <c r="I1507" t="s">
        <v>7395</v>
      </c>
      <c r="K1507" t="s">
        <v>780</v>
      </c>
      <c r="L1507" t="s">
        <v>0</v>
      </c>
    </row>
    <row r="1508" spans="1:12" x14ac:dyDescent="0.35">
      <c r="A1508" t="s">
        <v>947</v>
      </c>
      <c r="B1508" t="s">
        <v>11093</v>
      </c>
      <c r="C1508" t="s">
        <v>11094</v>
      </c>
      <c r="E1508" t="s">
        <v>11092</v>
      </c>
      <c r="G1508" t="s">
        <v>14149</v>
      </c>
      <c r="H1508" t="s">
        <v>10886</v>
      </c>
      <c r="I1508" t="s">
        <v>7395</v>
      </c>
      <c r="K1508" t="s">
        <v>780</v>
      </c>
      <c r="L1508" t="s">
        <v>0</v>
      </c>
    </row>
    <row r="1509" spans="1:12" x14ac:dyDescent="0.35">
      <c r="A1509" t="s">
        <v>947</v>
      </c>
      <c r="B1509" t="s">
        <v>11096</v>
      </c>
      <c r="C1509" t="s">
        <v>11097</v>
      </c>
      <c r="E1509" t="s">
        <v>11095</v>
      </c>
      <c r="G1509" t="s">
        <v>14149</v>
      </c>
      <c r="H1509" t="s">
        <v>10886</v>
      </c>
      <c r="I1509" t="s">
        <v>7395</v>
      </c>
      <c r="K1509" t="s">
        <v>780</v>
      </c>
      <c r="L1509" t="s">
        <v>0</v>
      </c>
    </row>
    <row r="1510" spans="1:12" x14ac:dyDescent="0.35">
      <c r="A1510" t="s">
        <v>947</v>
      </c>
      <c r="B1510" t="s">
        <v>11099</v>
      </c>
      <c r="C1510" t="s">
        <v>11100</v>
      </c>
      <c r="E1510" t="s">
        <v>11098</v>
      </c>
      <c r="G1510" t="s">
        <v>14149</v>
      </c>
      <c r="H1510" t="s">
        <v>10886</v>
      </c>
      <c r="I1510" t="s">
        <v>7395</v>
      </c>
      <c r="K1510" t="s">
        <v>780</v>
      </c>
      <c r="L1510" t="s">
        <v>0</v>
      </c>
    </row>
    <row r="1511" spans="1:12" x14ac:dyDescent="0.35">
      <c r="A1511" t="s">
        <v>947</v>
      </c>
      <c r="B1511" t="s">
        <v>11102</v>
      </c>
      <c r="C1511" t="s">
        <v>11103</v>
      </c>
      <c r="E1511" t="s">
        <v>11101</v>
      </c>
      <c r="G1511" t="s">
        <v>14149</v>
      </c>
      <c r="H1511" t="s">
        <v>10886</v>
      </c>
      <c r="I1511" t="s">
        <v>7395</v>
      </c>
      <c r="K1511" t="s">
        <v>780</v>
      </c>
      <c r="L1511" t="s">
        <v>0</v>
      </c>
    </row>
    <row r="1512" spans="1:12" x14ac:dyDescent="0.35">
      <c r="A1512" t="s">
        <v>947</v>
      </c>
      <c r="B1512" t="s">
        <v>11105</v>
      </c>
      <c r="C1512" t="s">
        <v>11106</v>
      </c>
      <c r="E1512" t="s">
        <v>11104</v>
      </c>
      <c r="G1512" t="s">
        <v>14149</v>
      </c>
      <c r="H1512" t="s">
        <v>10886</v>
      </c>
      <c r="I1512" t="s">
        <v>7395</v>
      </c>
      <c r="K1512" t="s">
        <v>780</v>
      </c>
      <c r="L1512" t="s">
        <v>0</v>
      </c>
    </row>
    <row r="1513" spans="1:12" x14ac:dyDescent="0.35">
      <c r="A1513" t="s">
        <v>947</v>
      </c>
      <c r="B1513" t="s">
        <v>11108</v>
      </c>
      <c r="C1513" t="s">
        <v>11109</v>
      </c>
      <c r="E1513" t="s">
        <v>11107</v>
      </c>
      <c r="G1513" t="s">
        <v>14149</v>
      </c>
      <c r="H1513" t="s">
        <v>10886</v>
      </c>
      <c r="I1513" t="s">
        <v>7395</v>
      </c>
      <c r="K1513" t="s">
        <v>780</v>
      </c>
      <c r="L1513" t="s">
        <v>0</v>
      </c>
    </row>
    <row r="1514" spans="1:12" x14ac:dyDescent="0.35">
      <c r="A1514" t="s">
        <v>947</v>
      </c>
      <c r="B1514" t="s">
        <v>11164</v>
      </c>
      <c r="C1514" t="s">
        <v>11165</v>
      </c>
      <c r="E1514" t="s">
        <v>11163</v>
      </c>
      <c r="G1514" t="s">
        <v>14150</v>
      </c>
      <c r="H1514" t="s">
        <v>10886</v>
      </c>
      <c r="I1514" t="s">
        <v>7395</v>
      </c>
      <c r="K1514" t="s">
        <v>780</v>
      </c>
      <c r="L1514" t="s">
        <v>0</v>
      </c>
    </row>
    <row r="1515" spans="1:12" x14ac:dyDescent="0.35">
      <c r="A1515" t="s">
        <v>947</v>
      </c>
      <c r="B1515" t="s">
        <v>11167</v>
      </c>
      <c r="C1515" t="s">
        <v>11168</v>
      </c>
      <c r="E1515" t="s">
        <v>11166</v>
      </c>
      <c r="G1515" t="s">
        <v>14150</v>
      </c>
      <c r="H1515" t="s">
        <v>10886</v>
      </c>
      <c r="I1515" t="s">
        <v>7395</v>
      </c>
      <c r="K1515" t="s">
        <v>780</v>
      </c>
      <c r="L1515" t="s">
        <v>0</v>
      </c>
    </row>
    <row r="1516" spans="1:12" x14ac:dyDescent="0.35">
      <c r="A1516" t="s">
        <v>947</v>
      </c>
      <c r="B1516" t="s">
        <v>11170</v>
      </c>
      <c r="C1516" t="s">
        <v>11171</v>
      </c>
      <c r="E1516" t="s">
        <v>11169</v>
      </c>
      <c r="G1516" t="s">
        <v>14150</v>
      </c>
      <c r="H1516" t="s">
        <v>10886</v>
      </c>
      <c r="I1516" t="s">
        <v>7395</v>
      </c>
      <c r="K1516" t="s">
        <v>780</v>
      </c>
      <c r="L1516" t="s">
        <v>0</v>
      </c>
    </row>
    <row r="1517" spans="1:12" x14ac:dyDescent="0.35">
      <c r="A1517" t="s">
        <v>947</v>
      </c>
      <c r="B1517" t="s">
        <v>11173</v>
      </c>
      <c r="C1517" t="s">
        <v>11174</v>
      </c>
      <c r="E1517" t="s">
        <v>11172</v>
      </c>
      <c r="G1517" t="s">
        <v>14150</v>
      </c>
      <c r="H1517" t="s">
        <v>10886</v>
      </c>
      <c r="I1517" t="s">
        <v>7395</v>
      </c>
      <c r="K1517" t="s">
        <v>780</v>
      </c>
      <c r="L1517" t="s">
        <v>0</v>
      </c>
    </row>
    <row r="1518" spans="1:12" x14ac:dyDescent="0.35">
      <c r="A1518" t="s">
        <v>947</v>
      </c>
      <c r="B1518" t="s">
        <v>11111</v>
      </c>
      <c r="C1518" t="s">
        <v>11112</v>
      </c>
      <c r="E1518" t="s">
        <v>11110</v>
      </c>
      <c r="G1518" t="s">
        <v>14149</v>
      </c>
      <c r="H1518" t="s">
        <v>10886</v>
      </c>
      <c r="I1518" t="s">
        <v>7395</v>
      </c>
      <c r="K1518" t="s">
        <v>780</v>
      </c>
      <c r="L1518" t="s">
        <v>0</v>
      </c>
    </row>
    <row r="1519" spans="1:12" x14ac:dyDescent="0.35">
      <c r="A1519" t="s">
        <v>947</v>
      </c>
      <c r="B1519" t="s">
        <v>11114</v>
      </c>
      <c r="C1519" t="s">
        <v>11115</v>
      </c>
      <c r="E1519" t="s">
        <v>11113</v>
      </c>
      <c r="G1519" t="s">
        <v>14149</v>
      </c>
      <c r="H1519" t="s">
        <v>10886</v>
      </c>
      <c r="I1519" t="s">
        <v>7395</v>
      </c>
      <c r="K1519" t="s">
        <v>780</v>
      </c>
      <c r="L1519" t="s">
        <v>0</v>
      </c>
    </row>
    <row r="1520" spans="1:12" x14ac:dyDescent="0.35">
      <c r="A1520" t="s">
        <v>947</v>
      </c>
      <c r="B1520" t="s">
        <v>11117</v>
      </c>
      <c r="C1520" t="s">
        <v>11118</v>
      </c>
      <c r="E1520" t="s">
        <v>11116</v>
      </c>
      <c r="G1520" t="s">
        <v>14149</v>
      </c>
      <c r="H1520" t="s">
        <v>10886</v>
      </c>
      <c r="I1520" t="s">
        <v>7395</v>
      </c>
      <c r="K1520" t="s">
        <v>780</v>
      </c>
      <c r="L1520" t="s">
        <v>0</v>
      </c>
    </row>
    <row r="1521" spans="1:12" x14ac:dyDescent="0.35">
      <c r="A1521" t="s">
        <v>947</v>
      </c>
      <c r="B1521" t="s">
        <v>11120</v>
      </c>
      <c r="C1521" t="s">
        <v>11121</v>
      </c>
      <c r="E1521" t="s">
        <v>11119</v>
      </c>
      <c r="G1521" t="s">
        <v>14149</v>
      </c>
      <c r="H1521" t="s">
        <v>10886</v>
      </c>
      <c r="I1521" t="s">
        <v>7395</v>
      </c>
      <c r="K1521" t="s">
        <v>780</v>
      </c>
      <c r="L1521" t="s">
        <v>0</v>
      </c>
    </row>
    <row r="1522" spans="1:12" x14ac:dyDescent="0.35">
      <c r="A1522" t="s">
        <v>947</v>
      </c>
      <c r="B1522" t="s">
        <v>11123</v>
      </c>
      <c r="C1522" t="s">
        <v>11124</v>
      </c>
      <c r="E1522" t="s">
        <v>11122</v>
      </c>
      <c r="G1522" t="s">
        <v>14149</v>
      </c>
      <c r="H1522" t="s">
        <v>10886</v>
      </c>
      <c r="I1522" t="s">
        <v>7395</v>
      </c>
      <c r="K1522" t="s">
        <v>780</v>
      </c>
      <c r="L1522" t="s">
        <v>0</v>
      </c>
    </row>
    <row r="1523" spans="1:12" x14ac:dyDescent="0.35">
      <c r="A1523" t="s">
        <v>947</v>
      </c>
      <c r="B1523" t="s">
        <v>11126</v>
      </c>
      <c r="C1523" t="s">
        <v>11127</v>
      </c>
      <c r="E1523" t="s">
        <v>11125</v>
      </c>
      <c r="G1523" t="s">
        <v>14149</v>
      </c>
      <c r="H1523" t="s">
        <v>10886</v>
      </c>
      <c r="I1523" t="s">
        <v>7395</v>
      </c>
      <c r="K1523" t="s">
        <v>780</v>
      </c>
      <c r="L1523" t="s">
        <v>0</v>
      </c>
    </row>
    <row r="1524" spans="1:12" x14ac:dyDescent="0.35">
      <c r="A1524" t="s">
        <v>947</v>
      </c>
      <c r="B1524" t="s">
        <v>11129</v>
      </c>
      <c r="C1524" t="s">
        <v>11130</v>
      </c>
      <c r="E1524" t="s">
        <v>11128</v>
      </c>
      <c r="G1524" t="s">
        <v>14149</v>
      </c>
      <c r="H1524" t="s">
        <v>10886</v>
      </c>
      <c r="I1524" t="s">
        <v>7395</v>
      </c>
      <c r="K1524" t="s">
        <v>780</v>
      </c>
      <c r="L1524" t="s">
        <v>0</v>
      </c>
    </row>
    <row r="1525" spans="1:12" x14ac:dyDescent="0.35">
      <c r="A1525" t="s">
        <v>947</v>
      </c>
      <c r="B1525" t="s">
        <v>11176</v>
      </c>
      <c r="C1525" t="s">
        <v>11177</v>
      </c>
      <c r="E1525" t="s">
        <v>11175</v>
      </c>
      <c r="G1525" t="s">
        <v>14151</v>
      </c>
      <c r="H1525" t="s">
        <v>10886</v>
      </c>
      <c r="I1525" t="s">
        <v>7395</v>
      </c>
      <c r="K1525" t="s">
        <v>780</v>
      </c>
      <c r="L1525" t="s">
        <v>0</v>
      </c>
    </row>
    <row r="1526" spans="1:12" x14ac:dyDescent="0.35">
      <c r="A1526" t="s">
        <v>947</v>
      </c>
      <c r="B1526" t="s">
        <v>11179</v>
      </c>
      <c r="C1526" t="s">
        <v>11180</v>
      </c>
      <c r="E1526" t="s">
        <v>11178</v>
      </c>
      <c r="G1526" t="s">
        <v>14151</v>
      </c>
      <c r="H1526" t="s">
        <v>10886</v>
      </c>
      <c r="I1526" t="s">
        <v>7395</v>
      </c>
      <c r="K1526" t="s">
        <v>780</v>
      </c>
      <c r="L1526" t="s">
        <v>0</v>
      </c>
    </row>
    <row r="1527" spans="1:12" x14ac:dyDescent="0.35">
      <c r="A1527" t="s">
        <v>947</v>
      </c>
      <c r="B1527" t="s">
        <v>11144</v>
      </c>
      <c r="C1527" t="s">
        <v>11145</v>
      </c>
      <c r="E1527" t="s">
        <v>11143</v>
      </c>
      <c r="G1527" t="s">
        <v>14152</v>
      </c>
      <c r="H1527" t="s">
        <v>10886</v>
      </c>
      <c r="I1527" t="s">
        <v>7395</v>
      </c>
      <c r="K1527" t="s">
        <v>780</v>
      </c>
      <c r="L1527" t="s">
        <v>0</v>
      </c>
    </row>
    <row r="1528" spans="1:12" x14ac:dyDescent="0.35">
      <c r="A1528" t="s">
        <v>947</v>
      </c>
      <c r="B1528" t="s">
        <v>11132</v>
      </c>
      <c r="C1528" t="s">
        <v>11133</v>
      </c>
      <c r="E1528" t="s">
        <v>11131</v>
      </c>
      <c r="G1528" t="s">
        <v>14153</v>
      </c>
      <c r="H1528" t="s">
        <v>10886</v>
      </c>
      <c r="I1528" t="s">
        <v>7395</v>
      </c>
      <c r="K1528" t="s">
        <v>780</v>
      </c>
      <c r="L1528" t="s">
        <v>0</v>
      </c>
    </row>
    <row r="1529" spans="1:12" x14ac:dyDescent="0.35">
      <c r="A1529" t="s">
        <v>947</v>
      </c>
      <c r="B1529" t="s">
        <v>11182</v>
      </c>
      <c r="C1529" t="s">
        <v>11183</v>
      </c>
      <c r="E1529" t="s">
        <v>11181</v>
      </c>
      <c r="G1529" t="s">
        <v>14151</v>
      </c>
      <c r="H1529" t="s">
        <v>10886</v>
      </c>
      <c r="I1529" t="s">
        <v>7395</v>
      </c>
      <c r="K1529" t="s">
        <v>780</v>
      </c>
      <c r="L1529" t="s">
        <v>0</v>
      </c>
    </row>
    <row r="1530" spans="1:12" x14ac:dyDescent="0.35">
      <c r="A1530" t="s">
        <v>947</v>
      </c>
      <c r="B1530" t="s">
        <v>11135</v>
      </c>
      <c r="C1530" t="s">
        <v>11136</v>
      </c>
      <c r="E1530" t="s">
        <v>11134</v>
      </c>
      <c r="G1530" t="s">
        <v>14153</v>
      </c>
      <c r="H1530" t="s">
        <v>10886</v>
      </c>
      <c r="I1530" t="s">
        <v>7395</v>
      </c>
      <c r="K1530" t="s">
        <v>780</v>
      </c>
      <c r="L1530" t="s">
        <v>0</v>
      </c>
    </row>
    <row r="1531" spans="1:12" x14ac:dyDescent="0.35">
      <c r="A1531" t="s">
        <v>947</v>
      </c>
      <c r="B1531" t="s">
        <v>11147</v>
      </c>
      <c r="C1531" t="s">
        <v>11139</v>
      </c>
      <c r="E1531" t="s">
        <v>11146</v>
      </c>
      <c r="G1531" t="s">
        <v>14152</v>
      </c>
      <c r="H1531" t="s">
        <v>10886</v>
      </c>
      <c r="I1531" t="s">
        <v>7395</v>
      </c>
      <c r="K1531" t="s">
        <v>780</v>
      </c>
      <c r="L1531" t="s">
        <v>0</v>
      </c>
    </row>
    <row r="1532" spans="1:12" x14ac:dyDescent="0.35">
      <c r="A1532" t="s">
        <v>947</v>
      </c>
      <c r="B1532" t="s">
        <v>11138</v>
      </c>
      <c r="C1532" t="s">
        <v>11139</v>
      </c>
      <c r="E1532" t="s">
        <v>11137</v>
      </c>
      <c r="G1532" t="s">
        <v>14153</v>
      </c>
      <c r="H1532" t="s">
        <v>10886</v>
      </c>
      <c r="I1532" t="s">
        <v>7395</v>
      </c>
      <c r="K1532" t="s">
        <v>780</v>
      </c>
      <c r="L1532" t="s">
        <v>0</v>
      </c>
    </row>
    <row r="1533" spans="1:12" x14ac:dyDescent="0.35">
      <c r="A1533" t="s">
        <v>947</v>
      </c>
      <c r="B1533" t="s">
        <v>11141</v>
      </c>
      <c r="C1533" t="s">
        <v>11142</v>
      </c>
      <c r="E1533" t="s">
        <v>11140</v>
      </c>
      <c r="G1533" t="s">
        <v>14153</v>
      </c>
      <c r="H1533" t="s">
        <v>10886</v>
      </c>
      <c r="I1533" t="s">
        <v>7395</v>
      </c>
      <c r="K1533" t="s">
        <v>780</v>
      </c>
      <c r="L1533" t="s">
        <v>0</v>
      </c>
    </row>
    <row r="1534" spans="1:12" x14ac:dyDescent="0.35">
      <c r="A1534" t="s">
        <v>947</v>
      </c>
      <c r="B1534" t="s">
        <v>11185</v>
      </c>
      <c r="C1534" t="s">
        <v>11186</v>
      </c>
      <c r="E1534" t="s">
        <v>11184</v>
      </c>
      <c r="G1534" t="s">
        <v>14151</v>
      </c>
      <c r="H1534" t="s">
        <v>10886</v>
      </c>
      <c r="I1534" t="s">
        <v>7395</v>
      </c>
      <c r="K1534" t="s">
        <v>780</v>
      </c>
      <c r="L1534" t="s">
        <v>0</v>
      </c>
    </row>
    <row r="1535" spans="1:12" x14ac:dyDescent="0.35">
      <c r="A1535" t="s">
        <v>13744</v>
      </c>
      <c r="B1535" t="s">
        <v>10088</v>
      </c>
      <c r="C1535" t="s">
        <v>14154</v>
      </c>
      <c r="E1535" t="s">
        <v>14155</v>
      </c>
      <c r="H1535" t="s">
        <v>7394</v>
      </c>
      <c r="I1535" t="s">
        <v>7395</v>
      </c>
      <c r="J1535" t="s">
        <v>7395</v>
      </c>
      <c r="K1535" t="s">
        <v>13864</v>
      </c>
      <c r="L1535" t="s">
        <v>138</v>
      </c>
    </row>
    <row r="1536" spans="1:12" x14ac:dyDescent="0.35">
      <c r="A1536" t="s">
        <v>13744</v>
      </c>
      <c r="B1536" t="s">
        <v>10091</v>
      </c>
      <c r="C1536" t="s">
        <v>10092</v>
      </c>
      <c r="E1536" t="s">
        <v>14156</v>
      </c>
      <c r="H1536" t="s">
        <v>7394</v>
      </c>
      <c r="I1536" t="s">
        <v>7395</v>
      </c>
      <c r="J1536" t="s">
        <v>7395</v>
      </c>
      <c r="K1536" t="s">
        <v>13864</v>
      </c>
      <c r="L1536" t="s">
        <v>138</v>
      </c>
    </row>
    <row r="1537" spans="1:12" x14ac:dyDescent="0.35">
      <c r="A1537" t="s">
        <v>13744</v>
      </c>
      <c r="B1537" t="s">
        <v>14157</v>
      </c>
      <c r="C1537" t="s">
        <v>14158</v>
      </c>
      <c r="E1537" t="s">
        <v>14159</v>
      </c>
      <c r="H1537" t="s">
        <v>7394</v>
      </c>
      <c r="I1537" t="s">
        <v>7395</v>
      </c>
      <c r="J1537" t="s">
        <v>7395</v>
      </c>
      <c r="K1537" t="s">
        <v>13864</v>
      </c>
      <c r="L1537" t="s">
        <v>138</v>
      </c>
    </row>
    <row r="1538" spans="1:12" x14ac:dyDescent="0.35">
      <c r="A1538" t="s">
        <v>13744</v>
      </c>
      <c r="B1538" t="s">
        <v>10094</v>
      </c>
      <c r="C1538" t="s">
        <v>10095</v>
      </c>
      <c r="E1538" t="s">
        <v>14160</v>
      </c>
      <c r="F1538" t="s">
        <v>13895</v>
      </c>
      <c r="H1538" t="s">
        <v>7394</v>
      </c>
      <c r="I1538" t="s">
        <v>7395</v>
      </c>
      <c r="J1538" t="s">
        <v>7395</v>
      </c>
      <c r="K1538" t="s">
        <v>13864</v>
      </c>
      <c r="L1538" t="s">
        <v>138</v>
      </c>
    </row>
    <row r="1539" spans="1:12" x14ac:dyDescent="0.35">
      <c r="A1539" t="s">
        <v>13744</v>
      </c>
      <c r="B1539" t="s">
        <v>14161</v>
      </c>
      <c r="C1539" t="s">
        <v>14162</v>
      </c>
      <c r="E1539" t="s">
        <v>14163</v>
      </c>
      <c r="H1539" t="s">
        <v>7394</v>
      </c>
      <c r="I1539" t="s">
        <v>7395</v>
      </c>
      <c r="J1539" t="s">
        <v>7395</v>
      </c>
      <c r="K1539" t="s">
        <v>13864</v>
      </c>
      <c r="L1539" t="s">
        <v>138</v>
      </c>
    </row>
    <row r="1540" spans="1:12" x14ac:dyDescent="0.35">
      <c r="A1540" t="s">
        <v>13744</v>
      </c>
      <c r="B1540" t="s">
        <v>14004</v>
      </c>
      <c r="C1540" t="s">
        <v>14005</v>
      </c>
      <c r="E1540" t="s">
        <v>14164</v>
      </c>
      <c r="H1540" t="s">
        <v>7394</v>
      </c>
      <c r="I1540" t="s">
        <v>7395</v>
      </c>
      <c r="J1540" t="s">
        <v>7395</v>
      </c>
      <c r="K1540" t="s">
        <v>13864</v>
      </c>
      <c r="L1540" t="s">
        <v>138</v>
      </c>
    </row>
    <row r="1541" spans="1:12" x14ac:dyDescent="0.35">
      <c r="A1541" t="s">
        <v>13875</v>
      </c>
      <c r="B1541" t="s">
        <v>14165</v>
      </c>
      <c r="E1541" t="s">
        <v>14166</v>
      </c>
      <c r="H1541" t="s">
        <v>7394</v>
      </c>
      <c r="I1541" t="s">
        <v>7395</v>
      </c>
      <c r="J1541" t="s">
        <v>7395</v>
      </c>
      <c r="K1541" t="s">
        <v>13864</v>
      </c>
      <c r="L1541" t="s">
        <v>138</v>
      </c>
    </row>
    <row r="1542" spans="1:12" x14ac:dyDescent="0.35">
      <c r="A1542" t="s">
        <v>13875</v>
      </c>
      <c r="B1542" t="s">
        <v>14167</v>
      </c>
      <c r="E1542" t="s">
        <v>14168</v>
      </c>
      <c r="H1542" t="s">
        <v>7394</v>
      </c>
      <c r="I1542" t="s">
        <v>7395</v>
      </c>
      <c r="J1542" t="s">
        <v>7395</v>
      </c>
      <c r="K1542" t="s">
        <v>13864</v>
      </c>
      <c r="L1542" t="s">
        <v>138</v>
      </c>
    </row>
    <row r="1543" spans="1:12" x14ac:dyDescent="0.35">
      <c r="A1543" t="s">
        <v>13875</v>
      </c>
      <c r="B1543" t="s">
        <v>14169</v>
      </c>
      <c r="E1543" t="s">
        <v>14170</v>
      </c>
      <c r="H1543" t="s">
        <v>7394</v>
      </c>
      <c r="I1543" t="s">
        <v>7395</v>
      </c>
      <c r="J1543" t="s">
        <v>7395</v>
      </c>
      <c r="K1543" t="s">
        <v>13864</v>
      </c>
      <c r="L1543" t="s">
        <v>138</v>
      </c>
    </row>
    <row r="1544" spans="1:12" x14ac:dyDescent="0.35">
      <c r="A1544" t="s">
        <v>13875</v>
      </c>
      <c r="B1544" t="s">
        <v>10798</v>
      </c>
      <c r="C1544" t="s">
        <v>14171</v>
      </c>
      <c r="E1544" t="s">
        <v>14172</v>
      </c>
      <c r="H1544" t="s">
        <v>7394</v>
      </c>
      <c r="I1544" t="s">
        <v>7395</v>
      </c>
      <c r="J1544" t="s">
        <v>7395</v>
      </c>
      <c r="K1544" t="s">
        <v>13864</v>
      </c>
      <c r="L1544" t="s">
        <v>138</v>
      </c>
    </row>
    <row r="1545" spans="1:12" x14ac:dyDescent="0.35">
      <c r="A1545" t="s">
        <v>13875</v>
      </c>
      <c r="B1545" t="s">
        <v>14173</v>
      </c>
      <c r="E1545" t="s">
        <v>14174</v>
      </c>
      <c r="H1545" t="s">
        <v>7394</v>
      </c>
      <c r="I1545" t="s">
        <v>7395</v>
      </c>
      <c r="J1545" t="s">
        <v>7395</v>
      </c>
      <c r="K1545" t="s">
        <v>13864</v>
      </c>
      <c r="L1545" t="s">
        <v>138</v>
      </c>
    </row>
    <row r="1546" spans="1:12" x14ac:dyDescent="0.35">
      <c r="A1546" t="s">
        <v>7321</v>
      </c>
      <c r="B1546" t="s">
        <v>9132</v>
      </c>
      <c r="E1546" t="s">
        <v>9131</v>
      </c>
      <c r="H1546" t="s">
        <v>7394</v>
      </c>
      <c r="I1546" t="s">
        <v>7395</v>
      </c>
      <c r="K1546" t="s">
        <v>781</v>
      </c>
      <c r="L1546" t="s">
        <v>0</v>
      </c>
    </row>
    <row r="1547" spans="1:12" x14ac:dyDescent="0.35">
      <c r="A1547" t="s">
        <v>7321</v>
      </c>
      <c r="B1547" t="s">
        <v>9222</v>
      </c>
      <c r="C1547" t="s">
        <v>5797</v>
      </c>
      <c r="E1547" t="s">
        <v>9221</v>
      </c>
      <c r="F1547" t="s">
        <v>14175</v>
      </c>
      <c r="H1547" t="s">
        <v>7394</v>
      </c>
      <c r="I1547" t="s">
        <v>7395</v>
      </c>
      <c r="K1547" t="s">
        <v>781</v>
      </c>
      <c r="L1547" t="s">
        <v>0</v>
      </c>
    </row>
    <row r="1548" spans="1:12" x14ac:dyDescent="0.35">
      <c r="A1548" t="s">
        <v>7321</v>
      </c>
      <c r="B1548" t="s">
        <v>9298</v>
      </c>
      <c r="E1548" t="s">
        <v>9297</v>
      </c>
      <c r="H1548" t="s">
        <v>7394</v>
      </c>
      <c r="I1548" t="s">
        <v>7395</v>
      </c>
      <c r="K1548" t="s">
        <v>781</v>
      </c>
      <c r="L1548" t="s">
        <v>0</v>
      </c>
    </row>
    <row r="1549" spans="1:12" x14ac:dyDescent="0.35">
      <c r="A1549" t="s">
        <v>7321</v>
      </c>
      <c r="B1549" t="s">
        <v>396</v>
      </c>
      <c r="C1549" t="s">
        <v>9438</v>
      </c>
      <c r="E1549" t="s">
        <v>9437</v>
      </c>
      <c r="F1549" t="s">
        <v>13118</v>
      </c>
      <c r="H1549" t="s">
        <v>7394</v>
      </c>
      <c r="I1549" t="s">
        <v>7395</v>
      </c>
      <c r="K1549" t="s">
        <v>781</v>
      </c>
      <c r="L1549" t="s">
        <v>0</v>
      </c>
    </row>
    <row r="1550" spans="1:12" x14ac:dyDescent="0.35">
      <c r="A1550" t="s">
        <v>7321</v>
      </c>
      <c r="B1550" t="s">
        <v>9440</v>
      </c>
      <c r="E1550" t="s">
        <v>9439</v>
      </c>
      <c r="H1550" t="s">
        <v>7394</v>
      </c>
      <c r="I1550" t="s">
        <v>7395</v>
      </c>
      <c r="K1550" t="s">
        <v>781</v>
      </c>
      <c r="L1550" t="s">
        <v>0</v>
      </c>
    </row>
    <row r="1551" spans="1:12" x14ac:dyDescent="0.35">
      <c r="A1551" t="s">
        <v>7321</v>
      </c>
      <c r="B1551" t="s">
        <v>9784</v>
      </c>
      <c r="E1551" t="s">
        <v>9783</v>
      </c>
      <c r="H1551" t="s">
        <v>7394</v>
      </c>
      <c r="I1551" t="s">
        <v>7395</v>
      </c>
      <c r="K1551" t="s">
        <v>781</v>
      </c>
      <c r="L1551" t="s">
        <v>0</v>
      </c>
    </row>
    <row r="1552" spans="1:12" x14ac:dyDescent="0.35">
      <c r="A1552" t="s">
        <v>7321</v>
      </c>
      <c r="B1552" t="s">
        <v>9962</v>
      </c>
      <c r="E1552" t="s">
        <v>9961</v>
      </c>
      <c r="H1552" t="s">
        <v>7394</v>
      </c>
      <c r="I1552" t="s">
        <v>7395</v>
      </c>
      <c r="K1552" t="s">
        <v>781</v>
      </c>
      <c r="L1552" t="s">
        <v>0</v>
      </c>
    </row>
    <row r="1553" spans="1:12" x14ac:dyDescent="0.35">
      <c r="A1553" t="s">
        <v>7321</v>
      </c>
      <c r="B1553" t="s">
        <v>9964</v>
      </c>
      <c r="E1553" t="s">
        <v>9963</v>
      </c>
      <c r="H1553" t="s">
        <v>7394</v>
      </c>
      <c r="I1553" t="s">
        <v>7395</v>
      </c>
      <c r="K1553" t="s">
        <v>781</v>
      </c>
      <c r="L1553" t="s">
        <v>0</v>
      </c>
    </row>
    <row r="1554" spans="1:12" x14ac:dyDescent="0.35">
      <c r="A1554" t="s">
        <v>7321</v>
      </c>
      <c r="B1554" t="s">
        <v>10041</v>
      </c>
      <c r="E1554" t="s">
        <v>10040</v>
      </c>
      <c r="H1554" t="s">
        <v>7394</v>
      </c>
      <c r="I1554" t="s">
        <v>7395</v>
      </c>
      <c r="K1554" t="s">
        <v>781</v>
      </c>
      <c r="L1554" t="s">
        <v>0</v>
      </c>
    </row>
    <row r="1555" spans="1:12" x14ac:dyDescent="0.35">
      <c r="A1555" t="s">
        <v>6556</v>
      </c>
      <c r="B1555" t="s">
        <v>9134</v>
      </c>
      <c r="E1555" t="s">
        <v>9133</v>
      </c>
      <c r="H1555" t="s">
        <v>7394</v>
      </c>
      <c r="I1555" t="s">
        <v>7395</v>
      </c>
      <c r="K1555" t="s">
        <v>781</v>
      </c>
      <c r="L1555" t="s">
        <v>0</v>
      </c>
    </row>
    <row r="1556" spans="1:12" x14ac:dyDescent="0.35">
      <c r="A1556" t="s">
        <v>6556</v>
      </c>
      <c r="B1556" t="s">
        <v>9136</v>
      </c>
      <c r="E1556" t="s">
        <v>9135</v>
      </c>
      <c r="H1556" t="s">
        <v>7394</v>
      </c>
      <c r="I1556" t="s">
        <v>7395</v>
      </c>
      <c r="K1556" t="s">
        <v>781</v>
      </c>
      <c r="L1556" t="s">
        <v>0</v>
      </c>
    </row>
    <row r="1557" spans="1:12" x14ac:dyDescent="0.35">
      <c r="A1557" t="s">
        <v>6556</v>
      </c>
      <c r="B1557" t="s">
        <v>9220</v>
      </c>
      <c r="E1557" t="s">
        <v>9219</v>
      </c>
      <c r="G1557" t="s">
        <v>846</v>
      </c>
      <c r="H1557" t="s">
        <v>7394</v>
      </c>
      <c r="I1557" t="s">
        <v>7395</v>
      </c>
      <c r="K1557" t="s">
        <v>781</v>
      </c>
      <c r="L1557" t="s">
        <v>0</v>
      </c>
    </row>
    <row r="1558" spans="1:12" x14ac:dyDescent="0.35">
      <c r="A1558" t="s">
        <v>6556</v>
      </c>
      <c r="B1558" t="s">
        <v>9389</v>
      </c>
      <c r="E1558" t="s">
        <v>9388</v>
      </c>
      <c r="G1558" t="s">
        <v>846</v>
      </c>
      <c r="H1558" t="s">
        <v>7394</v>
      </c>
      <c r="I1558" t="s">
        <v>7395</v>
      </c>
      <c r="K1558" t="s">
        <v>781</v>
      </c>
      <c r="L1558" t="s">
        <v>0</v>
      </c>
    </row>
    <row r="1559" spans="1:12" x14ac:dyDescent="0.35">
      <c r="A1559" t="s">
        <v>6556</v>
      </c>
      <c r="B1559" t="s">
        <v>9391</v>
      </c>
      <c r="E1559" t="s">
        <v>9390</v>
      </c>
      <c r="G1559" t="s">
        <v>846</v>
      </c>
      <c r="H1559" t="s">
        <v>7394</v>
      </c>
      <c r="I1559" t="s">
        <v>7395</v>
      </c>
      <c r="K1559" t="s">
        <v>781</v>
      </c>
      <c r="L1559" t="s">
        <v>0</v>
      </c>
    </row>
    <row r="1560" spans="1:12" x14ac:dyDescent="0.35">
      <c r="A1560" t="s">
        <v>6556</v>
      </c>
      <c r="B1560" t="s">
        <v>9699</v>
      </c>
      <c r="E1560" t="s">
        <v>9698</v>
      </c>
      <c r="G1560" t="s">
        <v>846</v>
      </c>
      <c r="H1560" t="s">
        <v>7394</v>
      </c>
      <c r="I1560" t="s">
        <v>7395</v>
      </c>
      <c r="K1560" t="s">
        <v>781</v>
      </c>
      <c r="L1560" t="s">
        <v>0</v>
      </c>
    </row>
    <row r="1561" spans="1:12" x14ac:dyDescent="0.35">
      <c r="A1561" t="s">
        <v>6556</v>
      </c>
      <c r="B1561" t="s">
        <v>9769</v>
      </c>
      <c r="E1561" t="s">
        <v>9770</v>
      </c>
      <c r="G1561" t="s">
        <v>846</v>
      </c>
      <c r="H1561" t="s">
        <v>7394</v>
      </c>
      <c r="I1561" t="s">
        <v>7395</v>
      </c>
      <c r="K1561" t="s">
        <v>781</v>
      </c>
      <c r="L1561" t="s">
        <v>0</v>
      </c>
    </row>
    <row r="1562" spans="1:12" x14ac:dyDescent="0.35">
      <c r="A1562" t="s">
        <v>6556</v>
      </c>
      <c r="B1562" t="s">
        <v>9946</v>
      </c>
      <c r="E1562" t="s">
        <v>9945</v>
      </c>
      <c r="G1562" t="s">
        <v>846</v>
      </c>
      <c r="H1562" t="s">
        <v>7394</v>
      </c>
      <c r="I1562" t="s">
        <v>7395</v>
      </c>
      <c r="K1562" t="s">
        <v>781</v>
      </c>
      <c r="L1562" t="s">
        <v>0</v>
      </c>
    </row>
    <row r="1563" spans="1:12" x14ac:dyDescent="0.35">
      <c r="A1563" t="s">
        <v>6556</v>
      </c>
      <c r="B1563" t="s">
        <v>9948</v>
      </c>
      <c r="E1563" t="s">
        <v>9947</v>
      </c>
      <c r="G1563" t="s">
        <v>846</v>
      </c>
      <c r="H1563" t="s">
        <v>7394</v>
      </c>
      <c r="I1563" t="s">
        <v>7395</v>
      </c>
      <c r="K1563" t="s">
        <v>781</v>
      </c>
      <c r="L1563" t="s">
        <v>0</v>
      </c>
    </row>
    <row r="1564" spans="1:12" x14ac:dyDescent="0.35">
      <c r="A1564" t="s">
        <v>911</v>
      </c>
      <c r="B1564" t="s">
        <v>7506</v>
      </c>
      <c r="E1564" t="s">
        <v>7505</v>
      </c>
      <c r="H1564" t="s">
        <v>7394</v>
      </c>
      <c r="I1564" t="s">
        <v>7395</v>
      </c>
      <c r="K1564" t="s">
        <v>781</v>
      </c>
      <c r="L1564" t="s">
        <v>0</v>
      </c>
    </row>
    <row r="1565" spans="1:12" x14ac:dyDescent="0.35">
      <c r="A1565" t="s">
        <v>911</v>
      </c>
      <c r="B1565" t="s">
        <v>7508</v>
      </c>
      <c r="E1565" t="s">
        <v>7507</v>
      </c>
      <c r="H1565" t="s">
        <v>7394</v>
      </c>
      <c r="I1565" t="s">
        <v>7395</v>
      </c>
      <c r="K1565" t="s">
        <v>781</v>
      </c>
      <c r="L1565" t="s">
        <v>0</v>
      </c>
    </row>
    <row r="1566" spans="1:12" x14ac:dyDescent="0.35">
      <c r="A1566" t="s">
        <v>911</v>
      </c>
      <c r="B1566" t="s">
        <v>10961</v>
      </c>
      <c r="C1566" t="s">
        <v>10962</v>
      </c>
      <c r="E1566" t="s">
        <v>10960</v>
      </c>
      <c r="H1566" t="s">
        <v>10886</v>
      </c>
      <c r="I1566" t="s">
        <v>7395</v>
      </c>
      <c r="K1566" t="s">
        <v>780</v>
      </c>
      <c r="L1566" t="s">
        <v>0</v>
      </c>
    </row>
    <row r="1567" spans="1:12" x14ac:dyDescent="0.35">
      <c r="A1567" t="s">
        <v>911</v>
      </c>
      <c r="B1567" t="s">
        <v>10964</v>
      </c>
      <c r="C1567" t="s">
        <v>10965</v>
      </c>
      <c r="E1567" t="s">
        <v>10963</v>
      </c>
      <c r="H1567" t="s">
        <v>10886</v>
      </c>
      <c r="I1567" t="s">
        <v>7395</v>
      </c>
      <c r="K1567" t="s">
        <v>780</v>
      </c>
      <c r="L1567" t="s">
        <v>0</v>
      </c>
    </row>
    <row r="1568" spans="1:12" x14ac:dyDescent="0.35">
      <c r="A1568" t="s">
        <v>911</v>
      </c>
      <c r="B1568" t="s">
        <v>8388</v>
      </c>
      <c r="E1568" t="s">
        <v>8389</v>
      </c>
      <c r="H1568" t="s">
        <v>7394</v>
      </c>
      <c r="I1568" t="s">
        <v>7395</v>
      </c>
      <c r="K1568" t="s">
        <v>781</v>
      </c>
      <c r="L1568" t="s">
        <v>0</v>
      </c>
    </row>
    <row r="1569" spans="1:12" x14ac:dyDescent="0.35">
      <c r="A1569" t="s">
        <v>911</v>
      </c>
      <c r="B1569" t="s">
        <v>9253</v>
      </c>
      <c r="C1569" t="s">
        <v>10959</v>
      </c>
      <c r="E1569" t="s">
        <v>10958</v>
      </c>
      <c r="H1569" t="s">
        <v>7394</v>
      </c>
      <c r="I1569" t="s">
        <v>7395</v>
      </c>
      <c r="K1569" t="s">
        <v>780</v>
      </c>
      <c r="L1569" t="s">
        <v>0</v>
      </c>
    </row>
    <row r="1570" spans="1:12" x14ac:dyDescent="0.35">
      <c r="A1570" t="s">
        <v>1184</v>
      </c>
      <c r="B1570" t="s">
        <v>9933</v>
      </c>
      <c r="E1570" t="s">
        <v>9932</v>
      </c>
      <c r="H1570" t="s">
        <v>7394</v>
      </c>
      <c r="I1570" t="s">
        <v>7395</v>
      </c>
      <c r="K1570" t="s">
        <v>781</v>
      </c>
      <c r="L1570" t="s">
        <v>0</v>
      </c>
    </row>
    <row r="1571" spans="1:12" x14ac:dyDescent="0.35">
      <c r="A1571" t="s">
        <v>1184</v>
      </c>
      <c r="B1571" t="s">
        <v>9935</v>
      </c>
      <c r="E1571" t="s">
        <v>9934</v>
      </c>
      <c r="H1571" t="s">
        <v>7394</v>
      </c>
      <c r="I1571" t="s">
        <v>7395</v>
      </c>
      <c r="K1571" t="s">
        <v>781</v>
      </c>
      <c r="L1571" t="s">
        <v>0</v>
      </c>
    </row>
    <row r="1572" spans="1:12" x14ac:dyDescent="0.35">
      <c r="A1572" t="s">
        <v>1184</v>
      </c>
      <c r="B1572" t="s">
        <v>9937</v>
      </c>
      <c r="E1572" t="s">
        <v>9936</v>
      </c>
      <c r="H1572" t="s">
        <v>7394</v>
      </c>
      <c r="I1572" t="s">
        <v>7395</v>
      </c>
      <c r="K1572" t="s">
        <v>781</v>
      </c>
      <c r="L1572" t="s">
        <v>0</v>
      </c>
    </row>
    <row r="1573" spans="1:12" x14ac:dyDescent="0.35">
      <c r="A1573" t="s">
        <v>1184</v>
      </c>
      <c r="B1573" t="s">
        <v>9939</v>
      </c>
      <c r="E1573" t="s">
        <v>9938</v>
      </c>
      <c r="H1573" t="s">
        <v>7394</v>
      </c>
      <c r="I1573" t="s">
        <v>7395</v>
      </c>
      <c r="K1573" t="s">
        <v>781</v>
      </c>
      <c r="L1573" t="s">
        <v>0</v>
      </c>
    </row>
    <row r="1574" spans="1:12" x14ac:dyDescent="0.35">
      <c r="A1574" t="s">
        <v>7307</v>
      </c>
      <c r="B1574" t="s">
        <v>7918</v>
      </c>
      <c r="E1574" t="s">
        <v>7917</v>
      </c>
      <c r="H1574" t="s">
        <v>7394</v>
      </c>
      <c r="I1574" t="s">
        <v>7395</v>
      </c>
      <c r="K1574" t="s">
        <v>13866</v>
      </c>
      <c r="L1574" t="s">
        <v>0</v>
      </c>
    </row>
    <row r="1575" spans="1:12" x14ac:dyDescent="0.35">
      <c r="A1575" t="s">
        <v>7307</v>
      </c>
      <c r="B1575" t="s">
        <v>8152</v>
      </c>
      <c r="E1575" t="s">
        <v>8151</v>
      </c>
      <c r="H1575" t="s">
        <v>7394</v>
      </c>
      <c r="I1575" t="s">
        <v>7395</v>
      </c>
      <c r="K1575" t="s">
        <v>13866</v>
      </c>
      <c r="L1575" t="s">
        <v>0</v>
      </c>
    </row>
    <row r="1576" spans="1:12" x14ac:dyDescent="0.35">
      <c r="A1576" t="s">
        <v>7307</v>
      </c>
      <c r="B1576" t="s">
        <v>14176</v>
      </c>
      <c r="E1576" t="s">
        <v>14177</v>
      </c>
      <c r="H1576" t="s">
        <v>7394</v>
      </c>
      <c r="I1576" t="s">
        <v>7395</v>
      </c>
      <c r="J1576" t="s">
        <v>7395</v>
      </c>
      <c r="K1576" t="s">
        <v>14178</v>
      </c>
      <c r="L1576" t="s">
        <v>138</v>
      </c>
    </row>
    <row r="1577" spans="1:12" x14ac:dyDescent="0.35">
      <c r="A1577" t="s">
        <v>7307</v>
      </c>
      <c r="B1577" t="s">
        <v>8340</v>
      </c>
      <c r="E1577" t="s">
        <v>8339</v>
      </c>
      <c r="H1577" t="s">
        <v>7394</v>
      </c>
      <c r="I1577" t="s">
        <v>7395</v>
      </c>
      <c r="K1577" t="s">
        <v>13866</v>
      </c>
      <c r="L1577" t="s">
        <v>0</v>
      </c>
    </row>
    <row r="1578" spans="1:12" x14ac:dyDescent="0.35">
      <c r="A1578" t="s">
        <v>7307</v>
      </c>
      <c r="B1578" t="s">
        <v>10697</v>
      </c>
      <c r="C1578" t="s">
        <v>10698</v>
      </c>
      <c r="E1578" t="s">
        <v>10696</v>
      </c>
      <c r="H1578" t="s">
        <v>10699</v>
      </c>
      <c r="I1578" t="s">
        <v>7395</v>
      </c>
      <c r="K1578" t="s">
        <v>13882</v>
      </c>
      <c r="L1578" t="s">
        <v>0</v>
      </c>
    </row>
    <row r="1579" spans="1:12" x14ac:dyDescent="0.35">
      <c r="A1579" t="s">
        <v>7307</v>
      </c>
      <c r="B1579" t="s">
        <v>9154</v>
      </c>
      <c r="E1579" t="s">
        <v>9153</v>
      </c>
      <c r="H1579" t="s">
        <v>7394</v>
      </c>
      <c r="I1579" t="s">
        <v>7395</v>
      </c>
      <c r="K1579" t="s">
        <v>13866</v>
      </c>
      <c r="L1579" t="s">
        <v>0</v>
      </c>
    </row>
    <row r="1580" spans="1:12" x14ac:dyDescent="0.35">
      <c r="A1580" t="s">
        <v>7307</v>
      </c>
      <c r="B1580" t="s">
        <v>10857</v>
      </c>
      <c r="C1580" t="s">
        <v>10857</v>
      </c>
      <c r="E1580" t="s">
        <v>10856</v>
      </c>
      <c r="H1580" t="s">
        <v>10800</v>
      </c>
      <c r="I1580" t="s">
        <v>7395</v>
      </c>
      <c r="K1580" t="s">
        <v>11873</v>
      </c>
      <c r="L1580" t="s">
        <v>0</v>
      </c>
    </row>
    <row r="1581" spans="1:12" x14ac:dyDescent="0.35">
      <c r="A1581" t="s">
        <v>6679</v>
      </c>
      <c r="B1581" t="s">
        <v>8004</v>
      </c>
      <c r="E1581" t="s">
        <v>8003</v>
      </c>
      <c r="H1581" t="s">
        <v>7394</v>
      </c>
      <c r="I1581" t="s">
        <v>7395</v>
      </c>
      <c r="K1581" t="s">
        <v>781</v>
      </c>
      <c r="L1581" t="s">
        <v>0</v>
      </c>
    </row>
    <row r="1582" spans="1:12" x14ac:dyDescent="0.35">
      <c r="A1582" t="s">
        <v>6679</v>
      </c>
      <c r="B1582" t="s">
        <v>8455</v>
      </c>
      <c r="C1582" t="s">
        <v>8456</v>
      </c>
      <c r="E1582" t="s">
        <v>8454</v>
      </c>
      <c r="F1582" t="s">
        <v>14179</v>
      </c>
      <c r="H1582" t="s">
        <v>7394</v>
      </c>
      <c r="I1582" t="s">
        <v>7395</v>
      </c>
      <c r="K1582" t="s">
        <v>781</v>
      </c>
      <c r="L1582" t="s">
        <v>0</v>
      </c>
    </row>
    <row r="1583" spans="1:12" x14ac:dyDescent="0.35">
      <c r="A1583" t="s">
        <v>6679</v>
      </c>
      <c r="B1583" t="s">
        <v>8468</v>
      </c>
      <c r="C1583" t="s">
        <v>8469</v>
      </c>
      <c r="E1583" t="s">
        <v>8467</v>
      </c>
      <c r="F1583" t="s">
        <v>14180</v>
      </c>
      <c r="H1583" t="s">
        <v>7394</v>
      </c>
      <c r="I1583" t="s">
        <v>7395</v>
      </c>
      <c r="K1583" t="s">
        <v>781</v>
      </c>
      <c r="L1583" t="s">
        <v>0</v>
      </c>
    </row>
    <row r="1584" spans="1:12" x14ac:dyDescent="0.35">
      <c r="A1584" t="s">
        <v>6679</v>
      </c>
      <c r="B1584" t="s">
        <v>8559</v>
      </c>
      <c r="E1584" t="s">
        <v>8558</v>
      </c>
      <c r="H1584" t="s">
        <v>7394</v>
      </c>
      <c r="I1584" t="s">
        <v>7395</v>
      </c>
      <c r="K1584" t="s">
        <v>781</v>
      </c>
      <c r="L1584" t="s">
        <v>0</v>
      </c>
    </row>
    <row r="1585" spans="1:12" x14ac:dyDescent="0.35">
      <c r="A1585" t="s">
        <v>6679</v>
      </c>
      <c r="B1585" t="s">
        <v>8897</v>
      </c>
      <c r="E1585" t="s">
        <v>8896</v>
      </c>
      <c r="H1585" t="s">
        <v>7394</v>
      </c>
      <c r="I1585" t="s">
        <v>7395</v>
      </c>
      <c r="K1585" t="s">
        <v>781</v>
      </c>
      <c r="L1585" t="s">
        <v>0</v>
      </c>
    </row>
    <row r="1586" spans="1:12" x14ac:dyDescent="0.35">
      <c r="A1586" t="s">
        <v>6679</v>
      </c>
      <c r="B1586" t="s">
        <v>8932</v>
      </c>
      <c r="C1586" t="s">
        <v>8933</v>
      </c>
      <c r="E1586" t="s">
        <v>8931</v>
      </c>
      <c r="F1586" t="s">
        <v>14181</v>
      </c>
      <c r="H1586" t="s">
        <v>7394</v>
      </c>
      <c r="I1586" t="s">
        <v>7395</v>
      </c>
      <c r="K1586" t="s">
        <v>781</v>
      </c>
      <c r="L1586" t="s">
        <v>0</v>
      </c>
    </row>
    <row r="1587" spans="1:12" x14ac:dyDescent="0.35">
      <c r="A1587" t="s">
        <v>6679</v>
      </c>
      <c r="B1587" t="s">
        <v>9224</v>
      </c>
      <c r="E1587" t="s">
        <v>9223</v>
      </c>
      <c r="H1587" t="s">
        <v>7394</v>
      </c>
      <c r="I1587" t="s">
        <v>7395</v>
      </c>
      <c r="K1587" t="s">
        <v>781</v>
      </c>
      <c r="L1587" t="s">
        <v>0</v>
      </c>
    </row>
    <row r="1588" spans="1:12" x14ac:dyDescent="0.35">
      <c r="A1588" t="s">
        <v>6679</v>
      </c>
      <c r="B1588" t="s">
        <v>9655</v>
      </c>
      <c r="C1588" t="s">
        <v>9656</v>
      </c>
      <c r="E1588" t="s">
        <v>9654</v>
      </c>
      <c r="F1588" t="s">
        <v>14182</v>
      </c>
      <c r="H1588" t="s">
        <v>7394</v>
      </c>
      <c r="I1588" t="s">
        <v>7395</v>
      </c>
      <c r="K1588" t="s">
        <v>781</v>
      </c>
      <c r="L1588" t="s">
        <v>0</v>
      </c>
    </row>
    <row r="1589" spans="1:12" x14ac:dyDescent="0.35">
      <c r="A1589" t="s">
        <v>6679</v>
      </c>
      <c r="B1589" t="s">
        <v>9747</v>
      </c>
      <c r="C1589" t="s">
        <v>9748</v>
      </c>
      <c r="E1589" t="s">
        <v>9746</v>
      </c>
      <c r="F1589" t="s">
        <v>14183</v>
      </c>
      <c r="H1589" t="s">
        <v>7394</v>
      </c>
      <c r="I1589" t="s">
        <v>7395</v>
      </c>
      <c r="K1589" t="s">
        <v>781</v>
      </c>
      <c r="L1589" t="s">
        <v>0</v>
      </c>
    </row>
    <row r="1590" spans="1:12" x14ac:dyDescent="0.35">
      <c r="A1590" t="s">
        <v>6679</v>
      </c>
      <c r="B1590" t="s">
        <v>9750</v>
      </c>
      <c r="C1590" t="s">
        <v>9751</v>
      </c>
      <c r="E1590" t="s">
        <v>9749</v>
      </c>
      <c r="F1590" t="s">
        <v>14184</v>
      </c>
      <c r="H1590" t="s">
        <v>7394</v>
      </c>
      <c r="I1590" t="s">
        <v>7395</v>
      </c>
      <c r="K1590" t="s">
        <v>781</v>
      </c>
      <c r="L1590" t="s">
        <v>0</v>
      </c>
    </row>
    <row r="1591" spans="1:12" x14ac:dyDescent="0.35">
      <c r="A1591" t="s">
        <v>6679</v>
      </c>
      <c r="B1591" t="s">
        <v>9753</v>
      </c>
      <c r="E1591" t="s">
        <v>9752</v>
      </c>
      <c r="H1591" t="s">
        <v>7394</v>
      </c>
      <c r="I1591" t="s">
        <v>7395</v>
      </c>
      <c r="K1591" t="s">
        <v>781</v>
      </c>
      <c r="L1591" t="s">
        <v>0</v>
      </c>
    </row>
    <row r="1592" spans="1:12" x14ac:dyDescent="0.35">
      <c r="A1592" t="s">
        <v>6685</v>
      </c>
      <c r="B1592" t="s">
        <v>8371</v>
      </c>
      <c r="E1592" t="s">
        <v>8370</v>
      </c>
      <c r="H1592" t="s">
        <v>7394</v>
      </c>
      <c r="I1592" t="s">
        <v>7395</v>
      </c>
      <c r="K1592" t="s">
        <v>781</v>
      </c>
      <c r="L1592" t="s">
        <v>0</v>
      </c>
    </row>
    <row r="1593" spans="1:12" x14ac:dyDescent="0.35">
      <c r="A1593" t="s">
        <v>6685</v>
      </c>
      <c r="B1593" t="s">
        <v>9084</v>
      </c>
      <c r="E1593" t="s">
        <v>9086</v>
      </c>
      <c r="H1593" t="s">
        <v>7394</v>
      </c>
      <c r="I1593" t="s">
        <v>7395</v>
      </c>
      <c r="K1593" t="s">
        <v>781</v>
      </c>
      <c r="L1593" t="s">
        <v>0</v>
      </c>
    </row>
    <row r="1594" spans="1:12" x14ac:dyDescent="0.35">
      <c r="A1594" t="s">
        <v>6685</v>
      </c>
      <c r="B1594" t="s">
        <v>9865</v>
      </c>
      <c r="E1594" t="s">
        <v>9864</v>
      </c>
      <c r="H1594" t="s">
        <v>7394</v>
      </c>
      <c r="I1594" t="s">
        <v>7395</v>
      </c>
      <c r="K1594" t="s">
        <v>781</v>
      </c>
      <c r="L1594" t="s">
        <v>0</v>
      </c>
    </row>
    <row r="1595" spans="1:12" x14ac:dyDescent="0.35">
      <c r="A1595" t="s">
        <v>6685</v>
      </c>
      <c r="B1595" t="s">
        <v>4733</v>
      </c>
      <c r="C1595" t="s">
        <v>9867</v>
      </c>
      <c r="E1595" t="s">
        <v>9866</v>
      </c>
      <c r="F1595" t="s">
        <v>12942</v>
      </c>
      <c r="H1595" t="s">
        <v>7394</v>
      </c>
      <c r="I1595" t="s">
        <v>7395</v>
      </c>
      <c r="K1595" t="s">
        <v>781</v>
      </c>
      <c r="L1595" t="s">
        <v>0</v>
      </c>
    </row>
    <row r="1596" spans="1:12" x14ac:dyDescent="0.35">
      <c r="A1596" t="s">
        <v>6685</v>
      </c>
      <c r="B1596" t="s">
        <v>9871</v>
      </c>
      <c r="E1596" t="s">
        <v>9870</v>
      </c>
      <c r="H1596" t="s">
        <v>7394</v>
      </c>
      <c r="I1596" t="s">
        <v>7395</v>
      </c>
      <c r="K1596" t="s">
        <v>781</v>
      </c>
      <c r="L1596" t="s">
        <v>0</v>
      </c>
    </row>
    <row r="1597" spans="1:12" x14ac:dyDescent="0.35">
      <c r="A1597" t="s">
        <v>1201</v>
      </c>
      <c r="B1597" t="s">
        <v>7763</v>
      </c>
      <c r="E1597" t="s">
        <v>7762</v>
      </c>
      <c r="H1597" t="s">
        <v>7394</v>
      </c>
      <c r="I1597" t="s">
        <v>7395</v>
      </c>
      <c r="K1597" t="s">
        <v>781</v>
      </c>
      <c r="L1597" t="s">
        <v>0</v>
      </c>
    </row>
    <row r="1598" spans="1:12" x14ac:dyDescent="0.35">
      <c r="A1598" t="s">
        <v>1201</v>
      </c>
      <c r="B1598" t="s">
        <v>8117</v>
      </c>
      <c r="E1598" t="s">
        <v>8116</v>
      </c>
      <c r="H1598" t="s">
        <v>7394</v>
      </c>
      <c r="I1598" t="s">
        <v>7395</v>
      </c>
      <c r="K1598" t="s">
        <v>781</v>
      </c>
      <c r="L1598" t="s">
        <v>0</v>
      </c>
    </row>
    <row r="1599" spans="1:12" x14ac:dyDescent="0.35">
      <c r="A1599" t="s">
        <v>1201</v>
      </c>
      <c r="B1599" t="s">
        <v>8342</v>
      </c>
      <c r="E1599" t="s">
        <v>8341</v>
      </c>
      <c r="H1599" t="s">
        <v>7394</v>
      </c>
      <c r="I1599" t="s">
        <v>7395</v>
      </c>
      <c r="K1599" t="s">
        <v>781</v>
      </c>
      <c r="L1599" t="s">
        <v>0</v>
      </c>
    </row>
    <row r="1600" spans="1:12" x14ac:dyDescent="0.35">
      <c r="A1600" t="s">
        <v>1201</v>
      </c>
      <c r="B1600" t="s">
        <v>8356</v>
      </c>
      <c r="C1600" t="s">
        <v>8357</v>
      </c>
      <c r="E1600" t="s">
        <v>8355</v>
      </c>
      <c r="F1600" t="s">
        <v>14185</v>
      </c>
      <c r="H1600" t="s">
        <v>7394</v>
      </c>
      <c r="I1600" t="s">
        <v>7395</v>
      </c>
      <c r="K1600" t="s">
        <v>781</v>
      </c>
      <c r="L1600" t="s">
        <v>0</v>
      </c>
    </row>
    <row r="1601" spans="1:12" x14ac:dyDescent="0.35">
      <c r="A1601" t="s">
        <v>1201</v>
      </c>
      <c r="B1601" t="s">
        <v>8445</v>
      </c>
      <c r="E1601" t="s">
        <v>8444</v>
      </c>
      <c r="H1601" t="s">
        <v>7394</v>
      </c>
      <c r="I1601" t="s">
        <v>7395</v>
      </c>
      <c r="K1601" t="s">
        <v>781</v>
      </c>
      <c r="L1601" t="s">
        <v>0</v>
      </c>
    </row>
    <row r="1602" spans="1:12" x14ac:dyDescent="0.35">
      <c r="A1602" t="s">
        <v>1201</v>
      </c>
      <c r="B1602" t="s">
        <v>8643</v>
      </c>
      <c r="E1602" t="s">
        <v>8642</v>
      </c>
      <c r="H1602" t="s">
        <v>7394</v>
      </c>
      <c r="I1602" t="s">
        <v>7395</v>
      </c>
      <c r="K1602" t="s">
        <v>781</v>
      </c>
      <c r="L1602" t="s">
        <v>0</v>
      </c>
    </row>
    <row r="1603" spans="1:12" x14ac:dyDescent="0.35">
      <c r="A1603" t="s">
        <v>1201</v>
      </c>
      <c r="B1603" t="s">
        <v>8645</v>
      </c>
      <c r="E1603" t="s">
        <v>8644</v>
      </c>
      <c r="H1603" t="s">
        <v>7394</v>
      </c>
      <c r="I1603" t="s">
        <v>7395</v>
      </c>
      <c r="K1603" t="s">
        <v>781</v>
      </c>
      <c r="L1603" t="s">
        <v>0</v>
      </c>
    </row>
    <row r="1604" spans="1:12" x14ac:dyDescent="0.35">
      <c r="A1604" t="s">
        <v>1201</v>
      </c>
      <c r="B1604" t="s">
        <v>9152</v>
      </c>
      <c r="E1604" t="s">
        <v>9151</v>
      </c>
      <c r="H1604" t="s">
        <v>7394</v>
      </c>
      <c r="I1604" t="s">
        <v>7395</v>
      </c>
      <c r="K1604" t="s">
        <v>781</v>
      </c>
      <c r="L1604" t="s">
        <v>0</v>
      </c>
    </row>
    <row r="1605" spans="1:12" x14ac:dyDescent="0.35">
      <c r="A1605" t="s">
        <v>1201</v>
      </c>
      <c r="B1605" t="s">
        <v>9859</v>
      </c>
      <c r="E1605" t="s">
        <v>9858</v>
      </c>
      <c r="H1605" t="s">
        <v>7394</v>
      </c>
      <c r="I1605" t="s">
        <v>7395</v>
      </c>
      <c r="K1605" t="s">
        <v>781</v>
      </c>
      <c r="L1605" t="s">
        <v>0</v>
      </c>
    </row>
    <row r="1606" spans="1:12" x14ac:dyDescent="0.35">
      <c r="A1606" t="s">
        <v>1201</v>
      </c>
      <c r="B1606" t="s">
        <v>9861</v>
      </c>
      <c r="E1606" t="s">
        <v>9860</v>
      </c>
      <c r="H1606" t="s">
        <v>7394</v>
      </c>
      <c r="I1606" t="s">
        <v>7395</v>
      </c>
      <c r="K1606" t="s">
        <v>781</v>
      </c>
      <c r="L1606" t="s">
        <v>0</v>
      </c>
    </row>
    <row r="1607" spans="1:12" x14ac:dyDescent="0.35">
      <c r="A1607" t="s">
        <v>1201</v>
      </c>
      <c r="B1607" t="s">
        <v>9863</v>
      </c>
      <c r="E1607" t="s">
        <v>9862</v>
      </c>
      <c r="H1607" t="s">
        <v>7394</v>
      </c>
      <c r="I1607" t="s">
        <v>7395</v>
      </c>
      <c r="K1607" t="s">
        <v>781</v>
      </c>
      <c r="L1607" t="s">
        <v>0</v>
      </c>
    </row>
    <row r="1608" spans="1:12" x14ac:dyDescent="0.35">
      <c r="A1608" t="s">
        <v>1201</v>
      </c>
      <c r="B1608" t="s">
        <v>9952</v>
      </c>
      <c r="E1608" t="s">
        <v>9951</v>
      </c>
      <c r="H1608" t="s">
        <v>7394</v>
      </c>
      <c r="I1608" t="s">
        <v>7395</v>
      </c>
      <c r="K1608" t="s">
        <v>781</v>
      </c>
      <c r="L1608" t="s">
        <v>0</v>
      </c>
    </row>
    <row r="1609" spans="1:12" x14ac:dyDescent="0.35">
      <c r="A1609" t="s">
        <v>1201</v>
      </c>
      <c r="B1609" t="s">
        <v>9954</v>
      </c>
      <c r="E1609" t="s">
        <v>9953</v>
      </c>
      <c r="H1609" t="s">
        <v>7394</v>
      </c>
      <c r="I1609" t="s">
        <v>7395</v>
      </c>
      <c r="K1609" t="s">
        <v>781</v>
      </c>
      <c r="L1609" t="s">
        <v>0</v>
      </c>
    </row>
    <row r="1610" spans="1:12" x14ac:dyDescent="0.35">
      <c r="A1610" t="s">
        <v>1201</v>
      </c>
      <c r="B1610" t="s">
        <v>9956</v>
      </c>
      <c r="E1610" t="s">
        <v>9955</v>
      </c>
      <c r="H1610" t="s">
        <v>7394</v>
      </c>
      <c r="I1610" t="s">
        <v>7395</v>
      </c>
      <c r="K1610" t="s">
        <v>781</v>
      </c>
      <c r="L1610" t="s">
        <v>0</v>
      </c>
    </row>
    <row r="1611" spans="1:12" x14ac:dyDescent="0.35">
      <c r="A1611" t="s">
        <v>1203</v>
      </c>
      <c r="B1611" t="s">
        <v>11188</v>
      </c>
      <c r="C1611" t="s">
        <v>11188</v>
      </c>
      <c r="E1611" t="s">
        <v>11187</v>
      </c>
      <c r="H1611" t="s">
        <v>11189</v>
      </c>
      <c r="I1611" t="s">
        <v>7395</v>
      </c>
      <c r="K1611" t="s">
        <v>780</v>
      </c>
      <c r="L1611" t="s">
        <v>0</v>
      </c>
    </row>
    <row r="1612" spans="1:12" x14ac:dyDescent="0.35">
      <c r="A1612" t="s">
        <v>1203</v>
      </c>
      <c r="B1612" t="s">
        <v>11191</v>
      </c>
      <c r="C1612" t="s">
        <v>11191</v>
      </c>
      <c r="E1612" t="s">
        <v>11190</v>
      </c>
      <c r="H1612" t="s">
        <v>11189</v>
      </c>
      <c r="I1612" t="s">
        <v>7395</v>
      </c>
      <c r="K1612" t="s">
        <v>780</v>
      </c>
      <c r="L1612" t="s">
        <v>0</v>
      </c>
    </row>
    <row r="1613" spans="1:12" x14ac:dyDescent="0.35">
      <c r="A1613" t="s">
        <v>6689</v>
      </c>
      <c r="B1613" t="s">
        <v>7855</v>
      </c>
      <c r="E1613" t="s">
        <v>7854</v>
      </c>
      <c r="H1613" t="s">
        <v>7394</v>
      </c>
      <c r="I1613" t="s">
        <v>7395</v>
      </c>
      <c r="K1613" t="s">
        <v>781</v>
      </c>
      <c r="L1613" t="s">
        <v>0</v>
      </c>
    </row>
    <row r="1614" spans="1:12" x14ac:dyDescent="0.35">
      <c r="A1614" t="s">
        <v>6689</v>
      </c>
      <c r="B1614" t="s">
        <v>8078</v>
      </c>
      <c r="E1614" t="s">
        <v>8077</v>
      </c>
      <c r="F1614" t="s">
        <v>14186</v>
      </c>
      <c r="H1614" t="s">
        <v>7394</v>
      </c>
      <c r="I1614" t="s">
        <v>7395</v>
      </c>
      <c r="K1614" t="s">
        <v>781</v>
      </c>
      <c r="L1614" t="s">
        <v>0</v>
      </c>
    </row>
    <row r="1615" spans="1:12" x14ac:dyDescent="0.35">
      <c r="A1615" t="s">
        <v>857</v>
      </c>
      <c r="B1615" t="s">
        <v>7606</v>
      </c>
      <c r="C1615" t="s">
        <v>7607</v>
      </c>
      <c r="E1615" t="s">
        <v>7605</v>
      </c>
      <c r="F1615" t="s">
        <v>13949</v>
      </c>
      <c r="H1615" t="s">
        <v>7394</v>
      </c>
      <c r="I1615" t="s">
        <v>7395</v>
      </c>
      <c r="K1615" t="s">
        <v>781</v>
      </c>
      <c r="L1615" t="s">
        <v>0</v>
      </c>
    </row>
    <row r="1616" spans="1:12" x14ac:dyDescent="0.35">
      <c r="A1616" t="s">
        <v>857</v>
      </c>
      <c r="B1616" t="s">
        <v>8006</v>
      </c>
      <c r="C1616" t="s">
        <v>8007</v>
      </c>
      <c r="E1616" t="s">
        <v>8005</v>
      </c>
      <c r="F1616" t="s">
        <v>14187</v>
      </c>
      <c r="H1616" t="s">
        <v>7394</v>
      </c>
      <c r="I1616" t="s">
        <v>7395</v>
      </c>
      <c r="K1616" t="s">
        <v>781</v>
      </c>
      <c r="L1616" t="s">
        <v>0</v>
      </c>
    </row>
    <row r="1617" spans="1:12" x14ac:dyDescent="0.35">
      <c r="A1617" t="s">
        <v>857</v>
      </c>
      <c r="B1617" t="s">
        <v>8009</v>
      </c>
      <c r="E1617" t="s">
        <v>8008</v>
      </c>
      <c r="H1617" t="s">
        <v>7394</v>
      </c>
      <c r="I1617" t="s">
        <v>7395</v>
      </c>
      <c r="K1617" t="s">
        <v>781</v>
      </c>
      <c r="L1617" t="s">
        <v>0</v>
      </c>
    </row>
    <row r="1618" spans="1:12" x14ac:dyDescent="0.35">
      <c r="A1618" t="s">
        <v>857</v>
      </c>
      <c r="B1618" t="s">
        <v>8627</v>
      </c>
      <c r="E1618" t="s">
        <v>8626</v>
      </c>
      <c r="H1618" t="s">
        <v>7394</v>
      </c>
      <c r="I1618" t="s">
        <v>7395</v>
      </c>
      <c r="K1618" t="s">
        <v>781</v>
      </c>
      <c r="L1618" t="s">
        <v>0</v>
      </c>
    </row>
    <row r="1619" spans="1:12" x14ac:dyDescent="0.35">
      <c r="A1619" t="s">
        <v>857</v>
      </c>
      <c r="B1619" t="s">
        <v>9065</v>
      </c>
      <c r="C1619" t="s">
        <v>9066</v>
      </c>
      <c r="E1619" t="s">
        <v>9064</v>
      </c>
      <c r="F1619" t="s">
        <v>14188</v>
      </c>
      <c r="H1619" t="s">
        <v>7394</v>
      </c>
      <c r="I1619" t="s">
        <v>7395</v>
      </c>
      <c r="K1619" t="s">
        <v>781</v>
      </c>
      <c r="L1619" t="s">
        <v>0</v>
      </c>
    </row>
    <row r="1620" spans="1:12" x14ac:dyDescent="0.35">
      <c r="A1620" t="s">
        <v>857</v>
      </c>
      <c r="B1620" t="s">
        <v>9103</v>
      </c>
      <c r="C1620" t="s">
        <v>9104</v>
      </c>
      <c r="E1620" t="s">
        <v>9102</v>
      </c>
      <c r="F1620" t="s">
        <v>14019</v>
      </c>
      <c r="H1620" t="s">
        <v>7394</v>
      </c>
      <c r="I1620" t="s">
        <v>7395</v>
      </c>
      <c r="K1620" t="s">
        <v>781</v>
      </c>
      <c r="L1620" t="s">
        <v>0</v>
      </c>
    </row>
    <row r="1621" spans="1:12" x14ac:dyDescent="0.35">
      <c r="A1621" t="s">
        <v>857</v>
      </c>
      <c r="B1621" t="s">
        <v>9797</v>
      </c>
      <c r="C1621" t="s">
        <v>9798</v>
      </c>
      <c r="E1621" t="s">
        <v>9796</v>
      </c>
      <c r="F1621" t="s">
        <v>14189</v>
      </c>
      <c r="H1621" t="s">
        <v>7394</v>
      </c>
      <c r="I1621" t="s">
        <v>7395</v>
      </c>
      <c r="K1621" t="s">
        <v>781</v>
      </c>
      <c r="L1621" t="s">
        <v>0</v>
      </c>
    </row>
    <row r="1622" spans="1:12" x14ac:dyDescent="0.35">
      <c r="A1622" t="s">
        <v>857</v>
      </c>
      <c r="B1622" t="s">
        <v>9916</v>
      </c>
      <c r="E1622" t="s">
        <v>9915</v>
      </c>
      <c r="H1622" t="s">
        <v>7394</v>
      </c>
      <c r="I1622" t="s">
        <v>7395</v>
      </c>
      <c r="K1622" t="s">
        <v>781</v>
      </c>
      <c r="L1622" t="s">
        <v>0</v>
      </c>
    </row>
    <row r="1623" spans="1:12" x14ac:dyDescent="0.35">
      <c r="A1623" t="s">
        <v>857</v>
      </c>
      <c r="B1623" t="s">
        <v>9984</v>
      </c>
      <c r="C1623" t="s">
        <v>9985</v>
      </c>
      <c r="E1623" t="s">
        <v>9986</v>
      </c>
      <c r="F1623" t="s">
        <v>13950</v>
      </c>
      <c r="H1623" t="s">
        <v>7394</v>
      </c>
      <c r="I1623" t="s">
        <v>7395</v>
      </c>
      <c r="K1623" t="s">
        <v>781</v>
      </c>
      <c r="L1623" t="s">
        <v>0</v>
      </c>
    </row>
    <row r="1624" spans="1:12" x14ac:dyDescent="0.35">
      <c r="A1624" t="s">
        <v>7335</v>
      </c>
      <c r="B1624" t="s">
        <v>8224</v>
      </c>
      <c r="E1624" t="s">
        <v>8223</v>
      </c>
      <c r="H1624" t="s">
        <v>7394</v>
      </c>
      <c r="I1624" t="s">
        <v>7395</v>
      </c>
      <c r="K1624" t="s">
        <v>781</v>
      </c>
      <c r="L1624" t="s">
        <v>0</v>
      </c>
    </row>
    <row r="1625" spans="1:12" x14ac:dyDescent="0.35">
      <c r="A1625" t="s">
        <v>7335</v>
      </c>
      <c r="B1625" t="s">
        <v>8453</v>
      </c>
      <c r="E1625" t="s">
        <v>8452</v>
      </c>
      <c r="H1625" t="s">
        <v>7394</v>
      </c>
      <c r="I1625" t="s">
        <v>7395</v>
      </c>
      <c r="K1625" t="s">
        <v>781</v>
      </c>
      <c r="L1625" t="s">
        <v>0</v>
      </c>
    </row>
    <row r="1626" spans="1:12" x14ac:dyDescent="0.35">
      <c r="A1626" t="s">
        <v>7335</v>
      </c>
      <c r="B1626" t="s">
        <v>9797</v>
      </c>
      <c r="C1626" t="s">
        <v>9798</v>
      </c>
      <c r="E1626" t="s">
        <v>9799</v>
      </c>
      <c r="F1626" t="s">
        <v>14189</v>
      </c>
      <c r="H1626" t="s">
        <v>7394</v>
      </c>
      <c r="I1626" t="s">
        <v>7395</v>
      </c>
      <c r="K1626" t="s">
        <v>781</v>
      </c>
      <c r="L1626" t="s">
        <v>0</v>
      </c>
    </row>
    <row r="1627" spans="1:12" x14ac:dyDescent="0.35">
      <c r="A1627" t="s">
        <v>6716</v>
      </c>
      <c r="B1627" t="s">
        <v>9123</v>
      </c>
      <c r="E1627" t="s">
        <v>9122</v>
      </c>
      <c r="G1627" t="s">
        <v>14190</v>
      </c>
      <c r="H1627" t="s">
        <v>7394</v>
      </c>
      <c r="I1627" t="s">
        <v>7395</v>
      </c>
      <c r="K1627" t="s">
        <v>781</v>
      </c>
      <c r="L1627" t="s">
        <v>0</v>
      </c>
    </row>
    <row r="1628" spans="1:12" x14ac:dyDescent="0.35">
      <c r="A1628" t="s">
        <v>6716</v>
      </c>
      <c r="B1628" t="s">
        <v>9125</v>
      </c>
      <c r="E1628" t="s">
        <v>9124</v>
      </c>
      <c r="G1628" t="s">
        <v>14190</v>
      </c>
      <c r="H1628" t="s">
        <v>7394</v>
      </c>
      <c r="I1628" t="s">
        <v>7395</v>
      </c>
      <c r="K1628" t="s">
        <v>781</v>
      </c>
      <c r="L1628" t="s">
        <v>0</v>
      </c>
    </row>
    <row r="1629" spans="1:12" x14ac:dyDescent="0.35">
      <c r="A1629" t="s">
        <v>6719</v>
      </c>
      <c r="B1629" t="s">
        <v>7852</v>
      </c>
      <c r="C1629" t="s">
        <v>7853</v>
      </c>
      <c r="E1629" t="s">
        <v>7851</v>
      </c>
      <c r="F1629" t="s">
        <v>14191</v>
      </c>
      <c r="H1629" t="s">
        <v>7394</v>
      </c>
      <c r="I1629" t="s">
        <v>7395</v>
      </c>
      <c r="K1629" t="s">
        <v>781</v>
      </c>
      <c r="L1629" t="s">
        <v>0</v>
      </c>
    </row>
    <row r="1630" spans="1:12" x14ac:dyDescent="0.35">
      <c r="A1630" t="s">
        <v>6719</v>
      </c>
      <c r="B1630" t="s">
        <v>4338</v>
      </c>
      <c r="E1630" t="s">
        <v>7957</v>
      </c>
      <c r="H1630" t="s">
        <v>7394</v>
      </c>
      <c r="I1630" t="s">
        <v>7395</v>
      </c>
      <c r="K1630" t="s">
        <v>781</v>
      </c>
      <c r="L1630" t="s">
        <v>0</v>
      </c>
    </row>
    <row r="1631" spans="1:12" x14ac:dyDescent="0.35">
      <c r="A1631" t="s">
        <v>6719</v>
      </c>
      <c r="B1631" t="s">
        <v>8465</v>
      </c>
      <c r="C1631" t="s">
        <v>8466</v>
      </c>
      <c r="E1631" t="s">
        <v>8464</v>
      </c>
      <c r="F1631" t="s">
        <v>14192</v>
      </c>
      <c r="H1631" t="s">
        <v>7394</v>
      </c>
      <c r="I1631" t="s">
        <v>7395</v>
      </c>
      <c r="K1631" t="s">
        <v>781</v>
      </c>
      <c r="L1631" t="s">
        <v>0</v>
      </c>
    </row>
    <row r="1632" spans="1:12" x14ac:dyDescent="0.35">
      <c r="A1632" t="s">
        <v>6719</v>
      </c>
      <c r="B1632" t="s">
        <v>9084</v>
      </c>
      <c r="E1632" t="s">
        <v>9087</v>
      </c>
      <c r="H1632" t="s">
        <v>7394</v>
      </c>
      <c r="I1632" t="s">
        <v>7395</v>
      </c>
      <c r="K1632" t="s">
        <v>781</v>
      </c>
      <c r="L1632" t="s">
        <v>0</v>
      </c>
    </row>
    <row r="1633" spans="1:12" x14ac:dyDescent="0.35">
      <c r="A1633" t="s">
        <v>6719</v>
      </c>
      <c r="B1633" t="s">
        <v>9966</v>
      </c>
      <c r="E1633" t="s">
        <v>9965</v>
      </c>
      <c r="H1633" t="s">
        <v>7394</v>
      </c>
      <c r="I1633" t="s">
        <v>7395</v>
      </c>
      <c r="K1633" t="s">
        <v>781</v>
      </c>
      <c r="L1633" t="s">
        <v>0</v>
      </c>
    </row>
    <row r="1634" spans="1:12" x14ac:dyDescent="0.35">
      <c r="A1634" t="s">
        <v>7066</v>
      </c>
      <c r="B1634" t="s">
        <v>10944</v>
      </c>
      <c r="C1634" t="s">
        <v>10945</v>
      </c>
      <c r="E1634" t="s">
        <v>10943</v>
      </c>
      <c r="G1634" t="s">
        <v>909</v>
      </c>
      <c r="H1634" t="s">
        <v>10886</v>
      </c>
      <c r="I1634" t="s">
        <v>7395</v>
      </c>
      <c r="K1634" t="s">
        <v>780</v>
      </c>
      <c r="L1634" t="s">
        <v>0</v>
      </c>
    </row>
    <row r="1635" spans="1:12" x14ac:dyDescent="0.35">
      <c r="A1635" t="s">
        <v>7066</v>
      </c>
      <c r="B1635" t="s">
        <v>10947</v>
      </c>
      <c r="C1635" t="s">
        <v>10948</v>
      </c>
      <c r="E1635" t="s">
        <v>10946</v>
      </c>
      <c r="G1635" t="s">
        <v>909</v>
      </c>
      <c r="H1635" t="s">
        <v>10886</v>
      </c>
      <c r="I1635" t="s">
        <v>7395</v>
      </c>
      <c r="K1635" t="s">
        <v>780</v>
      </c>
      <c r="L1635" t="s">
        <v>0</v>
      </c>
    </row>
    <row r="1636" spans="1:12" x14ac:dyDescent="0.35">
      <c r="A1636" t="s">
        <v>7066</v>
      </c>
      <c r="B1636" t="s">
        <v>10950</v>
      </c>
      <c r="C1636" t="s">
        <v>10951</v>
      </c>
      <c r="E1636" t="s">
        <v>10949</v>
      </c>
      <c r="G1636" t="s">
        <v>909</v>
      </c>
      <c r="H1636" t="s">
        <v>10886</v>
      </c>
      <c r="I1636" t="s">
        <v>7395</v>
      </c>
      <c r="K1636" t="s">
        <v>780</v>
      </c>
      <c r="L1636" t="s">
        <v>0</v>
      </c>
    </row>
    <row r="1637" spans="1:12" x14ac:dyDescent="0.35">
      <c r="A1637" t="s">
        <v>7066</v>
      </c>
      <c r="B1637" t="s">
        <v>10953</v>
      </c>
      <c r="C1637" t="s">
        <v>10954</v>
      </c>
      <c r="E1637" t="s">
        <v>10952</v>
      </c>
      <c r="G1637" t="s">
        <v>909</v>
      </c>
      <c r="H1637" t="s">
        <v>10886</v>
      </c>
      <c r="I1637" t="s">
        <v>7395</v>
      </c>
      <c r="K1637" t="s">
        <v>780</v>
      </c>
      <c r="L1637" t="s">
        <v>0</v>
      </c>
    </row>
    <row r="1638" spans="1:12" x14ac:dyDescent="0.35">
      <c r="A1638" t="s">
        <v>7066</v>
      </c>
      <c r="B1638" t="s">
        <v>10956</v>
      </c>
      <c r="C1638" t="s">
        <v>10957</v>
      </c>
      <c r="E1638" t="s">
        <v>10955</v>
      </c>
      <c r="G1638" t="s">
        <v>909</v>
      </c>
      <c r="H1638" t="s">
        <v>10886</v>
      </c>
      <c r="I1638" t="s">
        <v>7395</v>
      </c>
      <c r="K1638" t="s">
        <v>780</v>
      </c>
      <c r="L1638" t="s">
        <v>0</v>
      </c>
    </row>
    <row r="1639" spans="1:12" x14ac:dyDescent="0.35">
      <c r="A1639" t="s">
        <v>6722</v>
      </c>
      <c r="B1639" t="s">
        <v>9941</v>
      </c>
      <c r="E1639" t="s">
        <v>9940</v>
      </c>
      <c r="H1639" t="s">
        <v>7394</v>
      </c>
      <c r="I1639" t="s">
        <v>7395</v>
      </c>
      <c r="K1639" t="s">
        <v>781</v>
      </c>
      <c r="L1639" t="s">
        <v>0</v>
      </c>
    </row>
    <row r="1640" spans="1:12" x14ac:dyDescent="0.35">
      <c r="A1640" t="s">
        <v>6722</v>
      </c>
      <c r="B1640" t="s">
        <v>7816</v>
      </c>
      <c r="C1640" t="s">
        <v>7817</v>
      </c>
      <c r="E1640" t="s">
        <v>7815</v>
      </c>
      <c r="F1640" t="s">
        <v>14193</v>
      </c>
      <c r="H1640" t="s">
        <v>7394</v>
      </c>
      <c r="I1640" t="s">
        <v>7395</v>
      </c>
      <c r="K1640" t="s">
        <v>781</v>
      </c>
      <c r="L1640" t="s">
        <v>0</v>
      </c>
    </row>
    <row r="1641" spans="1:12" x14ac:dyDescent="0.35">
      <c r="A1641" t="s">
        <v>6722</v>
      </c>
      <c r="B1641" t="s">
        <v>7999</v>
      </c>
      <c r="E1641" t="s">
        <v>7998</v>
      </c>
      <c r="H1641" t="s">
        <v>7394</v>
      </c>
      <c r="I1641" t="s">
        <v>7395</v>
      </c>
      <c r="K1641" t="s">
        <v>781</v>
      </c>
      <c r="L1641" t="s">
        <v>0</v>
      </c>
    </row>
    <row r="1642" spans="1:12" x14ac:dyDescent="0.35">
      <c r="A1642" t="s">
        <v>6722</v>
      </c>
      <c r="B1642" t="s">
        <v>8018</v>
      </c>
      <c r="E1642" t="s">
        <v>8017</v>
      </c>
      <c r="H1642" t="s">
        <v>7394</v>
      </c>
      <c r="I1642" t="s">
        <v>7395</v>
      </c>
      <c r="K1642" t="s">
        <v>781</v>
      </c>
      <c r="L1642" t="s">
        <v>0</v>
      </c>
    </row>
    <row r="1643" spans="1:12" x14ac:dyDescent="0.35">
      <c r="A1643" t="s">
        <v>6722</v>
      </c>
      <c r="B1643" t="s">
        <v>8348</v>
      </c>
      <c r="C1643" t="s">
        <v>8349</v>
      </c>
      <c r="E1643" t="s">
        <v>8347</v>
      </c>
      <c r="F1643" t="s">
        <v>14194</v>
      </c>
      <c r="H1643" t="s">
        <v>7394</v>
      </c>
      <c r="I1643" t="s">
        <v>7395</v>
      </c>
      <c r="K1643" t="s">
        <v>781</v>
      </c>
      <c r="L1643" t="s">
        <v>0</v>
      </c>
    </row>
    <row r="1644" spans="1:12" x14ac:dyDescent="0.35">
      <c r="A1644" t="s">
        <v>6722</v>
      </c>
      <c r="B1644" t="s">
        <v>8359</v>
      </c>
      <c r="E1644" t="s">
        <v>8358</v>
      </c>
      <c r="H1644" t="s">
        <v>7394</v>
      </c>
      <c r="I1644" t="s">
        <v>7395</v>
      </c>
      <c r="K1644" t="s">
        <v>781</v>
      </c>
      <c r="L1644" t="s">
        <v>0</v>
      </c>
    </row>
    <row r="1645" spans="1:12" x14ac:dyDescent="0.35">
      <c r="A1645" t="s">
        <v>7340</v>
      </c>
      <c r="B1645" t="s">
        <v>7580</v>
      </c>
      <c r="E1645" t="s">
        <v>7579</v>
      </c>
      <c r="G1645" t="s">
        <v>846</v>
      </c>
      <c r="H1645" t="s">
        <v>7394</v>
      </c>
      <c r="I1645" t="s">
        <v>7395</v>
      </c>
      <c r="K1645" t="s">
        <v>781</v>
      </c>
      <c r="L1645" t="s">
        <v>0</v>
      </c>
    </row>
    <row r="1646" spans="1:12" x14ac:dyDescent="0.35">
      <c r="A1646" t="s">
        <v>7340</v>
      </c>
      <c r="B1646" t="s">
        <v>8624</v>
      </c>
      <c r="E1646" t="s">
        <v>8625</v>
      </c>
      <c r="G1646" t="s">
        <v>846</v>
      </c>
      <c r="H1646" t="s">
        <v>7394</v>
      </c>
      <c r="I1646" t="s">
        <v>7395</v>
      </c>
      <c r="K1646" t="s">
        <v>781</v>
      </c>
      <c r="L1646" t="s">
        <v>0</v>
      </c>
    </row>
    <row r="1647" spans="1:12" x14ac:dyDescent="0.35">
      <c r="A1647" t="s">
        <v>6758</v>
      </c>
      <c r="B1647" t="s">
        <v>8233</v>
      </c>
      <c r="C1647" t="s">
        <v>8234</v>
      </c>
      <c r="E1647" t="s">
        <v>8232</v>
      </c>
      <c r="F1647" t="s">
        <v>14195</v>
      </c>
      <c r="H1647" t="s">
        <v>7394</v>
      </c>
      <c r="I1647" t="s">
        <v>7395</v>
      </c>
      <c r="K1647" t="s">
        <v>781</v>
      </c>
      <c r="L1647" t="s">
        <v>0</v>
      </c>
    </row>
    <row r="1648" spans="1:12" x14ac:dyDescent="0.35">
      <c r="A1648" t="s">
        <v>6758</v>
      </c>
      <c r="B1648" t="s">
        <v>9769</v>
      </c>
      <c r="E1648" t="s">
        <v>9768</v>
      </c>
      <c r="H1648" t="s">
        <v>7394</v>
      </c>
      <c r="I1648" t="s">
        <v>7395</v>
      </c>
      <c r="K1648" t="s">
        <v>781</v>
      </c>
      <c r="L1648" t="s">
        <v>0</v>
      </c>
    </row>
    <row r="1649" spans="1:12" x14ac:dyDescent="0.35">
      <c r="A1649" t="s">
        <v>6761</v>
      </c>
      <c r="B1649" t="s">
        <v>8621</v>
      </c>
      <c r="C1649" t="s">
        <v>8622</v>
      </c>
      <c r="E1649" t="s">
        <v>8620</v>
      </c>
      <c r="F1649" t="s">
        <v>14196</v>
      </c>
      <c r="G1649" t="s">
        <v>846</v>
      </c>
      <c r="H1649" t="s">
        <v>7394</v>
      </c>
      <c r="I1649" t="s">
        <v>7395</v>
      </c>
      <c r="K1649" t="s">
        <v>781</v>
      </c>
      <c r="L1649" t="s">
        <v>0</v>
      </c>
    </row>
    <row r="1650" spans="1:12" x14ac:dyDescent="0.35">
      <c r="A1650" t="s">
        <v>6761</v>
      </c>
      <c r="B1650" t="s">
        <v>9869</v>
      </c>
      <c r="E1650" t="s">
        <v>9868</v>
      </c>
      <c r="G1650" t="s">
        <v>846</v>
      </c>
      <c r="H1650" t="s">
        <v>7394</v>
      </c>
      <c r="I1650" t="s">
        <v>7395</v>
      </c>
      <c r="K1650" t="s">
        <v>781</v>
      </c>
      <c r="L1650" t="s">
        <v>0</v>
      </c>
    </row>
    <row r="1651" spans="1:12" x14ac:dyDescent="0.35">
      <c r="A1651" t="s">
        <v>6764</v>
      </c>
      <c r="B1651" t="s">
        <v>7563</v>
      </c>
      <c r="E1651" t="s">
        <v>7562</v>
      </c>
      <c r="H1651" t="s">
        <v>7394</v>
      </c>
      <c r="I1651" t="s">
        <v>7395</v>
      </c>
      <c r="K1651" t="s">
        <v>781</v>
      </c>
      <c r="L1651" t="s">
        <v>0</v>
      </c>
    </row>
    <row r="1652" spans="1:12" x14ac:dyDescent="0.35">
      <c r="A1652" t="s">
        <v>6764</v>
      </c>
      <c r="B1652" t="s">
        <v>8080</v>
      </c>
      <c r="E1652" t="s">
        <v>8079</v>
      </c>
      <c r="H1652" t="s">
        <v>7394</v>
      </c>
      <c r="I1652" t="s">
        <v>7395</v>
      </c>
      <c r="K1652" t="s">
        <v>781</v>
      </c>
      <c r="L1652" t="s">
        <v>0</v>
      </c>
    </row>
    <row r="1653" spans="1:12" x14ac:dyDescent="0.35">
      <c r="A1653" t="s">
        <v>6767</v>
      </c>
      <c r="B1653" t="s">
        <v>8231</v>
      </c>
      <c r="E1653" t="s">
        <v>8230</v>
      </c>
      <c r="H1653" t="s">
        <v>7394</v>
      </c>
      <c r="I1653" t="s">
        <v>7395</v>
      </c>
      <c r="K1653" t="s">
        <v>781</v>
      </c>
      <c r="L1653" t="s">
        <v>0</v>
      </c>
    </row>
    <row r="1654" spans="1:12" x14ac:dyDescent="0.35">
      <c r="A1654" t="s">
        <v>6767</v>
      </c>
      <c r="B1654" t="s">
        <v>8490</v>
      </c>
      <c r="E1654" t="s">
        <v>8489</v>
      </c>
      <c r="H1654" t="s">
        <v>7394</v>
      </c>
      <c r="I1654" t="s">
        <v>7395</v>
      </c>
      <c r="K1654" t="s">
        <v>781</v>
      </c>
      <c r="L1654" t="s">
        <v>0</v>
      </c>
    </row>
    <row r="1655" spans="1:12" x14ac:dyDescent="0.35">
      <c r="A1655" t="s">
        <v>6767</v>
      </c>
      <c r="B1655" t="s">
        <v>8973</v>
      </c>
      <c r="C1655" t="s">
        <v>8974</v>
      </c>
      <c r="E1655" t="s">
        <v>8972</v>
      </c>
      <c r="F1655" t="s">
        <v>14197</v>
      </c>
      <c r="H1655" t="s">
        <v>7394</v>
      </c>
      <c r="I1655" t="s">
        <v>7395</v>
      </c>
      <c r="K1655" t="s">
        <v>781</v>
      </c>
      <c r="L1655" t="s">
        <v>0</v>
      </c>
    </row>
    <row r="1656" spans="1:12" x14ac:dyDescent="0.35">
      <c r="A1656" t="s">
        <v>6767</v>
      </c>
      <c r="B1656" t="s">
        <v>9253</v>
      </c>
      <c r="E1656" t="s">
        <v>9254</v>
      </c>
      <c r="H1656" t="s">
        <v>7394</v>
      </c>
      <c r="I1656" t="s">
        <v>7395</v>
      </c>
      <c r="K1656" t="s">
        <v>781</v>
      </c>
      <c r="L1656" t="s">
        <v>0</v>
      </c>
    </row>
    <row r="1657" spans="1:12" x14ac:dyDescent="0.35">
      <c r="A1657" t="s">
        <v>6770</v>
      </c>
      <c r="B1657" t="s">
        <v>7572</v>
      </c>
      <c r="E1657" t="s">
        <v>7571</v>
      </c>
      <c r="H1657" t="s">
        <v>7394</v>
      </c>
      <c r="I1657" t="s">
        <v>7395</v>
      </c>
      <c r="K1657" t="s">
        <v>781</v>
      </c>
      <c r="L1657" t="s">
        <v>0</v>
      </c>
    </row>
    <row r="1658" spans="1:12" x14ac:dyDescent="0.35">
      <c r="A1658" t="s">
        <v>6770</v>
      </c>
      <c r="B1658" t="s">
        <v>9158</v>
      </c>
      <c r="E1658" t="s">
        <v>9157</v>
      </c>
      <c r="H1658" t="s">
        <v>7394</v>
      </c>
      <c r="I1658" t="s">
        <v>7395</v>
      </c>
      <c r="K1658" t="s">
        <v>781</v>
      </c>
      <c r="L1658" t="s">
        <v>0</v>
      </c>
    </row>
    <row r="1659" spans="1:12" x14ac:dyDescent="0.35">
      <c r="A1659" t="s">
        <v>6773</v>
      </c>
      <c r="B1659" t="s">
        <v>8233</v>
      </c>
      <c r="E1659" t="s">
        <v>8235</v>
      </c>
      <c r="H1659" t="s">
        <v>7394</v>
      </c>
      <c r="I1659" t="s">
        <v>7395</v>
      </c>
      <c r="K1659" t="s">
        <v>781</v>
      </c>
      <c r="L1659" t="s">
        <v>0</v>
      </c>
    </row>
    <row r="1660" spans="1:12" x14ac:dyDescent="0.35">
      <c r="A1660" t="s">
        <v>6773</v>
      </c>
      <c r="B1660" t="s">
        <v>8954</v>
      </c>
      <c r="E1660" t="s">
        <v>8953</v>
      </c>
      <c r="H1660" t="s">
        <v>7394</v>
      </c>
      <c r="I1660" t="s">
        <v>7395</v>
      </c>
      <c r="K1660" t="s">
        <v>781</v>
      </c>
      <c r="L1660" t="s">
        <v>0</v>
      </c>
    </row>
    <row r="1661" spans="1:12" x14ac:dyDescent="0.35">
      <c r="A1661" t="s">
        <v>13749</v>
      </c>
      <c r="B1661" t="s">
        <v>14198</v>
      </c>
      <c r="E1661" t="s">
        <v>9007</v>
      </c>
      <c r="H1661" t="s">
        <v>7394</v>
      </c>
      <c r="I1661" t="s">
        <v>7395</v>
      </c>
      <c r="J1661" t="s">
        <v>7395</v>
      </c>
      <c r="K1661" t="s">
        <v>13884</v>
      </c>
      <c r="L1661" t="s">
        <v>138</v>
      </c>
    </row>
    <row r="1662" spans="1:12" x14ac:dyDescent="0.35">
      <c r="A1662" t="s">
        <v>13749</v>
      </c>
      <c r="B1662" t="s">
        <v>14199</v>
      </c>
      <c r="E1662" t="s">
        <v>9072</v>
      </c>
      <c r="H1662" t="s">
        <v>7394</v>
      </c>
      <c r="I1662" t="s">
        <v>7395</v>
      </c>
      <c r="J1662" t="s">
        <v>7395</v>
      </c>
      <c r="K1662" t="s">
        <v>13884</v>
      </c>
      <c r="L1662" t="s">
        <v>138</v>
      </c>
    </row>
    <row r="1663" spans="1:12" x14ac:dyDescent="0.35">
      <c r="A1663" t="s">
        <v>13749</v>
      </c>
      <c r="B1663" t="s">
        <v>14200</v>
      </c>
      <c r="E1663" t="s">
        <v>9754</v>
      </c>
      <c r="H1663" t="s">
        <v>7394</v>
      </c>
      <c r="I1663" t="s">
        <v>7395</v>
      </c>
      <c r="J1663" t="s">
        <v>7395</v>
      </c>
      <c r="K1663" t="s">
        <v>13884</v>
      </c>
      <c r="L1663" t="s">
        <v>138</v>
      </c>
    </row>
    <row r="1664" spans="1:12" x14ac:dyDescent="0.35">
      <c r="A1664" t="s">
        <v>13749</v>
      </c>
      <c r="B1664" t="s">
        <v>10107</v>
      </c>
      <c r="D1664">
        <v>9001</v>
      </c>
      <c r="E1664" t="s">
        <v>10106</v>
      </c>
      <c r="F1664" t="s">
        <v>14201</v>
      </c>
      <c r="H1664" t="s">
        <v>7394</v>
      </c>
      <c r="I1664" t="s">
        <v>7395</v>
      </c>
      <c r="J1664" t="s">
        <v>7395</v>
      </c>
      <c r="K1664" t="s">
        <v>13884</v>
      </c>
      <c r="L1664" t="s">
        <v>138</v>
      </c>
    </row>
    <row r="1665" spans="1:12" x14ac:dyDescent="0.35">
      <c r="A1665" t="s">
        <v>13749</v>
      </c>
      <c r="B1665" t="s">
        <v>14202</v>
      </c>
      <c r="D1665">
        <v>9002</v>
      </c>
      <c r="E1665" t="s">
        <v>10108</v>
      </c>
      <c r="F1665" t="s">
        <v>14203</v>
      </c>
      <c r="H1665" t="s">
        <v>7394</v>
      </c>
      <c r="I1665" t="s">
        <v>7395</v>
      </c>
      <c r="J1665" t="s">
        <v>7395</v>
      </c>
      <c r="K1665" t="s">
        <v>13884</v>
      </c>
      <c r="L1665" t="s">
        <v>138</v>
      </c>
    </row>
    <row r="1666" spans="1:12" x14ac:dyDescent="0.35">
      <c r="A1666" t="s">
        <v>13749</v>
      </c>
      <c r="B1666" t="s">
        <v>14204</v>
      </c>
      <c r="D1666">
        <v>9013</v>
      </c>
      <c r="E1666" t="s">
        <v>10110</v>
      </c>
      <c r="F1666" t="s">
        <v>14205</v>
      </c>
      <c r="H1666" t="s">
        <v>7394</v>
      </c>
      <c r="I1666" t="s">
        <v>7395</v>
      </c>
      <c r="J1666" t="s">
        <v>7395</v>
      </c>
      <c r="K1666" t="s">
        <v>13884</v>
      </c>
      <c r="L1666" t="s">
        <v>138</v>
      </c>
    </row>
    <row r="1667" spans="1:12" x14ac:dyDescent="0.35">
      <c r="A1667" t="s">
        <v>13749</v>
      </c>
      <c r="B1667" t="s">
        <v>14206</v>
      </c>
      <c r="E1667" t="s">
        <v>7790</v>
      </c>
      <c r="H1667" t="s">
        <v>7394</v>
      </c>
      <c r="I1667" t="s">
        <v>7395</v>
      </c>
      <c r="J1667" t="s">
        <v>7395</v>
      </c>
      <c r="K1667" t="s">
        <v>13884</v>
      </c>
      <c r="L1667" t="s">
        <v>138</v>
      </c>
    </row>
    <row r="1668" spans="1:12" x14ac:dyDescent="0.35">
      <c r="A1668" t="s">
        <v>13749</v>
      </c>
      <c r="B1668" t="s">
        <v>14207</v>
      </c>
      <c r="D1668">
        <v>9025</v>
      </c>
      <c r="E1668" t="s">
        <v>10112</v>
      </c>
      <c r="F1668" t="s">
        <v>14208</v>
      </c>
      <c r="H1668" t="s">
        <v>7394</v>
      </c>
      <c r="I1668" t="s">
        <v>7395</v>
      </c>
      <c r="J1668" t="s">
        <v>7395</v>
      </c>
      <c r="K1668" t="s">
        <v>13884</v>
      </c>
      <c r="L1668" t="s">
        <v>138</v>
      </c>
    </row>
    <row r="1669" spans="1:12" x14ac:dyDescent="0.35">
      <c r="A1669" t="s">
        <v>13749</v>
      </c>
      <c r="B1669" t="s">
        <v>14209</v>
      </c>
      <c r="C1669" t="s">
        <v>14210</v>
      </c>
      <c r="D1669">
        <v>9026</v>
      </c>
      <c r="E1669" t="s">
        <v>10114</v>
      </c>
      <c r="F1669" t="s">
        <v>14211</v>
      </c>
      <c r="H1669" t="s">
        <v>7394</v>
      </c>
      <c r="I1669" t="s">
        <v>7395</v>
      </c>
      <c r="J1669" t="s">
        <v>7395</v>
      </c>
      <c r="K1669" t="s">
        <v>13884</v>
      </c>
      <c r="L1669" t="s">
        <v>138</v>
      </c>
    </row>
    <row r="1670" spans="1:12" x14ac:dyDescent="0.35">
      <c r="A1670" t="s">
        <v>13749</v>
      </c>
      <c r="B1670" t="s">
        <v>10117</v>
      </c>
      <c r="D1670">
        <v>9129</v>
      </c>
      <c r="E1670" t="s">
        <v>10116</v>
      </c>
      <c r="F1670" t="s">
        <v>14212</v>
      </c>
      <c r="H1670" t="s">
        <v>7394</v>
      </c>
      <c r="I1670" t="s">
        <v>7395</v>
      </c>
      <c r="J1670" t="s">
        <v>7395</v>
      </c>
      <c r="K1670" t="s">
        <v>13884</v>
      </c>
      <c r="L1670" t="s">
        <v>138</v>
      </c>
    </row>
    <row r="1671" spans="1:12" x14ac:dyDescent="0.35">
      <c r="A1671" t="s">
        <v>13749</v>
      </c>
      <c r="B1671" t="s">
        <v>14213</v>
      </c>
      <c r="D1671">
        <v>9134</v>
      </c>
      <c r="E1671" t="s">
        <v>10118</v>
      </c>
      <c r="H1671" t="s">
        <v>7394</v>
      </c>
      <c r="I1671" t="s">
        <v>7395</v>
      </c>
      <c r="J1671" t="s">
        <v>7395</v>
      </c>
      <c r="K1671" t="s">
        <v>13884</v>
      </c>
      <c r="L1671" t="s">
        <v>138</v>
      </c>
    </row>
    <row r="1672" spans="1:12" x14ac:dyDescent="0.35">
      <c r="A1672" t="s">
        <v>13749</v>
      </c>
      <c r="B1672" t="s">
        <v>10121</v>
      </c>
      <c r="D1672">
        <v>9164</v>
      </c>
      <c r="E1672" t="s">
        <v>10120</v>
      </c>
      <c r="F1672" t="s">
        <v>14214</v>
      </c>
      <c r="H1672" t="s">
        <v>7394</v>
      </c>
      <c r="I1672" t="s">
        <v>7395</v>
      </c>
      <c r="J1672" t="s">
        <v>7395</v>
      </c>
      <c r="K1672" t="s">
        <v>13884</v>
      </c>
      <c r="L1672" t="s">
        <v>138</v>
      </c>
    </row>
    <row r="1673" spans="1:12" x14ac:dyDescent="0.35">
      <c r="A1673" t="s">
        <v>13749</v>
      </c>
      <c r="B1673" t="s">
        <v>14215</v>
      </c>
      <c r="D1673">
        <v>9185</v>
      </c>
      <c r="E1673" t="s">
        <v>10122</v>
      </c>
      <c r="F1673" t="s">
        <v>14216</v>
      </c>
      <c r="H1673" t="s">
        <v>7394</v>
      </c>
      <c r="I1673" t="s">
        <v>7395</v>
      </c>
      <c r="J1673" t="s">
        <v>7395</v>
      </c>
      <c r="K1673" t="s">
        <v>13884</v>
      </c>
      <c r="L1673" t="s">
        <v>138</v>
      </c>
    </row>
    <row r="1674" spans="1:12" x14ac:dyDescent="0.35">
      <c r="A1674" t="s">
        <v>13749</v>
      </c>
      <c r="B1674" t="s">
        <v>14217</v>
      </c>
      <c r="D1674">
        <v>9189</v>
      </c>
      <c r="E1674" t="s">
        <v>10124</v>
      </c>
      <c r="F1674" t="s">
        <v>14218</v>
      </c>
      <c r="H1674" t="s">
        <v>7394</v>
      </c>
      <c r="I1674" t="s">
        <v>7395</v>
      </c>
      <c r="J1674" t="s">
        <v>7395</v>
      </c>
      <c r="K1674" t="s">
        <v>13884</v>
      </c>
      <c r="L1674" t="s">
        <v>138</v>
      </c>
    </row>
    <row r="1675" spans="1:12" x14ac:dyDescent="0.35">
      <c r="A1675" t="s">
        <v>13749</v>
      </c>
      <c r="B1675" t="s">
        <v>10127</v>
      </c>
      <c r="D1675">
        <v>9233</v>
      </c>
      <c r="E1675" t="s">
        <v>10126</v>
      </c>
      <c r="F1675" t="s">
        <v>14219</v>
      </c>
      <c r="H1675" t="s">
        <v>7394</v>
      </c>
      <c r="I1675" t="s">
        <v>7395</v>
      </c>
      <c r="J1675" t="s">
        <v>7395</v>
      </c>
      <c r="K1675" t="s">
        <v>13884</v>
      </c>
      <c r="L1675" t="s">
        <v>138</v>
      </c>
    </row>
    <row r="1676" spans="1:12" x14ac:dyDescent="0.35">
      <c r="A1676" t="s">
        <v>13749</v>
      </c>
      <c r="B1676" t="s">
        <v>10129</v>
      </c>
      <c r="D1676">
        <v>9238</v>
      </c>
      <c r="E1676" t="s">
        <v>10128</v>
      </c>
      <c r="F1676" t="s">
        <v>14220</v>
      </c>
      <c r="H1676" t="s">
        <v>7394</v>
      </c>
      <c r="I1676" t="s">
        <v>7395</v>
      </c>
      <c r="J1676" t="s">
        <v>7395</v>
      </c>
      <c r="K1676" t="s">
        <v>13884</v>
      </c>
      <c r="L1676" t="s">
        <v>138</v>
      </c>
    </row>
    <row r="1677" spans="1:12" x14ac:dyDescent="0.35">
      <c r="A1677" t="s">
        <v>13749</v>
      </c>
      <c r="B1677" t="s">
        <v>14221</v>
      </c>
      <c r="D1677">
        <v>9239</v>
      </c>
      <c r="E1677" t="s">
        <v>10130</v>
      </c>
      <c r="F1677" t="s">
        <v>14222</v>
      </c>
      <c r="H1677" t="s">
        <v>7394</v>
      </c>
      <c r="I1677" t="s">
        <v>7395</v>
      </c>
      <c r="J1677" t="s">
        <v>7395</v>
      </c>
      <c r="K1677" t="s">
        <v>13884</v>
      </c>
      <c r="L1677" t="s">
        <v>138</v>
      </c>
    </row>
    <row r="1678" spans="1:12" x14ac:dyDescent="0.35">
      <c r="A1678" t="s">
        <v>13749</v>
      </c>
      <c r="B1678" t="s">
        <v>14223</v>
      </c>
      <c r="D1678">
        <v>9246</v>
      </c>
      <c r="E1678" t="s">
        <v>10132</v>
      </c>
      <c r="F1678" t="s">
        <v>14224</v>
      </c>
      <c r="H1678" t="s">
        <v>7394</v>
      </c>
      <c r="I1678" t="s">
        <v>7395</v>
      </c>
      <c r="J1678" t="s">
        <v>7395</v>
      </c>
      <c r="K1678" t="s">
        <v>13884</v>
      </c>
      <c r="L1678" t="s">
        <v>138</v>
      </c>
    </row>
    <row r="1679" spans="1:12" x14ac:dyDescent="0.35">
      <c r="A1679" t="s">
        <v>13749</v>
      </c>
      <c r="B1679" t="s">
        <v>10135</v>
      </c>
      <c r="D1679">
        <v>9267</v>
      </c>
      <c r="E1679" t="s">
        <v>10134</v>
      </c>
      <c r="F1679" t="s">
        <v>14225</v>
      </c>
      <c r="H1679" t="s">
        <v>7394</v>
      </c>
      <c r="I1679" t="s">
        <v>7395</v>
      </c>
      <c r="J1679" t="s">
        <v>7395</v>
      </c>
      <c r="K1679" t="s">
        <v>13884</v>
      </c>
      <c r="L1679" t="s">
        <v>138</v>
      </c>
    </row>
    <row r="1680" spans="1:12" x14ac:dyDescent="0.35">
      <c r="A1680" t="s">
        <v>13749</v>
      </c>
      <c r="B1680" t="s">
        <v>14226</v>
      </c>
      <c r="D1680">
        <v>9283</v>
      </c>
      <c r="E1680" t="s">
        <v>10136</v>
      </c>
      <c r="F1680" t="s">
        <v>14227</v>
      </c>
      <c r="H1680" t="s">
        <v>7394</v>
      </c>
      <c r="I1680" t="s">
        <v>7395</v>
      </c>
      <c r="J1680" t="s">
        <v>7395</v>
      </c>
      <c r="K1680" t="s">
        <v>13884</v>
      </c>
      <c r="L1680" t="s">
        <v>138</v>
      </c>
    </row>
    <row r="1681" spans="1:12" x14ac:dyDescent="0.35">
      <c r="A1681" t="s">
        <v>13749</v>
      </c>
      <c r="B1681" t="s">
        <v>14228</v>
      </c>
      <c r="E1681" t="s">
        <v>14229</v>
      </c>
      <c r="H1681" t="s">
        <v>7394</v>
      </c>
      <c r="I1681" t="s">
        <v>7395</v>
      </c>
      <c r="J1681" t="s">
        <v>7395</v>
      </c>
      <c r="K1681" t="s">
        <v>13884</v>
      </c>
      <c r="L1681" t="s">
        <v>138</v>
      </c>
    </row>
    <row r="1682" spans="1:12" x14ac:dyDescent="0.35">
      <c r="A1682" t="s">
        <v>13749</v>
      </c>
      <c r="B1682" t="s">
        <v>10139</v>
      </c>
      <c r="D1682">
        <v>9333</v>
      </c>
      <c r="E1682" t="s">
        <v>10138</v>
      </c>
      <c r="F1682" t="s">
        <v>14230</v>
      </c>
      <c r="H1682" t="s">
        <v>7394</v>
      </c>
      <c r="I1682" t="s">
        <v>7395</v>
      </c>
      <c r="J1682" t="s">
        <v>7395</v>
      </c>
      <c r="K1682" t="s">
        <v>13884</v>
      </c>
      <c r="L1682" t="s">
        <v>138</v>
      </c>
    </row>
    <row r="1683" spans="1:12" x14ac:dyDescent="0.35">
      <c r="A1683" t="s">
        <v>13749</v>
      </c>
      <c r="B1683" t="s">
        <v>14231</v>
      </c>
      <c r="D1683">
        <v>9334</v>
      </c>
      <c r="E1683" t="s">
        <v>10140</v>
      </c>
      <c r="H1683" t="s">
        <v>7394</v>
      </c>
      <c r="I1683" t="s">
        <v>7395</v>
      </c>
      <c r="J1683" t="s">
        <v>7395</v>
      </c>
      <c r="K1683" t="s">
        <v>13884</v>
      </c>
      <c r="L1683" t="s">
        <v>138</v>
      </c>
    </row>
    <row r="1684" spans="1:12" x14ac:dyDescent="0.35">
      <c r="A1684" t="s">
        <v>13749</v>
      </c>
      <c r="B1684" t="s">
        <v>10143</v>
      </c>
      <c r="D1684">
        <v>9339</v>
      </c>
      <c r="E1684" t="s">
        <v>10142</v>
      </c>
      <c r="F1684" t="s">
        <v>14232</v>
      </c>
      <c r="H1684" t="s">
        <v>7394</v>
      </c>
      <c r="I1684" t="s">
        <v>7395</v>
      </c>
      <c r="J1684" t="s">
        <v>7395</v>
      </c>
      <c r="K1684" t="s">
        <v>13884</v>
      </c>
      <c r="L1684" t="s">
        <v>138</v>
      </c>
    </row>
    <row r="1685" spans="1:12" x14ac:dyDescent="0.35">
      <c r="A1685" t="s">
        <v>13749</v>
      </c>
      <c r="B1685" t="s">
        <v>10145</v>
      </c>
      <c r="D1685">
        <v>9347</v>
      </c>
      <c r="E1685" t="s">
        <v>10144</v>
      </c>
      <c r="F1685" t="s">
        <v>14233</v>
      </c>
      <c r="H1685" t="s">
        <v>7394</v>
      </c>
      <c r="I1685" t="s">
        <v>7395</v>
      </c>
      <c r="J1685" t="s">
        <v>7395</v>
      </c>
      <c r="K1685" t="s">
        <v>13884</v>
      </c>
      <c r="L1685" t="s">
        <v>138</v>
      </c>
    </row>
    <row r="1686" spans="1:12" x14ac:dyDescent="0.35">
      <c r="A1686" t="s">
        <v>13749</v>
      </c>
      <c r="B1686" t="s">
        <v>10147</v>
      </c>
      <c r="D1686">
        <v>9357</v>
      </c>
      <c r="E1686" t="s">
        <v>10146</v>
      </c>
      <c r="F1686" t="s">
        <v>14234</v>
      </c>
      <c r="H1686" t="s">
        <v>7394</v>
      </c>
      <c r="I1686" t="s">
        <v>7395</v>
      </c>
      <c r="J1686" t="s">
        <v>7395</v>
      </c>
      <c r="K1686" t="s">
        <v>13884</v>
      </c>
      <c r="L1686" t="s">
        <v>138</v>
      </c>
    </row>
    <row r="1687" spans="1:12" x14ac:dyDescent="0.35">
      <c r="A1687" t="s">
        <v>13749</v>
      </c>
      <c r="B1687" t="s">
        <v>14235</v>
      </c>
      <c r="E1687" t="s">
        <v>8646</v>
      </c>
      <c r="H1687" t="s">
        <v>7394</v>
      </c>
      <c r="I1687" t="s">
        <v>7395</v>
      </c>
      <c r="J1687" t="s">
        <v>7395</v>
      </c>
      <c r="K1687" t="s">
        <v>13884</v>
      </c>
      <c r="L1687" t="s">
        <v>138</v>
      </c>
    </row>
    <row r="1688" spans="1:12" x14ac:dyDescent="0.35">
      <c r="A1688" t="s">
        <v>13749</v>
      </c>
      <c r="B1688" t="s">
        <v>14236</v>
      </c>
      <c r="E1688" t="s">
        <v>14237</v>
      </c>
      <c r="H1688" t="s">
        <v>7394</v>
      </c>
      <c r="I1688" t="s">
        <v>7395</v>
      </c>
      <c r="J1688" t="s">
        <v>7395</v>
      </c>
      <c r="K1688" t="s">
        <v>13884</v>
      </c>
      <c r="L1688" t="s">
        <v>138</v>
      </c>
    </row>
    <row r="1689" spans="1:12" x14ac:dyDescent="0.35">
      <c r="A1689" t="s">
        <v>13749</v>
      </c>
      <c r="B1689" t="s">
        <v>10149</v>
      </c>
      <c r="D1689">
        <v>9389</v>
      </c>
      <c r="E1689" t="s">
        <v>10148</v>
      </c>
      <c r="H1689" t="s">
        <v>7394</v>
      </c>
      <c r="I1689" t="s">
        <v>7395</v>
      </c>
      <c r="J1689" t="s">
        <v>7395</v>
      </c>
      <c r="K1689" t="s">
        <v>13884</v>
      </c>
      <c r="L1689" t="s">
        <v>138</v>
      </c>
    </row>
    <row r="1690" spans="1:12" x14ac:dyDescent="0.35">
      <c r="A1690" t="s">
        <v>13749</v>
      </c>
      <c r="B1690" t="s">
        <v>10151</v>
      </c>
      <c r="D1690">
        <v>9407</v>
      </c>
      <c r="E1690" t="s">
        <v>10150</v>
      </c>
      <c r="F1690" t="s">
        <v>14238</v>
      </c>
      <c r="H1690" t="s">
        <v>7394</v>
      </c>
      <c r="I1690" t="s">
        <v>7395</v>
      </c>
      <c r="J1690" t="s">
        <v>7395</v>
      </c>
      <c r="K1690" t="s">
        <v>13884</v>
      </c>
      <c r="L1690" t="s">
        <v>138</v>
      </c>
    </row>
    <row r="1691" spans="1:12" x14ac:dyDescent="0.35">
      <c r="A1691" t="s">
        <v>13749</v>
      </c>
      <c r="B1691" t="s">
        <v>10153</v>
      </c>
      <c r="D1691">
        <v>9426</v>
      </c>
      <c r="E1691" t="s">
        <v>10152</v>
      </c>
      <c r="F1691" t="s">
        <v>14239</v>
      </c>
      <c r="H1691" t="s">
        <v>7394</v>
      </c>
      <c r="I1691" t="s">
        <v>7395</v>
      </c>
      <c r="J1691" t="s">
        <v>7395</v>
      </c>
      <c r="K1691" t="s">
        <v>13884</v>
      </c>
      <c r="L1691" t="s">
        <v>138</v>
      </c>
    </row>
    <row r="1692" spans="1:12" x14ac:dyDescent="0.35">
      <c r="A1692" t="s">
        <v>13749</v>
      </c>
      <c r="B1692" t="s">
        <v>14240</v>
      </c>
      <c r="D1692">
        <v>9435</v>
      </c>
      <c r="E1692" t="s">
        <v>10154</v>
      </c>
      <c r="F1692" t="s">
        <v>14241</v>
      </c>
      <c r="H1692" t="s">
        <v>7394</v>
      </c>
      <c r="I1692" t="s">
        <v>7395</v>
      </c>
      <c r="J1692" t="s">
        <v>7395</v>
      </c>
      <c r="K1692" t="s">
        <v>13884</v>
      </c>
      <c r="L1692" t="s">
        <v>138</v>
      </c>
    </row>
    <row r="1693" spans="1:12" x14ac:dyDescent="0.35">
      <c r="A1693" t="s">
        <v>13749</v>
      </c>
      <c r="B1693" t="s">
        <v>10157</v>
      </c>
      <c r="D1693">
        <v>9442</v>
      </c>
      <c r="E1693" t="s">
        <v>10156</v>
      </c>
      <c r="F1693" t="s">
        <v>14242</v>
      </c>
      <c r="H1693" t="s">
        <v>7394</v>
      </c>
      <c r="I1693" t="s">
        <v>7395</v>
      </c>
      <c r="J1693" t="s">
        <v>7395</v>
      </c>
      <c r="K1693" t="s">
        <v>13884</v>
      </c>
      <c r="L1693" t="s">
        <v>138</v>
      </c>
    </row>
    <row r="1694" spans="1:12" x14ac:dyDescent="0.35">
      <c r="A1694" t="s">
        <v>13749</v>
      </c>
      <c r="B1694" t="s">
        <v>10159</v>
      </c>
      <c r="D1694">
        <v>9454</v>
      </c>
      <c r="E1694" t="s">
        <v>10158</v>
      </c>
      <c r="F1694" t="s">
        <v>14243</v>
      </c>
      <c r="H1694" t="s">
        <v>7394</v>
      </c>
      <c r="I1694" t="s">
        <v>7395</v>
      </c>
      <c r="J1694" t="s">
        <v>7395</v>
      </c>
      <c r="K1694" t="s">
        <v>13884</v>
      </c>
      <c r="L1694" t="s">
        <v>138</v>
      </c>
    </row>
    <row r="1695" spans="1:12" x14ac:dyDescent="0.35">
      <c r="A1695" t="s">
        <v>13749</v>
      </c>
      <c r="B1695" t="s">
        <v>10161</v>
      </c>
      <c r="D1695">
        <v>9455</v>
      </c>
      <c r="E1695" t="s">
        <v>10160</v>
      </c>
      <c r="H1695" t="s">
        <v>7394</v>
      </c>
      <c r="I1695" t="s">
        <v>7395</v>
      </c>
      <c r="J1695" t="s">
        <v>7395</v>
      </c>
      <c r="K1695" t="s">
        <v>13884</v>
      </c>
      <c r="L1695" t="s">
        <v>138</v>
      </c>
    </row>
    <row r="1696" spans="1:12" x14ac:dyDescent="0.35">
      <c r="A1696" t="s">
        <v>13749</v>
      </c>
      <c r="B1696" t="s">
        <v>10163</v>
      </c>
      <c r="D1696">
        <v>9470</v>
      </c>
      <c r="E1696" t="s">
        <v>10162</v>
      </c>
      <c r="F1696" t="s">
        <v>14244</v>
      </c>
      <c r="H1696" t="s">
        <v>7394</v>
      </c>
      <c r="I1696" t="s">
        <v>7395</v>
      </c>
      <c r="J1696" t="s">
        <v>7395</v>
      </c>
      <c r="K1696" t="s">
        <v>13884</v>
      </c>
      <c r="L1696" t="s">
        <v>138</v>
      </c>
    </row>
    <row r="1697" spans="1:12" x14ac:dyDescent="0.35">
      <c r="A1697" t="s">
        <v>13749</v>
      </c>
      <c r="B1697" t="s">
        <v>8856</v>
      </c>
      <c r="E1697" t="s">
        <v>8855</v>
      </c>
      <c r="H1697" t="s">
        <v>7394</v>
      </c>
      <c r="I1697" t="s">
        <v>7395</v>
      </c>
      <c r="J1697" t="s">
        <v>7395</v>
      </c>
      <c r="K1697" t="s">
        <v>13884</v>
      </c>
      <c r="L1697" t="s">
        <v>138</v>
      </c>
    </row>
    <row r="1698" spans="1:12" x14ac:dyDescent="0.35">
      <c r="A1698" t="s">
        <v>13749</v>
      </c>
      <c r="B1698" t="s">
        <v>14245</v>
      </c>
      <c r="E1698" t="s">
        <v>8857</v>
      </c>
      <c r="H1698" t="s">
        <v>7394</v>
      </c>
      <c r="I1698" t="s">
        <v>7395</v>
      </c>
      <c r="J1698" t="s">
        <v>7395</v>
      </c>
      <c r="K1698" t="s">
        <v>13884</v>
      </c>
      <c r="L1698" t="s">
        <v>138</v>
      </c>
    </row>
    <row r="1699" spans="1:12" x14ac:dyDescent="0.35">
      <c r="A1699" t="s">
        <v>13749</v>
      </c>
      <c r="B1699" t="s">
        <v>10165</v>
      </c>
      <c r="D1699">
        <v>9480</v>
      </c>
      <c r="E1699" t="s">
        <v>10164</v>
      </c>
      <c r="F1699" t="s">
        <v>14246</v>
      </c>
      <c r="H1699" t="s">
        <v>7394</v>
      </c>
      <c r="I1699" t="s">
        <v>7395</v>
      </c>
      <c r="J1699" t="s">
        <v>7395</v>
      </c>
      <c r="K1699" t="s">
        <v>13884</v>
      </c>
      <c r="L1699" t="s">
        <v>138</v>
      </c>
    </row>
    <row r="1700" spans="1:12" x14ac:dyDescent="0.35">
      <c r="A1700" t="s">
        <v>13749</v>
      </c>
      <c r="B1700" t="s">
        <v>14247</v>
      </c>
      <c r="D1700">
        <v>9481</v>
      </c>
      <c r="E1700" t="s">
        <v>10166</v>
      </c>
      <c r="H1700" t="s">
        <v>7394</v>
      </c>
      <c r="I1700" t="s">
        <v>7395</v>
      </c>
      <c r="J1700" t="s">
        <v>7395</v>
      </c>
      <c r="K1700" t="s">
        <v>13884</v>
      </c>
      <c r="L1700" t="s">
        <v>138</v>
      </c>
    </row>
    <row r="1701" spans="1:12" x14ac:dyDescent="0.35">
      <c r="A1701" t="s">
        <v>13749</v>
      </c>
      <c r="B1701" t="s">
        <v>10169</v>
      </c>
      <c r="D1701">
        <v>9483</v>
      </c>
      <c r="E1701" t="s">
        <v>10168</v>
      </c>
      <c r="F1701" t="s">
        <v>14248</v>
      </c>
      <c r="H1701" t="s">
        <v>7394</v>
      </c>
      <c r="I1701" t="s">
        <v>7395</v>
      </c>
      <c r="J1701" t="s">
        <v>7395</v>
      </c>
      <c r="K1701" t="s">
        <v>13884</v>
      </c>
      <c r="L1701" t="s">
        <v>138</v>
      </c>
    </row>
    <row r="1702" spans="1:12" x14ac:dyDescent="0.35">
      <c r="A1702" t="s">
        <v>13749</v>
      </c>
      <c r="B1702" t="s">
        <v>10171</v>
      </c>
      <c r="D1702">
        <v>9502</v>
      </c>
      <c r="E1702" t="s">
        <v>10170</v>
      </c>
      <c r="F1702" t="s">
        <v>14249</v>
      </c>
      <c r="H1702" t="s">
        <v>7394</v>
      </c>
      <c r="I1702" t="s">
        <v>7395</v>
      </c>
      <c r="J1702" t="s">
        <v>7395</v>
      </c>
      <c r="K1702" t="s">
        <v>13884</v>
      </c>
      <c r="L1702" t="s">
        <v>138</v>
      </c>
    </row>
    <row r="1703" spans="1:12" x14ac:dyDescent="0.35">
      <c r="A1703" t="s">
        <v>13749</v>
      </c>
      <c r="B1703" t="s">
        <v>8860</v>
      </c>
      <c r="E1703" t="s">
        <v>8859</v>
      </c>
      <c r="H1703" t="s">
        <v>7394</v>
      </c>
      <c r="I1703" t="s">
        <v>7395</v>
      </c>
      <c r="J1703" t="s">
        <v>7395</v>
      </c>
      <c r="K1703" t="s">
        <v>13884</v>
      </c>
      <c r="L1703" t="s">
        <v>138</v>
      </c>
    </row>
    <row r="1704" spans="1:12" x14ac:dyDescent="0.35">
      <c r="A1704" t="s">
        <v>13749</v>
      </c>
      <c r="B1704" t="s">
        <v>8862</v>
      </c>
      <c r="E1704" t="s">
        <v>8861</v>
      </c>
      <c r="F1704" t="s">
        <v>14250</v>
      </c>
      <c r="H1704" t="s">
        <v>7394</v>
      </c>
      <c r="I1704" t="s">
        <v>7395</v>
      </c>
      <c r="J1704" t="s">
        <v>7395</v>
      </c>
      <c r="K1704" t="s">
        <v>13884</v>
      </c>
      <c r="L1704" t="s">
        <v>138</v>
      </c>
    </row>
    <row r="1705" spans="1:12" x14ac:dyDescent="0.35">
      <c r="A1705" t="s">
        <v>13749</v>
      </c>
      <c r="B1705" t="s">
        <v>8864</v>
      </c>
      <c r="E1705" t="s">
        <v>8863</v>
      </c>
      <c r="F1705" t="s">
        <v>14251</v>
      </c>
      <c r="H1705" t="s">
        <v>7394</v>
      </c>
      <c r="I1705" t="s">
        <v>7395</v>
      </c>
      <c r="J1705" t="s">
        <v>7395</v>
      </c>
      <c r="K1705" t="s">
        <v>13884</v>
      </c>
      <c r="L1705" t="s">
        <v>138</v>
      </c>
    </row>
    <row r="1706" spans="1:12" x14ac:dyDescent="0.35">
      <c r="A1706" t="s">
        <v>13749</v>
      </c>
      <c r="B1706" t="s">
        <v>10173</v>
      </c>
      <c r="D1706">
        <v>9507</v>
      </c>
      <c r="E1706" t="s">
        <v>10172</v>
      </c>
      <c r="F1706" t="s">
        <v>14252</v>
      </c>
      <c r="H1706" t="s">
        <v>7394</v>
      </c>
      <c r="I1706" t="s">
        <v>7395</v>
      </c>
      <c r="J1706" t="s">
        <v>7395</v>
      </c>
      <c r="K1706" t="s">
        <v>13884</v>
      </c>
      <c r="L1706" t="s">
        <v>138</v>
      </c>
    </row>
    <row r="1707" spans="1:12" x14ac:dyDescent="0.35">
      <c r="A1707" t="s">
        <v>13749</v>
      </c>
      <c r="B1707" t="s">
        <v>14253</v>
      </c>
      <c r="E1707" t="s">
        <v>8938</v>
      </c>
      <c r="H1707" t="s">
        <v>7394</v>
      </c>
      <c r="I1707" t="s">
        <v>7395</v>
      </c>
      <c r="J1707" t="s">
        <v>7395</v>
      </c>
      <c r="K1707" t="s">
        <v>13884</v>
      </c>
      <c r="L1707" t="s">
        <v>138</v>
      </c>
    </row>
    <row r="1708" spans="1:12" x14ac:dyDescent="0.35">
      <c r="A1708" t="s">
        <v>13749</v>
      </c>
      <c r="B1708" t="s">
        <v>10175</v>
      </c>
      <c r="D1708">
        <v>9561</v>
      </c>
      <c r="E1708" t="s">
        <v>10174</v>
      </c>
      <c r="F1708" t="s">
        <v>14254</v>
      </c>
      <c r="H1708" t="s">
        <v>7394</v>
      </c>
      <c r="I1708" t="s">
        <v>7395</v>
      </c>
      <c r="J1708" t="s">
        <v>7395</v>
      </c>
      <c r="K1708" t="s">
        <v>13884</v>
      </c>
      <c r="L1708" t="s">
        <v>138</v>
      </c>
    </row>
    <row r="1709" spans="1:12" x14ac:dyDescent="0.35">
      <c r="A1709" t="s">
        <v>13749</v>
      </c>
      <c r="B1709" t="s">
        <v>14255</v>
      </c>
      <c r="D1709">
        <v>9562</v>
      </c>
      <c r="E1709" t="s">
        <v>10176</v>
      </c>
      <c r="F1709" t="s">
        <v>14256</v>
      </c>
      <c r="H1709" t="s">
        <v>7394</v>
      </c>
      <c r="I1709" t="s">
        <v>7395</v>
      </c>
      <c r="J1709" t="s">
        <v>7395</v>
      </c>
      <c r="K1709" t="s">
        <v>13884</v>
      </c>
      <c r="L1709" t="s">
        <v>138</v>
      </c>
    </row>
    <row r="1710" spans="1:12" x14ac:dyDescent="0.35">
      <c r="A1710" t="s">
        <v>13749</v>
      </c>
      <c r="B1710" t="s">
        <v>14257</v>
      </c>
      <c r="D1710">
        <v>9572</v>
      </c>
      <c r="E1710" t="s">
        <v>10178</v>
      </c>
      <c r="F1710" t="s">
        <v>14258</v>
      </c>
      <c r="H1710" t="s">
        <v>7394</v>
      </c>
      <c r="I1710" t="s">
        <v>7395</v>
      </c>
      <c r="J1710" t="s">
        <v>7395</v>
      </c>
      <c r="K1710" t="s">
        <v>13884</v>
      </c>
      <c r="L1710" t="s">
        <v>138</v>
      </c>
    </row>
    <row r="1711" spans="1:12" x14ac:dyDescent="0.35">
      <c r="A1711" t="s">
        <v>13749</v>
      </c>
      <c r="B1711" t="s">
        <v>14259</v>
      </c>
      <c r="D1711">
        <v>9587</v>
      </c>
      <c r="E1711" t="s">
        <v>10180</v>
      </c>
      <c r="F1711" t="s">
        <v>14260</v>
      </c>
      <c r="H1711" t="s">
        <v>7394</v>
      </c>
      <c r="I1711" t="s">
        <v>7395</v>
      </c>
      <c r="J1711" t="s">
        <v>7395</v>
      </c>
      <c r="K1711" t="s">
        <v>13884</v>
      </c>
      <c r="L1711" t="s">
        <v>138</v>
      </c>
    </row>
    <row r="1712" spans="1:12" x14ac:dyDescent="0.35">
      <c r="A1712" t="s">
        <v>13749</v>
      </c>
      <c r="B1712" t="s">
        <v>10183</v>
      </c>
      <c r="D1712">
        <v>9604</v>
      </c>
      <c r="E1712" t="s">
        <v>10182</v>
      </c>
      <c r="F1712" t="s">
        <v>14261</v>
      </c>
      <c r="H1712" t="s">
        <v>7394</v>
      </c>
      <c r="I1712" t="s">
        <v>7395</v>
      </c>
      <c r="J1712" t="s">
        <v>7395</v>
      </c>
      <c r="K1712" t="s">
        <v>13884</v>
      </c>
      <c r="L1712" t="s">
        <v>138</v>
      </c>
    </row>
    <row r="1713" spans="1:12" x14ac:dyDescent="0.35">
      <c r="A1713" t="s">
        <v>13749</v>
      </c>
      <c r="B1713" t="s">
        <v>14262</v>
      </c>
      <c r="D1713">
        <v>9608</v>
      </c>
      <c r="E1713" t="s">
        <v>10184</v>
      </c>
      <c r="F1713" t="s">
        <v>14263</v>
      </c>
      <c r="H1713" t="s">
        <v>7394</v>
      </c>
      <c r="I1713" t="s">
        <v>7395</v>
      </c>
      <c r="J1713" t="s">
        <v>7395</v>
      </c>
      <c r="K1713" t="s">
        <v>13884</v>
      </c>
      <c r="L1713" t="s">
        <v>138</v>
      </c>
    </row>
    <row r="1714" spans="1:12" x14ac:dyDescent="0.35">
      <c r="A1714" t="s">
        <v>13749</v>
      </c>
      <c r="B1714" t="s">
        <v>10187</v>
      </c>
      <c r="D1714">
        <v>9611</v>
      </c>
      <c r="E1714" t="s">
        <v>10186</v>
      </c>
      <c r="F1714" t="s">
        <v>14264</v>
      </c>
      <c r="H1714" t="s">
        <v>7394</v>
      </c>
      <c r="I1714" t="s">
        <v>7395</v>
      </c>
      <c r="J1714" t="s">
        <v>7395</v>
      </c>
      <c r="K1714" t="s">
        <v>13884</v>
      </c>
      <c r="L1714" t="s">
        <v>138</v>
      </c>
    </row>
    <row r="1715" spans="1:12" x14ac:dyDescent="0.35">
      <c r="A1715" t="s">
        <v>13749</v>
      </c>
      <c r="B1715" t="s">
        <v>8952</v>
      </c>
      <c r="E1715" t="s">
        <v>8951</v>
      </c>
      <c r="H1715" t="s">
        <v>7394</v>
      </c>
      <c r="I1715" t="s">
        <v>7395</v>
      </c>
      <c r="J1715" t="s">
        <v>7395</v>
      </c>
      <c r="K1715" t="s">
        <v>13884</v>
      </c>
      <c r="L1715" t="s">
        <v>138</v>
      </c>
    </row>
    <row r="1716" spans="1:12" x14ac:dyDescent="0.35">
      <c r="A1716" t="s">
        <v>13749</v>
      </c>
      <c r="B1716" t="s">
        <v>10189</v>
      </c>
      <c r="D1716">
        <v>9684</v>
      </c>
      <c r="E1716" t="s">
        <v>10188</v>
      </c>
      <c r="F1716" t="s">
        <v>14265</v>
      </c>
      <c r="H1716" t="s">
        <v>7394</v>
      </c>
      <c r="I1716" t="s">
        <v>7395</v>
      </c>
      <c r="J1716" t="s">
        <v>7395</v>
      </c>
      <c r="K1716" t="s">
        <v>13884</v>
      </c>
      <c r="L1716" t="s">
        <v>138</v>
      </c>
    </row>
    <row r="1717" spans="1:12" x14ac:dyDescent="0.35">
      <c r="A1717" t="s">
        <v>13749</v>
      </c>
      <c r="B1717" t="s">
        <v>10191</v>
      </c>
      <c r="D1717">
        <v>9699</v>
      </c>
      <c r="E1717" t="s">
        <v>10190</v>
      </c>
      <c r="F1717" t="s">
        <v>14266</v>
      </c>
      <c r="H1717" t="s">
        <v>7394</v>
      </c>
      <c r="I1717" t="s">
        <v>7395</v>
      </c>
      <c r="J1717" t="s">
        <v>7395</v>
      </c>
      <c r="K1717" t="s">
        <v>13884</v>
      </c>
      <c r="L1717" t="s">
        <v>138</v>
      </c>
    </row>
    <row r="1718" spans="1:12" x14ac:dyDescent="0.35">
      <c r="A1718" t="s">
        <v>13749</v>
      </c>
      <c r="B1718" t="s">
        <v>14267</v>
      </c>
      <c r="D1718">
        <v>9707</v>
      </c>
      <c r="E1718" t="s">
        <v>10192</v>
      </c>
      <c r="F1718" t="s">
        <v>14268</v>
      </c>
      <c r="H1718" t="s">
        <v>7394</v>
      </c>
      <c r="I1718" t="s">
        <v>7395</v>
      </c>
      <c r="J1718" t="s">
        <v>7395</v>
      </c>
      <c r="K1718" t="s">
        <v>13884</v>
      </c>
      <c r="L1718" t="s">
        <v>138</v>
      </c>
    </row>
    <row r="1719" spans="1:12" x14ac:dyDescent="0.35">
      <c r="A1719" t="s">
        <v>13749</v>
      </c>
      <c r="B1719" t="s">
        <v>14269</v>
      </c>
      <c r="C1719" t="s">
        <v>14270</v>
      </c>
      <c r="D1719">
        <v>9710</v>
      </c>
      <c r="E1719" t="s">
        <v>10194</v>
      </c>
      <c r="H1719" t="s">
        <v>7394</v>
      </c>
      <c r="I1719" t="s">
        <v>7395</v>
      </c>
      <c r="J1719" t="s">
        <v>7395</v>
      </c>
      <c r="K1719" t="s">
        <v>13884</v>
      </c>
      <c r="L1719" t="s">
        <v>138</v>
      </c>
    </row>
    <row r="1720" spans="1:12" x14ac:dyDescent="0.35">
      <c r="A1720" t="s">
        <v>13749</v>
      </c>
      <c r="B1720" t="s">
        <v>14271</v>
      </c>
      <c r="E1720" t="s">
        <v>8985</v>
      </c>
      <c r="H1720" t="s">
        <v>7394</v>
      </c>
      <c r="I1720" t="s">
        <v>7395</v>
      </c>
      <c r="J1720" t="s">
        <v>7395</v>
      </c>
      <c r="K1720" t="s">
        <v>13884</v>
      </c>
      <c r="L1720" t="s">
        <v>138</v>
      </c>
    </row>
    <row r="1721" spans="1:12" x14ac:dyDescent="0.35">
      <c r="A1721" t="s">
        <v>13749</v>
      </c>
      <c r="B1721" t="s">
        <v>14272</v>
      </c>
      <c r="C1721" t="s">
        <v>14273</v>
      </c>
      <c r="D1721">
        <v>9728</v>
      </c>
      <c r="E1721" t="s">
        <v>10196</v>
      </c>
      <c r="F1721" t="s">
        <v>14274</v>
      </c>
      <c r="H1721" t="s">
        <v>7394</v>
      </c>
      <c r="I1721" t="s">
        <v>7395</v>
      </c>
      <c r="J1721" t="s">
        <v>7395</v>
      </c>
      <c r="K1721" t="s">
        <v>13884</v>
      </c>
      <c r="L1721" t="s">
        <v>138</v>
      </c>
    </row>
    <row r="1722" spans="1:12" x14ac:dyDescent="0.35">
      <c r="A1722" t="s">
        <v>13749</v>
      </c>
      <c r="B1722" t="s">
        <v>10199</v>
      </c>
      <c r="D1722">
        <v>9739</v>
      </c>
      <c r="E1722" t="s">
        <v>10198</v>
      </c>
      <c r="F1722" t="s">
        <v>14275</v>
      </c>
      <c r="H1722" t="s">
        <v>7394</v>
      </c>
      <c r="I1722" t="s">
        <v>7395</v>
      </c>
      <c r="J1722" t="s">
        <v>7395</v>
      </c>
      <c r="K1722" t="s">
        <v>13884</v>
      </c>
      <c r="L1722" t="s">
        <v>138</v>
      </c>
    </row>
    <row r="1723" spans="1:12" x14ac:dyDescent="0.35">
      <c r="A1723" t="s">
        <v>13749</v>
      </c>
      <c r="B1723" t="s">
        <v>10201</v>
      </c>
      <c r="D1723">
        <v>9787</v>
      </c>
      <c r="E1723" t="s">
        <v>10200</v>
      </c>
      <c r="F1723" t="s">
        <v>14276</v>
      </c>
      <c r="H1723" t="s">
        <v>7394</v>
      </c>
      <c r="I1723" t="s">
        <v>7395</v>
      </c>
      <c r="J1723" t="s">
        <v>7395</v>
      </c>
      <c r="K1723" t="s">
        <v>13884</v>
      </c>
      <c r="L1723" t="s">
        <v>138</v>
      </c>
    </row>
    <row r="1724" spans="1:12" x14ac:dyDescent="0.35">
      <c r="A1724" t="s">
        <v>13749</v>
      </c>
      <c r="B1724" t="s">
        <v>14277</v>
      </c>
      <c r="E1724" t="s">
        <v>14278</v>
      </c>
      <c r="H1724" t="s">
        <v>7394</v>
      </c>
      <c r="I1724" t="s">
        <v>7395</v>
      </c>
      <c r="J1724" t="s">
        <v>7395</v>
      </c>
      <c r="K1724" t="s">
        <v>13884</v>
      </c>
      <c r="L1724" t="s">
        <v>138</v>
      </c>
    </row>
    <row r="1725" spans="1:12" x14ac:dyDescent="0.35">
      <c r="A1725" t="s">
        <v>13749</v>
      </c>
      <c r="B1725" t="s">
        <v>10203</v>
      </c>
      <c r="D1725">
        <v>9794</v>
      </c>
      <c r="E1725" t="s">
        <v>10202</v>
      </c>
      <c r="F1725" t="s">
        <v>14279</v>
      </c>
      <c r="H1725" t="s">
        <v>7394</v>
      </c>
      <c r="I1725" t="s">
        <v>7395</v>
      </c>
      <c r="J1725" t="s">
        <v>7395</v>
      </c>
      <c r="K1725" t="s">
        <v>13884</v>
      </c>
      <c r="L1725" t="s">
        <v>138</v>
      </c>
    </row>
    <row r="1726" spans="1:12" x14ac:dyDescent="0.35">
      <c r="A1726" t="s">
        <v>13749</v>
      </c>
      <c r="B1726" t="s">
        <v>14280</v>
      </c>
      <c r="E1726" t="s">
        <v>14281</v>
      </c>
      <c r="H1726" t="s">
        <v>7394</v>
      </c>
      <c r="I1726" t="s">
        <v>7395</v>
      </c>
      <c r="J1726" t="s">
        <v>7395</v>
      </c>
      <c r="K1726" t="s">
        <v>13884</v>
      </c>
      <c r="L1726" t="s">
        <v>138</v>
      </c>
    </row>
    <row r="1727" spans="1:12" x14ac:dyDescent="0.35">
      <c r="A1727" t="s">
        <v>13749</v>
      </c>
      <c r="B1727" t="s">
        <v>10205</v>
      </c>
      <c r="C1727" t="s">
        <v>14282</v>
      </c>
      <c r="D1727">
        <v>9804</v>
      </c>
      <c r="E1727" t="s">
        <v>10204</v>
      </c>
      <c r="F1727" t="s">
        <v>14283</v>
      </c>
      <c r="H1727" t="s">
        <v>7394</v>
      </c>
      <c r="I1727" t="s">
        <v>7395</v>
      </c>
      <c r="J1727" t="s">
        <v>7395</v>
      </c>
      <c r="K1727" t="s">
        <v>13884</v>
      </c>
      <c r="L1727" t="s">
        <v>138</v>
      </c>
    </row>
    <row r="1728" spans="1:12" x14ac:dyDescent="0.35">
      <c r="A1728" t="s">
        <v>13749</v>
      </c>
      <c r="B1728" t="s">
        <v>14284</v>
      </c>
      <c r="C1728" t="s">
        <v>14285</v>
      </c>
      <c r="E1728" t="s">
        <v>9288</v>
      </c>
      <c r="F1728" t="s">
        <v>14286</v>
      </c>
      <c r="H1728" t="s">
        <v>7394</v>
      </c>
      <c r="I1728" t="s">
        <v>7395</v>
      </c>
      <c r="J1728" t="s">
        <v>7395</v>
      </c>
      <c r="K1728" t="s">
        <v>13884</v>
      </c>
      <c r="L1728" t="s">
        <v>138</v>
      </c>
    </row>
    <row r="1729" spans="1:12" x14ac:dyDescent="0.35">
      <c r="A1729" t="s">
        <v>13749</v>
      </c>
      <c r="B1729" t="s">
        <v>14287</v>
      </c>
      <c r="C1729" t="s">
        <v>14288</v>
      </c>
      <c r="E1729" t="s">
        <v>7388</v>
      </c>
      <c r="F1729" t="s">
        <v>14289</v>
      </c>
      <c r="H1729" t="s">
        <v>7394</v>
      </c>
      <c r="I1729" t="s">
        <v>7395</v>
      </c>
      <c r="J1729" t="s">
        <v>7395</v>
      </c>
      <c r="K1729" t="s">
        <v>13884</v>
      </c>
      <c r="L1729" t="s">
        <v>138</v>
      </c>
    </row>
    <row r="1730" spans="1:12" x14ac:dyDescent="0.35">
      <c r="A1730" t="s">
        <v>13749</v>
      </c>
      <c r="B1730" t="s">
        <v>14290</v>
      </c>
      <c r="E1730" t="s">
        <v>9191</v>
      </c>
      <c r="H1730" t="s">
        <v>7394</v>
      </c>
      <c r="I1730" t="s">
        <v>7395</v>
      </c>
      <c r="J1730" t="s">
        <v>7395</v>
      </c>
      <c r="K1730" t="s">
        <v>13884</v>
      </c>
      <c r="L1730" t="s">
        <v>138</v>
      </c>
    </row>
    <row r="1731" spans="1:12" x14ac:dyDescent="0.35">
      <c r="A1731" t="s">
        <v>13749</v>
      </c>
      <c r="B1731" t="s">
        <v>10086</v>
      </c>
      <c r="C1731" t="s">
        <v>14291</v>
      </c>
      <c r="E1731" t="s">
        <v>10085</v>
      </c>
      <c r="H1731" t="s">
        <v>7394</v>
      </c>
      <c r="I1731" t="s">
        <v>7395</v>
      </c>
      <c r="J1731" t="s">
        <v>7395</v>
      </c>
      <c r="K1731" t="s">
        <v>13884</v>
      </c>
      <c r="L1731" t="s">
        <v>138</v>
      </c>
    </row>
    <row r="1732" spans="1:12" x14ac:dyDescent="0.35">
      <c r="A1732" t="s">
        <v>13749</v>
      </c>
      <c r="B1732" t="s">
        <v>14292</v>
      </c>
      <c r="D1732">
        <v>9866</v>
      </c>
      <c r="E1732" t="s">
        <v>10206</v>
      </c>
      <c r="F1732" t="s">
        <v>14293</v>
      </c>
      <c r="H1732" t="s">
        <v>7394</v>
      </c>
      <c r="I1732" t="s">
        <v>7395</v>
      </c>
      <c r="J1732" t="s">
        <v>7395</v>
      </c>
      <c r="K1732" t="s">
        <v>13884</v>
      </c>
      <c r="L1732" t="s">
        <v>138</v>
      </c>
    </row>
    <row r="1733" spans="1:12" x14ac:dyDescent="0.35">
      <c r="A1733" t="s">
        <v>13749</v>
      </c>
      <c r="B1733" t="s">
        <v>14294</v>
      </c>
      <c r="D1733">
        <v>9872</v>
      </c>
      <c r="E1733" t="s">
        <v>10208</v>
      </c>
      <c r="H1733" t="s">
        <v>7394</v>
      </c>
      <c r="I1733" t="s">
        <v>7395</v>
      </c>
      <c r="J1733" t="s">
        <v>7395</v>
      </c>
      <c r="K1733" t="s">
        <v>13884</v>
      </c>
      <c r="L1733" t="s">
        <v>138</v>
      </c>
    </row>
    <row r="1734" spans="1:12" x14ac:dyDescent="0.35">
      <c r="A1734" t="s">
        <v>13749</v>
      </c>
      <c r="B1734" t="s">
        <v>14295</v>
      </c>
      <c r="D1734">
        <v>9877</v>
      </c>
      <c r="E1734" t="s">
        <v>10210</v>
      </c>
      <c r="H1734" t="s">
        <v>7394</v>
      </c>
      <c r="I1734" t="s">
        <v>7395</v>
      </c>
      <c r="J1734" t="s">
        <v>7395</v>
      </c>
      <c r="K1734" t="s">
        <v>13884</v>
      </c>
      <c r="L1734" t="s">
        <v>138</v>
      </c>
    </row>
    <row r="1735" spans="1:12" x14ac:dyDescent="0.35">
      <c r="A1735" t="s">
        <v>13749</v>
      </c>
      <c r="B1735" t="s">
        <v>14296</v>
      </c>
      <c r="E1735" t="s">
        <v>9346</v>
      </c>
      <c r="H1735" t="s">
        <v>7394</v>
      </c>
      <c r="I1735" t="s">
        <v>7395</v>
      </c>
      <c r="J1735" t="s">
        <v>7395</v>
      </c>
      <c r="K1735" t="s">
        <v>13884</v>
      </c>
      <c r="L1735" t="s">
        <v>138</v>
      </c>
    </row>
    <row r="1736" spans="1:12" x14ac:dyDescent="0.35">
      <c r="A1736" t="s">
        <v>13749</v>
      </c>
      <c r="B1736" t="s">
        <v>14297</v>
      </c>
      <c r="E1736" t="s">
        <v>9349</v>
      </c>
      <c r="H1736" t="s">
        <v>7394</v>
      </c>
      <c r="I1736" t="s">
        <v>7395</v>
      </c>
      <c r="J1736" t="s">
        <v>7395</v>
      </c>
      <c r="K1736" t="s">
        <v>13884</v>
      </c>
      <c r="L1736" t="s">
        <v>138</v>
      </c>
    </row>
    <row r="1737" spans="1:12" x14ac:dyDescent="0.35">
      <c r="A1737" t="s">
        <v>13749</v>
      </c>
      <c r="B1737" t="s">
        <v>10213</v>
      </c>
      <c r="D1737">
        <v>9950</v>
      </c>
      <c r="E1737" t="s">
        <v>10212</v>
      </c>
      <c r="F1737" t="s">
        <v>14298</v>
      </c>
      <c r="H1737" t="s">
        <v>7394</v>
      </c>
      <c r="I1737" t="s">
        <v>7395</v>
      </c>
      <c r="J1737" t="s">
        <v>7395</v>
      </c>
      <c r="K1737" t="s">
        <v>13884</v>
      </c>
      <c r="L1737" t="s">
        <v>138</v>
      </c>
    </row>
    <row r="1738" spans="1:12" x14ac:dyDescent="0.35">
      <c r="A1738" t="s">
        <v>13749</v>
      </c>
      <c r="B1738" t="s">
        <v>10215</v>
      </c>
      <c r="C1738" t="s">
        <v>14299</v>
      </c>
      <c r="D1738">
        <v>9953</v>
      </c>
      <c r="E1738" t="s">
        <v>10214</v>
      </c>
      <c r="F1738" t="s">
        <v>14300</v>
      </c>
      <c r="H1738" t="s">
        <v>7394</v>
      </c>
      <c r="I1738" t="s">
        <v>7395</v>
      </c>
      <c r="J1738" t="s">
        <v>7395</v>
      </c>
      <c r="K1738" t="s">
        <v>13884</v>
      </c>
      <c r="L1738" t="s">
        <v>138</v>
      </c>
    </row>
    <row r="1739" spans="1:12" x14ac:dyDescent="0.35">
      <c r="A1739" t="s">
        <v>13749</v>
      </c>
      <c r="B1739" t="s">
        <v>14301</v>
      </c>
      <c r="E1739" t="s">
        <v>9657</v>
      </c>
      <c r="H1739" t="s">
        <v>7394</v>
      </c>
      <c r="I1739" t="s">
        <v>7395</v>
      </c>
      <c r="J1739" t="s">
        <v>7395</v>
      </c>
      <c r="K1739" t="s">
        <v>13884</v>
      </c>
      <c r="L1739" t="s">
        <v>138</v>
      </c>
    </row>
    <row r="1740" spans="1:12" x14ac:dyDescent="0.35">
      <c r="A1740" t="s">
        <v>13749</v>
      </c>
      <c r="B1740" t="s">
        <v>14302</v>
      </c>
      <c r="D1740">
        <v>9996</v>
      </c>
      <c r="E1740" t="s">
        <v>10216</v>
      </c>
      <c r="F1740" t="s">
        <v>14303</v>
      </c>
      <c r="H1740" t="s">
        <v>7394</v>
      </c>
      <c r="I1740" t="s">
        <v>7395</v>
      </c>
      <c r="J1740" t="s">
        <v>7395</v>
      </c>
      <c r="K1740" t="s">
        <v>13884</v>
      </c>
      <c r="L1740" t="s">
        <v>138</v>
      </c>
    </row>
    <row r="1741" spans="1:12" x14ac:dyDescent="0.35">
      <c r="A1741" t="s">
        <v>13749</v>
      </c>
      <c r="B1741" t="s">
        <v>14304</v>
      </c>
      <c r="C1741" t="s">
        <v>10718</v>
      </c>
      <c r="D1741">
        <v>10054</v>
      </c>
      <c r="E1741" t="s">
        <v>10098</v>
      </c>
      <c r="F1741" t="s">
        <v>14305</v>
      </c>
      <c r="H1741" t="s">
        <v>7394</v>
      </c>
      <c r="I1741" t="s">
        <v>7395</v>
      </c>
      <c r="J1741" t="s">
        <v>7395</v>
      </c>
      <c r="K1741" t="s">
        <v>13884</v>
      </c>
      <c r="L1741" t="s">
        <v>138</v>
      </c>
    </row>
    <row r="1742" spans="1:12" x14ac:dyDescent="0.35">
      <c r="A1742" t="s">
        <v>13749</v>
      </c>
      <c r="B1742" t="s">
        <v>10101</v>
      </c>
      <c r="C1742" t="s">
        <v>14306</v>
      </c>
      <c r="D1742">
        <v>10092</v>
      </c>
      <c r="E1742" t="s">
        <v>10100</v>
      </c>
      <c r="F1742" t="s">
        <v>14307</v>
      </c>
      <c r="G1742" t="s">
        <v>14090</v>
      </c>
      <c r="H1742" t="s">
        <v>7394</v>
      </c>
      <c r="I1742" t="s">
        <v>7395</v>
      </c>
      <c r="J1742" t="s">
        <v>7395</v>
      </c>
      <c r="K1742" t="s">
        <v>13884</v>
      </c>
      <c r="L1742" t="s">
        <v>138</v>
      </c>
    </row>
    <row r="1743" spans="1:12" x14ac:dyDescent="0.35">
      <c r="A1743" t="s">
        <v>13749</v>
      </c>
      <c r="B1743" t="s">
        <v>10103</v>
      </c>
      <c r="D1743">
        <v>10116</v>
      </c>
      <c r="E1743" t="s">
        <v>10102</v>
      </c>
      <c r="F1743" t="s">
        <v>14308</v>
      </c>
      <c r="H1743" t="s">
        <v>7394</v>
      </c>
      <c r="I1743" t="s">
        <v>7395</v>
      </c>
      <c r="J1743" t="s">
        <v>7395</v>
      </c>
      <c r="K1743" t="s">
        <v>13884</v>
      </c>
      <c r="L1743" t="s">
        <v>138</v>
      </c>
    </row>
    <row r="1744" spans="1:12" x14ac:dyDescent="0.35">
      <c r="A1744" t="s">
        <v>13749</v>
      </c>
      <c r="B1744" t="s">
        <v>14309</v>
      </c>
      <c r="C1744" t="s">
        <v>14310</v>
      </c>
      <c r="E1744" t="s">
        <v>14311</v>
      </c>
      <c r="H1744" t="s">
        <v>7394</v>
      </c>
      <c r="I1744" t="s">
        <v>7395</v>
      </c>
      <c r="J1744" t="s">
        <v>7395</v>
      </c>
      <c r="K1744" t="s">
        <v>13884</v>
      </c>
      <c r="L1744" t="s">
        <v>138</v>
      </c>
    </row>
    <row r="1745" spans="1:12" x14ac:dyDescent="0.35">
      <c r="A1745" t="s">
        <v>13749</v>
      </c>
      <c r="B1745" t="s">
        <v>14312</v>
      </c>
      <c r="C1745" t="s">
        <v>14313</v>
      </c>
      <c r="E1745" t="s">
        <v>14314</v>
      </c>
      <c r="H1745" t="s">
        <v>7394</v>
      </c>
      <c r="I1745" t="s">
        <v>7395</v>
      </c>
      <c r="J1745" t="s">
        <v>7395</v>
      </c>
      <c r="K1745" t="s">
        <v>13884</v>
      </c>
      <c r="L1745" t="s">
        <v>138</v>
      </c>
    </row>
    <row r="1746" spans="1:12" x14ac:dyDescent="0.35">
      <c r="A1746" t="s">
        <v>13749</v>
      </c>
      <c r="B1746" t="s">
        <v>14315</v>
      </c>
      <c r="C1746" t="s">
        <v>14316</v>
      </c>
      <c r="E1746" t="s">
        <v>14317</v>
      </c>
      <c r="F1746" t="s">
        <v>14318</v>
      </c>
      <c r="H1746" t="s">
        <v>7394</v>
      </c>
      <c r="I1746" t="s">
        <v>7395</v>
      </c>
      <c r="J1746" t="s">
        <v>7395</v>
      </c>
      <c r="K1746" t="s">
        <v>13884</v>
      </c>
      <c r="L1746" t="s">
        <v>138</v>
      </c>
    </row>
    <row r="1747" spans="1:12" x14ac:dyDescent="0.35">
      <c r="A1747" t="s">
        <v>13749</v>
      </c>
      <c r="B1747" t="s">
        <v>14319</v>
      </c>
      <c r="C1747" t="s">
        <v>14320</v>
      </c>
      <c r="E1747" t="s">
        <v>14321</v>
      </c>
      <c r="F1747" t="s">
        <v>14322</v>
      </c>
      <c r="H1747" t="s">
        <v>7394</v>
      </c>
      <c r="I1747" t="s">
        <v>7395</v>
      </c>
      <c r="J1747" t="s">
        <v>7395</v>
      </c>
      <c r="K1747" t="s">
        <v>13884</v>
      </c>
      <c r="L1747" t="s">
        <v>138</v>
      </c>
    </row>
    <row r="1748" spans="1:12" x14ac:dyDescent="0.35">
      <c r="A1748" t="s">
        <v>13749</v>
      </c>
      <c r="B1748" t="s">
        <v>14323</v>
      </c>
      <c r="C1748" t="s">
        <v>14324</v>
      </c>
      <c r="E1748" t="s">
        <v>14325</v>
      </c>
      <c r="H1748" t="s">
        <v>7394</v>
      </c>
      <c r="I1748" t="s">
        <v>7395</v>
      </c>
      <c r="J1748" t="s">
        <v>7395</v>
      </c>
      <c r="K1748" t="s">
        <v>13884</v>
      </c>
      <c r="L1748" t="s">
        <v>138</v>
      </c>
    </row>
    <row r="1749" spans="1:12" x14ac:dyDescent="0.35">
      <c r="A1749" t="s">
        <v>13749</v>
      </c>
      <c r="B1749" t="s">
        <v>10105</v>
      </c>
      <c r="C1749" t="s">
        <v>14326</v>
      </c>
      <c r="D1749">
        <v>10132</v>
      </c>
      <c r="E1749" t="s">
        <v>10104</v>
      </c>
      <c r="H1749" t="s">
        <v>7394</v>
      </c>
      <c r="I1749" t="s">
        <v>7395</v>
      </c>
      <c r="J1749" t="s">
        <v>7395</v>
      </c>
      <c r="K1749" t="s">
        <v>13884</v>
      </c>
      <c r="L1749" t="s">
        <v>138</v>
      </c>
    </row>
    <row r="1750" spans="1:12" x14ac:dyDescent="0.35">
      <c r="A1750" t="s">
        <v>6845</v>
      </c>
      <c r="B1750" t="s">
        <v>7789</v>
      </c>
      <c r="E1750" t="s">
        <v>7788</v>
      </c>
      <c r="G1750" t="s">
        <v>846</v>
      </c>
      <c r="H1750" t="s">
        <v>7394</v>
      </c>
      <c r="I1750" t="s">
        <v>7395</v>
      </c>
      <c r="K1750" t="s">
        <v>781</v>
      </c>
      <c r="L1750" t="s">
        <v>0</v>
      </c>
    </row>
    <row r="1751" spans="1:12" x14ac:dyDescent="0.35">
      <c r="A1751" t="s">
        <v>6845</v>
      </c>
      <c r="B1751" t="s">
        <v>8103</v>
      </c>
      <c r="C1751" t="s">
        <v>8104</v>
      </c>
      <c r="E1751" t="s">
        <v>8102</v>
      </c>
      <c r="F1751" t="s">
        <v>14327</v>
      </c>
      <c r="G1751" t="s">
        <v>846</v>
      </c>
      <c r="H1751" t="s">
        <v>7394</v>
      </c>
      <c r="I1751" t="s">
        <v>7395</v>
      </c>
      <c r="K1751" t="s">
        <v>781</v>
      </c>
      <c r="L1751" t="s">
        <v>0</v>
      </c>
    </row>
    <row r="1752" spans="1:12" x14ac:dyDescent="0.35">
      <c r="A1752" t="s">
        <v>6845</v>
      </c>
      <c r="B1752" t="s">
        <v>8115</v>
      </c>
      <c r="E1752" t="s">
        <v>8114</v>
      </c>
      <c r="G1752" t="s">
        <v>846</v>
      </c>
      <c r="H1752" t="s">
        <v>7394</v>
      </c>
      <c r="I1752" t="s">
        <v>7395</v>
      </c>
      <c r="K1752" t="s">
        <v>781</v>
      </c>
      <c r="L1752" t="s">
        <v>0</v>
      </c>
    </row>
    <row r="1753" spans="1:12" x14ac:dyDescent="0.35">
      <c r="A1753" t="s">
        <v>6845</v>
      </c>
      <c r="B1753" t="s">
        <v>10053</v>
      </c>
      <c r="E1753" t="s">
        <v>10052</v>
      </c>
      <c r="G1753" t="s">
        <v>846</v>
      </c>
      <c r="H1753" t="s">
        <v>7394</v>
      </c>
      <c r="I1753" t="s">
        <v>7395</v>
      </c>
      <c r="K1753" t="s">
        <v>781</v>
      </c>
      <c r="L1753" t="s">
        <v>0</v>
      </c>
    </row>
    <row r="1754" spans="1:12" x14ac:dyDescent="0.35">
      <c r="A1754" t="s">
        <v>6854</v>
      </c>
      <c r="B1754" t="s">
        <v>8633</v>
      </c>
      <c r="E1754" t="s">
        <v>8632</v>
      </c>
      <c r="F1754" t="s">
        <v>14328</v>
      </c>
      <c r="G1754" t="s">
        <v>846</v>
      </c>
      <c r="H1754" t="s">
        <v>7394</v>
      </c>
      <c r="I1754" t="s">
        <v>7395</v>
      </c>
      <c r="K1754" t="s">
        <v>781</v>
      </c>
      <c r="L1754" t="s">
        <v>0</v>
      </c>
    </row>
    <row r="1755" spans="1:12" x14ac:dyDescent="0.35">
      <c r="A1755" t="s">
        <v>6854</v>
      </c>
      <c r="B1755" t="s">
        <v>9305</v>
      </c>
      <c r="E1755" t="s">
        <v>9304</v>
      </c>
      <c r="F1755" t="s">
        <v>14329</v>
      </c>
      <c r="G1755" t="s">
        <v>846</v>
      </c>
      <c r="H1755" t="s">
        <v>7394</v>
      </c>
      <c r="I1755" t="s">
        <v>7395</v>
      </c>
      <c r="K1755" t="s">
        <v>781</v>
      </c>
      <c r="L1755" t="s">
        <v>0</v>
      </c>
    </row>
    <row r="1756" spans="1:12" x14ac:dyDescent="0.35">
      <c r="A1756" t="s">
        <v>7350</v>
      </c>
      <c r="B1756" t="s">
        <v>9075</v>
      </c>
      <c r="E1756" t="s">
        <v>9076</v>
      </c>
      <c r="H1756" t="s">
        <v>7394</v>
      </c>
      <c r="I1756" t="s">
        <v>7395</v>
      </c>
      <c r="K1756" t="s">
        <v>781</v>
      </c>
      <c r="L1756" t="s">
        <v>0</v>
      </c>
    </row>
    <row r="1757" spans="1:12" x14ac:dyDescent="0.35">
      <c r="A1757" t="s">
        <v>7350</v>
      </c>
      <c r="B1757" t="s">
        <v>10097</v>
      </c>
      <c r="E1757" t="s">
        <v>10096</v>
      </c>
      <c r="H1757" t="s">
        <v>7394</v>
      </c>
      <c r="I1757" t="s">
        <v>7395</v>
      </c>
      <c r="K1757" t="s">
        <v>781</v>
      </c>
      <c r="L1757" t="s">
        <v>0</v>
      </c>
    </row>
    <row r="1758" spans="1:12" x14ac:dyDescent="0.35">
      <c r="A1758" t="s">
        <v>7352</v>
      </c>
      <c r="B1758" t="s">
        <v>11016</v>
      </c>
      <c r="C1758" t="s">
        <v>11017</v>
      </c>
      <c r="E1758" t="s">
        <v>11015</v>
      </c>
      <c r="G1758" t="s">
        <v>13899</v>
      </c>
      <c r="H1758" t="s">
        <v>10886</v>
      </c>
      <c r="I1758" t="s">
        <v>7395</v>
      </c>
      <c r="K1758" t="s">
        <v>780</v>
      </c>
      <c r="L1758" t="s">
        <v>0</v>
      </c>
    </row>
    <row r="1759" spans="1:12" x14ac:dyDescent="0.35">
      <c r="A1759" t="s">
        <v>7352</v>
      </c>
      <c r="B1759" t="s">
        <v>11019</v>
      </c>
      <c r="C1759" t="s">
        <v>11020</v>
      </c>
      <c r="E1759" t="s">
        <v>11018</v>
      </c>
      <c r="G1759" t="s">
        <v>13899</v>
      </c>
      <c r="H1759" t="s">
        <v>10886</v>
      </c>
      <c r="I1759" t="s">
        <v>7395</v>
      </c>
      <c r="K1759" t="s">
        <v>780</v>
      </c>
      <c r="L1759" t="s">
        <v>0</v>
      </c>
    </row>
    <row r="1760" spans="1:12" x14ac:dyDescent="0.35">
      <c r="A1760" t="s">
        <v>7352</v>
      </c>
      <c r="B1760" t="s">
        <v>11022</v>
      </c>
      <c r="C1760" t="s">
        <v>11023</v>
      </c>
      <c r="E1760" t="s">
        <v>11021</v>
      </c>
      <c r="G1760" t="s">
        <v>13899</v>
      </c>
      <c r="H1760" t="s">
        <v>10886</v>
      </c>
      <c r="I1760" t="s">
        <v>7395</v>
      </c>
      <c r="K1760" t="s">
        <v>780</v>
      </c>
      <c r="L1760" t="s">
        <v>0</v>
      </c>
    </row>
    <row r="1761" spans="1:12" x14ac:dyDescent="0.35">
      <c r="A1761" t="s">
        <v>7352</v>
      </c>
      <c r="B1761" t="s">
        <v>11025</v>
      </c>
      <c r="C1761" t="s">
        <v>11026</v>
      </c>
      <c r="E1761" t="s">
        <v>11024</v>
      </c>
      <c r="G1761" t="s">
        <v>13899</v>
      </c>
      <c r="H1761" t="s">
        <v>10886</v>
      </c>
      <c r="I1761" t="s">
        <v>7395</v>
      </c>
      <c r="K1761" t="s">
        <v>780</v>
      </c>
      <c r="L1761" t="s">
        <v>0</v>
      </c>
    </row>
    <row r="1762" spans="1:12" x14ac:dyDescent="0.35">
      <c r="A1762" t="s">
        <v>7352</v>
      </c>
      <c r="B1762" t="s">
        <v>11028</v>
      </c>
      <c r="C1762" t="s">
        <v>11029</v>
      </c>
      <c r="E1762" t="s">
        <v>11027</v>
      </c>
      <c r="G1762" t="s">
        <v>13899</v>
      </c>
      <c r="H1762" t="s">
        <v>10886</v>
      </c>
      <c r="I1762" t="s">
        <v>7395</v>
      </c>
      <c r="K1762" t="s">
        <v>780</v>
      </c>
      <c r="L1762" t="s">
        <v>0</v>
      </c>
    </row>
    <row r="1763" spans="1:12" x14ac:dyDescent="0.35">
      <c r="A1763" t="s">
        <v>7352</v>
      </c>
      <c r="B1763" t="s">
        <v>11031</v>
      </c>
      <c r="C1763" t="s">
        <v>11032</v>
      </c>
      <c r="E1763" t="s">
        <v>11030</v>
      </c>
      <c r="G1763" t="s">
        <v>13899</v>
      </c>
      <c r="H1763" t="s">
        <v>10886</v>
      </c>
      <c r="I1763" t="s">
        <v>7395</v>
      </c>
      <c r="K1763" t="s">
        <v>780</v>
      </c>
      <c r="L1763" t="s">
        <v>0</v>
      </c>
    </row>
    <row r="1764" spans="1:12" x14ac:dyDescent="0.35">
      <c r="A1764" t="s">
        <v>7352</v>
      </c>
      <c r="B1764" t="s">
        <v>9078</v>
      </c>
      <c r="E1764" t="s">
        <v>9077</v>
      </c>
      <c r="G1764" t="s">
        <v>14330</v>
      </c>
      <c r="H1764" t="s">
        <v>7394</v>
      </c>
      <c r="I1764" t="s">
        <v>7395</v>
      </c>
      <c r="K1764" t="s">
        <v>781</v>
      </c>
      <c r="L1764" t="s">
        <v>0</v>
      </c>
    </row>
    <row r="1765" spans="1:12" x14ac:dyDescent="0.35">
      <c r="A1765" t="s">
        <v>7352</v>
      </c>
      <c r="B1765" t="s">
        <v>10077</v>
      </c>
      <c r="C1765" t="s">
        <v>10078</v>
      </c>
      <c r="E1765" t="s">
        <v>10076</v>
      </c>
      <c r="F1765" t="s">
        <v>14331</v>
      </c>
      <c r="G1765" t="s">
        <v>14330</v>
      </c>
      <c r="H1765" t="s">
        <v>7394</v>
      </c>
      <c r="I1765" t="s">
        <v>7395</v>
      </c>
      <c r="K1765" t="s">
        <v>781</v>
      </c>
      <c r="L1765" t="s">
        <v>0</v>
      </c>
    </row>
    <row r="1766" spans="1:12" x14ac:dyDescent="0.35">
      <c r="A1766" t="s">
        <v>7352</v>
      </c>
      <c r="B1766" t="s">
        <v>10080</v>
      </c>
      <c r="C1766" t="s">
        <v>10081</v>
      </c>
      <c r="E1766" t="s">
        <v>10079</v>
      </c>
      <c r="F1766" t="s">
        <v>14332</v>
      </c>
      <c r="G1766" t="s">
        <v>14330</v>
      </c>
      <c r="H1766" t="s">
        <v>7394</v>
      </c>
      <c r="I1766" t="s">
        <v>7395</v>
      </c>
      <c r="K1766" t="s">
        <v>781</v>
      </c>
      <c r="L1766" t="s">
        <v>0</v>
      </c>
    </row>
    <row r="1767" spans="1:12" x14ac:dyDescent="0.35">
      <c r="A1767" t="s">
        <v>7352</v>
      </c>
      <c r="B1767" t="s">
        <v>10083</v>
      </c>
      <c r="C1767" t="s">
        <v>10084</v>
      </c>
      <c r="E1767" t="s">
        <v>10082</v>
      </c>
      <c r="F1767" t="s">
        <v>14333</v>
      </c>
      <c r="G1767" t="s">
        <v>14330</v>
      </c>
      <c r="H1767" t="s">
        <v>7394</v>
      </c>
      <c r="I1767" t="s">
        <v>7395</v>
      </c>
      <c r="K1767" t="s">
        <v>781</v>
      </c>
      <c r="L1767" t="s">
        <v>0</v>
      </c>
    </row>
    <row r="1768" spans="1:12" x14ac:dyDescent="0.35">
      <c r="A1768" t="s">
        <v>7352</v>
      </c>
      <c r="B1768" t="s">
        <v>11034</v>
      </c>
      <c r="C1768" t="s">
        <v>11035</v>
      </c>
      <c r="E1768" t="s">
        <v>11033</v>
      </c>
      <c r="G1768" t="s">
        <v>14330</v>
      </c>
      <c r="H1768" t="s">
        <v>10886</v>
      </c>
      <c r="I1768" t="s">
        <v>7395</v>
      </c>
      <c r="K1768" t="s">
        <v>780</v>
      </c>
      <c r="L1768" t="s">
        <v>0</v>
      </c>
    </row>
    <row r="1769" spans="1:12" x14ac:dyDescent="0.35">
      <c r="A1769" t="s">
        <v>7352</v>
      </c>
      <c r="B1769" t="s">
        <v>11037</v>
      </c>
      <c r="C1769" t="s">
        <v>11038</v>
      </c>
      <c r="E1769" t="s">
        <v>11036</v>
      </c>
      <c r="G1769" t="s">
        <v>14330</v>
      </c>
      <c r="H1769" t="s">
        <v>10886</v>
      </c>
      <c r="I1769" t="s">
        <v>7395</v>
      </c>
      <c r="K1769" t="s">
        <v>780</v>
      </c>
      <c r="L1769" t="s">
        <v>0</v>
      </c>
    </row>
    <row r="1770" spans="1:12" x14ac:dyDescent="0.35">
      <c r="A1770" t="s">
        <v>7352</v>
      </c>
      <c r="B1770" t="s">
        <v>11040</v>
      </c>
      <c r="C1770" t="s">
        <v>11041</v>
      </c>
      <c r="E1770" t="s">
        <v>11039</v>
      </c>
      <c r="G1770" t="s">
        <v>14330</v>
      </c>
      <c r="H1770" t="s">
        <v>10886</v>
      </c>
      <c r="I1770" t="s">
        <v>7395</v>
      </c>
      <c r="K1770" t="s">
        <v>780</v>
      </c>
      <c r="L1770" t="s">
        <v>0</v>
      </c>
    </row>
  </sheetData>
  <mergeCells count="1">
    <mergeCell ref="A2:C2"/>
  </mergeCells>
  <pageMargins left="0.7" right="0.7" top="0.75" bottom="0.75" header="0.3" footer="0.3"/>
  <pageSetup paperSize="9" orientation="portrait" horizontalDpi="4294967293" vertic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7"/>
  <sheetViews>
    <sheetView workbookViewId="0">
      <selection activeCell="A2" sqref="A2:C2"/>
    </sheetView>
  </sheetViews>
  <sheetFormatPr defaultRowHeight="14.5" x14ac:dyDescent="0.35"/>
  <cols>
    <col min="1" max="1" width="12.7265625" customWidth="1"/>
    <col min="3" max="3" width="11.90625" customWidth="1"/>
  </cols>
  <sheetData>
    <row r="1" spans="1:12" ht="71" customHeight="1" thickBot="1" x14ac:dyDescent="0.4"/>
    <row r="2" spans="1:12" ht="21" x14ac:dyDescent="0.35">
      <c r="A2" s="134" t="s">
        <v>14513</v>
      </c>
      <c r="B2" s="135"/>
      <c r="C2" s="136"/>
    </row>
    <row r="3" spans="1:12" ht="18.5" x14ac:dyDescent="0.45">
      <c r="A3" s="28" t="s">
        <v>1311</v>
      </c>
      <c r="B3" s="29"/>
      <c r="C3" s="30" t="s">
        <v>1216</v>
      </c>
    </row>
    <row r="4" spans="1:12" ht="18.5" x14ac:dyDescent="0.45">
      <c r="A4" s="28" t="s">
        <v>1218</v>
      </c>
      <c r="B4" s="29"/>
      <c r="C4" s="34">
        <v>43755</v>
      </c>
    </row>
    <row r="5" spans="1:12" ht="19" thickBot="1" x14ac:dyDescent="0.5">
      <c r="A5" s="31" t="s">
        <v>1219</v>
      </c>
      <c r="B5" s="32"/>
      <c r="C5" s="33" t="s">
        <v>1220</v>
      </c>
    </row>
    <row r="6" spans="1:12" ht="15" thickBot="1" x14ac:dyDescent="0.4"/>
    <row r="7" spans="1:12" ht="16" thickBot="1" x14ac:dyDescent="0.4">
      <c r="A7" s="113" t="s">
        <v>14335</v>
      </c>
      <c r="B7" s="114" t="s">
        <v>14336</v>
      </c>
      <c r="C7" s="114" t="s">
        <v>14337</v>
      </c>
      <c r="D7" s="114" t="s">
        <v>14338</v>
      </c>
      <c r="E7" s="114" t="s">
        <v>14339</v>
      </c>
      <c r="F7" s="114" t="s">
        <v>1319</v>
      </c>
      <c r="G7" s="114" t="s">
        <v>11955</v>
      </c>
      <c r="H7" s="114" t="s">
        <v>1328</v>
      </c>
      <c r="I7" s="114" t="s">
        <v>1329</v>
      </c>
      <c r="J7" s="114" t="s">
        <v>1330</v>
      </c>
      <c r="K7" s="114" t="s">
        <v>1299</v>
      </c>
      <c r="L7" s="115" t="s">
        <v>1298</v>
      </c>
    </row>
    <row r="8" spans="1:12" x14ac:dyDescent="0.35">
      <c r="A8" t="s">
        <v>14340</v>
      </c>
      <c r="B8" t="s">
        <v>10107</v>
      </c>
      <c r="C8" t="s">
        <v>11043</v>
      </c>
      <c r="D8" t="s">
        <v>13760</v>
      </c>
      <c r="F8" t="s">
        <v>10106</v>
      </c>
      <c r="H8" t="s">
        <v>7390</v>
      </c>
      <c r="I8" t="s">
        <v>7391</v>
      </c>
      <c r="K8" t="s">
        <v>13884</v>
      </c>
      <c r="L8" t="s">
        <v>0</v>
      </c>
    </row>
    <row r="9" spans="1:12" x14ac:dyDescent="0.35">
      <c r="A9" t="s">
        <v>14341</v>
      </c>
      <c r="B9" t="s">
        <v>10109</v>
      </c>
      <c r="C9" t="s">
        <v>14342</v>
      </c>
      <c r="D9" t="s">
        <v>13776</v>
      </c>
      <c r="F9" t="s">
        <v>10108</v>
      </c>
      <c r="H9" t="s">
        <v>7390</v>
      </c>
      <c r="I9" t="s">
        <v>7391</v>
      </c>
      <c r="K9" t="s">
        <v>14343</v>
      </c>
      <c r="L9" t="s">
        <v>0</v>
      </c>
    </row>
    <row r="10" spans="1:12" x14ac:dyDescent="0.35">
      <c r="A10" t="s">
        <v>14344</v>
      </c>
      <c r="B10" t="s">
        <v>10113</v>
      </c>
      <c r="C10" t="s">
        <v>14345</v>
      </c>
      <c r="D10" t="s">
        <v>13758</v>
      </c>
      <c r="E10" t="s">
        <v>10714</v>
      </c>
      <c r="F10" t="s">
        <v>10112</v>
      </c>
      <c r="H10" t="s">
        <v>7390</v>
      </c>
      <c r="I10" t="s">
        <v>7391</v>
      </c>
      <c r="K10" t="s">
        <v>14343</v>
      </c>
      <c r="L10" t="s">
        <v>0</v>
      </c>
    </row>
    <row r="11" spans="1:12" x14ac:dyDescent="0.35">
      <c r="A11" t="s">
        <v>14346</v>
      </c>
      <c r="B11" t="s">
        <v>10115</v>
      </c>
      <c r="C11" t="s">
        <v>14347</v>
      </c>
      <c r="D11" t="s">
        <v>13758</v>
      </c>
      <c r="E11" t="s">
        <v>10714</v>
      </c>
      <c r="F11" t="s">
        <v>10114</v>
      </c>
      <c r="H11" t="s">
        <v>7390</v>
      </c>
      <c r="I11" t="s">
        <v>7391</v>
      </c>
      <c r="K11" t="s">
        <v>14343</v>
      </c>
      <c r="L11" t="s">
        <v>0</v>
      </c>
    </row>
    <row r="12" spans="1:12" x14ac:dyDescent="0.35">
      <c r="A12" t="s">
        <v>14348</v>
      </c>
      <c r="B12" t="s">
        <v>7791</v>
      </c>
      <c r="C12" t="s">
        <v>14206</v>
      </c>
      <c r="D12" t="s">
        <v>14349</v>
      </c>
      <c r="E12" t="s">
        <v>10714</v>
      </c>
      <c r="F12" t="s">
        <v>7790</v>
      </c>
      <c r="H12" t="s">
        <v>7792</v>
      </c>
      <c r="I12" t="s">
        <v>7391</v>
      </c>
      <c r="K12" t="s">
        <v>14343</v>
      </c>
      <c r="L12" t="s">
        <v>0</v>
      </c>
    </row>
    <row r="13" spans="1:12" x14ac:dyDescent="0.35">
      <c r="A13" t="s">
        <v>14350</v>
      </c>
      <c r="B13" t="s">
        <v>10117</v>
      </c>
      <c r="C13" t="s">
        <v>14351</v>
      </c>
      <c r="D13" t="s">
        <v>13778</v>
      </c>
      <c r="E13" t="s">
        <v>10714</v>
      </c>
      <c r="F13" t="s">
        <v>10116</v>
      </c>
      <c r="H13" t="s">
        <v>9348</v>
      </c>
      <c r="I13" t="s">
        <v>7391</v>
      </c>
      <c r="K13" t="s">
        <v>13884</v>
      </c>
      <c r="L13" t="s">
        <v>0</v>
      </c>
    </row>
    <row r="14" spans="1:12" x14ac:dyDescent="0.35">
      <c r="A14" t="s">
        <v>14352</v>
      </c>
      <c r="B14" t="s">
        <v>10119</v>
      </c>
      <c r="C14" t="s">
        <v>14353</v>
      </c>
      <c r="D14" t="s">
        <v>14354</v>
      </c>
      <c r="E14" t="s">
        <v>10714</v>
      </c>
      <c r="F14" t="s">
        <v>10118</v>
      </c>
      <c r="H14" t="s">
        <v>7792</v>
      </c>
      <c r="I14" t="s">
        <v>7391</v>
      </c>
      <c r="K14" t="s">
        <v>14343</v>
      </c>
      <c r="L14" t="s">
        <v>0</v>
      </c>
    </row>
    <row r="15" spans="1:12" x14ac:dyDescent="0.35">
      <c r="A15" t="s">
        <v>14355</v>
      </c>
      <c r="B15" t="s">
        <v>10131</v>
      </c>
      <c r="C15" t="s">
        <v>14356</v>
      </c>
      <c r="D15" t="s">
        <v>13775</v>
      </c>
      <c r="E15" t="s">
        <v>10718</v>
      </c>
      <c r="F15" t="s">
        <v>10130</v>
      </c>
      <c r="H15" t="s">
        <v>9348</v>
      </c>
      <c r="I15" t="s">
        <v>7391</v>
      </c>
      <c r="K15" t="s">
        <v>14343</v>
      </c>
      <c r="L15" t="s">
        <v>0</v>
      </c>
    </row>
    <row r="16" spans="1:12" x14ac:dyDescent="0.35">
      <c r="A16" t="s">
        <v>14357</v>
      </c>
      <c r="B16" t="s">
        <v>10133</v>
      </c>
      <c r="C16" t="s">
        <v>14358</v>
      </c>
      <c r="D16" t="s">
        <v>13780</v>
      </c>
      <c r="E16" t="s">
        <v>10718</v>
      </c>
      <c r="F16" t="s">
        <v>10132</v>
      </c>
      <c r="H16" t="s">
        <v>7792</v>
      </c>
      <c r="I16" t="s">
        <v>7391</v>
      </c>
      <c r="K16" t="s">
        <v>14343</v>
      </c>
      <c r="L16" t="s">
        <v>0</v>
      </c>
    </row>
    <row r="17" spans="1:12" x14ac:dyDescent="0.35">
      <c r="A17" t="s">
        <v>14359</v>
      </c>
      <c r="B17" t="s">
        <v>10177</v>
      </c>
      <c r="C17" t="s">
        <v>14360</v>
      </c>
      <c r="D17" t="s">
        <v>13775</v>
      </c>
      <c r="E17" t="s">
        <v>10714</v>
      </c>
      <c r="F17" t="s">
        <v>10176</v>
      </c>
      <c r="H17" t="s">
        <v>7390</v>
      </c>
      <c r="I17" t="s">
        <v>7391</v>
      </c>
      <c r="K17" t="s">
        <v>14343</v>
      </c>
      <c r="L17" t="s">
        <v>0</v>
      </c>
    </row>
    <row r="18" spans="1:12" x14ac:dyDescent="0.35">
      <c r="A18" t="s">
        <v>14361</v>
      </c>
      <c r="B18" t="s">
        <v>10179</v>
      </c>
      <c r="C18" t="s">
        <v>14362</v>
      </c>
      <c r="D18" t="s">
        <v>13780</v>
      </c>
      <c r="E18" t="s">
        <v>10714</v>
      </c>
      <c r="F18" t="s">
        <v>10178</v>
      </c>
      <c r="H18" t="s">
        <v>7390</v>
      </c>
      <c r="I18" t="s">
        <v>7391</v>
      </c>
      <c r="K18" t="s">
        <v>14343</v>
      </c>
      <c r="L18" t="s">
        <v>0</v>
      </c>
    </row>
    <row r="19" spans="1:12" x14ac:dyDescent="0.35">
      <c r="A19" t="s">
        <v>14363</v>
      </c>
      <c r="B19" t="s">
        <v>10181</v>
      </c>
      <c r="C19" t="s">
        <v>14364</v>
      </c>
      <c r="D19" t="s">
        <v>13780</v>
      </c>
      <c r="E19" t="s">
        <v>10714</v>
      </c>
      <c r="F19" t="s">
        <v>10180</v>
      </c>
      <c r="H19" t="s">
        <v>7792</v>
      </c>
      <c r="I19" t="s">
        <v>7391</v>
      </c>
      <c r="K19" t="s">
        <v>14343</v>
      </c>
      <c r="L19" t="s">
        <v>0</v>
      </c>
    </row>
    <row r="20" spans="1:12" x14ac:dyDescent="0.35">
      <c r="A20" t="s">
        <v>14365</v>
      </c>
      <c r="B20" t="s">
        <v>10121</v>
      </c>
      <c r="C20" t="s">
        <v>14366</v>
      </c>
      <c r="D20" t="s">
        <v>14367</v>
      </c>
      <c r="E20" t="s">
        <v>10714</v>
      </c>
      <c r="F20" t="s">
        <v>10120</v>
      </c>
      <c r="H20" t="s">
        <v>7792</v>
      </c>
      <c r="I20" t="s">
        <v>7391</v>
      </c>
      <c r="K20" t="s">
        <v>13884</v>
      </c>
      <c r="L20" t="s">
        <v>0</v>
      </c>
    </row>
    <row r="21" spans="1:12" x14ac:dyDescent="0.35">
      <c r="A21" t="s">
        <v>14368</v>
      </c>
      <c r="B21" t="s">
        <v>10123</v>
      </c>
      <c r="C21" t="s">
        <v>14369</v>
      </c>
      <c r="D21" t="s">
        <v>13759</v>
      </c>
      <c r="E21" t="s">
        <v>10714</v>
      </c>
      <c r="F21" t="s">
        <v>10122</v>
      </c>
      <c r="H21" t="s">
        <v>7390</v>
      </c>
      <c r="I21" t="s">
        <v>7391</v>
      </c>
      <c r="K21" t="s">
        <v>14343</v>
      </c>
      <c r="L21" t="s">
        <v>0</v>
      </c>
    </row>
    <row r="22" spans="1:12" x14ac:dyDescent="0.35">
      <c r="A22" t="s">
        <v>14370</v>
      </c>
      <c r="B22" t="s">
        <v>10125</v>
      </c>
      <c r="C22" t="s">
        <v>14371</v>
      </c>
      <c r="D22" t="s">
        <v>13759</v>
      </c>
      <c r="E22" t="s">
        <v>10718</v>
      </c>
      <c r="F22" t="s">
        <v>10124</v>
      </c>
      <c r="H22" t="s">
        <v>9348</v>
      </c>
      <c r="I22" t="s">
        <v>7391</v>
      </c>
      <c r="K22" t="s">
        <v>14343</v>
      </c>
      <c r="L22" t="s">
        <v>0</v>
      </c>
    </row>
    <row r="23" spans="1:12" x14ac:dyDescent="0.35">
      <c r="A23" t="s">
        <v>14372</v>
      </c>
      <c r="B23" t="s">
        <v>11201</v>
      </c>
      <c r="C23" t="s">
        <v>14373</v>
      </c>
      <c r="D23" t="s">
        <v>13765</v>
      </c>
      <c r="F23" t="s">
        <v>11200</v>
      </c>
      <c r="H23" t="s">
        <v>11202</v>
      </c>
      <c r="I23" t="s">
        <v>7391</v>
      </c>
      <c r="K23" t="s">
        <v>13754</v>
      </c>
      <c r="L23" t="s">
        <v>0</v>
      </c>
    </row>
    <row r="24" spans="1:12" x14ac:dyDescent="0.35">
      <c r="A24" t="s">
        <v>14374</v>
      </c>
      <c r="B24" t="s">
        <v>10127</v>
      </c>
      <c r="C24" t="s">
        <v>11057</v>
      </c>
      <c r="D24" t="s">
        <v>13770</v>
      </c>
      <c r="F24" t="s">
        <v>10126</v>
      </c>
      <c r="H24" t="s">
        <v>7390</v>
      </c>
      <c r="I24" t="s">
        <v>7391</v>
      </c>
      <c r="K24" t="s">
        <v>13884</v>
      </c>
      <c r="L24" t="s">
        <v>0</v>
      </c>
    </row>
    <row r="25" spans="1:12" x14ac:dyDescent="0.35">
      <c r="A25" t="s">
        <v>14375</v>
      </c>
      <c r="B25" t="s">
        <v>10129</v>
      </c>
      <c r="C25" t="s">
        <v>14376</v>
      </c>
      <c r="D25" t="s">
        <v>13753</v>
      </c>
      <c r="E25" t="s">
        <v>10718</v>
      </c>
      <c r="F25" t="s">
        <v>10128</v>
      </c>
      <c r="H25" t="s">
        <v>9348</v>
      </c>
      <c r="I25" t="s">
        <v>7391</v>
      </c>
      <c r="K25" t="s">
        <v>13884</v>
      </c>
      <c r="L25" t="s">
        <v>0</v>
      </c>
    </row>
    <row r="26" spans="1:12" x14ac:dyDescent="0.35">
      <c r="A26" t="s">
        <v>14377</v>
      </c>
      <c r="B26" t="s">
        <v>10135</v>
      </c>
      <c r="C26" t="s">
        <v>14378</v>
      </c>
      <c r="D26" t="s">
        <v>13792</v>
      </c>
      <c r="E26" t="s">
        <v>10718</v>
      </c>
      <c r="F26" t="s">
        <v>10134</v>
      </c>
      <c r="H26" t="s">
        <v>9348</v>
      </c>
      <c r="I26" t="s">
        <v>7391</v>
      </c>
      <c r="K26" t="s">
        <v>13884</v>
      </c>
      <c r="L26" t="s">
        <v>0</v>
      </c>
    </row>
    <row r="27" spans="1:12" x14ac:dyDescent="0.35">
      <c r="A27" t="s">
        <v>14379</v>
      </c>
      <c r="B27" t="s">
        <v>10099</v>
      </c>
      <c r="C27" t="s">
        <v>14380</v>
      </c>
      <c r="D27" t="s">
        <v>13780</v>
      </c>
      <c r="E27" t="s">
        <v>10718</v>
      </c>
      <c r="F27" t="s">
        <v>10098</v>
      </c>
      <c r="H27" t="s">
        <v>9348</v>
      </c>
      <c r="I27" t="s">
        <v>7391</v>
      </c>
      <c r="K27" t="s">
        <v>14343</v>
      </c>
      <c r="L27" t="s">
        <v>0</v>
      </c>
    </row>
    <row r="28" spans="1:12" x14ac:dyDescent="0.35">
      <c r="A28" t="s">
        <v>14381</v>
      </c>
      <c r="B28" t="s">
        <v>10139</v>
      </c>
      <c r="C28" t="s">
        <v>14382</v>
      </c>
      <c r="D28" t="s">
        <v>13784</v>
      </c>
      <c r="F28" t="s">
        <v>10138</v>
      </c>
      <c r="H28" t="s">
        <v>7390</v>
      </c>
      <c r="I28" t="s">
        <v>7391</v>
      </c>
      <c r="K28" t="s">
        <v>13884</v>
      </c>
      <c r="L28" t="s">
        <v>0</v>
      </c>
    </row>
    <row r="29" spans="1:12" x14ac:dyDescent="0.35">
      <c r="A29" t="s">
        <v>14383</v>
      </c>
      <c r="B29" t="s">
        <v>10143</v>
      </c>
      <c r="C29" t="s">
        <v>14384</v>
      </c>
      <c r="D29" t="s">
        <v>13755</v>
      </c>
      <c r="F29" t="s">
        <v>10142</v>
      </c>
      <c r="H29" t="s">
        <v>7390</v>
      </c>
      <c r="I29" t="s">
        <v>7391</v>
      </c>
      <c r="K29" t="s">
        <v>13884</v>
      </c>
      <c r="L29" t="s">
        <v>0</v>
      </c>
    </row>
    <row r="30" spans="1:12" x14ac:dyDescent="0.35">
      <c r="A30" t="s">
        <v>14385</v>
      </c>
      <c r="B30" t="s">
        <v>10145</v>
      </c>
      <c r="C30" t="s">
        <v>14386</v>
      </c>
      <c r="D30" t="s">
        <v>13753</v>
      </c>
      <c r="E30" t="s">
        <v>10718</v>
      </c>
      <c r="F30" t="s">
        <v>10144</v>
      </c>
      <c r="H30" t="s">
        <v>9348</v>
      </c>
      <c r="I30" t="s">
        <v>7391</v>
      </c>
      <c r="K30" t="s">
        <v>13884</v>
      </c>
      <c r="L30" t="s">
        <v>0</v>
      </c>
    </row>
    <row r="31" spans="1:12" x14ac:dyDescent="0.35">
      <c r="A31" t="s">
        <v>14387</v>
      </c>
      <c r="B31" t="s">
        <v>8647</v>
      </c>
      <c r="C31" t="s">
        <v>14388</v>
      </c>
      <c r="D31" t="s">
        <v>13758</v>
      </c>
      <c r="E31" t="s">
        <v>10718</v>
      </c>
      <c r="F31" t="s">
        <v>8646</v>
      </c>
      <c r="H31" t="s">
        <v>7792</v>
      </c>
      <c r="I31" t="s">
        <v>7391</v>
      </c>
      <c r="K31" t="s">
        <v>14343</v>
      </c>
      <c r="L31" t="s">
        <v>0</v>
      </c>
    </row>
    <row r="32" spans="1:12" x14ac:dyDescent="0.35">
      <c r="A32" t="s">
        <v>14389</v>
      </c>
      <c r="B32" t="s">
        <v>10147</v>
      </c>
      <c r="C32" t="s">
        <v>14390</v>
      </c>
      <c r="D32" t="s">
        <v>13756</v>
      </c>
      <c r="E32" t="s">
        <v>10718</v>
      </c>
      <c r="F32" t="s">
        <v>10146</v>
      </c>
      <c r="H32" t="s">
        <v>9348</v>
      </c>
      <c r="I32" t="s">
        <v>7391</v>
      </c>
      <c r="K32" t="s">
        <v>14343</v>
      </c>
      <c r="L32" t="s">
        <v>0</v>
      </c>
    </row>
    <row r="33" spans="1:12" x14ac:dyDescent="0.35">
      <c r="A33" t="s">
        <v>14236</v>
      </c>
      <c r="B33" t="s">
        <v>14236</v>
      </c>
      <c r="C33" t="s">
        <v>14236</v>
      </c>
      <c r="E33" t="s">
        <v>10714</v>
      </c>
      <c r="F33" t="s">
        <v>14237</v>
      </c>
      <c r="H33" t="s">
        <v>7792</v>
      </c>
      <c r="I33" t="s">
        <v>14391</v>
      </c>
      <c r="J33" t="s">
        <v>14391</v>
      </c>
      <c r="K33" t="s">
        <v>14343</v>
      </c>
      <c r="L33" t="s">
        <v>138</v>
      </c>
    </row>
    <row r="34" spans="1:12" x14ac:dyDescent="0.35">
      <c r="A34" t="s">
        <v>14392</v>
      </c>
      <c r="B34" t="s">
        <v>10149</v>
      </c>
      <c r="C34" t="s">
        <v>14393</v>
      </c>
      <c r="D34" t="s">
        <v>13760</v>
      </c>
      <c r="F34" t="s">
        <v>10148</v>
      </c>
      <c r="H34" t="s">
        <v>7390</v>
      </c>
      <c r="I34" t="s">
        <v>7391</v>
      </c>
      <c r="K34" t="s">
        <v>13884</v>
      </c>
      <c r="L34" t="s">
        <v>0</v>
      </c>
    </row>
    <row r="35" spans="1:12" x14ac:dyDescent="0.35">
      <c r="A35" t="s">
        <v>14394</v>
      </c>
      <c r="B35" t="s">
        <v>10151</v>
      </c>
      <c r="C35" t="s">
        <v>14395</v>
      </c>
      <c r="D35" t="s">
        <v>13787</v>
      </c>
      <c r="E35" t="s">
        <v>10714</v>
      </c>
      <c r="F35" t="s">
        <v>10150</v>
      </c>
      <c r="H35" t="s">
        <v>7390</v>
      </c>
      <c r="I35" t="s">
        <v>7391</v>
      </c>
      <c r="K35" t="s">
        <v>13884</v>
      </c>
      <c r="L35" t="s">
        <v>0</v>
      </c>
    </row>
    <row r="36" spans="1:12" x14ac:dyDescent="0.35">
      <c r="A36" t="s">
        <v>14396</v>
      </c>
      <c r="B36" t="s">
        <v>10155</v>
      </c>
      <c r="C36" t="s">
        <v>14397</v>
      </c>
      <c r="D36" t="s">
        <v>13779</v>
      </c>
      <c r="E36" t="s">
        <v>10714</v>
      </c>
      <c r="F36" t="s">
        <v>10154</v>
      </c>
      <c r="H36" t="s">
        <v>7390</v>
      </c>
      <c r="I36" t="s">
        <v>7391</v>
      </c>
      <c r="K36" t="s">
        <v>14343</v>
      </c>
      <c r="L36" t="s">
        <v>0</v>
      </c>
    </row>
    <row r="37" spans="1:12" x14ac:dyDescent="0.35">
      <c r="A37" t="s">
        <v>14398</v>
      </c>
      <c r="B37" t="s">
        <v>10153</v>
      </c>
      <c r="C37" t="s">
        <v>14399</v>
      </c>
      <c r="D37" t="s">
        <v>13773</v>
      </c>
      <c r="E37" t="s">
        <v>10714</v>
      </c>
      <c r="F37" t="s">
        <v>10152</v>
      </c>
      <c r="H37" t="s">
        <v>7390</v>
      </c>
      <c r="I37" t="s">
        <v>7391</v>
      </c>
      <c r="K37" t="s">
        <v>13884</v>
      </c>
      <c r="L37" t="s">
        <v>0</v>
      </c>
    </row>
    <row r="38" spans="1:12" x14ac:dyDescent="0.35">
      <c r="A38" t="s">
        <v>10433</v>
      </c>
      <c r="B38" t="s">
        <v>10157</v>
      </c>
      <c r="C38" t="s">
        <v>14400</v>
      </c>
      <c r="D38" t="s">
        <v>13773</v>
      </c>
      <c r="E38" t="s">
        <v>10714</v>
      </c>
      <c r="F38" t="s">
        <v>10156</v>
      </c>
      <c r="H38" t="s">
        <v>7792</v>
      </c>
      <c r="I38" t="s">
        <v>7391</v>
      </c>
      <c r="K38" t="s">
        <v>13884</v>
      </c>
      <c r="L38" t="s">
        <v>0</v>
      </c>
    </row>
    <row r="39" spans="1:12" x14ac:dyDescent="0.35">
      <c r="A39" t="s">
        <v>14401</v>
      </c>
      <c r="B39" t="s">
        <v>10159</v>
      </c>
      <c r="C39" t="s">
        <v>14402</v>
      </c>
      <c r="D39" t="s">
        <v>14403</v>
      </c>
      <c r="E39" t="s">
        <v>10714</v>
      </c>
      <c r="F39" t="s">
        <v>10158</v>
      </c>
      <c r="H39" t="s">
        <v>7792</v>
      </c>
      <c r="I39" t="s">
        <v>7391</v>
      </c>
      <c r="K39" t="s">
        <v>13884</v>
      </c>
      <c r="L39" t="s">
        <v>0</v>
      </c>
    </row>
    <row r="40" spans="1:12" x14ac:dyDescent="0.35">
      <c r="A40" t="s">
        <v>14404</v>
      </c>
      <c r="B40" t="s">
        <v>10161</v>
      </c>
      <c r="C40" t="s">
        <v>14405</v>
      </c>
      <c r="D40" t="s">
        <v>14406</v>
      </c>
      <c r="E40" t="s">
        <v>10714</v>
      </c>
      <c r="F40" t="s">
        <v>10160</v>
      </c>
      <c r="H40" t="s">
        <v>7792</v>
      </c>
      <c r="I40" t="s">
        <v>7391</v>
      </c>
      <c r="K40" t="s">
        <v>14343</v>
      </c>
      <c r="L40" t="s">
        <v>0</v>
      </c>
    </row>
    <row r="41" spans="1:12" x14ac:dyDescent="0.35">
      <c r="A41" t="s">
        <v>14407</v>
      </c>
      <c r="B41" t="s">
        <v>10163</v>
      </c>
      <c r="C41" t="s">
        <v>14408</v>
      </c>
      <c r="D41" t="s">
        <v>14409</v>
      </c>
      <c r="E41" t="s">
        <v>10714</v>
      </c>
      <c r="F41" t="s">
        <v>10162</v>
      </c>
      <c r="H41" t="s">
        <v>7792</v>
      </c>
      <c r="I41" t="s">
        <v>7391</v>
      </c>
      <c r="K41" t="s">
        <v>13884</v>
      </c>
      <c r="L41" t="s">
        <v>0</v>
      </c>
    </row>
    <row r="42" spans="1:12" x14ac:dyDescent="0.35">
      <c r="A42" t="s">
        <v>14410</v>
      </c>
      <c r="B42" t="s">
        <v>8856</v>
      </c>
      <c r="C42" t="s">
        <v>14411</v>
      </c>
      <c r="D42" t="s">
        <v>13758</v>
      </c>
      <c r="E42" t="s">
        <v>10714</v>
      </c>
      <c r="F42" t="s">
        <v>8855</v>
      </c>
      <c r="H42" t="s">
        <v>7390</v>
      </c>
      <c r="I42" t="s">
        <v>7391</v>
      </c>
      <c r="K42" t="s">
        <v>14343</v>
      </c>
      <c r="L42" t="s">
        <v>0</v>
      </c>
    </row>
    <row r="43" spans="1:12" x14ac:dyDescent="0.35">
      <c r="A43" t="s">
        <v>14412</v>
      </c>
      <c r="B43" t="s">
        <v>8858</v>
      </c>
      <c r="C43" t="s">
        <v>14413</v>
      </c>
      <c r="D43" t="s">
        <v>13758</v>
      </c>
      <c r="E43" t="s">
        <v>10714</v>
      </c>
      <c r="F43" t="s">
        <v>8857</v>
      </c>
      <c r="H43" t="s">
        <v>7390</v>
      </c>
      <c r="I43" t="s">
        <v>7391</v>
      </c>
      <c r="K43" t="s">
        <v>14343</v>
      </c>
      <c r="L43" t="s">
        <v>0</v>
      </c>
    </row>
    <row r="44" spans="1:12" x14ac:dyDescent="0.35">
      <c r="A44" t="s">
        <v>14414</v>
      </c>
      <c r="B44" t="s">
        <v>10165</v>
      </c>
      <c r="C44" t="s">
        <v>14415</v>
      </c>
      <c r="D44" t="s">
        <v>13757</v>
      </c>
      <c r="F44" t="s">
        <v>10164</v>
      </c>
      <c r="H44" t="s">
        <v>7390</v>
      </c>
      <c r="I44" t="s">
        <v>7391</v>
      </c>
      <c r="K44" t="s">
        <v>13884</v>
      </c>
      <c r="L44" t="s">
        <v>0</v>
      </c>
    </row>
    <row r="45" spans="1:12" x14ac:dyDescent="0.35">
      <c r="A45" t="s">
        <v>14416</v>
      </c>
      <c r="B45" t="s">
        <v>10167</v>
      </c>
      <c r="C45" t="s">
        <v>14417</v>
      </c>
      <c r="D45" t="s">
        <v>13765</v>
      </c>
      <c r="F45" t="s">
        <v>10166</v>
      </c>
      <c r="H45" t="s">
        <v>7390</v>
      </c>
      <c r="I45" t="s">
        <v>7391</v>
      </c>
      <c r="K45" t="s">
        <v>14343</v>
      </c>
      <c r="L45" t="s">
        <v>0</v>
      </c>
    </row>
    <row r="46" spans="1:12" x14ac:dyDescent="0.35">
      <c r="A46" t="s">
        <v>14418</v>
      </c>
      <c r="B46" t="s">
        <v>10169</v>
      </c>
      <c r="C46" t="s">
        <v>14419</v>
      </c>
      <c r="D46" t="s">
        <v>13765</v>
      </c>
      <c r="E46" t="s">
        <v>10714</v>
      </c>
      <c r="F46" t="s">
        <v>10168</v>
      </c>
      <c r="H46" t="s">
        <v>7390</v>
      </c>
      <c r="I46" t="s">
        <v>7391</v>
      </c>
      <c r="K46" t="s">
        <v>13884</v>
      </c>
      <c r="L46" t="s">
        <v>0</v>
      </c>
    </row>
    <row r="47" spans="1:12" x14ac:dyDescent="0.35">
      <c r="A47" t="s">
        <v>14420</v>
      </c>
      <c r="B47" t="s">
        <v>10171</v>
      </c>
      <c r="C47" t="s">
        <v>14421</v>
      </c>
      <c r="D47" t="s">
        <v>13775</v>
      </c>
      <c r="E47" t="s">
        <v>10714</v>
      </c>
      <c r="F47" t="s">
        <v>10170</v>
      </c>
      <c r="H47" t="s">
        <v>7792</v>
      </c>
      <c r="I47" t="s">
        <v>7391</v>
      </c>
      <c r="K47" t="s">
        <v>13884</v>
      </c>
      <c r="L47" t="s">
        <v>0</v>
      </c>
    </row>
    <row r="48" spans="1:12" x14ac:dyDescent="0.35">
      <c r="A48" t="s">
        <v>14422</v>
      </c>
      <c r="B48" t="s">
        <v>8860</v>
      </c>
      <c r="C48" t="s">
        <v>14423</v>
      </c>
      <c r="D48" t="s">
        <v>13780</v>
      </c>
      <c r="E48" t="s">
        <v>10714</v>
      </c>
      <c r="F48" t="s">
        <v>8859</v>
      </c>
      <c r="H48" t="s">
        <v>7792</v>
      </c>
      <c r="I48" t="s">
        <v>7391</v>
      </c>
      <c r="K48" t="s">
        <v>14343</v>
      </c>
      <c r="L48" t="s">
        <v>0</v>
      </c>
    </row>
    <row r="49" spans="1:12" x14ac:dyDescent="0.35">
      <c r="A49" t="s">
        <v>14424</v>
      </c>
      <c r="B49" t="s">
        <v>8862</v>
      </c>
      <c r="C49" t="s">
        <v>14425</v>
      </c>
      <c r="D49" t="s">
        <v>13780</v>
      </c>
      <c r="E49" t="s">
        <v>10714</v>
      </c>
      <c r="F49" t="s">
        <v>8861</v>
      </c>
      <c r="H49" t="s">
        <v>7792</v>
      </c>
      <c r="I49" t="s">
        <v>7391</v>
      </c>
      <c r="K49" t="s">
        <v>14343</v>
      </c>
      <c r="L49" t="s">
        <v>0</v>
      </c>
    </row>
    <row r="50" spans="1:12" x14ac:dyDescent="0.35">
      <c r="A50" t="s">
        <v>14426</v>
      </c>
      <c r="B50" t="s">
        <v>8864</v>
      </c>
      <c r="C50" t="s">
        <v>14427</v>
      </c>
      <c r="D50" t="s">
        <v>13780</v>
      </c>
      <c r="E50" t="s">
        <v>10714</v>
      </c>
      <c r="F50" t="s">
        <v>8863</v>
      </c>
      <c r="H50" t="s">
        <v>7792</v>
      </c>
      <c r="I50" t="s">
        <v>7391</v>
      </c>
      <c r="K50" t="s">
        <v>14343</v>
      </c>
      <c r="L50" t="s">
        <v>0</v>
      </c>
    </row>
    <row r="51" spans="1:12" x14ac:dyDescent="0.35">
      <c r="A51" t="s">
        <v>14428</v>
      </c>
      <c r="B51" t="s">
        <v>10173</v>
      </c>
      <c r="C51" t="s">
        <v>14429</v>
      </c>
      <c r="D51" t="s">
        <v>13780</v>
      </c>
      <c r="E51" t="s">
        <v>10714</v>
      </c>
      <c r="F51" t="s">
        <v>10172</v>
      </c>
      <c r="H51" t="s">
        <v>7792</v>
      </c>
      <c r="I51" t="s">
        <v>7391</v>
      </c>
      <c r="K51" t="s">
        <v>13884</v>
      </c>
      <c r="L51" t="s">
        <v>0</v>
      </c>
    </row>
    <row r="52" spans="1:12" x14ac:dyDescent="0.35">
      <c r="A52" t="s">
        <v>14430</v>
      </c>
      <c r="B52" t="s">
        <v>10175</v>
      </c>
      <c r="C52" t="s">
        <v>14431</v>
      </c>
      <c r="D52" t="s">
        <v>13753</v>
      </c>
      <c r="E52" t="s">
        <v>10714</v>
      </c>
      <c r="F52" t="s">
        <v>10174</v>
      </c>
      <c r="H52" t="s">
        <v>7390</v>
      </c>
      <c r="I52" t="s">
        <v>7391</v>
      </c>
      <c r="K52" t="s">
        <v>13884</v>
      </c>
      <c r="L52" t="s">
        <v>0</v>
      </c>
    </row>
    <row r="53" spans="1:12" x14ac:dyDescent="0.35">
      <c r="A53" t="s">
        <v>14432</v>
      </c>
      <c r="B53" t="s">
        <v>10183</v>
      </c>
      <c r="C53" t="s">
        <v>14433</v>
      </c>
      <c r="D53" t="s">
        <v>13792</v>
      </c>
      <c r="E53" t="s">
        <v>10714</v>
      </c>
      <c r="F53" t="s">
        <v>10182</v>
      </c>
      <c r="H53" t="s">
        <v>7390</v>
      </c>
      <c r="I53" t="s">
        <v>7391</v>
      </c>
      <c r="K53" t="s">
        <v>13884</v>
      </c>
      <c r="L53" t="s">
        <v>0</v>
      </c>
    </row>
    <row r="54" spans="1:12" x14ac:dyDescent="0.35">
      <c r="A54" t="s">
        <v>14434</v>
      </c>
      <c r="B54" t="s">
        <v>10187</v>
      </c>
      <c r="C54" t="s">
        <v>14435</v>
      </c>
      <c r="D54" t="s">
        <v>14436</v>
      </c>
      <c r="E54" t="s">
        <v>10714</v>
      </c>
      <c r="F54" t="s">
        <v>10186</v>
      </c>
      <c r="H54" t="s">
        <v>7792</v>
      </c>
      <c r="I54" t="s">
        <v>7391</v>
      </c>
      <c r="K54" t="s">
        <v>14343</v>
      </c>
      <c r="L54" t="s">
        <v>0</v>
      </c>
    </row>
    <row r="55" spans="1:12" x14ac:dyDescent="0.35">
      <c r="A55" t="s">
        <v>14437</v>
      </c>
      <c r="B55" t="s">
        <v>10141</v>
      </c>
      <c r="C55" t="s">
        <v>14438</v>
      </c>
      <c r="D55" t="s">
        <v>13765</v>
      </c>
      <c r="F55" t="s">
        <v>10140</v>
      </c>
      <c r="H55" t="s">
        <v>9348</v>
      </c>
      <c r="I55" t="s">
        <v>7391</v>
      </c>
      <c r="K55" t="s">
        <v>14343</v>
      </c>
      <c r="L55" t="s">
        <v>0</v>
      </c>
    </row>
    <row r="56" spans="1:12" x14ac:dyDescent="0.35">
      <c r="A56" t="s">
        <v>14439</v>
      </c>
      <c r="B56" t="s">
        <v>10217</v>
      </c>
      <c r="C56" t="s">
        <v>14440</v>
      </c>
      <c r="D56" t="s">
        <v>13787</v>
      </c>
      <c r="E56" t="s">
        <v>10714</v>
      </c>
      <c r="F56" t="s">
        <v>10216</v>
      </c>
      <c r="H56" t="s">
        <v>7792</v>
      </c>
      <c r="I56" t="s">
        <v>7391</v>
      </c>
      <c r="K56" t="s">
        <v>14343</v>
      </c>
      <c r="L56" t="s">
        <v>0</v>
      </c>
    </row>
    <row r="57" spans="1:12" x14ac:dyDescent="0.35">
      <c r="A57" t="s">
        <v>14441</v>
      </c>
      <c r="B57" t="s">
        <v>8939</v>
      </c>
      <c r="C57" t="s">
        <v>14253</v>
      </c>
      <c r="D57" t="s">
        <v>14442</v>
      </c>
      <c r="E57" t="s">
        <v>10714</v>
      </c>
      <c r="F57" t="s">
        <v>8938</v>
      </c>
      <c r="H57" t="s">
        <v>7792</v>
      </c>
      <c r="I57" t="s">
        <v>7391</v>
      </c>
      <c r="K57" t="s">
        <v>14343</v>
      </c>
      <c r="L57" t="s">
        <v>0</v>
      </c>
    </row>
    <row r="58" spans="1:12" x14ac:dyDescent="0.35">
      <c r="A58" t="s">
        <v>14443</v>
      </c>
      <c r="B58" t="s">
        <v>8952</v>
      </c>
      <c r="C58" t="s">
        <v>14444</v>
      </c>
      <c r="D58" t="s">
        <v>13758</v>
      </c>
      <c r="E58" t="s">
        <v>10714</v>
      </c>
      <c r="F58" t="s">
        <v>8951</v>
      </c>
      <c r="H58" t="s">
        <v>7792</v>
      </c>
      <c r="I58" t="s">
        <v>7391</v>
      </c>
      <c r="K58" t="s">
        <v>14343</v>
      </c>
      <c r="L58" t="s">
        <v>0</v>
      </c>
    </row>
    <row r="59" spans="1:12" x14ac:dyDescent="0.35">
      <c r="A59" t="s">
        <v>11896</v>
      </c>
      <c r="B59" t="s">
        <v>10189</v>
      </c>
      <c r="C59" t="s">
        <v>14445</v>
      </c>
      <c r="D59" t="s">
        <v>13762</v>
      </c>
      <c r="E59" t="s">
        <v>10714</v>
      </c>
      <c r="F59" t="s">
        <v>10188</v>
      </c>
      <c r="H59" t="s">
        <v>7792</v>
      </c>
      <c r="I59" t="s">
        <v>7391</v>
      </c>
      <c r="K59" t="s">
        <v>13884</v>
      </c>
      <c r="L59" t="s">
        <v>0</v>
      </c>
    </row>
    <row r="60" spans="1:12" x14ac:dyDescent="0.35">
      <c r="A60" t="s">
        <v>14446</v>
      </c>
      <c r="B60" t="s">
        <v>10191</v>
      </c>
      <c r="C60" t="s">
        <v>14447</v>
      </c>
      <c r="D60" t="s">
        <v>13753</v>
      </c>
      <c r="E60" t="s">
        <v>10714</v>
      </c>
      <c r="F60" t="s">
        <v>10190</v>
      </c>
      <c r="H60" t="s">
        <v>7390</v>
      </c>
      <c r="I60" t="s">
        <v>7391</v>
      </c>
      <c r="K60" t="s">
        <v>13884</v>
      </c>
      <c r="L60" t="s">
        <v>0</v>
      </c>
    </row>
    <row r="61" spans="1:12" x14ac:dyDescent="0.35">
      <c r="A61" t="s">
        <v>14448</v>
      </c>
      <c r="B61" t="s">
        <v>8986</v>
      </c>
      <c r="C61" t="s">
        <v>14449</v>
      </c>
      <c r="D61" t="s">
        <v>13758</v>
      </c>
      <c r="E61" t="s">
        <v>10714</v>
      </c>
      <c r="F61" t="s">
        <v>8985</v>
      </c>
      <c r="H61" t="s">
        <v>7792</v>
      </c>
      <c r="I61" t="s">
        <v>7391</v>
      </c>
      <c r="K61" t="s">
        <v>14343</v>
      </c>
      <c r="L61" t="s">
        <v>0</v>
      </c>
    </row>
    <row r="62" spans="1:12" x14ac:dyDescent="0.35">
      <c r="A62" t="s">
        <v>14450</v>
      </c>
      <c r="B62" t="s">
        <v>9008</v>
      </c>
      <c r="C62" t="s">
        <v>14451</v>
      </c>
      <c r="D62" t="s">
        <v>13780</v>
      </c>
      <c r="E62" t="s">
        <v>10714</v>
      </c>
      <c r="F62" t="s">
        <v>9007</v>
      </c>
      <c r="H62" t="s">
        <v>7792</v>
      </c>
      <c r="I62" t="s">
        <v>7391</v>
      </c>
      <c r="K62" t="s">
        <v>14343</v>
      </c>
      <c r="L62" t="s">
        <v>0</v>
      </c>
    </row>
    <row r="63" spans="1:12" x14ac:dyDescent="0.35">
      <c r="A63" t="s">
        <v>14452</v>
      </c>
      <c r="B63" t="s">
        <v>10197</v>
      </c>
      <c r="C63" t="s">
        <v>14453</v>
      </c>
      <c r="D63" t="s">
        <v>13778</v>
      </c>
      <c r="E63" t="s">
        <v>10714</v>
      </c>
      <c r="F63" t="s">
        <v>10196</v>
      </c>
      <c r="H63" t="s">
        <v>7390</v>
      </c>
      <c r="I63" t="s">
        <v>7391</v>
      </c>
      <c r="K63" t="s">
        <v>14343</v>
      </c>
      <c r="L63" t="s">
        <v>0</v>
      </c>
    </row>
    <row r="64" spans="1:12" x14ac:dyDescent="0.35">
      <c r="A64" t="s">
        <v>14454</v>
      </c>
      <c r="B64" t="s">
        <v>10199</v>
      </c>
      <c r="C64" t="s">
        <v>14455</v>
      </c>
      <c r="D64" t="s">
        <v>13755</v>
      </c>
      <c r="F64" t="s">
        <v>10198</v>
      </c>
      <c r="H64" t="s">
        <v>7792</v>
      </c>
      <c r="I64" t="s">
        <v>7391</v>
      </c>
      <c r="K64" t="s">
        <v>13884</v>
      </c>
      <c r="L64" t="s">
        <v>0</v>
      </c>
    </row>
    <row r="65" spans="1:12" x14ac:dyDescent="0.35">
      <c r="A65" t="s">
        <v>14456</v>
      </c>
      <c r="B65" t="s">
        <v>10201</v>
      </c>
      <c r="C65" t="s">
        <v>14457</v>
      </c>
      <c r="D65" t="s">
        <v>14409</v>
      </c>
      <c r="E65" t="s">
        <v>10714</v>
      </c>
      <c r="F65" t="s">
        <v>10200</v>
      </c>
      <c r="H65" t="s">
        <v>7792</v>
      </c>
      <c r="I65" t="s">
        <v>7391</v>
      </c>
      <c r="K65" t="s">
        <v>13884</v>
      </c>
      <c r="L65" t="s">
        <v>0</v>
      </c>
    </row>
    <row r="66" spans="1:12" x14ac:dyDescent="0.35">
      <c r="A66" t="s">
        <v>14458</v>
      </c>
      <c r="B66" t="s">
        <v>14277</v>
      </c>
      <c r="C66" t="s">
        <v>14458</v>
      </c>
      <c r="E66" t="s">
        <v>10714</v>
      </c>
      <c r="F66" t="s">
        <v>14278</v>
      </c>
      <c r="H66" t="s">
        <v>7792</v>
      </c>
      <c r="I66" t="s">
        <v>14459</v>
      </c>
      <c r="J66" t="s">
        <v>14459</v>
      </c>
      <c r="K66" t="s">
        <v>14343</v>
      </c>
      <c r="L66" t="s">
        <v>138</v>
      </c>
    </row>
    <row r="67" spans="1:12" x14ac:dyDescent="0.35">
      <c r="A67" t="s">
        <v>14460</v>
      </c>
      <c r="B67" t="s">
        <v>10203</v>
      </c>
      <c r="C67" t="s">
        <v>14461</v>
      </c>
      <c r="D67" t="s">
        <v>14462</v>
      </c>
      <c r="E67" t="s">
        <v>10714</v>
      </c>
      <c r="F67" t="s">
        <v>10202</v>
      </c>
      <c r="H67" t="s">
        <v>7792</v>
      </c>
      <c r="I67" t="s">
        <v>7391</v>
      </c>
      <c r="K67" t="s">
        <v>13884</v>
      </c>
      <c r="L67" t="s">
        <v>0</v>
      </c>
    </row>
    <row r="68" spans="1:12" x14ac:dyDescent="0.35">
      <c r="A68" t="s">
        <v>14463</v>
      </c>
      <c r="B68" t="s">
        <v>9073</v>
      </c>
      <c r="C68" t="s">
        <v>14199</v>
      </c>
      <c r="D68" t="s">
        <v>14464</v>
      </c>
      <c r="E68" t="s">
        <v>10714</v>
      </c>
      <c r="F68" t="s">
        <v>9072</v>
      </c>
      <c r="H68" t="s">
        <v>7792</v>
      </c>
      <c r="I68" t="s">
        <v>7391</v>
      </c>
      <c r="K68" t="s">
        <v>14343</v>
      </c>
      <c r="L68" t="s">
        <v>0</v>
      </c>
    </row>
    <row r="69" spans="1:12" x14ac:dyDescent="0.35">
      <c r="A69" t="s">
        <v>14465</v>
      </c>
      <c r="B69" t="s">
        <v>10205</v>
      </c>
      <c r="C69" t="s">
        <v>14466</v>
      </c>
      <c r="D69" t="s">
        <v>13830</v>
      </c>
      <c r="F69" t="s">
        <v>10204</v>
      </c>
      <c r="H69" t="s">
        <v>7390</v>
      </c>
      <c r="I69" t="s">
        <v>7391</v>
      </c>
      <c r="K69" t="s">
        <v>13884</v>
      </c>
      <c r="L69" t="s">
        <v>0</v>
      </c>
    </row>
    <row r="70" spans="1:12" x14ac:dyDescent="0.35">
      <c r="A70" t="s">
        <v>14467</v>
      </c>
      <c r="B70" t="s">
        <v>9289</v>
      </c>
      <c r="C70" t="s">
        <v>14468</v>
      </c>
      <c r="D70" t="s">
        <v>13762</v>
      </c>
      <c r="F70" t="s">
        <v>9288</v>
      </c>
      <c r="H70" t="s">
        <v>7390</v>
      </c>
      <c r="I70" t="s">
        <v>7391</v>
      </c>
      <c r="K70" t="s">
        <v>14343</v>
      </c>
      <c r="L70" t="s">
        <v>0</v>
      </c>
    </row>
    <row r="71" spans="1:12" x14ac:dyDescent="0.35">
      <c r="A71" t="s">
        <v>14469</v>
      </c>
      <c r="B71" t="s">
        <v>7389</v>
      </c>
      <c r="C71" t="s">
        <v>14470</v>
      </c>
      <c r="D71" t="s">
        <v>13769</v>
      </c>
      <c r="F71" t="s">
        <v>7388</v>
      </c>
      <c r="H71" t="s">
        <v>7390</v>
      </c>
      <c r="I71" t="s">
        <v>7391</v>
      </c>
      <c r="K71" t="s">
        <v>14343</v>
      </c>
      <c r="L71" t="s">
        <v>0</v>
      </c>
    </row>
    <row r="72" spans="1:12" x14ac:dyDescent="0.35">
      <c r="A72" t="s">
        <v>14471</v>
      </c>
      <c r="B72" t="s">
        <v>11197</v>
      </c>
      <c r="C72" t="s">
        <v>14472</v>
      </c>
      <c r="D72" t="s">
        <v>13761</v>
      </c>
      <c r="F72" t="s">
        <v>11196</v>
      </c>
      <c r="H72" t="s">
        <v>11198</v>
      </c>
      <c r="I72" t="s">
        <v>11199</v>
      </c>
      <c r="K72" t="s">
        <v>13754</v>
      </c>
      <c r="L72" t="s">
        <v>0</v>
      </c>
    </row>
    <row r="73" spans="1:12" x14ac:dyDescent="0.35">
      <c r="A73" t="s">
        <v>14473</v>
      </c>
      <c r="B73" t="s">
        <v>9192</v>
      </c>
      <c r="C73" t="s">
        <v>14474</v>
      </c>
      <c r="D73" t="s">
        <v>13764</v>
      </c>
      <c r="F73" t="s">
        <v>9191</v>
      </c>
      <c r="H73" t="s">
        <v>7390</v>
      </c>
      <c r="I73" t="s">
        <v>7391</v>
      </c>
      <c r="K73" t="s">
        <v>14343</v>
      </c>
      <c r="L73" t="s">
        <v>0</v>
      </c>
    </row>
    <row r="74" spans="1:12" x14ac:dyDescent="0.35">
      <c r="A74" t="s">
        <v>14475</v>
      </c>
      <c r="B74" t="s">
        <v>10086</v>
      </c>
      <c r="C74" t="s">
        <v>14291</v>
      </c>
      <c r="D74" t="s">
        <v>13787</v>
      </c>
      <c r="E74" t="s">
        <v>10718</v>
      </c>
      <c r="F74" t="s">
        <v>10085</v>
      </c>
      <c r="H74" t="s">
        <v>9348</v>
      </c>
      <c r="I74" t="s">
        <v>7391</v>
      </c>
      <c r="K74" t="s">
        <v>13884</v>
      </c>
      <c r="L74" t="s">
        <v>0</v>
      </c>
    </row>
    <row r="75" spans="1:12" x14ac:dyDescent="0.35">
      <c r="A75">
        <v>87</v>
      </c>
      <c r="B75" t="s">
        <v>10207</v>
      </c>
      <c r="C75" t="s">
        <v>14476</v>
      </c>
      <c r="D75" t="s">
        <v>13779</v>
      </c>
      <c r="E75" t="s">
        <v>10718</v>
      </c>
      <c r="F75" t="s">
        <v>10206</v>
      </c>
      <c r="H75" t="s">
        <v>9348</v>
      </c>
      <c r="I75" t="s">
        <v>7391</v>
      </c>
      <c r="K75" t="s">
        <v>14343</v>
      </c>
      <c r="L75" t="s">
        <v>0</v>
      </c>
    </row>
    <row r="76" spans="1:12" x14ac:dyDescent="0.35">
      <c r="A76" t="s">
        <v>14477</v>
      </c>
      <c r="B76" t="s">
        <v>10209</v>
      </c>
      <c r="C76" t="s">
        <v>14478</v>
      </c>
      <c r="D76" t="s">
        <v>13773</v>
      </c>
      <c r="E76" t="s">
        <v>10718</v>
      </c>
      <c r="F76" t="s">
        <v>10208</v>
      </c>
      <c r="H76" t="s">
        <v>9348</v>
      </c>
      <c r="I76" t="s">
        <v>7391</v>
      </c>
      <c r="K76" t="s">
        <v>14343</v>
      </c>
      <c r="L76" t="s">
        <v>0</v>
      </c>
    </row>
    <row r="77" spans="1:12" x14ac:dyDescent="0.35">
      <c r="A77" t="s">
        <v>14479</v>
      </c>
      <c r="B77" t="s">
        <v>10211</v>
      </c>
      <c r="C77" t="s">
        <v>14480</v>
      </c>
      <c r="D77" t="s">
        <v>13773</v>
      </c>
      <c r="E77" t="s">
        <v>10718</v>
      </c>
      <c r="F77" t="s">
        <v>10210</v>
      </c>
      <c r="H77" t="s">
        <v>7792</v>
      </c>
      <c r="I77" t="s">
        <v>7391</v>
      </c>
      <c r="K77" t="s">
        <v>14343</v>
      </c>
      <c r="L77" t="s">
        <v>0</v>
      </c>
    </row>
    <row r="78" spans="1:12" x14ac:dyDescent="0.35">
      <c r="A78" t="s">
        <v>14481</v>
      </c>
      <c r="B78" t="s">
        <v>9347</v>
      </c>
      <c r="C78" t="s">
        <v>14482</v>
      </c>
      <c r="D78" t="s">
        <v>13758</v>
      </c>
      <c r="E78" t="s">
        <v>10718</v>
      </c>
      <c r="F78" t="s">
        <v>9346</v>
      </c>
      <c r="H78" t="s">
        <v>9348</v>
      </c>
      <c r="I78" t="s">
        <v>7391</v>
      </c>
      <c r="K78" t="s">
        <v>14343</v>
      </c>
      <c r="L78" t="s">
        <v>0</v>
      </c>
    </row>
    <row r="79" spans="1:12" x14ac:dyDescent="0.35">
      <c r="A79">
        <v>64</v>
      </c>
      <c r="B79" t="s">
        <v>9350</v>
      </c>
      <c r="C79" t="s">
        <v>14483</v>
      </c>
      <c r="D79" t="s">
        <v>13758</v>
      </c>
      <c r="E79" t="s">
        <v>10718</v>
      </c>
      <c r="F79" t="s">
        <v>9349</v>
      </c>
      <c r="H79" t="s">
        <v>9348</v>
      </c>
      <c r="I79" t="s">
        <v>7391</v>
      </c>
      <c r="K79" t="s">
        <v>14343</v>
      </c>
      <c r="L79" t="s">
        <v>0</v>
      </c>
    </row>
    <row r="80" spans="1:12" x14ac:dyDescent="0.35">
      <c r="A80" t="s">
        <v>14484</v>
      </c>
      <c r="B80" t="s">
        <v>10213</v>
      </c>
      <c r="C80" t="s">
        <v>14485</v>
      </c>
      <c r="D80" t="s">
        <v>13766</v>
      </c>
      <c r="F80" t="s">
        <v>10212</v>
      </c>
      <c r="H80" t="s">
        <v>7390</v>
      </c>
      <c r="I80" t="s">
        <v>7391</v>
      </c>
      <c r="K80" t="s">
        <v>14343</v>
      </c>
      <c r="L80" t="s">
        <v>0</v>
      </c>
    </row>
    <row r="81" spans="1:12" x14ac:dyDescent="0.35">
      <c r="A81" t="s">
        <v>14486</v>
      </c>
      <c r="B81" t="s">
        <v>10215</v>
      </c>
      <c r="C81" t="s">
        <v>14487</v>
      </c>
      <c r="D81" t="s">
        <v>13755</v>
      </c>
      <c r="F81" t="s">
        <v>10214</v>
      </c>
      <c r="H81" t="s">
        <v>7792</v>
      </c>
      <c r="I81" t="s">
        <v>7391</v>
      </c>
      <c r="K81" t="s">
        <v>13884</v>
      </c>
      <c r="L81" t="s">
        <v>0</v>
      </c>
    </row>
    <row r="82" spans="1:12" x14ac:dyDescent="0.35">
      <c r="A82" t="s">
        <v>14488</v>
      </c>
      <c r="B82" t="s">
        <v>10137</v>
      </c>
      <c r="C82" t="s">
        <v>14489</v>
      </c>
      <c r="D82" t="s">
        <v>13756</v>
      </c>
      <c r="E82" t="s">
        <v>10718</v>
      </c>
      <c r="F82" t="s">
        <v>10136</v>
      </c>
      <c r="H82" t="s">
        <v>9348</v>
      </c>
      <c r="I82" t="s">
        <v>7391</v>
      </c>
      <c r="K82" t="s">
        <v>14343</v>
      </c>
      <c r="L82" t="s">
        <v>0</v>
      </c>
    </row>
    <row r="83" spans="1:12" x14ac:dyDescent="0.35">
      <c r="A83" t="s">
        <v>14490</v>
      </c>
      <c r="B83" t="s">
        <v>10185</v>
      </c>
      <c r="C83" t="s">
        <v>14491</v>
      </c>
      <c r="D83" t="s">
        <v>13756</v>
      </c>
      <c r="E83" t="s">
        <v>10714</v>
      </c>
      <c r="F83" t="s">
        <v>10184</v>
      </c>
      <c r="H83" t="s">
        <v>7390</v>
      </c>
      <c r="I83" t="s">
        <v>7391</v>
      </c>
      <c r="K83" t="s">
        <v>14343</v>
      </c>
      <c r="L83" t="s">
        <v>0</v>
      </c>
    </row>
    <row r="84" spans="1:12" x14ac:dyDescent="0.35">
      <c r="A84" t="s">
        <v>10487</v>
      </c>
      <c r="B84" t="s">
        <v>10193</v>
      </c>
      <c r="C84" t="s">
        <v>14492</v>
      </c>
      <c r="D84" t="s">
        <v>13756</v>
      </c>
      <c r="E84" t="s">
        <v>10714</v>
      </c>
      <c r="F84" t="s">
        <v>10192</v>
      </c>
      <c r="H84" t="s">
        <v>7390</v>
      </c>
      <c r="I84" t="s">
        <v>7391</v>
      </c>
      <c r="K84" t="s">
        <v>14343</v>
      </c>
      <c r="L84" t="s">
        <v>0</v>
      </c>
    </row>
    <row r="85" spans="1:12" x14ac:dyDescent="0.35">
      <c r="A85" t="s">
        <v>14493</v>
      </c>
      <c r="B85" t="s">
        <v>10195</v>
      </c>
      <c r="C85" t="s">
        <v>14494</v>
      </c>
      <c r="D85" t="s">
        <v>14354</v>
      </c>
      <c r="E85" t="s">
        <v>10714</v>
      </c>
      <c r="F85" t="s">
        <v>10194</v>
      </c>
      <c r="H85" t="s">
        <v>7792</v>
      </c>
      <c r="I85" t="s">
        <v>7391</v>
      </c>
      <c r="K85" t="s">
        <v>14343</v>
      </c>
      <c r="L85" t="s">
        <v>0</v>
      </c>
    </row>
    <row r="86" spans="1:12" x14ac:dyDescent="0.35">
      <c r="A86" t="s">
        <v>14495</v>
      </c>
      <c r="B86" t="s">
        <v>9658</v>
      </c>
      <c r="C86" t="s">
        <v>14496</v>
      </c>
      <c r="D86" t="s">
        <v>13780</v>
      </c>
      <c r="E86" t="s">
        <v>10718</v>
      </c>
      <c r="F86" t="s">
        <v>9657</v>
      </c>
      <c r="H86" t="s">
        <v>9348</v>
      </c>
      <c r="I86" t="s">
        <v>7391</v>
      </c>
      <c r="K86" t="s">
        <v>14343</v>
      </c>
      <c r="L86" t="s">
        <v>0</v>
      </c>
    </row>
    <row r="87" spans="1:12" x14ac:dyDescent="0.35">
      <c r="A87" t="s">
        <v>14497</v>
      </c>
      <c r="B87" t="s">
        <v>9755</v>
      </c>
      <c r="C87" t="s">
        <v>14498</v>
      </c>
      <c r="D87" t="s">
        <v>13780</v>
      </c>
      <c r="E87" t="s">
        <v>10714</v>
      </c>
      <c r="F87" t="s">
        <v>9754</v>
      </c>
      <c r="H87" t="s">
        <v>7792</v>
      </c>
      <c r="I87" t="s">
        <v>7391</v>
      </c>
      <c r="K87" t="s">
        <v>14343</v>
      </c>
      <c r="L87" t="s">
        <v>0</v>
      </c>
    </row>
    <row r="88" spans="1:12" x14ac:dyDescent="0.35">
      <c r="A88" t="s">
        <v>14499</v>
      </c>
      <c r="B88" t="s">
        <v>10101</v>
      </c>
      <c r="C88" t="s">
        <v>14306</v>
      </c>
      <c r="D88" t="s">
        <v>13757</v>
      </c>
      <c r="F88" t="s">
        <v>10100</v>
      </c>
      <c r="H88" t="s">
        <v>7390</v>
      </c>
      <c r="I88" t="s">
        <v>7391</v>
      </c>
      <c r="K88" t="s">
        <v>13884</v>
      </c>
      <c r="L88" t="s">
        <v>0</v>
      </c>
    </row>
    <row r="89" spans="1:12" x14ac:dyDescent="0.35">
      <c r="A89" t="s">
        <v>14500</v>
      </c>
      <c r="B89" t="s">
        <v>10103</v>
      </c>
      <c r="C89" t="s">
        <v>14501</v>
      </c>
      <c r="D89" t="s">
        <v>14502</v>
      </c>
      <c r="E89" t="s">
        <v>10714</v>
      </c>
      <c r="F89" t="s">
        <v>10102</v>
      </c>
      <c r="H89" t="s">
        <v>7792</v>
      </c>
      <c r="I89" t="s">
        <v>7391</v>
      </c>
      <c r="K89" t="s">
        <v>14343</v>
      </c>
      <c r="L89" t="s">
        <v>0</v>
      </c>
    </row>
    <row r="90" spans="1:12" x14ac:dyDescent="0.35">
      <c r="A90" t="s">
        <v>14503</v>
      </c>
      <c r="B90" t="s">
        <v>11204</v>
      </c>
      <c r="C90" t="s">
        <v>11204</v>
      </c>
      <c r="D90" t="s">
        <v>13755</v>
      </c>
      <c r="F90" t="s">
        <v>11203</v>
      </c>
      <c r="H90" t="s">
        <v>11205</v>
      </c>
      <c r="I90" t="s">
        <v>11206</v>
      </c>
      <c r="K90" t="s">
        <v>13754</v>
      </c>
      <c r="L90" t="s">
        <v>0</v>
      </c>
    </row>
    <row r="91" spans="1:12" x14ac:dyDescent="0.35">
      <c r="B91" t="s">
        <v>14309</v>
      </c>
      <c r="F91" t="s">
        <v>14311</v>
      </c>
      <c r="H91" t="s">
        <v>7792</v>
      </c>
      <c r="I91" t="s">
        <v>14504</v>
      </c>
      <c r="J91" t="s">
        <v>14504</v>
      </c>
      <c r="K91" t="s">
        <v>14343</v>
      </c>
      <c r="L91" t="s">
        <v>138</v>
      </c>
    </row>
    <row r="92" spans="1:12" x14ac:dyDescent="0.35">
      <c r="B92" t="s">
        <v>14312</v>
      </c>
      <c r="F92" t="s">
        <v>14314</v>
      </c>
      <c r="H92" t="s">
        <v>7792</v>
      </c>
      <c r="I92" t="s">
        <v>14505</v>
      </c>
      <c r="J92" t="s">
        <v>14505</v>
      </c>
      <c r="K92" t="s">
        <v>14343</v>
      </c>
      <c r="L92" t="s">
        <v>138</v>
      </c>
    </row>
    <row r="93" spans="1:12" x14ac:dyDescent="0.35">
      <c r="B93" t="s">
        <v>14315</v>
      </c>
      <c r="F93" t="s">
        <v>14317</v>
      </c>
      <c r="H93" t="s">
        <v>7792</v>
      </c>
      <c r="I93" t="s">
        <v>14506</v>
      </c>
      <c r="J93" t="s">
        <v>14506</v>
      </c>
      <c r="K93" t="s">
        <v>14343</v>
      </c>
      <c r="L93" t="s">
        <v>138</v>
      </c>
    </row>
    <row r="94" spans="1:12" x14ac:dyDescent="0.35">
      <c r="B94" t="s">
        <v>14319</v>
      </c>
      <c r="F94" t="s">
        <v>14321</v>
      </c>
      <c r="H94" t="s">
        <v>7792</v>
      </c>
      <c r="I94" t="s">
        <v>14507</v>
      </c>
      <c r="J94" t="s">
        <v>14507</v>
      </c>
      <c r="K94" t="s">
        <v>14343</v>
      </c>
      <c r="L94" t="s">
        <v>138</v>
      </c>
    </row>
    <row r="95" spans="1:12" x14ac:dyDescent="0.35">
      <c r="B95" t="s">
        <v>14323</v>
      </c>
      <c r="F95" t="s">
        <v>14325</v>
      </c>
      <c r="H95" t="s">
        <v>7792</v>
      </c>
      <c r="I95" t="s">
        <v>14508</v>
      </c>
      <c r="J95" t="s">
        <v>14508</v>
      </c>
      <c r="K95" t="s">
        <v>14343</v>
      </c>
      <c r="L95" t="s">
        <v>138</v>
      </c>
    </row>
    <row r="96" spans="1:12" x14ac:dyDescent="0.35">
      <c r="A96" t="s">
        <v>14509</v>
      </c>
      <c r="B96" t="s">
        <v>10105</v>
      </c>
      <c r="C96" t="s">
        <v>14510</v>
      </c>
      <c r="D96" t="s">
        <v>13755</v>
      </c>
      <c r="F96" t="s">
        <v>10104</v>
      </c>
      <c r="H96" t="s">
        <v>7792</v>
      </c>
      <c r="I96" t="s">
        <v>7391</v>
      </c>
      <c r="K96" t="s">
        <v>13884</v>
      </c>
      <c r="L96" t="s">
        <v>0</v>
      </c>
    </row>
    <row r="97" spans="1:12" x14ac:dyDescent="0.35">
      <c r="A97" t="s">
        <v>14511</v>
      </c>
      <c r="B97" t="s">
        <v>10111</v>
      </c>
      <c r="C97" t="s">
        <v>14512</v>
      </c>
      <c r="D97" t="s">
        <v>13753</v>
      </c>
      <c r="E97" t="s">
        <v>10714</v>
      </c>
      <c r="F97" t="s">
        <v>10110</v>
      </c>
      <c r="H97" t="s">
        <v>7390</v>
      </c>
      <c r="I97" t="s">
        <v>7391</v>
      </c>
      <c r="K97" t="s">
        <v>13884</v>
      </c>
      <c r="L97" t="s">
        <v>0</v>
      </c>
    </row>
  </sheetData>
  <mergeCells count="1">
    <mergeCell ref="A2:C2"/>
  </mergeCells>
  <pageMargins left="0.7" right="0.7" top="0.75" bottom="0.75" header="0.3" footer="0.3"/>
  <pageSetup paperSize="9" orientation="portrait" horizontalDpi="4294967293" vertic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topLeftCell="A22" workbookViewId="0">
      <selection activeCell="J1" sqref="J1"/>
    </sheetView>
  </sheetViews>
  <sheetFormatPr defaultRowHeight="14.5" x14ac:dyDescent="0.35"/>
  <cols>
    <col min="1" max="1" width="19.6328125" customWidth="1"/>
    <col min="2" max="2" width="25.54296875" customWidth="1"/>
    <col min="3" max="3" width="12.453125" customWidth="1"/>
  </cols>
  <sheetData>
    <row r="1" spans="1:9" ht="70" customHeight="1" thickBot="1" x14ac:dyDescent="0.4"/>
    <row r="2" spans="1:9" ht="21" x14ac:dyDescent="0.35">
      <c r="A2" s="134" t="s">
        <v>14516</v>
      </c>
      <c r="B2" s="135"/>
      <c r="C2" s="136"/>
    </row>
    <row r="3" spans="1:9" ht="18.5" x14ac:dyDescent="0.45">
      <c r="A3" s="28" t="s">
        <v>1311</v>
      </c>
      <c r="B3" s="29"/>
      <c r="C3" s="30" t="s">
        <v>1216</v>
      </c>
    </row>
    <row r="4" spans="1:9" ht="18.5" x14ac:dyDescent="0.45">
      <c r="A4" s="28" t="s">
        <v>1218</v>
      </c>
      <c r="B4" s="29"/>
      <c r="C4" s="34">
        <v>43755</v>
      </c>
    </row>
    <row r="5" spans="1:9" ht="19" thickBot="1" x14ac:dyDescent="0.5">
      <c r="A5" s="31" t="s">
        <v>1219</v>
      </c>
      <c r="B5" s="32"/>
      <c r="C5" s="33" t="s">
        <v>1220</v>
      </c>
    </row>
    <row r="6" spans="1:9" ht="15" thickBot="1" x14ac:dyDescent="0.4"/>
    <row r="7" spans="1:9" ht="16" thickBot="1" x14ac:dyDescent="0.4">
      <c r="A7" s="113" t="s">
        <v>14338</v>
      </c>
      <c r="B7" s="114" t="s">
        <v>14514</v>
      </c>
      <c r="C7" s="114" t="s">
        <v>1319</v>
      </c>
      <c r="D7" s="114" t="s">
        <v>12524</v>
      </c>
      <c r="E7" s="114" t="s">
        <v>1328</v>
      </c>
      <c r="F7" s="114" t="s">
        <v>1329</v>
      </c>
      <c r="G7" s="114" t="s">
        <v>1330</v>
      </c>
      <c r="H7" s="114" t="s">
        <v>1299</v>
      </c>
      <c r="I7" s="115" t="s">
        <v>14515</v>
      </c>
    </row>
    <row r="8" spans="1:9" x14ac:dyDescent="0.35">
      <c r="A8" t="s">
        <v>13770</v>
      </c>
      <c r="B8" t="s">
        <v>7141</v>
      </c>
      <c r="C8" t="s">
        <v>7140</v>
      </c>
      <c r="E8" t="s">
        <v>7142</v>
      </c>
      <c r="F8" t="s">
        <v>7143</v>
      </c>
      <c r="H8" t="s">
        <v>13884</v>
      </c>
      <c r="I8" t="s">
        <v>0</v>
      </c>
    </row>
    <row r="9" spans="1:9" x14ac:dyDescent="0.35">
      <c r="A9" t="s">
        <v>13779</v>
      </c>
      <c r="B9" t="s">
        <v>7145</v>
      </c>
      <c r="C9" t="s">
        <v>7144</v>
      </c>
      <c r="E9" t="s">
        <v>7142</v>
      </c>
      <c r="F9" t="s">
        <v>7143</v>
      </c>
      <c r="H9" t="s">
        <v>13884</v>
      </c>
      <c r="I9" t="s">
        <v>0</v>
      </c>
    </row>
    <row r="10" spans="1:9" x14ac:dyDescent="0.35">
      <c r="A10" t="s">
        <v>13778</v>
      </c>
      <c r="B10" t="s">
        <v>7147</v>
      </c>
      <c r="C10" t="s">
        <v>7146</v>
      </c>
      <c r="E10" t="s">
        <v>7142</v>
      </c>
      <c r="F10" t="s">
        <v>7143</v>
      </c>
      <c r="H10" t="s">
        <v>13884</v>
      </c>
      <c r="I10" t="s">
        <v>0</v>
      </c>
    </row>
    <row r="11" spans="1:9" x14ac:dyDescent="0.35">
      <c r="A11" t="s">
        <v>13776</v>
      </c>
      <c r="B11" t="s">
        <v>7149</v>
      </c>
      <c r="C11" t="s">
        <v>7148</v>
      </c>
      <c r="E11" t="s">
        <v>7142</v>
      </c>
      <c r="F11" t="s">
        <v>7143</v>
      </c>
      <c r="H11" t="s">
        <v>13884</v>
      </c>
      <c r="I11" t="s">
        <v>0</v>
      </c>
    </row>
    <row r="12" spans="1:9" x14ac:dyDescent="0.35">
      <c r="A12" t="s">
        <v>13760</v>
      </c>
      <c r="B12" t="s">
        <v>7151</v>
      </c>
      <c r="C12" t="s">
        <v>7150</v>
      </c>
      <c r="E12" t="s">
        <v>7142</v>
      </c>
      <c r="F12" t="s">
        <v>7143</v>
      </c>
      <c r="H12" t="s">
        <v>13884</v>
      </c>
      <c r="I12" t="s">
        <v>0</v>
      </c>
    </row>
    <row r="13" spans="1:9" x14ac:dyDescent="0.35">
      <c r="A13" t="s">
        <v>13784</v>
      </c>
      <c r="B13" t="s">
        <v>7153</v>
      </c>
      <c r="C13" t="s">
        <v>7152</v>
      </c>
      <c r="E13" t="s">
        <v>7142</v>
      </c>
      <c r="F13" t="s">
        <v>7143</v>
      </c>
      <c r="H13" t="s">
        <v>13884</v>
      </c>
      <c r="I13" t="s">
        <v>0</v>
      </c>
    </row>
    <row r="14" spans="1:9" x14ac:dyDescent="0.35">
      <c r="A14" t="s">
        <v>14354</v>
      </c>
      <c r="B14" t="s">
        <v>7156</v>
      </c>
      <c r="C14" t="s">
        <v>7155</v>
      </c>
      <c r="E14" t="s">
        <v>7142</v>
      </c>
      <c r="F14" t="s">
        <v>7143</v>
      </c>
      <c r="H14" t="s">
        <v>13884</v>
      </c>
      <c r="I14" t="s">
        <v>0</v>
      </c>
    </row>
    <row r="15" spans="1:9" x14ac:dyDescent="0.35">
      <c r="A15" t="s">
        <v>13753</v>
      </c>
      <c r="B15" t="s">
        <v>7158</v>
      </c>
      <c r="C15" t="s">
        <v>7157</v>
      </c>
      <c r="E15" t="s">
        <v>7142</v>
      </c>
      <c r="F15" t="s">
        <v>7143</v>
      </c>
      <c r="H15" t="s">
        <v>13884</v>
      </c>
      <c r="I15" t="s">
        <v>0</v>
      </c>
    </row>
    <row r="16" spans="1:9" x14ac:dyDescent="0.35">
      <c r="A16" t="s">
        <v>14442</v>
      </c>
      <c r="B16" t="s">
        <v>7160</v>
      </c>
      <c r="C16" t="s">
        <v>7159</v>
      </c>
      <c r="E16" t="s">
        <v>7142</v>
      </c>
      <c r="F16" t="s">
        <v>7143</v>
      </c>
      <c r="H16" t="s">
        <v>13884</v>
      </c>
      <c r="I16" t="s">
        <v>0</v>
      </c>
    </row>
    <row r="17" spans="1:9" x14ac:dyDescent="0.35">
      <c r="A17" t="s">
        <v>13787</v>
      </c>
      <c r="B17" t="s">
        <v>7162</v>
      </c>
      <c r="C17" t="s">
        <v>7161</v>
      </c>
      <c r="E17" t="s">
        <v>7142</v>
      </c>
      <c r="F17" t="s">
        <v>7143</v>
      </c>
      <c r="H17" t="s">
        <v>13884</v>
      </c>
      <c r="I17" t="s">
        <v>0</v>
      </c>
    </row>
    <row r="18" spans="1:9" x14ac:dyDescent="0.35">
      <c r="A18" t="s">
        <v>13773</v>
      </c>
      <c r="B18" t="s">
        <v>7164</v>
      </c>
      <c r="C18" t="s">
        <v>7163</v>
      </c>
      <c r="E18" t="s">
        <v>7142</v>
      </c>
      <c r="F18" t="s">
        <v>7143</v>
      </c>
      <c r="H18" t="s">
        <v>13884</v>
      </c>
      <c r="I18" t="s">
        <v>0</v>
      </c>
    </row>
    <row r="19" spans="1:9" x14ac:dyDescent="0.35">
      <c r="A19" t="s">
        <v>13762</v>
      </c>
      <c r="B19" t="s">
        <v>7166</v>
      </c>
      <c r="C19" t="s">
        <v>7165</v>
      </c>
      <c r="E19" t="s">
        <v>7142</v>
      </c>
      <c r="F19" t="s">
        <v>7143</v>
      </c>
      <c r="H19" t="s">
        <v>13884</v>
      </c>
      <c r="I19" t="s">
        <v>0</v>
      </c>
    </row>
    <row r="20" spans="1:9" x14ac:dyDescent="0.35">
      <c r="A20" t="s">
        <v>13765</v>
      </c>
      <c r="B20" t="s">
        <v>7169</v>
      </c>
      <c r="C20" t="s">
        <v>7168</v>
      </c>
      <c r="E20" t="s">
        <v>7142</v>
      </c>
      <c r="F20" t="s">
        <v>7143</v>
      </c>
      <c r="H20" t="s">
        <v>13884</v>
      </c>
      <c r="I20" t="s">
        <v>0</v>
      </c>
    </row>
    <row r="21" spans="1:9" x14ac:dyDescent="0.35">
      <c r="A21" t="s">
        <v>13758</v>
      </c>
      <c r="B21" t="s">
        <v>7171</v>
      </c>
      <c r="C21" t="s">
        <v>7170</v>
      </c>
      <c r="E21" t="s">
        <v>7142</v>
      </c>
      <c r="F21" t="s">
        <v>7143</v>
      </c>
      <c r="H21" t="s">
        <v>13884</v>
      </c>
      <c r="I21" t="s">
        <v>0</v>
      </c>
    </row>
    <row r="22" spans="1:9" x14ac:dyDescent="0.35">
      <c r="A22" t="s">
        <v>14349</v>
      </c>
      <c r="B22" t="s">
        <v>7174</v>
      </c>
      <c r="C22" t="s">
        <v>7173</v>
      </c>
      <c r="E22" t="s">
        <v>7142</v>
      </c>
      <c r="F22" t="s">
        <v>7143</v>
      </c>
      <c r="H22" t="s">
        <v>13884</v>
      </c>
      <c r="I22" t="s">
        <v>0</v>
      </c>
    </row>
    <row r="23" spans="1:9" x14ac:dyDescent="0.35">
      <c r="A23" t="s">
        <v>13769</v>
      </c>
      <c r="B23" t="s">
        <v>7176</v>
      </c>
      <c r="C23" t="s">
        <v>7175</v>
      </c>
      <c r="E23" t="s">
        <v>7142</v>
      </c>
      <c r="F23" t="s">
        <v>7143</v>
      </c>
      <c r="H23" t="s">
        <v>13884</v>
      </c>
      <c r="I23" t="s">
        <v>0</v>
      </c>
    </row>
    <row r="24" spans="1:9" x14ac:dyDescent="0.35">
      <c r="A24" t="s">
        <v>13830</v>
      </c>
      <c r="B24" t="s">
        <v>7179</v>
      </c>
      <c r="C24" t="s">
        <v>7178</v>
      </c>
      <c r="E24" t="s">
        <v>7142</v>
      </c>
      <c r="F24" t="s">
        <v>7143</v>
      </c>
      <c r="H24" t="s">
        <v>13884</v>
      </c>
      <c r="I24" t="s">
        <v>0</v>
      </c>
    </row>
    <row r="25" spans="1:9" x14ac:dyDescent="0.35">
      <c r="A25" t="s">
        <v>14367</v>
      </c>
      <c r="B25" t="s">
        <v>7181</v>
      </c>
      <c r="C25" t="s">
        <v>7180</v>
      </c>
      <c r="E25" t="s">
        <v>7142</v>
      </c>
      <c r="F25" t="s">
        <v>7143</v>
      </c>
      <c r="H25" t="s">
        <v>13884</v>
      </c>
      <c r="I25" t="s">
        <v>0</v>
      </c>
    </row>
    <row r="26" spans="1:9" x14ac:dyDescent="0.35">
      <c r="A26" t="s">
        <v>14403</v>
      </c>
      <c r="B26" t="s">
        <v>7183</v>
      </c>
      <c r="C26" t="s">
        <v>7182</v>
      </c>
      <c r="E26" t="s">
        <v>7142</v>
      </c>
      <c r="F26" t="s">
        <v>7143</v>
      </c>
      <c r="H26" t="s">
        <v>13884</v>
      </c>
      <c r="I26" t="s">
        <v>0</v>
      </c>
    </row>
    <row r="27" spans="1:9" x14ac:dyDescent="0.35">
      <c r="A27" t="s">
        <v>14406</v>
      </c>
      <c r="B27" t="s">
        <v>7185</v>
      </c>
      <c r="C27" t="s">
        <v>7184</v>
      </c>
      <c r="E27" t="s">
        <v>7142</v>
      </c>
      <c r="F27" t="s">
        <v>7143</v>
      </c>
      <c r="H27" t="s">
        <v>13884</v>
      </c>
      <c r="I27" t="s">
        <v>0</v>
      </c>
    </row>
    <row r="28" spans="1:9" x14ac:dyDescent="0.35">
      <c r="A28" t="s">
        <v>13792</v>
      </c>
      <c r="B28" t="s">
        <v>7187</v>
      </c>
      <c r="C28" t="s">
        <v>7186</v>
      </c>
      <c r="E28" t="s">
        <v>7142</v>
      </c>
      <c r="F28" t="s">
        <v>7143</v>
      </c>
      <c r="H28" t="s">
        <v>13884</v>
      </c>
      <c r="I28" t="s">
        <v>0</v>
      </c>
    </row>
    <row r="29" spans="1:9" x14ac:dyDescent="0.35">
      <c r="A29" t="s">
        <v>13756</v>
      </c>
      <c r="B29" t="s">
        <v>7189</v>
      </c>
      <c r="C29" t="s">
        <v>7188</v>
      </c>
      <c r="E29" t="s">
        <v>7142</v>
      </c>
      <c r="F29" t="s">
        <v>7143</v>
      </c>
      <c r="H29" t="s">
        <v>13884</v>
      </c>
      <c r="I29" t="s">
        <v>0</v>
      </c>
    </row>
    <row r="30" spans="1:9" x14ac:dyDescent="0.35">
      <c r="A30" t="s">
        <v>14462</v>
      </c>
      <c r="B30" t="s">
        <v>7191</v>
      </c>
      <c r="C30" t="s">
        <v>7190</v>
      </c>
      <c r="E30" t="s">
        <v>7142</v>
      </c>
      <c r="F30" t="s">
        <v>7143</v>
      </c>
      <c r="H30" t="s">
        <v>13884</v>
      </c>
      <c r="I30" t="s">
        <v>0</v>
      </c>
    </row>
    <row r="31" spans="1:9" x14ac:dyDescent="0.35">
      <c r="A31" t="s">
        <v>13759</v>
      </c>
      <c r="B31" t="s">
        <v>7193</v>
      </c>
      <c r="C31" t="s">
        <v>7192</v>
      </c>
      <c r="E31" t="s">
        <v>7142</v>
      </c>
      <c r="F31" t="s">
        <v>7143</v>
      </c>
      <c r="H31" t="s">
        <v>13884</v>
      </c>
      <c r="I31" t="s">
        <v>0</v>
      </c>
    </row>
    <row r="32" spans="1:9" x14ac:dyDescent="0.35">
      <c r="A32" t="s">
        <v>14502</v>
      </c>
      <c r="B32" t="s">
        <v>7195</v>
      </c>
      <c r="C32" t="s">
        <v>7194</v>
      </c>
      <c r="E32" t="s">
        <v>7142</v>
      </c>
      <c r="F32" t="s">
        <v>7143</v>
      </c>
      <c r="H32" t="s">
        <v>13884</v>
      </c>
      <c r="I32" t="s">
        <v>0</v>
      </c>
    </row>
    <row r="33" spans="1:9" x14ac:dyDescent="0.35">
      <c r="A33" t="s">
        <v>14436</v>
      </c>
      <c r="B33" t="s">
        <v>7197</v>
      </c>
      <c r="C33" t="s">
        <v>7196</v>
      </c>
      <c r="E33" t="s">
        <v>7142</v>
      </c>
      <c r="F33" t="s">
        <v>7143</v>
      </c>
      <c r="H33" t="s">
        <v>13884</v>
      </c>
      <c r="I33" t="s">
        <v>0</v>
      </c>
    </row>
    <row r="34" spans="1:9" x14ac:dyDescent="0.35">
      <c r="A34" t="s">
        <v>13755</v>
      </c>
      <c r="B34" t="s">
        <v>1292</v>
      </c>
      <c r="C34" t="s">
        <v>7198</v>
      </c>
      <c r="E34" t="s">
        <v>7142</v>
      </c>
      <c r="F34" t="s">
        <v>7143</v>
      </c>
      <c r="H34" t="s">
        <v>13884</v>
      </c>
      <c r="I34" t="s">
        <v>0</v>
      </c>
    </row>
    <row r="35" spans="1:9" x14ac:dyDescent="0.35">
      <c r="A35" t="s">
        <v>13775</v>
      </c>
      <c r="B35" t="s">
        <v>7200</v>
      </c>
      <c r="C35" t="s">
        <v>7199</v>
      </c>
      <c r="E35" t="s">
        <v>7142</v>
      </c>
      <c r="F35" t="s">
        <v>7143</v>
      </c>
      <c r="H35" t="s">
        <v>13884</v>
      </c>
      <c r="I35" t="s">
        <v>0</v>
      </c>
    </row>
    <row r="36" spans="1:9" x14ac:dyDescent="0.35">
      <c r="A36" t="s">
        <v>13780</v>
      </c>
      <c r="B36" t="s">
        <v>7202</v>
      </c>
      <c r="C36" t="s">
        <v>7201</v>
      </c>
      <c r="E36" t="s">
        <v>7142</v>
      </c>
      <c r="F36" t="s">
        <v>7143</v>
      </c>
      <c r="H36" t="s">
        <v>13884</v>
      </c>
      <c r="I36" t="s">
        <v>0</v>
      </c>
    </row>
    <row r="37" spans="1:9" x14ac:dyDescent="0.35">
      <c r="A37" t="s">
        <v>13766</v>
      </c>
      <c r="B37" t="s">
        <v>7204</v>
      </c>
      <c r="C37" t="s">
        <v>7203</v>
      </c>
      <c r="E37" t="s">
        <v>7205</v>
      </c>
      <c r="F37" t="s">
        <v>7143</v>
      </c>
      <c r="H37" t="s">
        <v>13884</v>
      </c>
      <c r="I37" t="s">
        <v>0</v>
      </c>
    </row>
    <row r="38" spans="1:9" x14ac:dyDescent="0.35">
      <c r="A38" t="s">
        <v>13764</v>
      </c>
      <c r="B38" t="s">
        <v>7208</v>
      </c>
      <c r="C38" t="s">
        <v>7207</v>
      </c>
      <c r="E38" t="s">
        <v>7205</v>
      </c>
      <c r="F38" t="s">
        <v>7209</v>
      </c>
      <c r="H38" t="s">
        <v>13884</v>
      </c>
      <c r="I38" t="s">
        <v>0</v>
      </c>
    </row>
    <row r="39" spans="1:9" x14ac:dyDescent="0.35">
      <c r="A39" t="s">
        <v>13757</v>
      </c>
      <c r="B39" t="s">
        <v>7211</v>
      </c>
      <c r="C39" t="s">
        <v>7210</v>
      </c>
      <c r="E39" t="s">
        <v>7205</v>
      </c>
      <c r="F39" t="s">
        <v>7143</v>
      </c>
      <c r="H39" t="s">
        <v>13884</v>
      </c>
      <c r="I39" t="s">
        <v>0</v>
      </c>
    </row>
    <row r="40" spans="1:9" x14ac:dyDescent="0.35">
      <c r="A40" t="s">
        <v>14409</v>
      </c>
      <c r="B40" t="s">
        <v>7213</v>
      </c>
      <c r="C40" t="s">
        <v>7212</v>
      </c>
      <c r="E40" t="s">
        <v>7205</v>
      </c>
      <c r="F40" t="s">
        <v>7143</v>
      </c>
      <c r="H40" t="s">
        <v>13884</v>
      </c>
      <c r="I40" t="s">
        <v>0</v>
      </c>
    </row>
    <row r="41" spans="1:9" x14ac:dyDescent="0.35">
      <c r="A41" t="s">
        <v>14464</v>
      </c>
      <c r="B41" t="s">
        <v>7216</v>
      </c>
      <c r="C41" t="s">
        <v>7215</v>
      </c>
      <c r="E41" t="s">
        <v>7205</v>
      </c>
      <c r="F41" t="s">
        <v>7143</v>
      </c>
      <c r="H41" t="s">
        <v>13884</v>
      </c>
      <c r="I41" t="s">
        <v>0</v>
      </c>
    </row>
    <row r="42" spans="1:9" x14ac:dyDescent="0.35">
      <c r="A42" t="s">
        <v>13761</v>
      </c>
      <c r="B42" t="s">
        <v>7218</v>
      </c>
      <c r="C42" t="s">
        <v>7217</v>
      </c>
      <c r="E42" t="s">
        <v>7205</v>
      </c>
      <c r="F42" t="s">
        <v>7143</v>
      </c>
      <c r="H42" t="s">
        <v>13884</v>
      </c>
      <c r="I42" t="s">
        <v>0</v>
      </c>
    </row>
  </sheetData>
  <mergeCells count="1">
    <mergeCell ref="A2:C2"/>
  </mergeCells>
  <pageMargins left="0.7" right="0.7" top="0.75" bottom="0.75" header="0.3" footer="0.3"/>
  <pageSetup paperSize="9" orientation="portrait" horizontalDpi="4294967293" vertic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75"/>
  <sheetViews>
    <sheetView topLeftCell="A2" workbookViewId="0">
      <selection activeCell="M5" sqref="M5"/>
    </sheetView>
  </sheetViews>
  <sheetFormatPr defaultRowHeight="14.5" x14ac:dyDescent="0.35"/>
  <cols>
    <col min="1" max="1" width="15.08984375" customWidth="1"/>
    <col min="2" max="2" width="8.54296875" customWidth="1"/>
    <col min="3" max="3" width="14.1796875" customWidth="1"/>
    <col min="4" max="4" width="9.90625" customWidth="1"/>
    <col min="5" max="5" width="8.54296875" customWidth="1"/>
  </cols>
  <sheetData>
    <row r="1" spans="1:28" ht="15" thickBot="1" x14ac:dyDescent="0.4"/>
    <row r="2" spans="1:28" ht="69.5" customHeight="1" x14ac:dyDescent="0.35">
      <c r="A2" s="35"/>
      <c r="B2" s="36"/>
      <c r="C2" s="37"/>
    </row>
    <row r="3" spans="1:28" ht="21" x14ac:dyDescent="0.35">
      <c r="A3" s="131" t="s">
        <v>13664</v>
      </c>
      <c r="B3" s="132"/>
      <c r="C3" s="133"/>
    </row>
    <row r="4" spans="1:28" ht="18.5" x14ac:dyDescent="0.45">
      <c r="A4" s="28" t="s">
        <v>1311</v>
      </c>
      <c r="B4" s="29"/>
      <c r="C4" s="30" t="s">
        <v>1216</v>
      </c>
    </row>
    <row r="5" spans="1:28" ht="18.5" x14ac:dyDescent="0.45">
      <c r="A5" s="28" t="s">
        <v>1218</v>
      </c>
      <c r="B5" s="29"/>
      <c r="C5" s="34">
        <v>43755</v>
      </c>
    </row>
    <row r="6" spans="1:28" ht="19" thickBot="1" x14ac:dyDescent="0.5">
      <c r="A6" s="31" t="s">
        <v>1219</v>
      </c>
      <c r="B6" s="32"/>
      <c r="C6" s="33" t="s">
        <v>1220</v>
      </c>
    </row>
    <row r="8" spans="1:28" ht="22" customHeight="1" x14ac:dyDescent="0.35">
      <c r="A8" s="108" t="s">
        <v>1889</v>
      </c>
      <c r="B8" s="108" t="s">
        <v>1790</v>
      </c>
      <c r="C8" s="108" t="s">
        <v>2039</v>
      </c>
      <c r="D8" s="108" t="s">
        <v>2081</v>
      </c>
      <c r="E8" s="108" t="s">
        <v>1793</v>
      </c>
      <c r="F8" s="108" t="s">
        <v>1796</v>
      </c>
      <c r="G8" s="108" t="s">
        <v>1799</v>
      </c>
      <c r="H8" s="108" t="s">
        <v>1802</v>
      </c>
      <c r="I8" s="108" t="s">
        <v>1805</v>
      </c>
      <c r="J8" s="108" t="s">
        <v>1808</v>
      </c>
      <c r="K8" s="108" t="s">
        <v>1811</v>
      </c>
      <c r="L8" s="108" t="s">
        <v>1814</v>
      </c>
      <c r="M8" s="108" t="s">
        <v>1817</v>
      </c>
      <c r="N8" s="108" t="s">
        <v>1820</v>
      </c>
      <c r="O8" s="108" t="s">
        <v>2069</v>
      </c>
      <c r="P8" s="108" t="s">
        <v>1823</v>
      </c>
      <c r="Q8" s="108" t="s">
        <v>1826</v>
      </c>
      <c r="R8" s="108" t="s">
        <v>1310</v>
      </c>
      <c r="S8" s="108" t="s">
        <v>1829</v>
      </c>
      <c r="T8" s="108" t="s">
        <v>1832</v>
      </c>
      <c r="U8" s="108" t="s">
        <v>1835</v>
      </c>
      <c r="V8" s="108" t="s">
        <v>1319</v>
      </c>
      <c r="W8" s="108" t="s">
        <v>11941</v>
      </c>
      <c r="X8" s="108" t="s">
        <v>11942</v>
      </c>
      <c r="Y8" s="108" t="s">
        <v>11943</v>
      </c>
      <c r="Z8" s="108" t="s">
        <v>11944</v>
      </c>
      <c r="AA8" s="108" t="s">
        <v>1298</v>
      </c>
      <c r="AB8" s="108" t="s">
        <v>11955</v>
      </c>
    </row>
    <row r="9" spans="1:28" x14ac:dyDescent="0.35">
      <c r="A9" t="s">
        <v>11872</v>
      </c>
      <c r="B9">
        <v>480</v>
      </c>
      <c r="C9" t="s">
        <v>2304</v>
      </c>
      <c r="D9" t="s">
        <v>2305</v>
      </c>
      <c r="E9" t="s">
        <v>9744</v>
      </c>
      <c r="F9" t="s">
        <v>9075</v>
      </c>
      <c r="G9" t="s">
        <v>9075</v>
      </c>
      <c r="H9" t="s">
        <v>9075</v>
      </c>
      <c r="I9" t="s">
        <v>10798</v>
      </c>
      <c r="J9" t="s">
        <v>9075</v>
      </c>
      <c r="K9" t="s">
        <v>9075</v>
      </c>
      <c r="L9" t="s">
        <v>9075</v>
      </c>
      <c r="M9" t="s">
        <v>9075</v>
      </c>
      <c r="N9" t="s">
        <v>10798</v>
      </c>
      <c r="P9" t="s">
        <v>10798</v>
      </c>
      <c r="Q9" t="s">
        <v>10798</v>
      </c>
      <c r="R9" t="s">
        <v>10798</v>
      </c>
      <c r="T9" t="s">
        <v>9075</v>
      </c>
      <c r="U9" t="s">
        <v>9075</v>
      </c>
      <c r="V9" t="s">
        <v>2303</v>
      </c>
      <c r="W9" t="s">
        <v>2306</v>
      </c>
      <c r="X9" t="s">
        <v>2307</v>
      </c>
      <c r="Z9" t="s">
        <v>11873</v>
      </c>
      <c r="AA9" t="s">
        <v>0</v>
      </c>
    </row>
    <row r="10" spans="1:28" x14ac:dyDescent="0.35">
      <c r="A10" t="s">
        <v>11872</v>
      </c>
      <c r="B10">
        <v>706</v>
      </c>
      <c r="C10" t="s">
        <v>2309</v>
      </c>
      <c r="D10" t="s">
        <v>2310</v>
      </c>
      <c r="E10" t="s">
        <v>9228</v>
      </c>
      <c r="F10" t="s">
        <v>9075</v>
      </c>
      <c r="G10" t="s">
        <v>9075</v>
      </c>
      <c r="H10" t="s">
        <v>9075</v>
      </c>
      <c r="I10" t="s">
        <v>10088</v>
      </c>
      <c r="J10" t="s">
        <v>10097</v>
      </c>
      <c r="K10" t="s">
        <v>10097</v>
      </c>
      <c r="L10" t="s">
        <v>9075</v>
      </c>
      <c r="M10" t="s">
        <v>9075</v>
      </c>
      <c r="N10" t="s">
        <v>10798</v>
      </c>
      <c r="P10" t="s">
        <v>10798</v>
      </c>
      <c r="Q10" t="s">
        <v>10798</v>
      </c>
      <c r="R10" t="s">
        <v>10798</v>
      </c>
      <c r="T10" t="s">
        <v>9075</v>
      </c>
      <c r="U10" t="s">
        <v>9075</v>
      </c>
      <c r="V10" t="s">
        <v>2308</v>
      </c>
      <c r="W10" t="s">
        <v>2306</v>
      </c>
      <c r="X10" t="s">
        <v>2307</v>
      </c>
      <c r="Z10" t="s">
        <v>11873</v>
      </c>
      <c r="AA10" t="s">
        <v>0</v>
      </c>
    </row>
    <row r="11" spans="1:28" x14ac:dyDescent="0.35">
      <c r="A11" t="s">
        <v>11872</v>
      </c>
      <c r="B11">
        <v>709</v>
      </c>
      <c r="C11" t="s">
        <v>2312</v>
      </c>
      <c r="D11" t="s">
        <v>2313</v>
      </c>
      <c r="E11" t="s">
        <v>9228</v>
      </c>
      <c r="F11" t="s">
        <v>10097</v>
      </c>
      <c r="G11" t="s">
        <v>9075</v>
      </c>
      <c r="H11" t="s">
        <v>9075</v>
      </c>
      <c r="I11" t="s">
        <v>10088</v>
      </c>
      <c r="J11" t="s">
        <v>10097</v>
      </c>
      <c r="K11" t="s">
        <v>10097</v>
      </c>
      <c r="L11" t="s">
        <v>10097</v>
      </c>
      <c r="M11" t="s">
        <v>10097</v>
      </c>
      <c r="N11" t="s">
        <v>9902</v>
      </c>
      <c r="P11" t="s">
        <v>11956</v>
      </c>
      <c r="Q11" t="s">
        <v>11956</v>
      </c>
      <c r="R11" t="s">
        <v>10798</v>
      </c>
      <c r="T11" t="s">
        <v>9075</v>
      </c>
      <c r="U11" t="s">
        <v>9075</v>
      </c>
      <c r="V11" t="s">
        <v>2311</v>
      </c>
      <c r="W11" t="s">
        <v>2306</v>
      </c>
      <c r="X11" t="s">
        <v>2307</v>
      </c>
      <c r="Z11" t="s">
        <v>11957</v>
      </c>
      <c r="AA11" t="s">
        <v>0</v>
      </c>
    </row>
    <row r="12" spans="1:28" x14ac:dyDescent="0.35">
      <c r="A12" t="s">
        <v>11872</v>
      </c>
      <c r="C12" t="s">
        <v>11958</v>
      </c>
      <c r="D12" t="s">
        <v>11959</v>
      </c>
      <c r="E12" t="s">
        <v>9228</v>
      </c>
      <c r="F12" t="s">
        <v>9075</v>
      </c>
      <c r="G12" t="s">
        <v>9075</v>
      </c>
      <c r="H12" t="s">
        <v>9075</v>
      </c>
      <c r="I12" t="s">
        <v>10088</v>
      </c>
      <c r="J12" t="s">
        <v>10097</v>
      </c>
      <c r="K12" t="s">
        <v>10097</v>
      </c>
      <c r="L12" t="s">
        <v>9075</v>
      </c>
      <c r="M12" t="s">
        <v>9075</v>
      </c>
      <c r="P12" t="s">
        <v>10798</v>
      </c>
      <c r="Q12" t="s">
        <v>10798</v>
      </c>
      <c r="R12" t="s">
        <v>11960</v>
      </c>
      <c r="T12" t="s">
        <v>9075</v>
      </c>
      <c r="U12" t="s">
        <v>9075</v>
      </c>
      <c r="V12" t="s">
        <v>11961</v>
      </c>
      <c r="W12" t="s">
        <v>2306</v>
      </c>
      <c r="X12" t="s">
        <v>2307</v>
      </c>
      <c r="Y12" t="s">
        <v>2307</v>
      </c>
      <c r="Z12" t="s">
        <v>781</v>
      </c>
      <c r="AA12" t="s">
        <v>138</v>
      </c>
    </row>
    <row r="13" spans="1:28" x14ac:dyDescent="0.35">
      <c r="A13" t="s">
        <v>11872</v>
      </c>
      <c r="B13">
        <v>780</v>
      </c>
      <c r="C13" t="s">
        <v>2315</v>
      </c>
      <c r="D13" t="s">
        <v>2316</v>
      </c>
      <c r="E13" t="s">
        <v>9228</v>
      </c>
      <c r="F13" t="s">
        <v>9075</v>
      </c>
      <c r="G13" t="s">
        <v>9075</v>
      </c>
      <c r="H13" t="s">
        <v>9075</v>
      </c>
      <c r="I13" t="s">
        <v>10798</v>
      </c>
      <c r="J13" t="s">
        <v>9075</v>
      </c>
      <c r="K13" t="s">
        <v>9075</v>
      </c>
      <c r="L13" t="s">
        <v>9075</v>
      </c>
      <c r="M13" t="s">
        <v>9075</v>
      </c>
      <c r="N13" t="s">
        <v>10798</v>
      </c>
      <c r="P13" t="s">
        <v>10798</v>
      </c>
      <c r="Q13" t="s">
        <v>10798</v>
      </c>
      <c r="R13" t="s">
        <v>10798</v>
      </c>
      <c r="T13" t="s">
        <v>9075</v>
      </c>
      <c r="U13" t="s">
        <v>9075</v>
      </c>
      <c r="V13" t="s">
        <v>2314</v>
      </c>
      <c r="W13" t="s">
        <v>2306</v>
      </c>
      <c r="X13" t="s">
        <v>2307</v>
      </c>
      <c r="Z13" t="s">
        <v>11957</v>
      </c>
      <c r="AA13" t="s">
        <v>0</v>
      </c>
    </row>
    <row r="14" spans="1:28" x14ac:dyDescent="0.35">
      <c r="A14" t="s">
        <v>11872</v>
      </c>
      <c r="C14" t="s">
        <v>11962</v>
      </c>
      <c r="E14" t="s">
        <v>9228</v>
      </c>
      <c r="F14" t="s">
        <v>9075</v>
      </c>
      <c r="G14" t="s">
        <v>9075</v>
      </c>
      <c r="H14" t="s">
        <v>9075</v>
      </c>
      <c r="I14" t="s">
        <v>10798</v>
      </c>
      <c r="J14" t="s">
        <v>9075</v>
      </c>
      <c r="K14" t="s">
        <v>9075</v>
      </c>
      <c r="L14" t="s">
        <v>9075</v>
      </c>
      <c r="M14" t="s">
        <v>9075</v>
      </c>
      <c r="P14" t="s">
        <v>10798</v>
      </c>
      <c r="Q14" t="s">
        <v>10798</v>
      </c>
      <c r="R14" t="s">
        <v>10798</v>
      </c>
      <c r="T14" t="s">
        <v>9075</v>
      </c>
      <c r="U14" t="s">
        <v>9075</v>
      </c>
      <c r="V14" t="s">
        <v>11963</v>
      </c>
      <c r="W14" t="s">
        <v>2306</v>
      </c>
      <c r="X14" t="s">
        <v>2307</v>
      </c>
      <c r="Y14" t="s">
        <v>2307</v>
      </c>
      <c r="Z14" t="s">
        <v>781</v>
      </c>
      <c r="AA14" t="s">
        <v>138</v>
      </c>
    </row>
    <row r="15" spans="1:28" x14ac:dyDescent="0.35">
      <c r="A15" t="s">
        <v>11872</v>
      </c>
      <c r="C15" t="s">
        <v>11964</v>
      </c>
      <c r="D15" t="s">
        <v>11965</v>
      </c>
      <c r="E15" t="s">
        <v>9228</v>
      </c>
      <c r="F15" t="s">
        <v>9075</v>
      </c>
      <c r="G15" t="s">
        <v>9075</v>
      </c>
      <c r="H15" t="s">
        <v>9075</v>
      </c>
      <c r="I15" t="s">
        <v>10798</v>
      </c>
      <c r="J15" t="s">
        <v>9075</v>
      </c>
      <c r="K15" t="s">
        <v>9075</v>
      </c>
      <c r="L15" t="s">
        <v>9075</v>
      </c>
      <c r="M15" t="s">
        <v>9075</v>
      </c>
      <c r="N15" t="s">
        <v>9662</v>
      </c>
      <c r="P15" t="s">
        <v>9002</v>
      </c>
      <c r="Q15" t="s">
        <v>9002</v>
      </c>
      <c r="R15" t="s">
        <v>11960</v>
      </c>
      <c r="T15" t="s">
        <v>9075</v>
      </c>
      <c r="U15" t="s">
        <v>9075</v>
      </c>
      <c r="V15" t="s">
        <v>11966</v>
      </c>
      <c r="W15" t="s">
        <v>2306</v>
      </c>
      <c r="X15" t="s">
        <v>2307</v>
      </c>
      <c r="Y15" t="s">
        <v>2307</v>
      </c>
      <c r="Z15" t="s">
        <v>781</v>
      </c>
      <c r="AA15" t="s">
        <v>138</v>
      </c>
    </row>
    <row r="16" spans="1:28" x14ac:dyDescent="0.35">
      <c r="A16" t="s">
        <v>11872</v>
      </c>
      <c r="B16">
        <v>3180</v>
      </c>
      <c r="C16" t="s">
        <v>2318</v>
      </c>
      <c r="D16" t="s">
        <v>2319</v>
      </c>
      <c r="E16" t="s">
        <v>9228</v>
      </c>
      <c r="F16" t="s">
        <v>9075</v>
      </c>
      <c r="G16" t="s">
        <v>9075</v>
      </c>
      <c r="H16" t="s">
        <v>9075</v>
      </c>
      <c r="I16" t="s">
        <v>10798</v>
      </c>
      <c r="J16" t="s">
        <v>9075</v>
      </c>
      <c r="K16" t="s">
        <v>9075</v>
      </c>
      <c r="L16" t="s">
        <v>9075</v>
      </c>
      <c r="M16" t="s">
        <v>9075</v>
      </c>
      <c r="N16" t="s">
        <v>10798</v>
      </c>
      <c r="P16" t="s">
        <v>10798</v>
      </c>
      <c r="Q16" t="s">
        <v>10798</v>
      </c>
      <c r="R16" t="s">
        <v>10798</v>
      </c>
      <c r="T16" t="s">
        <v>9075</v>
      </c>
      <c r="U16" t="s">
        <v>9075</v>
      </c>
      <c r="V16" t="s">
        <v>2317</v>
      </c>
      <c r="W16" t="s">
        <v>2306</v>
      </c>
      <c r="X16" t="s">
        <v>2307</v>
      </c>
      <c r="Z16" t="s">
        <v>11873</v>
      </c>
      <c r="AA16" t="s">
        <v>0</v>
      </c>
    </row>
    <row r="17" spans="1:27" x14ac:dyDescent="0.35">
      <c r="A17" t="s">
        <v>11872</v>
      </c>
      <c r="B17">
        <v>3311</v>
      </c>
      <c r="C17" t="s">
        <v>2321</v>
      </c>
      <c r="D17" t="s">
        <v>2322</v>
      </c>
      <c r="E17" t="s">
        <v>9744</v>
      </c>
      <c r="F17" t="s">
        <v>9075</v>
      </c>
      <c r="G17" t="s">
        <v>10097</v>
      </c>
      <c r="H17" t="s">
        <v>10097</v>
      </c>
      <c r="I17" t="s">
        <v>10088</v>
      </c>
      <c r="J17" t="s">
        <v>10097</v>
      </c>
      <c r="K17" t="s">
        <v>10097</v>
      </c>
      <c r="L17" t="s">
        <v>10097</v>
      </c>
      <c r="M17" t="s">
        <v>10097</v>
      </c>
      <c r="N17" t="s">
        <v>9902</v>
      </c>
      <c r="P17" t="s">
        <v>11956</v>
      </c>
      <c r="Q17" t="s">
        <v>9194</v>
      </c>
      <c r="R17" t="s">
        <v>10798</v>
      </c>
      <c r="T17" t="s">
        <v>9075</v>
      </c>
      <c r="U17" t="s">
        <v>9075</v>
      </c>
      <c r="V17" t="s">
        <v>2320</v>
      </c>
      <c r="W17" t="s">
        <v>2306</v>
      </c>
      <c r="X17" t="s">
        <v>2307</v>
      </c>
      <c r="Z17" t="s">
        <v>11873</v>
      </c>
      <c r="AA17" t="s">
        <v>0</v>
      </c>
    </row>
    <row r="18" spans="1:27" x14ac:dyDescent="0.35">
      <c r="A18" t="s">
        <v>11872</v>
      </c>
      <c r="B18">
        <v>3322</v>
      </c>
      <c r="C18" t="s">
        <v>2324</v>
      </c>
      <c r="D18" t="s">
        <v>2325</v>
      </c>
      <c r="E18" t="s">
        <v>9744</v>
      </c>
      <c r="F18" t="s">
        <v>9075</v>
      </c>
      <c r="G18" t="s">
        <v>9075</v>
      </c>
      <c r="H18" t="s">
        <v>9075</v>
      </c>
      <c r="I18" t="s">
        <v>10798</v>
      </c>
      <c r="J18" t="s">
        <v>9075</v>
      </c>
      <c r="K18" t="s">
        <v>9075</v>
      </c>
      <c r="L18" t="s">
        <v>9075</v>
      </c>
      <c r="M18" t="s">
        <v>9075</v>
      </c>
      <c r="N18" t="s">
        <v>10798</v>
      </c>
      <c r="P18" t="s">
        <v>10798</v>
      </c>
      <c r="Q18" t="s">
        <v>10798</v>
      </c>
      <c r="R18" t="s">
        <v>10798</v>
      </c>
      <c r="T18" t="s">
        <v>9075</v>
      </c>
      <c r="U18" t="s">
        <v>9075</v>
      </c>
      <c r="V18" t="s">
        <v>2323</v>
      </c>
      <c r="W18" t="s">
        <v>2306</v>
      </c>
      <c r="X18" t="s">
        <v>2307</v>
      </c>
      <c r="Z18" t="s">
        <v>11873</v>
      </c>
      <c r="AA18" t="s">
        <v>0</v>
      </c>
    </row>
    <row r="19" spans="1:27" x14ac:dyDescent="0.35">
      <c r="A19" t="s">
        <v>11872</v>
      </c>
      <c r="B19">
        <v>3341</v>
      </c>
      <c r="C19" t="s">
        <v>2327</v>
      </c>
      <c r="D19" t="s">
        <v>2328</v>
      </c>
      <c r="E19" t="s">
        <v>9228</v>
      </c>
      <c r="F19" t="s">
        <v>10097</v>
      </c>
      <c r="G19" t="s">
        <v>10097</v>
      </c>
      <c r="H19" t="s">
        <v>10097</v>
      </c>
      <c r="I19" t="s">
        <v>10088</v>
      </c>
      <c r="J19" t="s">
        <v>10097</v>
      </c>
      <c r="K19" t="s">
        <v>10097</v>
      </c>
      <c r="L19" t="s">
        <v>10097</v>
      </c>
      <c r="M19" t="s">
        <v>10097</v>
      </c>
      <c r="N19" t="s">
        <v>9662</v>
      </c>
      <c r="P19" t="s">
        <v>9004</v>
      </c>
      <c r="Q19" t="s">
        <v>10798</v>
      </c>
      <c r="R19" t="s">
        <v>10798</v>
      </c>
      <c r="T19" t="s">
        <v>9075</v>
      </c>
      <c r="U19" t="s">
        <v>9075</v>
      </c>
      <c r="V19" t="s">
        <v>2326</v>
      </c>
      <c r="W19" t="s">
        <v>2306</v>
      </c>
      <c r="X19" t="s">
        <v>2307</v>
      </c>
      <c r="Z19" t="s">
        <v>11873</v>
      </c>
      <c r="AA19" t="s">
        <v>0</v>
      </c>
    </row>
    <row r="20" spans="1:27" x14ac:dyDescent="0.35">
      <c r="A20" t="s">
        <v>11872</v>
      </c>
      <c r="B20">
        <v>3347</v>
      </c>
      <c r="C20" t="s">
        <v>2330</v>
      </c>
      <c r="D20" t="s">
        <v>2331</v>
      </c>
      <c r="E20" t="s">
        <v>9228</v>
      </c>
      <c r="F20" t="s">
        <v>10097</v>
      </c>
      <c r="G20" t="s">
        <v>10097</v>
      </c>
      <c r="H20" t="s">
        <v>10097</v>
      </c>
      <c r="I20" t="s">
        <v>10088</v>
      </c>
      <c r="J20" t="s">
        <v>10097</v>
      </c>
      <c r="K20" t="s">
        <v>10097</v>
      </c>
      <c r="L20" t="s">
        <v>10097</v>
      </c>
      <c r="M20" t="s">
        <v>10097</v>
      </c>
      <c r="N20" t="s">
        <v>9416</v>
      </c>
      <c r="P20" t="s">
        <v>9194</v>
      </c>
      <c r="Q20" t="s">
        <v>10798</v>
      </c>
      <c r="R20" t="s">
        <v>10798</v>
      </c>
      <c r="T20" t="s">
        <v>9075</v>
      </c>
      <c r="U20" t="s">
        <v>9075</v>
      </c>
      <c r="V20" t="s">
        <v>2329</v>
      </c>
      <c r="W20" t="s">
        <v>2306</v>
      </c>
      <c r="X20" t="s">
        <v>2307</v>
      </c>
      <c r="Z20" t="s">
        <v>11957</v>
      </c>
      <c r="AA20" t="s">
        <v>0</v>
      </c>
    </row>
    <row r="21" spans="1:27" x14ac:dyDescent="0.35">
      <c r="A21" t="s">
        <v>11872</v>
      </c>
      <c r="B21">
        <v>3352</v>
      </c>
      <c r="C21" t="s">
        <v>2333</v>
      </c>
      <c r="D21" t="s">
        <v>2334</v>
      </c>
      <c r="E21" t="s">
        <v>9744</v>
      </c>
      <c r="F21" t="s">
        <v>10097</v>
      </c>
      <c r="G21" t="s">
        <v>10097</v>
      </c>
      <c r="H21" t="s">
        <v>10097</v>
      </c>
      <c r="I21" t="s">
        <v>10088</v>
      </c>
      <c r="J21" t="s">
        <v>10097</v>
      </c>
      <c r="K21" t="s">
        <v>10097</v>
      </c>
      <c r="L21" t="s">
        <v>9075</v>
      </c>
      <c r="M21" t="s">
        <v>9075</v>
      </c>
      <c r="N21" t="s">
        <v>10798</v>
      </c>
      <c r="P21" t="s">
        <v>10798</v>
      </c>
      <c r="Q21" t="s">
        <v>10798</v>
      </c>
      <c r="R21" t="s">
        <v>10798</v>
      </c>
      <c r="T21" t="s">
        <v>9075</v>
      </c>
      <c r="U21" t="s">
        <v>9075</v>
      </c>
      <c r="V21" t="s">
        <v>2332</v>
      </c>
      <c r="W21" t="s">
        <v>2306</v>
      </c>
      <c r="X21" t="s">
        <v>2307</v>
      </c>
      <c r="Z21" t="s">
        <v>11873</v>
      </c>
      <c r="AA21" t="s">
        <v>0</v>
      </c>
    </row>
    <row r="22" spans="1:27" x14ac:dyDescent="0.35">
      <c r="A22" t="s">
        <v>11872</v>
      </c>
      <c r="B22">
        <v>4018</v>
      </c>
      <c r="C22" t="s">
        <v>2336</v>
      </c>
      <c r="D22" t="s">
        <v>2337</v>
      </c>
      <c r="E22" t="s">
        <v>9228</v>
      </c>
      <c r="F22" t="s">
        <v>9075</v>
      </c>
      <c r="G22" t="s">
        <v>9075</v>
      </c>
      <c r="H22" t="s">
        <v>10097</v>
      </c>
      <c r="I22" t="s">
        <v>10094</v>
      </c>
      <c r="J22" t="s">
        <v>9075</v>
      </c>
      <c r="K22" t="s">
        <v>10097</v>
      </c>
      <c r="L22" t="s">
        <v>10097</v>
      </c>
      <c r="M22" t="s">
        <v>10097</v>
      </c>
      <c r="N22" t="s">
        <v>8828</v>
      </c>
      <c r="P22" t="s">
        <v>7779</v>
      </c>
      <c r="Q22" t="s">
        <v>7779</v>
      </c>
      <c r="R22" t="s">
        <v>10798</v>
      </c>
      <c r="T22" t="s">
        <v>9075</v>
      </c>
      <c r="U22" t="s">
        <v>9075</v>
      </c>
      <c r="V22" t="s">
        <v>2335</v>
      </c>
      <c r="W22" t="s">
        <v>2306</v>
      </c>
      <c r="X22" t="s">
        <v>2307</v>
      </c>
      <c r="Z22" t="s">
        <v>11957</v>
      </c>
      <c r="AA22" t="s">
        <v>0</v>
      </c>
    </row>
    <row r="23" spans="1:27" x14ac:dyDescent="0.35">
      <c r="A23" t="s">
        <v>11872</v>
      </c>
      <c r="B23">
        <v>4301</v>
      </c>
      <c r="C23" t="s">
        <v>2339</v>
      </c>
      <c r="D23" t="s">
        <v>2340</v>
      </c>
      <c r="E23" t="s">
        <v>9228</v>
      </c>
      <c r="F23" t="s">
        <v>9075</v>
      </c>
      <c r="G23" t="s">
        <v>9075</v>
      </c>
      <c r="H23" t="s">
        <v>9075</v>
      </c>
      <c r="I23" t="s">
        <v>10088</v>
      </c>
      <c r="J23" t="s">
        <v>10097</v>
      </c>
      <c r="K23" t="s">
        <v>10097</v>
      </c>
      <c r="L23" t="s">
        <v>9075</v>
      </c>
      <c r="M23" t="s">
        <v>9075</v>
      </c>
      <c r="N23" t="s">
        <v>10798</v>
      </c>
      <c r="P23" t="s">
        <v>10798</v>
      </c>
      <c r="Q23" t="s">
        <v>10798</v>
      </c>
      <c r="R23" t="s">
        <v>10798</v>
      </c>
      <c r="T23" t="s">
        <v>9075</v>
      </c>
      <c r="U23" t="s">
        <v>9075</v>
      </c>
      <c r="V23" t="s">
        <v>2338</v>
      </c>
      <c r="W23" t="s">
        <v>2306</v>
      </c>
      <c r="X23" t="s">
        <v>2307</v>
      </c>
      <c r="Z23" t="s">
        <v>11873</v>
      </c>
      <c r="AA23" t="s">
        <v>0</v>
      </c>
    </row>
    <row r="24" spans="1:27" x14ac:dyDescent="0.35">
      <c r="A24" t="s">
        <v>11872</v>
      </c>
      <c r="B24">
        <v>4303</v>
      </c>
      <c r="C24" t="s">
        <v>2342</v>
      </c>
      <c r="D24" t="s">
        <v>2343</v>
      </c>
      <c r="E24" t="s">
        <v>9228</v>
      </c>
      <c r="F24" t="s">
        <v>9075</v>
      </c>
      <c r="G24" t="s">
        <v>9075</v>
      </c>
      <c r="H24" t="s">
        <v>9075</v>
      </c>
      <c r="I24" t="s">
        <v>10088</v>
      </c>
      <c r="J24" t="s">
        <v>10097</v>
      </c>
      <c r="K24" t="s">
        <v>10097</v>
      </c>
      <c r="L24" t="s">
        <v>9075</v>
      </c>
      <c r="M24" t="s">
        <v>9075</v>
      </c>
      <c r="N24" t="s">
        <v>10798</v>
      </c>
      <c r="P24" t="s">
        <v>10798</v>
      </c>
      <c r="Q24" t="s">
        <v>10798</v>
      </c>
      <c r="R24" t="s">
        <v>10798</v>
      </c>
      <c r="T24" t="s">
        <v>9075</v>
      </c>
      <c r="U24" t="s">
        <v>9075</v>
      </c>
      <c r="V24" t="s">
        <v>2341</v>
      </c>
      <c r="W24" t="s">
        <v>2306</v>
      </c>
      <c r="X24" t="s">
        <v>2307</v>
      </c>
      <c r="Z24" t="s">
        <v>11873</v>
      </c>
      <c r="AA24" t="s">
        <v>0</v>
      </c>
    </row>
    <row r="25" spans="1:27" x14ac:dyDescent="0.35">
      <c r="A25" t="s">
        <v>11872</v>
      </c>
      <c r="B25">
        <v>4322</v>
      </c>
      <c r="C25" t="s">
        <v>2345</v>
      </c>
      <c r="D25" t="s">
        <v>2346</v>
      </c>
      <c r="E25" t="s">
        <v>9228</v>
      </c>
      <c r="F25" t="s">
        <v>9075</v>
      </c>
      <c r="G25" t="s">
        <v>9075</v>
      </c>
      <c r="H25" t="s">
        <v>9075</v>
      </c>
      <c r="I25" t="s">
        <v>10798</v>
      </c>
      <c r="J25" t="s">
        <v>9075</v>
      </c>
      <c r="K25" t="s">
        <v>9075</v>
      </c>
      <c r="L25" t="s">
        <v>9075</v>
      </c>
      <c r="M25" t="s">
        <v>9075</v>
      </c>
      <c r="N25" t="s">
        <v>10798</v>
      </c>
      <c r="P25" t="s">
        <v>10798</v>
      </c>
      <c r="Q25" t="s">
        <v>10798</v>
      </c>
      <c r="R25" t="s">
        <v>10798</v>
      </c>
      <c r="T25" t="s">
        <v>9075</v>
      </c>
      <c r="U25" t="s">
        <v>9075</v>
      </c>
      <c r="V25" t="s">
        <v>2344</v>
      </c>
      <c r="W25" t="s">
        <v>2306</v>
      </c>
      <c r="X25" t="s">
        <v>2307</v>
      </c>
      <c r="Z25" t="s">
        <v>11957</v>
      </c>
      <c r="AA25" t="s">
        <v>0</v>
      </c>
    </row>
    <row r="26" spans="1:27" x14ac:dyDescent="0.35">
      <c r="A26" t="s">
        <v>11872</v>
      </c>
      <c r="B26">
        <v>4880</v>
      </c>
      <c r="C26" t="s">
        <v>2348</v>
      </c>
      <c r="D26" t="s">
        <v>2349</v>
      </c>
      <c r="E26" t="s">
        <v>9228</v>
      </c>
      <c r="F26" t="s">
        <v>9075</v>
      </c>
      <c r="G26" t="s">
        <v>9075</v>
      </c>
      <c r="H26" t="s">
        <v>9075</v>
      </c>
      <c r="I26" t="s">
        <v>10798</v>
      </c>
      <c r="J26" t="s">
        <v>9075</v>
      </c>
      <c r="K26" t="s">
        <v>9075</v>
      </c>
      <c r="L26" t="s">
        <v>9075</v>
      </c>
      <c r="M26" t="s">
        <v>9075</v>
      </c>
      <c r="N26" t="s">
        <v>10798</v>
      </c>
      <c r="P26" t="s">
        <v>10798</v>
      </c>
      <c r="Q26" t="s">
        <v>10798</v>
      </c>
      <c r="R26" t="s">
        <v>10798</v>
      </c>
      <c r="T26" t="s">
        <v>9075</v>
      </c>
      <c r="U26" t="s">
        <v>9075</v>
      </c>
      <c r="V26" t="s">
        <v>2347</v>
      </c>
      <c r="W26" t="s">
        <v>2306</v>
      </c>
      <c r="X26" t="s">
        <v>2307</v>
      </c>
      <c r="Z26" t="s">
        <v>11873</v>
      </c>
      <c r="AA26" t="s">
        <v>0</v>
      </c>
    </row>
    <row r="27" spans="1:27" x14ac:dyDescent="0.35">
      <c r="A27" t="s">
        <v>11872</v>
      </c>
      <c r="C27" t="s">
        <v>11967</v>
      </c>
      <c r="D27" t="s">
        <v>11968</v>
      </c>
      <c r="E27" t="s">
        <v>8253</v>
      </c>
      <c r="F27" t="s">
        <v>9075</v>
      </c>
      <c r="G27" t="s">
        <v>9075</v>
      </c>
      <c r="H27" t="s">
        <v>9075</v>
      </c>
      <c r="I27" t="s">
        <v>10798</v>
      </c>
      <c r="J27" t="s">
        <v>9075</v>
      </c>
      <c r="K27" t="s">
        <v>9075</v>
      </c>
      <c r="L27" t="s">
        <v>9075</v>
      </c>
      <c r="M27" t="s">
        <v>9075</v>
      </c>
      <c r="P27" t="s">
        <v>10798</v>
      </c>
      <c r="Q27" t="s">
        <v>10798</v>
      </c>
      <c r="R27" t="s">
        <v>11969</v>
      </c>
      <c r="T27" t="s">
        <v>9075</v>
      </c>
      <c r="U27" t="s">
        <v>9075</v>
      </c>
      <c r="V27" t="s">
        <v>11970</v>
      </c>
      <c r="W27" t="s">
        <v>2306</v>
      </c>
      <c r="X27" t="s">
        <v>2307</v>
      </c>
      <c r="Y27" t="s">
        <v>2307</v>
      </c>
      <c r="Z27" t="s">
        <v>781</v>
      </c>
      <c r="AA27" t="s">
        <v>138</v>
      </c>
    </row>
    <row r="28" spans="1:27" x14ac:dyDescent="0.35">
      <c r="A28" t="s">
        <v>11872</v>
      </c>
      <c r="C28" t="s">
        <v>11971</v>
      </c>
      <c r="D28" t="s">
        <v>11972</v>
      </c>
      <c r="E28" t="s">
        <v>9228</v>
      </c>
      <c r="F28" t="s">
        <v>10097</v>
      </c>
      <c r="G28" t="s">
        <v>9075</v>
      </c>
      <c r="H28" t="s">
        <v>10097</v>
      </c>
      <c r="I28" t="s">
        <v>10088</v>
      </c>
      <c r="J28" t="s">
        <v>10097</v>
      </c>
      <c r="K28" t="s">
        <v>10097</v>
      </c>
      <c r="L28" t="s">
        <v>10097</v>
      </c>
      <c r="M28" t="s">
        <v>10097</v>
      </c>
      <c r="N28" t="s">
        <v>9902</v>
      </c>
      <c r="P28" t="s">
        <v>9016</v>
      </c>
      <c r="Q28" t="s">
        <v>9016</v>
      </c>
      <c r="R28" t="s">
        <v>11960</v>
      </c>
      <c r="T28" t="s">
        <v>9075</v>
      </c>
      <c r="U28" t="s">
        <v>9075</v>
      </c>
      <c r="V28" t="s">
        <v>11973</v>
      </c>
      <c r="W28" t="s">
        <v>2306</v>
      </c>
      <c r="X28" t="s">
        <v>2307</v>
      </c>
      <c r="Y28" t="s">
        <v>2307</v>
      </c>
      <c r="Z28" t="s">
        <v>11873</v>
      </c>
      <c r="AA28" t="s">
        <v>138</v>
      </c>
    </row>
    <row r="29" spans="1:27" x14ac:dyDescent="0.35">
      <c r="A29" t="s">
        <v>11872</v>
      </c>
      <c r="B29">
        <v>5706</v>
      </c>
      <c r="C29" t="s">
        <v>2351</v>
      </c>
      <c r="D29" t="s">
        <v>2352</v>
      </c>
      <c r="E29" t="s">
        <v>9228</v>
      </c>
      <c r="F29" t="s">
        <v>9075</v>
      </c>
      <c r="G29" t="s">
        <v>9075</v>
      </c>
      <c r="H29" t="s">
        <v>9075</v>
      </c>
      <c r="I29" t="s">
        <v>10088</v>
      </c>
      <c r="J29" t="s">
        <v>10097</v>
      </c>
      <c r="K29" t="s">
        <v>10097</v>
      </c>
      <c r="L29" t="s">
        <v>9075</v>
      </c>
      <c r="M29" t="s">
        <v>9075</v>
      </c>
      <c r="N29" t="s">
        <v>10798</v>
      </c>
      <c r="P29" t="s">
        <v>9016</v>
      </c>
      <c r="Q29" t="s">
        <v>9016</v>
      </c>
      <c r="R29" t="s">
        <v>10798</v>
      </c>
      <c r="T29" t="s">
        <v>9075</v>
      </c>
      <c r="U29" t="s">
        <v>9075</v>
      </c>
      <c r="V29" t="s">
        <v>2350</v>
      </c>
      <c r="W29" t="s">
        <v>2306</v>
      </c>
      <c r="X29" t="s">
        <v>2307</v>
      </c>
      <c r="Z29" t="s">
        <v>11873</v>
      </c>
      <c r="AA29" t="s">
        <v>0</v>
      </c>
    </row>
    <row r="30" spans="1:27" x14ac:dyDescent="0.35">
      <c r="A30" t="s">
        <v>11872</v>
      </c>
      <c r="B30">
        <v>5726</v>
      </c>
      <c r="C30" t="s">
        <v>2354</v>
      </c>
      <c r="D30" t="s">
        <v>2355</v>
      </c>
      <c r="E30" t="s">
        <v>9744</v>
      </c>
      <c r="F30" t="s">
        <v>10097</v>
      </c>
      <c r="G30" t="s">
        <v>10097</v>
      </c>
      <c r="H30" t="s">
        <v>10097</v>
      </c>
      <c r="I30" t="s">
        <v>10088</v>
      </c>
      <c r="J30" t="s">
        <v>10097</v>
      </c>
      <c r="K30" t="s">
        <v>10097</v>
      </c>
      <c r="L30" t="s">
        <v>10097</v>
      </c>
      <c r="M30" t="s">
        <v>10097</v>
      </c>
      <c r="N30" t="s">
        <v>9902</v>
      </c>
      <c r="P30" t="s">
        <v>11974</v>
      </c>
      <c r="Q30" t="s">
        <v>10798</v>
      </c>
      <c r="R30" t="s">
        <v>10798</v>
      </c>
      <c r="T30" t="s">
        <v>9075</v>
      </c>
      <c r="U30" t="s">
        <v>9075</v>
      </c>
      <c r="V30" t="s">
        <v>2353</v>
      </c>
      <c r="W30" t="s">
        <v>2306</v>
      </c>
      <c r="X30" t="s">
        <v>2307</v>
      </c>
      <c r="Z30" t="s">
        <v>11873</v>
      </c>
      <c r="AA30" t="s">
        <v>0</v>
      </c>
    </row>
    <row r="31" spans="1:27" x14ac:dyDescent="0.35">
      <c r="A31" t="s">
        <v>11872</v>
      </c>
      <c r="B31">
        <v>5753</v>
      </c>
      <c r="C31" t="s">
        <v>2357</v>
      </c>
      <c r="D31" t="s">
        <v>2358</v>
      </c>
      <c r="E31" t="s">
        <v>9228</v>
      </c>
      <c r="F31" t="s">
        <v>9075</v>
      </c>
      <c r="G31" t="s">
        <v>10097</v>
      </c>
      <c r="H31" t="s">
        <v>10097</v>
      </c>
      <c r="I31" t="s">
        <v>10088</v>
      </c>
      <c r="J31" t="s">
        <v>10097</v>
      </c>
      <c r="K31" t="s">
        <v>10097</v>
      </c>
      <c r="L31" t="s">
        <v>10097</v>
      </c>
      <c r="M31" t="s">
        <v>10097</v>
      </c>
      <c r="N31" t="s">
        <v>9902</v>
      </c>
      <c r="P31" t="s">
        <v>11956</v>
      </c>
      <c r="Q31" t="s">
        <v>9194</v>
      </c>
      <c r="R31" t="s">
        <v>10798</v>
      </c>
      <c r="T31" t="s">
        <v>9075</v>
      </c>
      <c r="U31" t="s">
        <v>9075</v>
      </c>
      <c r="V31" t="s">
        <v>2356</v>
      </c>
      <c r="W31" t="s">
        <v>2306</v>
      </c>
      <c r="X31" t="s">
        <v>2307</v>
      </c>
      <c r="Z31" t="s">
        <v>11873</v>
      </c>
      <c r="AA31" t="s">
        <v>0</v>
      </c>
    </row>
    <row r="32" spans="1:27" x14ac:dyDescent="0.35">
      <c r="A32" t="s">
        <v>11872</v>
      </c>
      <c r="B32">
        <v>5759</v>
      </c>
      <c r="C32" t="s">
        <v>2360</v>
      </c>
      <c r="D32" t="s">
        <v>2361</v>
      </c>
      <c r="E32" t="s">
        <v>9228</v>
      </c>
      <c r="F32" t="s">
        <v>10097</v>
      </c>
      <c r="G32" t="s">
        <v>10097</v>
      </c>
      <c r="H32" t="s">
        <v>10097</v>
      </c>
      <c r="I32" t="s">
        <v>10088</v>
      </c>
      <c r="J32" t="s">
        <v>10097</v>
      </c>
      <c r="K32" t="s">
        <v>10097</v>
      </c>
      <c r="L32" t="s">
        <v>10097</v>
      </c>
      <c r="M32" t="s">
        <v>10097</v>
      </c>
      <c r="N32" t="s">
        <v>9902</v>
      </c>
      <c r="P32" t="s">
        <v>9016</v>
      </c>
      <c r="Q32" t="s">
        <v>11975</v>
      </c>
      <c r="R32" t="s">
        <v>10798</v>
      </c>
      <c r="T32" t="s">
        <v>9075</v>
      </c>
      <c r="U32" t="s">
        <v>9075</v>
      </c>
      <c r="V32" t="s">
        <v>2359</v>
      </c>
      <c r="W32" t="s">
        <v>2306</v>
      </c>
      <c r="X32" t="s">
        <v>2307</v>
      </c>
      <c r="Z32" t="s">
        <v>11873</v>
      </c>
      <c r="AA32" t="s">
        <v>0</v>
      </c>
    </row>
    <row r="33" spans="1:27" x14ac:dyDescent="0.35">
      <c r="A33" t="s">
        <v>11872</v>
      </c>
      <c r="B33">
        <v>5768</v>
      </c>
      <c r="C33" t="s">
        <v>2363</v>
      </c>
      <c r="D33" t="s">
        <v>2364</v>
      </c>
      <c r="E33" t="s">
        <v>9228</v>
      </c>
      <c r="F33" t="s">
        <v>9075</v>
      </c>
      <c r="G33" t="s">
        <v>9075</v>
      </c>
      <c r="H33" t="s">
        <v>9075</v>
      </c>
      <c r="I33" t="s">
        <v>10798</v>
      </c>
      <c r="J33" t="s">
        <v>9075</v>
      </c>
      <c r="K33" t="s">
        <v>9075</v>
      </c>
      <c r="L33" t="s">
        <v>9075</v>
      </c>
      <c r="M33" t="s">
        <v>9075</v>
      </c>
      <c r="N33" t="s">
        <v>10798</v>
      </c>
      <c r="P33" t="s">
        <v>10798</v>
      </c>
      <c r="Q33" t="s">
        <v>10798</v>
      </c>
      <c r="R33" t="s">
        <v>10798</v>
      </c>
      <c r="T33" t="s">
        <v>9075</v>
      </c>
      <c r="U33" t="s">
        <v>9075</v>
      </c>
      <c r="V33" t="s">
        <v>2362</v>
      </c>
      <c r="W33" t="s">
        <v>2306</v>
      </c>
      <c r="X33" t="s">
        <v>2307</v>
      </c>
      <c r="Z33" t="s">
        <v>11873</v>
      </c>
      <c r="AA33" t="s">
        <v>0</v>
      </c>
    </row>
    <row r="34" spans="1:27" x14ac:dyDescent="0.35">
      <c r="A34" t="s">
        <v>11872</v>
      </c>
      <c r="B34">
        <v>5775</v>
      </c>
      <c r="C34" t="s">
        <v>2366</v>
      </c>
      <c r="D34" t="s">
        <v>2367</v>
      </c>
      <c r="E34" t="s">
        <v>9228</v>
      </c>
      <c r="F34" t="s">
        <v>9075</v>
      </c>
      <c r="G34" t="s">
        <v>9075</v>
      </c>
      <c r="H34" t="s">
        <v>9075</v>
      </c>
      <c r="I34" t="s">
        <v>10798</v>
      </c>
      <c r="J34" t="s">
        <v>9075</v>
      </c>
      <c r="K34" t="s">
        <v>9075</v>
      </c>
      <c r="L34" t="s">
        <v>9075</v>
      </c>
      <c r="M34" t="s">
        <v>9075</v>
      </c>
      <c r="N34" t="s">
        <v>9902</v>
      </c>
      <c r="P34" t="s">
        <v>10798</v>
      </c>
      <c r="Q34" t="s">
        <v>10798</v>
      </c>
      <c r="R34" t="s">
        <v>10798</v>
      </c>
      <c r="T34" t="s">
        <v>9075</v>
      </c>
      <c r="U34" t="s">
        <v>9075</v>
      </c>
      <c r="V34" t="s">
        <v>2365</v>
      </c>
      <c r="W34" t="s">
        <v>2306</v>
      </c>
      <c r="X34" t="s">
        <v>2307</v>
      </c>
      <c r="Z34" t="s">
        <v>11873</v>
      </c>
      <c r="AA34" t="s">
        <v>0</v>
      </c>
    </row>
    <row r="35" spans="1:27" x14ac:dyDescent="0.35">
      <c r="A35" t="s">
        <v>11872</v>
      </c>
      <c r="B35">
        <v>5778</v>
      </c>
      <c r="C35" t="s">
        <v>2369</v>
      </c>
      <c r="D35" t="s">
        <v>2370</v>
      </c>
      <c r="E35" t="s">
        <v>9228</v>
      </c>
      <c r="F35" t="s">
        <v>9075</v>
      </c>
      <c r="G35" t="s">
        <v>9075</v>
      </c>
      <c r="H35" t="s">
        <v>9075</v>
      </c>
      <c r="I35" t="s">
        <v>10798</v>
      </c>
      <c r="J35" t="s">
        <v>9075</v>
      </c>
      <c r="K35" t="s">
        <v>9075</v>
      </c>
      <c r="L35" t="s">
        <v>9075</v>
      </c>
      <c r="M35" t="s">
        <v>9075</v>
      </c>
      <c r="N35" t="s">
        <v>10798</v>
      </c>
      <c r="P35" t="s">
        <v>9016</v>
      </c>
      <c r="Q35" t="s">
        <v>9016</v>
      </c>
      <c r="R35" t="s">
        <v>10798</v>
      </c>
      <c r="T35" t="s">
        <v>9075</v>
      </c>
      <c r="U35" t="s">
        <v>9075</v>
      </c>
      <c r="V35" t="s">
        <v>2368</v>
      </c>
      <c r="W35" t="s">
        <v>2306</v>
      </c>
      <c r="X35" t="s">
        <v>2307</v>
      </c>
      <c r="Z35" t="s">
        <v>11873</v>
      </c>
      <c r="AA35" t="s">
        <v>0</v>
      </c>
    </row>
    <row r="36" spans="1:27" x14ac:dyDescent="0.35">
      <c r="A36" t="s">
        <v>11872</v>
      </c>
      <c r="C36" t="s">
        <v>11976</v>
      </c>
      <c r="E36" t="s">
        <v>9228</v>
      </c>
      <c r="F36" t="s">
        <v>9075</v>
      </c>
      <c r="G36" t="s">
        <v>9075</v>
      </c>
      <c r="H36" t="s">
        <v>9075</v>
      </c>
      <c r="I36" t="s">
        <v>10088</v>
      </c>
      <c r="J36" t="s">
        <v>10097</v>
      </c>
      <c r="K36" t="s">
        <v>10097</v>
      </c>
      <c r="L36" t="s">
        <v>9075</v>
      </c>
      <c r="M36" t="s">
        <v>9075</v>
      </c>
      <c r="P36" t="s">
        <v>9016</v>
      </c>
      <c r="Q36" t="s">
        <v>9016</v>
      </c>
      <c r="R36" t="s">
        <v>11960</v>
      </c>
      <c r="T36" t="s">
        <v>9075</v>
      </c>
      <c r="U36" t="s">
        <v>9075</v>
      </c>
      <c r="V36" t="s">
        <v>11977</v>
      </c>
      <c r="W36" t="s">
        <v>2306</v>
      </c>
      <c r="X36" t="s">
        <v>2307</v>
      </c>
      <c r="Y36" t="s">
        <v>2307</v>
      </c>
      <c r="Z36" t="s">
        <v>11873</v>
      </c>
      <c r="AA36" t="s">
        <v>138</v>
      </c>
    </row>
    <row r="37" spans="1:27" x14ac:dyDescent="0.35">
      <c r="A37" t="s">
        <v>11872</v>
      </c>
      <c r="B37">
        <v>5798</v>
      </c>
      <c r="C37" t="s">
        <v>2372</v>
      </c>
      <c r="D37" t="s">
        <v>2373</v>
      </c>
      <c r="E37" t="s">
        <v>9228</v>
      </c>
      <c r="F37" t="s">
        <v>9075</v>
      </c>
      <c r="G37" t="s">
        <v>9075</v>
      </c>
      <c r="H37" t="s">
        <v>9075</v>
      </c>
      <c r="I37" t="s">
        <v>10798</v>
      </c>
      <c r="J37" t="s">
        <v>9075</v>
      </c>
      <c r="K37" t="s">
        <v>9075</v>
      </c>
      <c r="L37" t="s">
        <v>9075</v>
      </c>
      <c r="M37" t="s">
        <v>9075</v>
      </c>
      <c r="N37" t="s">
        <v>9902</v>
      </c>
      <c r="P37" t="s">
        <v>9016</v>
      </c>
      <c r="Q37" t="s">
        <v>11975</v>
      </c>
      <c r="R37" t="s">
        <v>10798</v>
      </c>
      <c r="T37" t="s">
        <v>9075</v>
      </c>
      <c r="U37" t="s">
        <v>9075</v>
      </c>
      <c r="V37" t="s">
        <v>2371</v>
      </c>
      <c r="W37" t="s">
        <v>2306</v>
      </c>
      <c r="X37" t="s">
        <v>2307</v>
      </c>
      <c r="Z37" t="s">
        <v>11873</v>
      </c>
      <c r="AA37" t="s">
        <v>0</v>
      </c>
    </row>
    <row r="38" spans="1:27" x14ac:dyDescent="0.35">
      <c r="A38" t="s">
        <v>11872</v>
      </c>
      <c r="B38">
        <v>5800</v>
      </c>
      <c r="C38" t="s">
        <v>2375</v>
      </c>
      <c r="D38" t="s">
        <v>2376</v>
      </c>
      <c r="E38" t="s">
        <v>9228</v>
      </c>
      <c r="F38" t="s">
        <v>9075</v>
      </c>
      <c r="G38" t="s">
        <v>9075</v>
      </c>
      <c r="H38" t="s">
        <v>9075</v>
      </c>
      <c r="I38" t="s">
        <v>10798</v>
      </c>
      <c r="J38" t="s">
        <v>9075</v>
      </c>
      <c r="K38" t="s">
        <v>9075</v>
      </c>
      <c r="L38" t="s">
        <v>9075</v>
      </c>
      <c r="M38" t="s">
        <v>9075</v>
      </c>
      <c r="N38" t="s">
        <v>10798</v>
      </c>
      <c r="P38" t="s">
        <v>10798</v>
      </c>
      <c r="Q38" t="s">
        <v>10798</v>
      </c>
      <c r="R38" t="s">
        <v>10798</v>
      </c>
      <c r="T38" t="s">
        <v>9075</v>
      </c>
      <c r="U38" t="s">
        <v>9075</v>
      </c>
      <c r="V38" t="s">
        <v>2374</v>
      </c>
      <c r="W38" t="s">
        <v>2306</v>
      </c>
      <c r="X38" t="s">
        <v>2307</v>
      </c>
      <c r="Z38" t="s">
        <v>11873</v>
      </c>
      <c r="AA38" t="s">
        <v>0</v>
      </c>
    </row>
    <row r="39" spans="1:27" x14ac:dyDescent="0.35">
      <c r="A39" t="s">
        <v>11872</v>
      </c>
      <c r="B39">
        <v>5806</v>
      </c>
      <c r="C39" t="s">
        <v>2378</v>
      </c>
      <c r="D39" t="s">
        <v>2379</v>
      </c>
      <c r="E39" t="s">
        <v>9228</v>
      </c>
      <c r="F39" t="s">
        <v>9075</v>
      </c>
      <c r="G39" t="s">
        <v>9075</v>
      </c>
      <c r="H39" t="s">
        <v>9075</v>
      </c>
      <c r="I39" t="s">
        <v>10798</v>
      </c>
      <c r="J39" t="s">
        <v>9075</v>
      </c>
      <c r="K39" t="s">
        <v>9075</v>
      </c>
      <c r="L39" t="s">
        <v>9075</v>
      </c>
      <c r="M39" t="s">
        <v>9075</v>
      </c>
      <c r="N39" t="s">
        <v>9902</v>
      </c>
      <c r="P39" t="s">
        <v>9004</v>
      </c>
      <c r="Q39" t="s">
        <v>9004</v>
      </c>
      <c r="R39" t="s">
        <v>10798</v>
      </c>
      <c r="T39" t="s">
        <v>9075</v>
      </c>
      <c r="U39" t="s">
        <v>9075</v>
      </c>
      <c r="V39" t="s">
        <v>2377</v>
      </c>
      <c r="W39" t="s">
        <v>2306</v>
      </c>
      <c r="X39" t="s">
        <v>2307</v>
      </c>
      <c r="Z39" t="s">
        <v>11873</v>
      </c>
      <c r="AA39" t="s">
        <v>0</v>
      </c>
    </row>
    <row r="40" spans="1:27" x14ac:dyDescent="0.35">
      <c r="A40" t="s">
        <v>11872</v>
      </c>
      <c r="C40" t="s">
        <v>11978</v>
      </c>
      <c r="D40" t="s">
        <v>11979</v>
      </c>
      <c r="E40" t="s">
        <v>9228</v>
      </c>
      <c r="F40" t="s">
        <v>9075</v>
      </c>
      <c r="G40" t="s">
        <v>9075</v>
      </c>
      <c r="H40" t="s">
        <v>9075</v>
      </c>
      <c r="I40" t="s">
        <v>10798</v>
      </c>
      <c r="J40" t="s">
        <v>9075</v>
      </c>
      <c r="K40" t="s">
        <v>9075</v>
      </c>
      <c r="L40" t="s">
        <v>9075</v>
      </c>
      <c r="M40" t="s">
        <v>9075</v>
      </c>
      <c r="N40" t="s">
        <v>9902</v>
      </c>
      <c r="P40" t="s">
        <v>9016</v>
      </c>
      <c r="Q40" t="s">
        <v>9016</v>
      </c>
      <c r="R40" t="s">
        <v>11960</v>
      </c>
      <c r="T40" t="s">
        <v>9075</v>
      </c>
      <c r="U40" t="s">
        <v>9075</v>
      </c>
      <c r="V40" t="s">
        <v>11980</v>
      </c>
      <c r="W40" t="s">
        <v>2306</v>
      </c>
      <c r="X40" t="s">
        <v>2307</v>
      </c>
      <c r="Y40" t="s">
        <v>2307</v>
      </c>
      <c r="Z40" t="s">
        <v>11873</v>
      </c>
      <c r="AA40" t="s">
        <v>138</v>
      </c>
    </row>
    <row r="41" spans="1:27" x14ac:dyDescent="0.35">
      <c r="A41" t="s">
        <v>11872</v>
      </c>
      <c r="B41">
        <v>5880</v>
      </c>
      <c r="C41" t="s">
        <v>2381</v>
      </c>
      <c r="D41" t="s">
        <v>2382</v>
      </c>
      <c r="E41" t="s">
        <v>9228</v>
      </c>
      <c r="F41" t="s">
        <v>9075</v>
      </c>
      <c r="G41" t="s">
        <v>9075</v>
      </c>
      <c r="H41" t="s">
        <v>9075</v>
      </c>
      <c r="I41" t="s">
        <v>10798</v>
      </c>
      <c r="J41" t="s">
        <v>9075</v>
      </c>
      <c r="K41" t="s">
        <v>9075</v>
      </c>
      <c r="L41" t="s">
        <v>9075</v>
      </c>
      <c r="M41" t="s">
        <v>9075</v>
      </c>
      <c r="N41" t="s">
        <v>10798</v>
      </c>
      <c r="P41" t="s">
        <v>10798</v>
      </c>
      <c r="Q41" t="s">
        <v>10798</v>
      </c>
      <c r="R41" t="s">
        <v>10798</v>
      </c>
      <c r="T41" t="s">
        <v>9075</v>
      </c>
      <c r="U41" t="s">
        <v>9075</v>
      </c>
      <c r="V41" t="s">
        <v>2380</v>
      </c>
      <c r="W41" t="s">
        <v>2306</v>
      </c>
      <c r="X41" t="s">
        <v>2307</v>
      </c>
      <c r="Z41" t="s">
        <v>11873</v>
      </c>
      <c r="AA41" t="s">
        <v>0</v>
      </c>
    </row>
    <row r="42" spans="1:27" x14ac:dyDescent="0.35">
      <c r="A42" t="s">
        <v>11872</v>
      </c>
      <c r="B42">
        <v>5980</v>
      </c>
      <c r="C42" t="s">
        <v>2384</v>
      </c>
      <c r="D42" t="s">
        <v>2385</v>
      </c>
      <c r="E42" t="s">
        <v>9228</v>
      </c>
      <c r="F42" t="s">
        <v>9075</v>
      </c>
      <c r="G42" t="s">
        <v>9075</v>
      </c>
      <c r="H42" t="s">
        <v>9075</v>
      </c>
      <c r="I42" t="s">
        <v>10798</v>
      </c>
      <c r="J42" t="s">
        <v>9075</v>
      </c>
      <c r="K42" t="s">
        <v>9075</v>
      </c>
      <c r="L42" t="s">
        <v>9075</v>
      </c>
      <c r="M42" t="s">
        <v>9075</v>
      </c>
      <c r="N42" t="s">
        <v>10798</v>
      </c>
      <c r="P42" t="s">
        <v>10798</v>
      </c>
      <c r="Q42" t="s">
        <v>10798</v>
      </c>
      <c r="R42" t="s">
        <v>10798</v>
      </c>
      <c r="T42" t="s">
        <v>9075</v>
      </c>
      <c r="U42" t="s">
        <v>9075</v>
      </c>
      <c r="V42" t="s">
        <v>2383</v>
      </c>
      <c r="W42" t="s">
        <v>2306</v>
      </c>
      <c r="X42" t="s">
        <v>2307</v>
      </c>
      <c r="Z42" t="s">
        <v>11957</v>
      </c>
      <c r="AA42" t="s">
        <v>0</v>
      </c>
    </row>
    <row r="43" spans="1:27" x14ac:dyDescent="0.35">
      <c r="A43" t="s">
        <v>11872</v>
      </c>
      <c r="C43" t="s">
        <v>11981</v>
      </c>
      <c r="D43" t="s">
        <v>11982</v>
      </c>
      <c r="E43" t="s">
        <v>9228</v>
      </c>
      <c r="F43" t="s">
        <v>9075</v>
      </c>
      <c r="G43" t="s">
        <v>9075</v>
      </c>
      <c r="H43" t="s">
        <v>9075</v>
      </c>
      <c r="I43" t="s">
        <v>10088</v>
      </c>
      <c r="J43" t="s">
        <v>10097</v>
      </c>
      <c r="K43" t="s">
        <v>10097</v>
      </c>
      <c r="L43" t="s">
        <v>9075</v>
      </c>
      <c r="M43" t="s">
        <v>9075</v>
      </c>
      <c r="P43" t="s">
        <v>10798</v>
      </c>
      <c r="Q43" t="s">
        <v>10798</v>
      </c>
      <c r="R43" t="s">
        <v>11960</v>
      </c>
      <c r="T43" t="s">
        <v>9075</v>
      </c>
      <c r="U43" t="s">
        <v>9075</v>
      </c>
      <c r="V43" t="s">
        <v>11983</v>
      </c>
      <c r="W43" t="s">
        <v>2306</v>
      </c>
      <c r="X43" t="s">
        <v>2307</v>
      </c>
      <c r="Y43" t="s">
        <v>2307</v>
      </c>
      <c r="Z43" t="s">
        <v>11873</v>
      </c>
      <c r="AA43" t="s">
        <v>138</v>
      </c>
    </row>
    <row r="44" spans="1:27" x14ac:dyDescent="0.35">
      <c r="A44" t="s">
        <v>11872</v>
      </c>
      <c r="B44">
        <v>6006</v>
      </c>
      <c r="C44" t="s">
        <v>2387</v>
      </c>
      <c r="D44" t="s">
        <v>2388</v>
      </c>
      <c r="E44" t="s">
        <v>9228</v>
      </c>
      <c r="F44" t="s">
        <v>9075</v>
      </c>
      <c r="G44" t="s">
        <v>10097</v>
      </c>
      <c r="H44" t="s">
        <v>10097</v>
      </c>
      <c r="I44" t="s">
        <v>10088</v>
      </c>
      <c r="J44" t="s">
        <v>10097</v>
      </c>
      <c r="K44" t="s">
        <v>10097</v>
      </c>
      <c r="L44" t="s">
        <v>10097</v>
      </c>
      <c r="M44" t="s">
        <v>10097</v>
      </c>
      <c r="N44" t="s">
        <v>9902</v>
      </c>
      <c r="P44" t="s">
        <v>9016</v>
      </c>
      <c r="Q44" t="s">
        <v>9016</v>
      </c>
      <c r="R44" t="s">
        <v>10798</v>
      </c>
      <c r="T44" t="s">
        <v>9075</v>
      </c>
      <c r="U44" t="s">
        <v>9075</v>
      </c>
      <c r="V44" t="s">
        <v>2386</v>
      </c>
      <c r="W44" t="s">
        <v>2306</v>
      </c>
      <c r="X44" t="s">
        <v>2307</v>
      </c>
      <c r="Z44" t="s">
        <v>11873</v>
      </c>
      <c r="AA44" t="s">
        <v>0</v>
      </c>
    </row>
    <row r="45" spans="1:27" x14ac:dyDescent="0.35">
      <c r="A45" t="s">
        <v>11872</v>
      </c>
      <c r="B45">
        <v>6048</v>
      </c>
      <c r="C45" t="s">
        <v>2390</v>
      </c>
      <c r="D45" t="s">
        <v>2391</v>
      </c>
      <c r="E45" t="s">
        <v>9228</v>
      </c>
      <c r="F45" t="s">
        <v>9075</v>
      </c>
      <c r="G45" t="s">
        <v>9075</v>
      </c>
      <c r="H45" t="s">
        <v>9075</v>
      </c>
      <c r="I45" t="s">
        <v>10088</v>
      </c>
      <c r="J45" t="s">
        <v>10097</v>
      </c>
      <c r="K45" t="s">
        <v>10097</v>
      </c>
      <c r="L45" t="s">
        <v>9075</v>
      </c>
      <c r="M45" t="s">
        <v>9075</v>
      </c>
      <c r="N45" t="s">
        <v>10798</v>
      </c>
      <c r="P45" t="s">
        <v>10798</v>
      </c>
      <c r="Q45" t="s">
        <v>10798</v>
      </c>
      <c r="R45" t="s">
        <v>10798</v>
      </c>
      <c r="T45" t="s">
        <v>9075</v>
      </c>
      <c r="U45" t="s">
        <v>9075</v>
      </c>
      <c r="V45" t="s">
        <v>2389</v>
      </c>
      <c r="W45" t="s">
        <v>2306</v>
      </c>
      <c r="X45" t="s">
        <v>2307</v>
      </c>
      <c r="Z45" t="s">
        <v>11873</v>
      </c>
      <c r="AA45" t="s">
        <v>0</v>
      </c>
    </row>
    <row r="46" spans="1:27" x14ac:dyDescent="0.35">
      <c r="A46" t="s">
        <v>11872</v>
      </c>
      <c r="B46">
        <v>6069</v>
      </c>
      <c r="C46" t="s">
        <v>2393</v>
      </c>
      <c r="D46" t="s">
        <v>2394</v>
      </c>
      <c r="E46" t="s">
        <v>9228</v>
      </c>
      <c r="F46" t="s">
        <v>9075</v>
      </c>
      <c r="G46" t="s">
        <v>9075</v>
      </c>
      <c r="H46" t="s">
        <v>9075</v>
      </c>
      <c r="I46" t="s">
        <v>10798</v>
      </c>
      <c r="J46" t="s">
        <v>9075</v>
      </c>
      <c r="K46" t="s">
        <v>9075</v>
      </c>
      <c r="L46" t="s">
        <v>9075</v>
      </c>
      <c r="M46" t="s">
        <v>9075</v>
      </c>
      <c r="N46" t="s">
        <v>10798</v>
      </c>
      <c r="P46" t="s">
        <v>10798</v>
      </c>
      <c r="Q46" t="s">
        <v>10798</v>
      </c>
      <c r="R46" t="s">
        <v>10798</v>
      </c>
      <c r="T46" t="s">
        <v>9075</v>
      </c>
      <c r="U46" t="s">
        <v>9075</v>
      </c>
      <c r="V46" t="s">
        <v>2392</v>
      </c>
      <c r="W46" t="s">
        <v>2306</v>
      </c>
      <c r="X46" t="s">
        <v>2307</v>
      </c>
      <c r="Z46" t="s">
        <v>11873</v>
      </c>
      <c r="AA46" t="s">
        <v>0</v>
      </c>
    </row>
    <row r="47" spans="1:27" x14ac:dyDescent="0.35">
      <c r="A47" t="s">
        <v>11872</v>
      </c>
      <c r="C47" t="s">
        <v>11984</v>
      </c>
      <c r="D47" t="s">
        <v>11985</v>
      </c>
      <c r="E47" t="s">
        <v>9228</v>
      </c>
      <c r="F47" t="s">
        <v>9075</v>
      </c>
      <c r="G47" t="s">
        <v>9075</v>
      </c>
      <c r="H47" t="s">
        <v>9075</v>
      </c>
      <c r="I47" t="s">
        <v>10798</v>
      </c>
      <c r="J47" t="s">
        <v>9075</v>
      </c>
      <c r="K47" t="s">
        <v>9075</v>
      </c>
      <c r="L47" t="s">
        <v>9075</v>
      </c>
      <c r="M47" t="s">
        <v>9075</v>
      </c>
      <c r="P47" t="s">
        <v>10798</v>
      </c>
      <c r="Q47" t="s">
        <v>10798</v>
      </c>
      <c r="R47" t="s">
        <v>10798</v>
      </c>
      <c r="T47" t="s">
        <v>9075</v>
      </c>
      <c r="U47" t="s">
        <v>9075</v>
      </c>
      <c r="V47" t="s">
        <v>11986</v>
      </c>
      <c r="W47" t="s">
        <v>2306</v>
      </c>
      <c r="X47" t="s">
        <v>2307</v>
      </c>
      <c r="Y47" t="s">
        <v>2307</v>
      </c>
      <c r="Z47" t="s">
        <v>11873</v>
      </c>
      <c r="AA47" t="s">
        <v>138</v>
      </c>
    </row>
    <row r="48" spans="1:27" x14ac:dyDescent="0.35">
      <c r="A48" t="s">
        <v>11872</v>
      </c>
      <c r="B48">
        <v>6402</v>
      </c>
      <c r="C48" t="s">
        <v>2396</v>
      </c>
      <c r="D48" t="s">
        <v>2397</v>
      </c>
      <c r="E48" t="s">
        <v>9228</v>
      </c>
      <c r="F48" t="s">
        <v>9075</v>
      </c>
      <c r="G48" t="s">
        <v>9075</v>
      </c>
      <c r="H48" t="s">
        <v>10097</v>
      </c>
      <c r="I48" t="s">
        <v>10088</v>
      </c>
      <c r="J48" t="s">
        <v>10097</v>
      </c>
      <c r="K48" t="s">
        <v>10097</v>
      </c>
      <c r="L48" t="s">
        <v>10097</v>
      </c>
      <c r="M48" t="s">
        <v>10097</v>
      </c>
      <c r="N48" t="s">
        <v>9902</v>
      </c>
      <c r="P48" t="s">
        <v>9016</v>
      </c>
      <c r="Q48" t="s">
        <v>9016</v>
      </c>
      <c r="R48" t="s">
        <v>10798</v>
      </c>
      <c r="T48" t="s">
        <v>9075</v>
      </c>
      <c r="U48" t="s">
        <v>9075</v>
      </c>
      <c r="V48" t="s">
        <v>2395</v>
      </c>
      <c r="W48" t="s">
        <v>2306</v>
      </c>
      <c r="X48" t="s">
        <v>2307</v>
      </c>
      <c r="Z48" t="s">
        <v>11873</v>
      </c>
      <c r="AA48" t="s">
        <v>0</v>
      </c>
    </row>
    <row r="49" spans="1:27" x14ac:dyDescent="0.35">
      <c r="A49" t="s">
        <v>11872</v>
      </c>
      <c r="B49">
        <v>6480</v>
      </c>
      <c r="C49" t="s">
        <v>2399</v>
      </c>
      <c r="D49" t="s">
        <v>2400</v>
      </c>
      <c r="E49" t="s">
        <v>9228</v>
      </c>
      <c r="F49" t="s">
        <v>9075</v>
      </c>
      <c r="G49" t="s">
        <v>9075</v>
      </c>
      <c r="H49" t="s">
        <v>9075</v>
      </c>
      <c r="I49" t="s">
        <v>10798</v>
      </c>
      <c r="J49" t="s">
        <v>9075</v>
      </c>
      <c r="K49" t="s">
        <v>9075</v>
      </c>
      <c r="L49" t="s">
        <v>9075</v>
      </c>
      <c r="M49" t="s">
        <v>9075</v>
      </c>
      <c r="N49" t="s">
        <v>10798</v>
      </c>
      <c r="P49" t="s">
        <v>10798</v>
      </c>
      <c r="Q49" t="s">
        <v>10798</v>
      </c>
      <c r="R49" t="s">
        <v>10798</v>
      </c>
      <c r="T49" t="s">
        <v>9075</v>
      </c>
      <c r="U49" t="s">
        <v>9075</v>
      </c>
      <c r="V49" t="s">
        <v>2398</v>
      </c>
      <c r="W49" t="s">
        <v>2306</v>
      </c>
      <c r="X49" t="s">
        <v>2307</v>
      </c>
      <c r="Z49" t="s">
        <v>11873</v>
      </c>
      <c r="AA49" t="s">
        <v>0</v>
      </c>
    </row>
    <row r="50" spans="1:27" x14ac:dyDescent="0.35">
      <c r="A50" t="s">
        <v>11872</v>
      </c>
      <c r="B50">
        <v>6603</v>
      </c>
      <c r="C50" t="s">
        <v>2402</v>
      </c>
      <c r="D50" t="s">
        <v>2403</v>
      </c>
      <c r="E50" t="s">
        <v>9228</v>
      </c>
      <c r="F50" t="s">
        <v>9075</v>
      </c>
      <c r="G50" t="s">
        <v>9075</v>
      </c>
      <c r="H50" t="s">
        <v>9075</v>
      </c>
      <c r="I50" t="s">
        <v>10798</v>
      </c>
      <c r="J50" t="s">
        <v>9075</v>
      </c>
      <c r="K50" t="s">
        <v>9075</v>
      </c>
      <c r="L50" t="s">
        <v>9075</v>
      </c>
      <c r="M50" t="s">
        <v>9075</v>
      </c>
      <c r="N50" t="s">
        <v>9662</v>
      </c>
      <c r="P50" t="s">
        <v>10798</v>
      </c>
      <c r="Q50" t="s">
        <v>10798</v>
      </c>
      <c r="R50" t="s">
        <v>10798</v>
      </c>
      <c r="T50" t="s">
        <v>9075</v>
      </c>
      <c r="U50" t="s">
        <v>9075</v>
      </c>
      <c r="V50" t="s">
        <v>2401</v>
      </c>
      <c r="W50" t="s">
        <v>2306</v>
      </c>
      <c r="X50" t="s">
        <v>2307</v>
      </c>
      <c r="Z50" t="s">
        <v>11873</v>
      </c>
      <c r="AA50" t="s">
        <v>0</v>
      </c>
    </row>
    <row r="51" spans="1:27" x14ac:dyDescent="0.35">
      <c r="A51" t="s">
        <v>11872</v>
      </c>
      <c r="B51">
        <v>6605</v>
      </c>
      <c r="C51" t="s">
        <v>2405</v>
      </c>
      <c r="D51" t="s">
        <v>2406</v>
      </c>
      <c r="E51" t="s">
        <v>9744</v>
      </c>
      <c r="F51" t="s">
        <v>10097</v>
      </c>
      <c r="G51" t="s">
        <v>10097</v>
      </c>
      <c r="H51" t="s">
        <v>10097</v>
      </c>
      <c r="I51" t="s">
        <v>10088</v>
      </c>
      <c r="J51" t="s">
        <v>10097</v>
      </c>
      <c r="K51" t="s">
        <v>10097</v>
      </c>
      <c r="L51" t="s">
        <v>10097</v>
      </c>
      <c r="M51" t="s">
        <v>10097</v>
      </c>
      <c r="N51" t="s">
        <v>9902</v>
      </c>
      <c r="P51" t="s">
        <v>9194</v>
      </c>
      <c r="Q51" t="s">
        <v>9194</v>
      </c>
      <c r="R51" t="s">
        <v>10798</v>
      </c>
      <c r="T51" t="s">
        <v>9075</v>
      </c>
      <c r="U51" t="s">
        <v>9075</v>
      </c>
      <c r="V51" t="s">
        <v>2404</v>
      </c>
      <c r="W51" t="s">
        <v>2306</v>
      </c>
      <c r="X51" t="s">
        <v>2307</v>
      </c>
      <c r="Z51" t="s">
        <v>11873</v>
      </c>
      <c r="AA51" t="s">
        <v>0</v>
      </c>
    </row>
    <row r="52" spans="1:27" x14ac:dyDescent="0.35">
      <c r="A52" t="s">
        <v>11872</v>
      </c>
      <c r="C52" t="s">
        <v>11987</v>
      </c>
      <c r="D52" t="s">
        <v>11988</v>
      </c>
      <c r="E52" t="s">
        <v>9891</v>
      </c>
      <c r="F52" t="s">
        <v>10097</v>
      </c>
      <c r="G52" t="s">
        <v>10097</v>
      </c>
      <c r="H52" t="s">
        <v>10097</v>
      </c>
      <c r="I52" t="s">
        <v>10088</v>
      </c>
      <c r="J52" t="s">
        <v>10097</v>
      </c>
      <c r="K52" t="s">
        <v>10097</v>
      </c>
      <c r="L52" t="s">
        <v>10097</v>
      </c>
      <c r="M52" t="s">
        <v>10097</v>
      </c>
      <c r="N52" t="s">
        <v>9662</v>
      </c>
      <c r="P52" t="s">
        <v>9004</v>
      </c>
      <c r="Q52" t="s">
        <v>9006</v>
      </c>
      <c r="R52" t="s">
        <v>11969</v>
      </c>
      <c r="T52" t="s">
        <v>9075</v>
      </c>
      <c r="U52" t="s">
        <v>9075</v>
      </c>
      <c r="V52" t="s">
        <v>11989</v>
      </c>
      <c r="W52" t="s">
        <v>2306</v>
      </c>
      <c r="X52" t="s">
        <v>2307</v>
      </c>
      <c r="Y52" t="s">
        <v>2307</v>
      </c>
      <c r="Z52" t="s">
        <v>11873</v>
      </c>
      <c r="AA52" t="s">
        <v>138</v>
      </c>
    </row>
    <row r="53" spans="1:27" x14ac:dyDescent="0.35">
      <c r="A53" t="s">
        <v>11872</v>
      </c>
      <c r="C53" t="s">
        <v>11990</v>
      </c>
      <c r="E53" t="s">
        <v>9228</v>
      </c>
      <c r="F53" t="s">
        <v>10097</v>
      </c>
      <c r="G53" t="s">
        <v>10097</v>
      </c>
      <c r="H53" t="s">
        <v>10097</v>
      </c>
      <c r="I53" t="s">
        <v>10088</v>
      </c>
      <c r="J53" t="s">
        <v>10097</v>
      </c>
      <c r="K53" t="s">
        <v>10097</v>
      </c>
      <c r="L53" t="s">
        <v>9075</v>
      </c>
      <c r="M53" t="s">
        <v>9075</v>
      </c>
      <c r="P53" t="s">
        <v>10798</v>
      </c>
      <c r="Q53" t="s">
        <v>10798</v>
      </c>
      <c r="R53" t="s">
        <v>11960</v>
      </c>
      <c r="T53" t="s">
        <v>9075</v>
      </c>
      <c r="U53" t="s">
        <v>9075</v>
      </c>
      <c r="V53" t="s">
        <v>11991</v>
      </c>
      <c r="W53" t="s">
        <v>2306</v>
      </c>
      <c r="X53" t="s">
        <v>2307</v>
      </c>
      <c r="Y53" t="s">
        <v>2307</v>
      </c>
      <c r="Z53" t="s">
        <v>11873</v>
      </c>
      <c r="AA53" t="s">
        <v>138</v>
      </c>
    </row>
    <row r="54" spans="1:27" x14ac:dyDescent="0.35">
      <c r="A54" t="s">
        <v>11872</v>
      </c>
      <c r="B54">
        <v>6619</v>
      </c>
      <c r="C54" t="s">
        <v>2408</v>
      </c>
      <c r="D54" t="s">
        <v>2409</v>
      </c>
      <c r="E54" t="s">
        <v>9228</v>
      </c>
      <c r="F54" t="s">
        <v>9075</v>
      </c>
      <c r="G54" t="s">
        <v>9075</v>
      </c>
      <c r="H54" t="s">
        <v>9075</v>
      </c>
      <c r="I54" t="s">
        <v>10088</v>
      </c>
      <c r="J54" t="s">
        <v>10097</v>
      </c>
      <c r="K54" t="s">
        <v>10097</v>
      </c>
      <c r="L54" t="s">
        <v>9075</v>
      </c>
      <c r="M54" t="s">
        <v>9075</v>
      </c>
      <c r="N54" t="s">
        <v>10798</v>
      </c>
      <c r="P54" t="s">
        <v>10798</v>
      </c>
      <c r="Q54" t="s">
        <v>10798</v>
      </c>
      <c r="R54" t="s">
        <v>10798</v>
      </c>
      <c r="T54" t="s">
        <v>9075</v>
      </c>
      <c r="U54" t="s">
        <v>9075</v>
      </c>
      <c r="V54" t="s">
        <v>2407</v>
      </c>
      <c r="W54" t="s">
        <v>2306</v>
      </c>
      <c r="X54" t="s">
        <v>2307</v>
      </c>
      <c r="Z54" t="s">
        <v>11873</v>
      </c>
      <c r="AA54" t="s">
        <v>0</v>
      </c>
    </row>
    <row r="55" spans="1:27" x14ac:dyDescent="0.35">
      <c r="A55" t="s">
        <v>11872</v>
      </c>
      <c r="B55">
        <v>6627</v>
      </c>
      <c r="C55" t="s">
        <v>2411</v>
      </c>
      <c r="D55" t="s">
        <v>2412</v>
      </c>
      <c r="E55" t="s">
        <v>9228</v>
      </c>
      <c r="F55" t="s">
        <v>9075</v>
      </c>
      <c r="G55" t="s">
        <v>9075</v>
      </c>
      <c r="H55" t="s">
        <v>9075</v>
      </c>
      <c r="I55" t="s">
        <v>10798</v>
      </c>
      <c r="J55" t="s">
        <v>9075</v>
      </c>
      <c r="K55" t="s">
        <v>9075</v>
      </c>
      <c r="L55" t="s">
        <v>10097</v>
      </c>
      <c r="M55" t="s">
        <v>10097</v>
      </c>
      <c r="N55" t="s">
        <v>9902</v>
      </c>
      <c r="P55" t="s">
        <v>9194</v>
      </c>
      <c r="Q55" t="s">
        <v>9194</v>
      </c>
      <c r="R55" t="s">
        <v>10798</v>
      </c>
      <c r="T55" t="s">
        <v>9075</v>
      </c>
      <c r="U55" t="s">
        <v>9075</v>
      </c>
      <c r="V55" t="s">
        <v>2410</v>
      </c>
      <c r="W55" t="s">
        <v>2306</v>
      </c>
      <c r="X55" t="s">
        <v>2307</v>
      </c>
      <c r="Z55" t="s">
        <v>11873</v>
      </c>
      <c r="AA55" t="s">
        <v>0</v>
      </c>
    </row>
    <row r="56" spans="1:27" x14ac:dyDescent="0.35">
      <c r="A56" t="s">
        <v>11872</v>
      </c>
      <c r="B56">
        <v>6680</v>
      </c>
      <c r="C56" t="s">
        <v>2414</v>
      </c>
      <c r="D56" t="s">
        <v>2415</v>
      </c>
      <c r="E56" t="s">
        <v>9228</v>
      </c>
      <c r="F56" t="s">
        <v>9075</v>
      </c>
      <c r="G56" t="s">
        <v>9075</v>
      </c>
      <c r="H56" t="s">
        <v>9075</v>
      </c>
      <c r="I56" t="s">
        <v>10798</v>
      </c>
      <c r="J56" t="s">
        <v>9075</v>
      </c>
      <c r="K56" t="s">
        <v>9075</v>
      </c>
      <c r="L56" t="s">
        <v>9075</v>
      </c>
      <c r="M56" t="s">
        <v>9075</v>
      </c>
      <c r="N56" t="s">
        <v>10798</v>
      </c>
      <c r="P56" t="s">
        <v>10798</v>
      </c>
      <c r="Q56" t="s">
        <v>10798</v>
      </c>
      <c r="R56" t="s">
        <v>10798</v>
      </c>
      <c r="T56" t="s">
        <v>9075</v>
      </c>
      <c r="U56" t="s">
        <v>9075</v>
      </c>
      <c r="V56" t="s">
        <v>2413</v>
      </c>
      <c r="W56" t="s">
        <v>2306</v>
      </c>
      <c r="X56" t="s">
        <v>2307</v>
      </c>
      <c r="Z56" t="s">
        <v>11957</v>
      </c>
      <c r="AA56" t="s">
        <v>0</v>
      </c>
    </row>
    <row r="57" spans="1:27" x14ac:dyDescent="0.35">
      <c r="A57" t="s">
        <v>11872</v>
      </c>
      <c r="C57" t="s">
        <v>11992</v>
      </c>
      <c r="E57" t="s">
        <v>9228</v>
      </c>
      <c r="F57" t="s">
        <v>9075</v>
      </c>
      <c r="G57" t="s">
        <v>9075</v>
      </c>
      <c r="H57" t="s">
        <v>9075</v>
      </c>
      <c r="I57" t="s">
        <v>10798</v>
      </c>
      <c r="J57" t="s">
        <v>9075</v>
      </c>
      <c r="K57" t="s">
        <v>9075</v>
      </c>
      <c r="L57" t="s">
        <v>9075</v>
      </c>
      <c r="M57" t="s">
        <v>9075</v>
      </c>
      <c r="P57" t="s">
        <v>10798</v>
      </c>
      <c r="Q57" t="s">
        <v>10798</v>
      </c>
      <c r="R57" t="s">
        <v>11960</v>
      </c>
      <c r="T57" t="s">
        <v>9075</v>
      </c>
      <c r="U57" t="s">
        <v>9075</v>
      </c>
      <c r="V57" t="s">
        <v>11993</v>
      </c>
      <c r="W57" t="s">
        <v>2306</v>
      </c>
      <c r="X57" t="s">
        <v>2307</v>
      </c>
      <c r="Y57" t="s">
        <v>2307</v>
      </c>
      <c r="Z57" t="s">
        <v>11873</v>
      </c>
      <c r="AA57" t="s">
        <v>138</v>
      </c>
    </row>
    <row r="58" spans="1:27" x14ac:dyDescent="0.35">
      <c r="A58" t="s">
        <v>11872</v>
      </c>
      <c r="B58">
        <v>6926</v>
      </c>
      <c r="C58" t="s">
        <v>2417</v>
      </c>
      <c r="D58" t="s">
        <v>2418</v>
      </c>
      <c r="E58" t="s">
        <v>9228</v>
      </c>
      <c r="F58" t="s">
        <v>10097</v>
      </c>
      <c r="G58" t="s">
        <v>9075</v>
      </c>
      <c r="H58" t="s">
        <v>9075</v>
      </c>
      <c r="I58" t="s">
        <v>10088</v>
      </c>
      <c r="J58" t="s">
        <v>10097</v>
      </c>
      <c r="K58" t="s">
        <v>10097</v>
      </c>
      <c r="L58" t="s">
        <v>10097</v>
      </c>
      <c r="M58" t="s">
        <v>10097</v>
      </c>
      <c r="N58" t="s">
        <v>9902</v>
      </c>
      <c r="P58" t="s">
        <v>9016</v>
      </c>
      <c r="Q58" t="s">
        <v>9016</v>
      </c>
      <c r="R58" t="s">
        <v>10798</v>
      </c>
      <c r="T58" t="s">
        <v>9075</v>
      </c>
      <c r="U58" t="s">
        <v>9075</v>
      </c>
      <c r="V58" t="s">
        <v>2416</v>
      </c>
      <c r="W58" t="s">
        <v>2306</v>
      </c>
      <c r="X58" t="s">
        <v>2307</v>
      </c>
      <c r="Z58" t="s">
        <v>11873</v>
      </c>
      <c r="AA58" t="s">
        <v>0</v>
      </c>
    </row>
    <row r="59" spans="1:27" x14ac:dyDescent="0.35">
      <c r="A59" t="s">
        <v>11872</v>
      </c>
      <c r="B59">
        <v>6944</v>
      </c>
      <c r="C59" t="s">
        <v>2420</v>
      </c>
      <c r="D59" t="s">
        <v>2421</v>
      </c>
      <c r="E59" t="s">
        <v>9744</v>
      </c>
      <c r="F59" t="s">
        <v>10097</v>
      </c>
      <c r="G59" t="s">
        <v>10097</v>
      </c>
      <c r="H59" t="s">
        <v>10097</v>
      </c>
      <c r="I59" t="s">
        <v>10088</v>
      </c>
      <c r="J59" t="s">
        <v>10097</v>
      </c>
      <c r="K59" t="s">
        <v>10097</v>
      </c>
      <c r="L59" t="s">
        <v>10097</v>
      </c>
      <c r="M59" t="s">
        <v>10097</v>
      </c>
      <c r="N59" t="s">
        <v>9902</v>
      </c>
      <c r="P59" t="s">
        <v>9194</v>
      </c>
      <c r="Q59" t="s">
        <v>11975</v>
      </c>
      <c r="R59" t="s">
        <v>10798</v>
      </c>
      <c r="T59" t="s">
        <v>9075</v>
      </c>
      <c r="U59" t="s">
        <v>9075</v>
      </c>
      <c r="V59" t="s">
        <v>2419</v>
      </c>
      <c r="W59" t="s">
        <v>2306</v>
      </c>
      <c r="X59" t="s">
        <v>2307</v>
      </c>
      <c r="Z59" t="s">
        <v>11957</v>
      </c>
      <c r="AA59" t="s">
        <v>0</v>
      </c>
    </row>
    <row r="60" spans="1:27" x14ac:dyDescent="0.35">
      <c r="A60" t="s">
        <v>11872</v>
      </c>
      <c r="C60" t="s">
        <v>11994</v>
      </c>
      <c r="E60" t="s">
        <v>9228</v>
      </c>
      <c r="F60" t="s">
        <v>9075</v>
      </c>
      <c r="G60" t="s">
        <v>9075</v>
      </c>
      <c r="H60" t="s">
        <v>9075</v>
      </c>
      <c r="I60" t="s">
        <v>10088</v>
      </c>
      <c r="J60" t="s">
        <v>10097</v>
      </c>
      <c r="K60" t="s">
        <v>10097</v>
      </c>
      <c r="L60" t="s">
        <v>9075</v>
      </c>
      <c r="M60" t="s">
        <v>9075</v>
      </c>
      <c r="P60" t="s">
        <v>10798</v>
      </c>
      <c r="Q60" t="s">
        <v>10798</v>
      </c>
      <c r="R60" t="s">
        <v>11960</v>
      </c>
      <c r="T60" t="s">
        <v>9075</v>
      </c>
      <c r="U60" t="s">
        <v>9075</v>
      </c>
      <c r="V60" t="s">
        <v>11995</v>
      </c>
      <c r="W60" t="s">
        <v>2306</v>
      </c>
      <c r="X60" t="s">
        <v>2307</v>
      </c>
      <c r="Y60" t="s">
        <v>2307</v>
      </c>
      <c r="Z60" t="s">
        <v>11873</v>
      </c>
      <c r="AA60" t="s">
        <v>138</v>
      </c>
    </row>
    <row r="61" spans="1:27" x14ac:dyDescent="0.35">
      <c r="A61" t="s">
        <v>11872</v>
      </c>
      <c r="B61">
        <v>7180</v>
      </c>
      <c r="C61" t="s">
        <v>2423</v>
      </c>
      <c r="D61" t="s">
        <v>2424</v>
      </c>
      <c r="E61" t="s">
        <v>9228</v>
      </c>
      <c r="F61" t="s">
        <v>9075</v>
      </c>
      <c r="G61" t="s">
        <v>9075</v>
      </c>
      <c r="H61" t="s">
        <v>9075</v>
      </c>
      <c r="I61" t="s">
        <v>10798</v>
      </c>
      <c r="J61" t="s">
        <v>9075</v>
      </c>
      <c r="K61" t="s">
        <v>9075</v>
      </c>
      <c r="L61" t="s">
        <v>9075</v>
      </c>
      <c r="M61" t="s">
        <v>9075</v>
      </c>
      <c r="N61" t="s">
        <v>10798</v>
      </c>
      <c r="P61" t="s">
        <v>10798</v>
      </c>
      <c r="Q61" t="s">
        <v>10798</v>
      </c>
      <c r="R61" t="s">
        <v>10798</v>
      </c>
      <c r="T61" t="s">
        <v>9075</v>
      </c>
      <c r="U61" t="s">
        <v>9075</v>
      </c>
      <c r="V61" t="s">
        <v>2422</v>
      </c>
      <c r="W61" t="s">
        <v>2306</v>
      </c>
      <c r="X61" t="s">
        <v>2307</v>
      </c>
      <c r="Z61" t="s">
        <v>11957</v>
      </c>
      <c r="AA61" t="s">
        <v>0</v>
      </c>
    </row>
    <row r="62" spans="1:27" x14ac:dyDescent="0.35">
      <c r="A62" t="s">
        <v>11872</v>
      </c>
      <c r="B62">
        <v>7202</v>
      </c>
      <c r="C62" t="s">
        <v>2426</v>
      </c>
      <c r="D62" t="s">
        <v>2427</v>
      </c>
      <c r="E62" t="s">
        <v>9228</v>
      </c>
      <c r="F62" t="s">
        <v>9075</v>
      </c>
      <c r="G62" t="s">
        <v>9075</v>
      </c>
      <c r="H62" t="s">
        <v>9075</v>
      </c>
      <c r="I62" t="s">
        <v>10798</v>
      </c>
      <c r="J62" t="s">
        <v>9075</v>
      </c>
      <c r="K62" t="s">
        <v>9075</v>
      </c>
      <c r="L62" t="s">
        <v>9075</v>
      </c>
      <c r="M62" t="s">
        <v>9075</v>
      </c>
      <c r="N62" t="s">
        <v>9902</v>
      </c>
      <c r="P62" t="s">
        <v>10798</v>
      </c>
      <c r="Q62" t="s">
        <v>10798</v>
      </c>
      <c r="R62" t="s">
        <v>10798</v>
      </c>
      <c r="T62" t="s">
        <v>9075</v>
      </c>
      <c r="U62" t="s">
        <v>9075</v>
      </c>
      <c r="V62" t="s">
        <v>2425</v>
      </c>
      <c r="W62" t="s">
        <v>2306</v>
      </c>
      <c r="X62" t="s">
        <v>2307</v>
      </c>
      <c r="Z62" t="s">
        <v>11873</v>
      </c>
      <c r="AA62" t="s">
        <v>0</v>
      </c>
    </row>
    <row r="63" spans="1:27" x14ac:dyDescent="0.35">
      <c r="A63" t="s">
        <v>11872</v>
      </c>
      <c r="B63">
        <v>7205</v>
      </c>
      <c r="C63" t="s">
        <v>2429</v>
      </c>
      <c r="D63" t="s">
        <v>2430</v>
      </c>
      <c r="E63" t="s">
        <v>9228</v>
      </c>
      <c r="F63" t="s">
        <v>9075</v>
      </c>
      <c r="G63" t="s">
        <v>9075</v>
      </c>
      <c r="H63" t="s">
        <v>9075</v>
      </c>
      <c r="I63" t="s">
        <v>10798</v>
      </c>
      <c r="J63" t="s">
        <v>9075</v>
      </c>
      <c r="K63" t="s">
        <v>9075</v>
      </c>
      <c r="L63" t="s">
        <v>9075</v>
      </c>
      <c r="M63" t="s">
        <v>9075</v>
      </c>
      <c r="N63" t="s">
        <v>9902</v>
      </c>
      <c r="P63" t="s">
        <v>10798</v>
      </c>
      <c r="Q63" t="s">
        <v>10798</v>
      </c>
      <c r="R63" t="s">
        <v>10798</v>
      </c>
      <c r="T63" t="s">
        <v>9075</v>
      </c>
      <c r="U63" t="s">
        <v>9075</v>
      </c>
      <c r="V63" t="s">
        <v>2428</v>
      </c>
      <c r="W63" t="s">
        <v>2306</v>
      </c>
      <c r="X63" t="s">
        <v>2307</v>
      </c>
      <c r="Z63" t="s">
        <v>11873</v>
      </c>
      <c r="AA63" t="s">
        <v>0</v>
      </c>
    </row>
    <row r="64" spans="1:27" x14ac:dyDescent="0.35">
      <c r="A64" t="s">
        <v>11872</v>
      </c>
      <c r="B64">
        <v>7403</v>
      </c>
      <c r="C64" t="s">
        <v>2432</v>
      </c>
      <c r="D64" t="s">
        <v>2433</v>
      </c>
      <c r="E64" t="s">
        <v>9302</v>
      </c>
      <c r="F64" t="s">
        <v>9075</v>
      </c>
      <c r="G64" t="s">
        <v>9075</v>
      </c>
      <c r="H64" t="s">
        <v>9075</v>
      </c>
      <c r="I64" t="s">
        <v>10798</v>
      </c>
      <c r="J64" t="s">
        <v>9075</v>
      </c>
      <c r="K64" t="s">
        <v>9075</v>
      </c>
      <c r="L64" t="s">
        <v>10097</v>
      </c>
      <c r="M64" t="s">
        <v>10097</v>
      </c>
      <c r="N64" t="s">
        <v>9902</v>
      </c>
      <c r="P64" t="s">
        <v>9016</v>
      </c>
      <c r="Q64" t="s">
        <v>9194</v>
      </c>
      <c r="R64" t="s">
        <v>10798</v>
      </c>
      <c r="T64" t="s">
        <v>9075</v>
      </c>
      <c r="U64" t="s">
        <v>9075</v>
      </c>
      <c r="V64" t="s">
        <v>2431</v>
      </c>
      <c r="W64" t="s">
        <v>2306</v>
      </c>
      <c r="X64" t="s">
        <v>2307</v>
      </c>
      <c r="Z64" t="s">
        <v>11873</v>
      </c>
      <c r="AA64" t="s">
        <v>0</v>
      </c>
    </row>
    <row r="65" spans="1:27" x14ac:dyDescent="0.35">
      <c r="A65" t="s">
        <v>11872</v>
      </c>
      <c r="C65" t="s">
        <v>11996</v>
      </c>
      <c r="D65" t="s">
        <v>11997</v>
      </c>
      <c r="E65" t="s">
        <v>9228</v>
      </c>
      <c r="F65" t="s">
        <v>10097</v>
      </c>
      <c r="G65" t="s">
        <v>10097</v>
      </c>
      <c r="H65" t="s">
        <v>10097</v>
      </c>
      <c r="I65" t="s">
        <v>11998</v>
      </c>
      <c r="J65" t="s">
        <v>9075</v>
      </c>
      <c r="K65" t="s">
        <v>9075</v>
      </c>
      <c r="L65" t="s">
        <v>9075</v>
      </c>
      <c r="M65" t="s">
        <v>9075</v>
      </c>
      <c r="N65" t="s">
        <v>9902</v>
      </c>
      <c r="P65" t="s">
        <v>9016</v>
      </c>
      <c r="Q65" t="s">
        <v>9016</v>
      </c>
      <c r="R65" t="s">
        <v>11960</v>
      </c>
      <c r="T65" t="s">
        <v>9075</v>
      </c>
      <c r="U65" t="s">
        <v>9075</v>
      </c>
      <c r="V65" t="s">
        <v>11999</v>
      </c>
      <c r="W65" t="s">
        <v>2306</v>
      </c>
      <c r="X65" t="s">
        <v>2307</v>
      </c>
      <c r="Y65" t="s">
        <v>2307</v>
      </c>
      <c r="Z65" t="s">
        <v>11873</v>
      </c>
      <c r="AA65" t="s">
        <v>138</v>
      </c>
    </row>
    <row r="66" spans="1:27" x14ac:dyDescent="0.35">
      <c r="A66" t="s">
        <v>11872</v>
      </c>
      <c r="B66">
        <v>7417</v>
      </c>
      <c r="C66" t="s">
        <v>2435</v>
      </c>
      <c r="D66" t="s">
        <v>2436</v>
      </c>
      <c r="E66" t="s">
        <v>9228</v>
      </c>
      <c r="F66" t="s">
        <v>9075</v>
      </c>
      <c r="G66" t="s">
        <v>9075</v>
      </c>
      <c r="H66" t="s">
        <v>9075</v>
      </c>
      <c r="I66" t="s">
        <v>10798</v>
      </c>
      <c r="J66" t="s">
        <v>9075</v>
      </c>
      <c r="K66" t="s">
        <v>9075</v>
      </c>
      <c r="L66" t="s">
        <v>9075</v>
      </c>
      <c r="M66" t="s">
        <v>9075</v>
      </c>
      <c r="N66" t="s">
        <v>9902</v>
      </c>
      <c r="P66" t="s">
        <v>9016</v>
      </c>
      <c r="Q66" t="s">
        <v>9016</v>
      </c>
      <c r="R66" t="s">
        <v>10798</v>
      </c>
      <c r="T66" t="s">
        <v>9075</v>
      </c>
      <c r="U66" t="s">
        <v>9075</v>
      </c>
      <c r="V66" t="s">
        <v>2434</v>
      </c>
      <c r="W66" t="s">
        <v>2306</v>
      </c>
      <c r="X66" t="s">
        <v>2307</v>
      </c>
      <c r="Z66" t="s">
        <v>11873</v>
      </c>
      <c r="AA66" t="s">
        <v>0</v>
      </c>
    </row>
    <row r="67" spans="1:27" x14ac:dyDescent="0.35">
      <c r="A67" t="s">
        <v>11872</v>
      </c>
      <c r="B67">
        <v>7480</v>
      </c>
      <c r="C67" t="s">
        <v>2438</v>
      </c>
      <c r="D67" t="s">
        <v>2439</v>
      </c>
      <c r="E67" t="s">
        <v>9228</v>
      </c>
      <c r="F67" t="s">
        <v>9075</v>
      </c>
      <c r="G67" t="s">
        <v>9075</v>
      </c>
      <c r="H67" t="s">
        <v>9075</v>
      </c>
      <c r="I67" t="s">
        <v>10798</v>
      </c>
      <c r="J67" t="s">
        <v>9075</v>
      </c>
      <c r="K67" t="s">
        <v>9075</v>
      </c>
      <c r="L67" t="s">
        <v>9075</v>
      </c>
      <c r="M67" t="s">
        <v>9075</v>
      </c>
      <c r="N67" t="s">
        <v>10798</v>
      </c>
      <c r="P67" t="s">
        <v>10798</v>
      </c>
      <c r="Q67" t="s">
        <v>10798</v>
      </c>
      <c r="R67" t="s">
        <v>10798</v>
      </c>
      <c r="T67" t="s">
        <v>9075</v>
      </c>
      <c r="U67" t="s">
        <v>9075</v>
      </c>
      <c r="V67" t="s">
        <v>2437</v>
      </c>
      <c r="W67" t="s">
        <v>2306</v>
      </c>
      <c r="X67" t="s">
        <v>2307</v>
      </c>
      <c r="Z67" t="s">
        <v>11873</v>
      </c>
      <c r="AA67" t="s">
        <v>0</v>
      </c>
    </row>
    <row r="68" spans="1:27" x14ac:dyDescent="0.35">
      <c r="A68" t="s">
        <v>11872</v>
      </c>
      <c r="B68">
        <v>7704</v>
      </c>
      <c r="C68" t="s">
        <v>2441</v>
      </c>
      <c r="D68" t="s">
        <v>2442</v>
      </c>
      <c r="E68" t="s">
        <v>9228</v>
      </c>
      <c r="F68" t="s">
        <v>9075</v>
      </c>
      <c r="G68" t="s">
        <v>9075</v>
      </c>
      <c r="H68" t="s">
        <v>10097</v>
      </c>
      <c r="I68" t="s">
        <v>10094</v>
      </c>
      <c r="J68" t="s">
        <v>9075</v>
      </c>
      <c r="K68" t="s">
        <v>10097</v>
      </c>
      <c r="L68" t="s">
        <v>10097</v>
      </c>
      <c r="M68" t="s">
        <v>10097</v>
      </c>
      <c r="N68" t="s">
        <v>9902</v>
      </c>
      <c r="P68" t="s">
        <v>9016</v>
      </c>
      <c r="Q68" t="s">
        <v>9016</v>
      </c>
      <c r="R68" t="s">
        <v>10798</v>
      </c>
      <c r="T68" t="s">
        <v>9075</v>
      </c>
      <c r="U68" t="s">
        <v>9075</v>
      </c>
      <c r="V68" t="s">
        <v>2440</v>
      </c>
      <c r="W68" t="s">
        <v>2306</v>
      </c>
      <c r="X68" t="s">
        <v>2307</v>
      </c>
      <c r="Z68" t="s">
        <v>11873</v>
      </c>
      <c r="AA68" t="s">
        <v>0</v>
      </c>
    </row>
    <row r="69" spans="1:27" x14ac:dyDescent="0.35">
      <c r="A69" t="s">
        <v>11872</v>
      </c>
      <c r="B69">
        <v>7739</v>
      </c>
      <c r="C69" t="s">
        <v>2444</v>
      </c>
      <c r="D69" t="s">
        <v>2445</v>
      </c>
      <c r="E69" t="s">
        <v>9228</v>
      </c>
      <c r="F69" t="s">
        <v>9075</v>
      </c>
      <c r="G69" t="s">
        <v>9075</v>
      </c>
      <c r="H69" t="s">
        <v>9075</v>
      </c>
      <c r="I69" t="s">
        <v>10088</v>
      </c>
      <c r="J69" t="s">
        <v>10097</v>
      </c>
      <c r="K69" t="s">
        <v>10097</v>
      </c>
      <c r="L69" t="s">
        <v>9075</v>
      </c>
      <c r="M69" t="s">
        <v>9075</v>
      </c>
      <c r="N69" t="s">
        <v>10798</v>
      </c>
      <c r="P69" t="s">
        <v>10798</v>
      </c>
      <c r="Q69" t="s">
        <v>10798</v>
      </c>
      <c r="R69" t="s">
        <v>10798</v>
      </c>
      <c r="T69" t="s">
        <v>9075</v>
      </c>
      <c r="U69" t="s">
        <v>9075</v>
      </c>
      <c r="V69" t="s">
        <v>2443</v>
      </c>
      <c r="W69" t="s">
        <v>2306</v>
      </c>
      <c r="X69" t="s">
        <v>2307</v>
      </c>
      <c r="Z69" t="s">
        <v>11873</v>
      </c>
      <c r="AA69" t="s">
        <v>0</v>
      </c>
    </row>
    <row r="70" spans="1:27" x14ac:dyDescent="0.35">
      <c r="A70" t="s">
        <v>11872</v>
      </c>
      <c r="B70">
        <v>7753</v>
      </c>
      <c r="C70" t="s">
        <v>2447</v>
      </c>
      <c r="D70" t="s">
        <v>2448</v>
      </c>
      <c r="E70" t="s">
        <v>9228</v>
      </c>
      <c r="F70" t="s">
        <v>9075</v>
      </c>
      <c r="G70" t="s">
        <v>9075</v>
      </c>
      <c r="H70" t="s">
        <v>9075</v>
      </c>
      <c r="I70" t="s">
        <v>10798</v>
      </c>
      <c r="J70" t="s">
        <v>9075</v>
      </c>
      <c r="K70" t="s">
        <v>9075</v>
      </c>
      <c r="L70" t="s">
        <v>10097</v>
      </c>
      <c r="M70" t="s">
        <v>10097</v>
      </c>
      <c r="N70" t="s">
        <v>9902</v>
      </c>
      <c r="P70" t="s">
        <v>9016</v>
      </c>
      <c r="Q70" t="s">
        <v>9016</v>
      </c>
      <c r="R70" t="s">
        <v>10798</v>
      </c>
      <c r="T70" t="s">
        <v>9075</v>
      </c>
      <c r="U70" t="s">
        <v>9075</v>
      </c>
      <c r="V70" t="s">
        <v>2446</v>
      </c>
      <c r="W70" t="s">
        <v>2306</v>
      </c>
      <c r="X70" t="s">
        <v>2307</v>
      </c>
      <c r="Z70" t="s">
        <v>11873</v>
      </c>
      <c r="AA70" t="s">
        <v>0</v>
      </c>
    </row>
    <row r="71" spans="1:27" x14ac:dyDescent="0.35">
      <c r="A71" t="s">
        <v>11872</v>
      </c>
      <c r="B71">
        <v>7772</v>
      </c>
      <c r="C71" t="s">
        <v>2450</v>
      </c>
      <c r="D71" t="s">
        <v>2451</v>
      </c>
      <c r="E71" t="s">
        <v>9744</v>
      </c>
      <c r="F71" t="s">
        <v>9075</v>
      </c>
      <c r="G71" t="s">
        <v>9075</v>
      </c>
      <c r="H71" t="s">
        <v>9075</v>
      </c>
      <c r="I71" t="s">
        <v>10798</v>
      </c>
      <c r="J71" t="s">
        <v>9075</v>
      </c>
      <c r="K71" t="s">
        <v>9075</v>
      </c>
      <c r="L71" t="s">
        <v>10097</v>
      </c>
      <c r="M71" t="s">
        <v>10097</v>
      </c>
      <c r="N71" t="s">
        <v>9902</v>
      </c>
      <c r="P71" t="s">
        <v>9016</v>
      </c>
      <c r="Q71" t="s">
        <v>9016</v>
      </c>
      <c r="R71" t="s">
        <v>10798</v>
      </c>
      <c r="T71" t="s">
        <v>9075</v>
      </c>
      <c r="U71" t="s">
        <v>9075</v>
      </c>
      <c r="V71" t="s">
        <v>2449</v>
      </c>
      <c r="W71" t="s">
        <v>2306</v>
      </c>
      <c r="X71" t="s">
        <v>2307</v>
      </c>
      <c r="Z71" t="s">
        <v>11873</v>
      </c>
      <c r="AA71" t="s">
        <v>0</v>
      </c>
    </row>
    <row r="72" spans="1:27" x14ac:dyDescent="0.35">
      <c r="A72" t="s">
        <v>11872</v>
      </c>
      <c r="C72" t="s">
        <v>12000</v>
      </c>
      <c r="D72" t="s">
        <v>12001</v>
      </c>
      <c r="E72" t="s">
        <v>9228</v>
      </c>
      <c r="F72" t="s">
        <v>9075</v>
      </c>
      <c r="G72" t="s">
        <v>9075</v>
      </c>
      <c r="H72" t="s">
        <v>9075</v>
      </c>
      <c r="I72" t="s">
        <v>10798</v>
      </c>
      <c r="J72" t="s">
        <v>9075</v>
      </c>
      <c r="K72" t="s">
        <v>9075</v>
      </c>
      <c r="L72" t="s">
        <v>9075</v>
      </c>
      <c r="M72" t="s">
        <v>9075</v>
      </c>
      <c r="P72" t="s">
        <v>9026</v>
      </c>
      <c r="Q72" t="s">
        <v>9026</v>
      </c>
      <c r="R72" t="s">
        <v>11960</v>
      </c>
      <c r="T72" t="s">
        <v>9075</v>
      </c>
      <c r="U72" t="s">
        <v>9075</v>
      </c>
      <c r="V72" t="s">
        <v>12002</v>
      </c>
      <c r="W72" t="s">
        <v>2306</v>
      </c>
      <c r="X72" t="s">
        <v>2307</v>
      </c>
      <c r="Y72" t="s">
        <v>2307</v>
      </c>
      <c r="Z72" t="s">
        <v>11873</v>
      </c>
      <c r="AA72" t="s">
        <v>138</v>
      </c>
    </row>
    <row r="73" spans="1:27" x14ac:dyDescent="0.35">
      <c r="A73" t="s">
        <v>11872</v>
      </c>
      <c r="B73">
        <v>7877</v>
      </c>
      <c r="C73" t="s">
        <v>2453</v>
      </c>
      <c r="D73" t="s">
        <v>2454</v>
      </c>
      <c r="E73" t="s">
        <v>9228</v>
      </c>
      <c r="F73" t="s">
        <v>9075</v>
      </c>
      <c r="G73" t="s">
        <v>9075</v>
      </c>
      <c r="H73" t="s">
        <v>9075</v>
      </c>
      <c r="I73" t="s">
        <v>10798</v>
      </c>
      <c r="J73" t="s">
        <v>9075</v>
      </c>
      <c r="K73" t="s">
        <v>9075</v>
      </c>
      <c r="L73" t="s">
        <v>9075</v>
      </c>
      <c r="M73" t="s">
        <v>9075</v>
      </c>
      <c r="N73" t="s">
        <v>10798</v>
      </c>
      <c r="P73" t="s">
        <v>10798</v>
      </c>
      <c r="Q73" t="s">
        <v>10798</v>
      </c>
      <c r="R73" t="s">
        <v>10798</v>
      </c>
      <c r="T73" t="s">
        <v>9075</v>
      </c>
      <c r="U73" t="s">
        <v>9075</v>
      </c>
      <c r="V73" t="s">
        <v>2452</v>
      </c>
      <c r="W73" t="s">
        <v>2306</v>
      </c>
      <c r="X73" t="s">
        <v>2307</v>
      </c>
      <c r="Z73" t="s">
        <v>11957</v>
      </c>
      <c r="AA73" t="s">
        <v>0</v>
      </c>
    </row>
    <row r="74" spans="1:27" x14ac:dyDescent="0.35">
      <c r="A74" t="s">
        <v>11872</v>
      </c>
      <c r="B74">
        <v>7878</v>
      </c>
      <c r="C74" t="s">
        <v>2456</v>
      </c>
      <c r="D74" t="s">
        <v>2457</v>
      </c>
      <c r="E74" t="s">
        <v>9228</v>
      </c>
      <c r="F74" t="s">
        <v>9075</v>
      </c>
      <c r="G74" t="s">
        <v>9075</v>
      </c>
      <c r="H74" t="s">
        <v>9075</v>
      </c>
      <c r="I74" t="s">
        <v>10798</v>
      </c>
      <c r="J74" t="s">
        <v>9075</v>
      </c>
      <c r="K74" t="s">
        <v>9075</v>
      </c>
      <c r="L74" t="s">
        <v>9075</v>
      </c>
      <c r="M74" t="s">
        <v>9075</v>
      </c>
      <c r="N74" t="s">
        <v>10798</v>
      </c>
      <c r="P74" t="s">
        <v>10798</v>
      </c>
      <c r="Q74" t="s">
        <v>10798</v>
      </c>
      <c r="R74" t="s">
        <v>10798</v>
      </c>
      <c r="T74" t="s">
        <v>9075</v>
      </c>
      <c r="U74" t="s">
        <v>9075</v>
      </c>
      <c r="V74" t="s">
        <v>2455</v>
      </c>
      <c r="W74" t="s">
        <v>2306</v>
      </c>
      <c r="X74" t="s">
        <v>2307</v>
      </c>
      <c r="Z74" t="s">
        <v>11873</v>
      </c>
      <c r="AA74" t="s">
        <v>0</v>
      </c>
    </row>
    <row r="75" spans="1:27" x14ac:dyDescent="0.35">
      <c r="A75" t="s">
        <v>11872</v>
      </c>
      <c r="B75">
        <v>7880</v>
      </c>
      <c r="C75" t="s">
        <v>2459</v>
      </c>
      <c r="D75" t="s">
        <v>2460</v>
      </c>
      <c r="E75" t="s">
        <v>9228</v>
      </c>
      <c r="F75" t="s">
        <v>9075</v>
      </c>
      <c r="G75" t="s">
        <v>9075</v>
      </c>
      <c r="H75" t="s">
        <v>9075</v>
      </c>
      <c r="I75" t="s">
        <v>10798</v>
      </c>
      <c r="J75" t="s">
        <v>9075</v>
      </c>
      <c r="K75" t="s">
        <v>9075</v>
      </c>
      <c r="L75" t="s">
        <v>9075</v>
      </c>
      <c r="M75" t="s">
        <v>9075</v>
      </c>
      <c r="N75" t="s">
        <v>10798</v>
      </c>
      <c r="P75" t="s">
        <v>10798</v>
      </c>
      <c r="Q75" t="s">
        <v>10798</v>
      </c>
      <c r="R75" t="s">
        <v>10798</v>
      </c>
      <c r="T75" t="s">
        <v>9075</v>
      </c>
      <c r="U75" t="s">
        <v>9075</v>
      </c>
      <c r="V75" t="s">
        <v>2458</v>
      </c>
      <c r="W75" t="s">
        <v>2306</v>
      </c>
      <c r="X75" t="s">
        <v>2307</v>
      </c>
      <c r="Z75" t="s">
        <v>11957</v>
      </c>
      <c r="AA75" t="s">
        <v>0</v>
      </c>
    </row>
    <row r="76" spans="1:27" x14ac:dyDescent="0.35">
      <c r="A76" t="s">
        <v>11872</v>
      </c>
      <c r="B76">
        <v>8203</v>
      </c>
      <c r="C76" t="s">
        <v>2462</v>
      </c>
      <c r="D76" t="s">
        <v>2463</v>
      </c>
      <c r="E76" t="s">
        <v>9228</v>
      </c>
      <c r="F76" t="s">
        <v>9075</v>
      </c>
      <c r="G76" t="s">
        <v>9075</v>
      </c>
      <c r="H76" t="s">
        <v>9075</v>
      </c>
      <c r="I76" t="s">
        <v>10088</v>
      </c>
      <c r="J76" t="s">
        <v>10097</v>
      </c>
      <c r="K76" t="s">
        <v>10097</v>
      </c>
      <c r="L76" t="s">
        <v>9075</v>
      </c>
      <c r="M76" t="s">
        <v>9075</v>
      </c>
      <c r="N76" t="s">
        <v>10798</v>
      </c>
      <c r="P76" t="s">
        <v>10798</v>
      </c>
      <c r="Q76" t="s">
        <v>10798</v>
      </c>
      <c r="R76" t="s">
        <v>10798</v>
      </c>
      <c r="T76" t="s">
        <v>9075</v>
      </c>
      <c r="U76" t="s">
        <v>9075</v>
      </c>
      <c r="V76" t="s">
        <v>2461</v>
      </c>
      <c r="W76" t="s">
        <v>2306</v>
      </c>
      <c r="X76" t="s">
        <v>2307</v>
      </c>
      <c r="Z76" t="s">
        <v>11873</v>
      </c>
      <c r="AA76" t="s">
        <v>0</v>
      </c>
    </row>
    <row r="77" spans="1:27" x14ac:dyDescent="0.35">
      <c r="A77" t="s">
        <v>11872</v>
      </c>
      <c r="C77" t="s">
        <v>12003</v>
      </c>
      <c r="D77" t="s">
        <v>12004</v>
      </c>
      <c r="E77" t="s">
        <v>9228</v>
      </c>
      <c r="F77" t="s">
        <v>10097</v>
      </c>
      <c r="G77" t="s">
        <v>9075</v>
      </c>
      <c r="H77" t="s">
        <v>9075</v>
      </c>
      <c r="I77" t="s">
        <v>10088</v>
      </c>
      <c r="J77" t="s">
        <v>10097</v>
      </c>
      <c r="K77" t="s">
        <v>10097</v>
      </c>
      <c r="L77" t="s">
        <v>10097</v>
      </c>
      <c r="M77" t="s">
        <v>10097</v>
      </c>
      <c r="N77" t="s">
        <v>9902</v>
      </c>
      <c r="P77" t="s">
        <v>9016</v>
      </c>
      <c r="Q77" t="s">
        <v>9026</v>
      </c>
      <c r="R77" t="s">
        <v>11960</v>
      </c>
      <c r="T77" t="s">
        <v>9075</v>
      </c>
      <c r="U77" t="s">
        <v>9075</v>
      </c>
      <c r="V77" t="s">
        <v>12005</v>
      </c>
      <c r="W77" t="s">
        <v>2306</v>
      </c>
      <c r="X77" t="s">
        <v>2307</v>
      </c>
      <c r="Y77" t="s">
        <v>2307</v>
      </c>
      <c r="Z77" t="s">
        <v>11873</v>
      </c>
      <c r="AA77" t="s">
        <v>138</v>
      </c>
    </row>
    <row r="78" spans="1:27" x14ac:dyDescent="0.35">
      <c r="A78" t="s">
        <v>11872</v>
      </c>
      <c r="C78" t="s">
        <v>12006</v>
      </c>
      <c r="D78" t="s">
        <v>12007</v>
      </c>
      <c r="E78" t="s">
        <v>9228</v>
      </c>
      <c r="F78" t="s">
        <v>10097</v>
      </c>
      <c r="G78" t="s">
        <v>9075</v>
      </c>
      <c r="H78" t="s">
        <v>9075</v>
      </c>
      <c r="I78" t="s">
        <v>10088</v>
      </c>
      <c r="J78" t="s">
        <v>10097</v>
      </c>
      <c r="K78" t="s">
        <v>10097</v>
      </c>
      <c r="L78" t="s">
        <v>9075</v>
      </c>
      <c r="M78" t="s">
        <v>9075</v>
      </c>
      <c r="N78" t="s">
        <v>9902</v>
      </c>
      <c r="P78" t="s">
        <v>9016</v>
      </c>
      <c r="Q78" t="s">
        <v>9016</v>
      </c>
      <c r="R78" t="s">
        <v>11960</v>
      </c>
      <c r="T78" t="s">
        <v>9075</v>
      </c>
      <c r="U78" t="s">
        <v>9075</v>
      </c>
      <c r="V78" t="s">
        <v>12008</v>
      </c>
      <c r="W78" t="s">
        <v>2306</v>
      </c>
      <c r="X78" t="s">
        <v>2307</v>
      </c>
      <c r="Y78" t="s">
        <v>2307</v>
      </c>
      <c r="Z78" t="s">
        <v>11873</v>
      </c>
      <c r="AA78" t="s">
        <v>138</v>
      </c>
    </row>
    <row r="79" spans="1:27" x14ac:dyDescent="0.35">
      <c r="A79" t="s">
        <v>11872</v>
      </c>
      <c r="B79">
        <v>8380</v>
      </c>
      <c r="C79" t="s">
        <v>2465</v>
      </c>
      <c r="D79" t="s">
        <v>2466</v>
      </c>
      <c r="E79" t="s">
        <v>9228</v>
      </c>
      <c r="F79" t="s">
        <v>9075</v>
      </c>
      <c r="G79" t="s">
        <v>9075</v>
      </c>
      <c r="H79" t="s">
        <v>9075</v>
      </c>
      <c r="I79" t="s">
        <v>10798</v>
      </c>
      <c r="J79" t="s">
        <v>9075</v>
      </c>
      <c r="K79" t="s">
        <v>9075</v>
      </c>
      <c r="L79" t="s">
        <v>9075</v>
      </c>
      <c r="M79" t="s">
        <v>9075</v>
      </c>
      <c r="N79" t="s">
        <v>10798</v>
      </c>
      <c r="P79" t="s">
        <v>10798</v>
      </c>
      <c r="Q79" t="s">
        <v>10798</v>
      </c>
      <c r="R79" t="s">
        <v>10798</v>
      </c>
      <c r="T79" t="s">
        <v>9075</v>
      </c>
      <c r="U79" t="s">
        <v>9075</v>
      </c>
      <c r="V79" t="s">
        <v>2464</v>
      </c>
      <c r="W79" t="s">
        <v>2306</v>
      </c>
      <c r="X79" t="s">
        <v>2307</v>
      </c>
      <c r="Z79" t="s">
        <v>11957</v>
      </c>
      <c r="AA79" t="s">
        <v>0</v>
      </c>
    </row>
    <row r="80" spans="1:27" x14ac:dyDescent="0.35">
      <c r="A80" t="s">
        <v>11872</v>
      </c>
      <c r="B80">
        <v>8502</v>
      </c>
      <c r="C80" t="s">
        <v>2468</v>
      </c>
      <c r="D80" t="s">
        <v>2469</v>
      </c>
      <c r="E80" t="s">
        <v>9228</v>
      </c>
      <c r="F80" t="s">
        <v>10097</v>
      </c>
      <c r="G80" t="s">
        <v>10097</v>
      </c>
      <c r="H80" t="s">
        <v>10097</v>
      </c>
      <c r="I80" t="s">
        <v>10088</v>
      </c>
      <c r="J80" t="s">
        <v>10097</v>
      </c>
      <c r="K80" t="s">
        <v>10097</v>
      </c>
      <c r="L80" t="s">
        <v>10097</v>
      </c>
      <c r="M80" t="s">
        <v>10097</v>
      </c>
      <c r="N80" t="s">
        <v>9902</v>
      </c>
      <c r="P80" t="s">
        <v>9194</v>
      </c>
      <c r="Q80" t="s">
        <v>11975</v>
      </c>
      <c r="R80" t="s">
        <v>10798</v>
      </c>
      <c r="T80" t="s">
        <v>9075</v>
      </c>
      <c r="U80" t="s">
        <v>9075</v>
      </c>
      <c r="V80" t="s">
        <v>2467</v>
      </c>
      <c r="W80" t="s">
        <v>2306</v>
      </c>
      <c r="X80" t="s">
        <v>2307</v>
      </c>
      <c r="Z80" t="s">
        <v>11873</v>
      </c>
      <c r="AA80" t="s">
        <v>0</v>
      </c>
    </row>
    <row r="81" spans="1:27" x14ac:dyDescent="0.35">
      <c r="A81" t="s">
        <v>11874</v>
      </c>
      <c r="B81">
        <v>709</v>
      </c>
      <c r="C81" t="s">
        <v>2471</v>
      </c>
      <c r="D81" t="s">
        <v>2313</v>
      </c>
      <c r="E81" t="s">
        <v>9228</v>
      </c>
      <c r="F81" t="s">
        <v>10097</v>
      </c>
      <c r="G81" t="s">
        <v>9075</v>
      </c>
      <c r="H81" t="s">
        <v>9075</v>
      </c>
      <c r="I81" t="s">
        <v>10088</v>
      </c>
      <c r="J81" t="s">
        <v>10097</v>
      </c>
      <c r="K81" t="s">
        <v>10097</v>
      </c>
      <c r="L81" t="s">
        <v>10097</v>
      </c>
      <c r="M81" t="s">
        <v>10097</v>
      </c>
      <c r="N81" t="s">
        <v>9902</v>
      </c>
      <c r="P81" t="s">
        <v>11956</v>
      </c>
      <c r="Q81" t="s">
        <v>11956</v>
      </c>
      <c r="R81" t="s">
        <v>10798</v>
      </c>
      <c r="T81" t="s">
        <v>9075</v>
      </c>
      <c r="U81" t="s">
        <v>9075</v>
      </c>
      <c r="V81" t="s">
        <v>2470</v>
      </c>
      <c r="W81" t="s">
        <v>2306</v>
      </c>
      <c r="X81" t="s">
        <v>2307</v>
      </c>
      <c r="Z81" t="s">
        <v>11957</v>
      </c>
      <c r="AA81" t="s">
        <v>0</v>
      </c>
    </row>
    <row r="82" spans="1:27" x14ac:dyDescent="0.35">
      <c r="A82" t="s">
        <v>11874</v>
      </c>
      <c r="B82">
        <v>780</v>
      </c>
      <c r="C82" t="s">
        <v>2473</v>
      </c>
      <c r="D82" t="s">
        <v>2316</v>
      </c>
      <c r="E82" t="s">
        <v>9228</v>
      </c>
      <c r="F82" t="s">
        <v>9075</v>
      </c>
      <c r="G82" t="s">
        <v>9075</v>
      </c>
      <c r="H82" t="s">
        <v>9075</v>
      </c>
      <c r="I82" t="s">
        <v>10798</v>
      </c>
      <c r="J82" t="s">
        <v>9075</v>
      </c>
      <c r="K82" t="s">
        <v>9075</v>
      </c>
      <c r="L82" t="s">
        <v>9075</v>
      </c>
      <c r="M82" t="s">
        <v>9075</v>
      </c>
      <c r="N82" t="s">
        <v>10798</v>
      </c>
      <c r="P82" t="s">
        <v>10798</v>
      </c>
      <c r="Q82" t="s">
        <v>10798</v>
      </c>
      <c r="R82" t="s">
        <v>10798</v>
      </c>
      <c r="T82" t="s">
        <v>9075</v>
      </c>
      <c r="U82" t="s">
        <v>9075</v>
      </c>
      <c r="V82" t="s">
        <v>2472</v>
      </c>
      <c r="W82" t="s">
        <v>2306</v>
      </c>
      <c r="X82" t="s">
        <v>2307</v>
      </c>
      <c r="Z82" t="s">
        <v>11957</v>
      </c>
      <c r="AA82" t="s">
        <v>0</v>
      </c>
    </row>
    <row r="83" spans="1:27" x14ac:dyDescent="0.35">
      <c r="A83" t="s">
        <v>11874</v>
      </c>
      <c r="C83" t="s">
        <v>12009</v>
      </c>
      <c r="D83" t="s">
        <v>12010</v>
      </c>
      <c r="E83" t="s">
        <v>9302</v>
      </c>
      <c r="F83" t="s">
        <v>9075</v>
      </c>
      <c r="G83" t="s">
        <v>9075</v>
      </c>
      <c r="H83" t="s">
        <v>9075</v>
      </c>
      <c r="I83" t="s">
        <v>10798</v>
      </c>
      <c r="J83" t="s">
        <v>9075</v>
      </c>
      <c r="K83" t="s">
        <v>9075</v>
      </c>
      <c r="L83" t="s">
        <v>10097</v>
      </c>
      <c r="M83" t="s">
        <v>10097</v>
      </c>
      <c r="N83" t="s">
        <v>8828</v>
      </c>
      <c r="P83" t="s">
        <v>7779</v>
      </c>
      <c r="Q83" t="s">
        <v>7779</v>
      </c>
      <c r="R83" t="s">
        <v>11969</v>
      </c>
      <c r="T83" t="s">
        <v>9075</v>
      </c>
      <c r="U83" t="s">
        <v>9075</v>
      </c>
      <c r="V83" t="s">
        <v>12011</v>
      </c>
      <c r="W83" t="s">
        <v>2306</v>
      </c>
      <c r="X83" t="s">
        <v>2307</v>
      </c>
      <c r="Y83" t="s">
        <v>2307</v>
      </c>
      <c r="Z83" t="s">
        <v>11873</v>
      </c>
      <c r="AA83" t="s">
        <v>138</v>
      </c>
    </row>
    <row r="84" spans="1:27" x14ac:dyDescent="0.35">
      <c r="A84" t="s">
        <v>11874</v>
      </c>
      <c r="C84" t="s">
        <v>12012</v>
      </c>
      <c r="D84" t="s">
        <v>12013</v>
      </c>
      <c r="E84" t="s">
        <v>9891</v>
      </c>
      <c r="F84" t="s">
        <v>9075</v>
      </c>
      <c r="G84" t="s">
        <v>9075</v>
      </c>
      <c r="H84" t="s">
        <v>9075</v>
      </c>
      <c r="I84" t="s">
        <v>10798</v>
      </c>
      <c r="J84" t="s">
        <v>9075</v>
      </c>
      <c r="K84" t="s">
        <v>9075</v>
      </c>
      <c r="L84" t="s">
        <v>10097</v>
      </c>
      <c r="M84" t="s">
        <v>10097</v>
      </c>
      <c r="N84" t="s">
        <v>8828</v>
      </c>
      <c r="P84" t="s">
        <v>7779</v>
      </c>
      <c r="Q84" t="s">
        <v>7779</v>
      </c>
      <c r="R84" t="s">
        <v>11969</v>
      </c>
      <c r="T84" t="s">
        <v>9075</v>
      </c>
      <c r="U84" t="s">
        <v>9075</v>
      </c>
      <c r="V84" t="s">
        <v>12014</v>
      </c>
      <c r="W84" t="s">
        <v>2306</v>
      </c>
      <c r="X84" t="s">
        <v>2307</v>
      </c>
      <c r="Y84" t="s">
        <v>2307</v>
      </c>
      <c r="Z84" t="s">
        <v>11873</v>
      </c>
      <c r="AA84" t="s">
        <v>138</v>
      </c>
    </row>
    <row r="85" spans="1:27" x14ac:dyDescent="0.35">
      <c r="A85" t="s">
        <v>11874</v>
      </c>
      <c r="C85" t="s">
        <v>12015</v>
      </c>
      <c r="D85" t="s">
        <v>12016</v>
      </c>
      <c r="E85" t="s">
        <v>9891</v>
      </c>
      <c r="F85" t="s">
        <v>9075</v>
      </c>
      <c r="G85" t="s">
        <v>9075</v>
      </c>
      <c r="H85" t="s">
        <v>9075</v>
      </c>
      <c r="I85" t="s">
        <v>10798</v>
      </c>
      <c r="J85" t="s">
        <v>9075</v>
      </c>
      <c r="K85" t="s">
        <v>9075</v>
      </c>
      <c r="L85" t="s">
        <v>10097</v>
      </c>
      <c r="M85" t="s">
        <v>10097</v>
      </c>
      <c r="N85" t="s">
        <v>8828</v>
      </c>
      <c r="P85" t="s">
        <v>7779</v>
      </c>
      <c r="Q85" t="s">
        <v>7779</v>
      </c>
      <c r="R85" t="s">
        <v>11969</v>
      </c>
      <c r="T85" t="s">
        <v>9075</v>
      </c>
      <c r="U85" t="s">
        <v>9075</v>
      </c>
      <c r="V85" t="s">
        <v>12017</v>
      </c>
      <c r="W85" t="s">
        <v>2306</v>
      </c>
      <c r="X85" t="s">
        <v>2307</v>
      </c>
      <c r="Y85" t="s">
        <v>2307</v>
      </c>
      <c r="Z85" t="s">
        <v>11873</v>
      </c>
      <c r="AA85" t="s">
        <v>138</v>
      </c>
    </row>
    <row r="86" spans="1:27" x14ac:dyDescent="0.35">
      <c r="A86" t="s">
        <v>11874</v>
      </c>
      <c r="C86" t="s">
        <v>12018</v>
      </c>
      <c r="D86" t="s">
        <v>12019</v>
      </c>
      <c r="E86" t="s">
        <v>9891</v>
      </c>
      <c r="F86" t="s">
        <v>9075</v>
      </c>
      <c r="G86" t="s">
        <v>9075</v>
      </c>
      <c r="H86" t="s">
        <v>9075</v>
      </c>
      <c r="I86" t="s">
        <v>10798</v>
      </c>
      <c r="J86" t="s">
        <v>10097</v>
      </c>
      <c r="K86" t="s">
        <v>9075</v>
      </c>
      <c r="L86" t="s">
        <v>9075</v>
      </c>
      <c r="M86" t="s">
        <v>9075</v>
      </c>
      <c r="N86" t="s">
        <v>8828</v>
      </c>
      <c r="P86" t="s">
        <v>7779</v>
      </c>
      <c r="Q86" t="s">
        <v>7779</v>
      </c>
      <c r="R86" t="s">
        <v>11969</v>
      </c>
      <c r="T86" t="s">
        <v>9075</v>
      </c>
      <c r="U86" t="s">
        <v>9075</v>
      </c>
      <c r="V86" t="s">
        <v>12020</v>
      </c>
      <c r="W86" t="s">
        <v>2306</v>
      </c>
      <c r="X86" t="s">
        <v>2307</v>
      </c>
      <c r="Y86" t="s">
        <v>2307</v>
      </c>
      <c r="Z86" t="s">
        <v>11873</v>
      </c>
      <c r="AA86" t="s">
        <v>138</v>
      </c>
    </row>
    <row r="87" spans="1:27" x14ac:dyDescent="0.35">
      <c r="A87" t="s">
        <v>11874</v>
      </c>
      <c r="C87" t="s">
        <v>12021</v>
      </c>
      <c r="E87" t="s">
        <v>9228</v>
      </c>
      <c r="F87" t="s">
        <v>9075</v>
      </c>
      <c r="G87" t="s">
        <v>9075</v>
      </c>
      <c r="H87" t="s">
        <v>9075</v>
      </c>
      <c r="I87" t="s">
        <v>10798</v>
      </c>
      <c r="J87" t="s">
        <v>9075</v>
      </c>
      <c r="K87" t="s">
        <v>9075</v>
      </c>
      <c r="L87" t="s">
        <v>9075</v>
      </c>
      <c r="M87" t="s">
        <v>9075</v>
      </c>
      <c r="P87" t="s">
        <v>10798</v>
      </c>
      <c r="Q87" t="s">
        <v>10798</v>
      </c>
      <c r="R87" t="s">
        <v>11960</v>
      </c>
      <c r="T87" t="s">
        <v>9075</v>
      </c>
      <c r="U87" t="s">
        <v>9075</v>
      </c>
      <c r="V87" t="s">
        <v>12022</v>
      </c>
      <c r="W87" t="s">
        <v>2306</v>
      </c>
      <c r="X87" t="s">
        <v>2307</v>
      </c>
      <c r="Y87" t="s">
        <v>2307</v>
      </c>
      <c r="Z87" t="s">
        <v>11873</v>
      </c>
      <c r="AA87" t="s">
        <v>138</v>
      </c>
    </row>
    <row r="88" spans="1:27" x14ac:dyDescent="0.35">
      <c r="A88" t="s">
        <v>11874</v>
      </c>
      <c r="B88">
        <v>3323</v>
      </c>
      <c r="C88" t="s">
        <v>2475</v>
      </c>
      <c r="D88" t="s">
        <v>2476</v>
      </c>
      <c r="E88" t="s">
        <v>9744</v>
      </c>
      <c r="F88" t="s">
        <v>9075</v>
      </c>
      <c r="G88" t="s">
        <v>9075</v>
      </c>
      <c r="H88" t="s">
        <v>9075</v>
      </c>
      <c r="I88" t="s">
        <v>10798</v>
      </c>
      <c r="J88" t="s">
        <v>9075</v>
      </c>
      <c r="K88" t="s">
        <v>9075</v>
      </c>
      <c r="L88" t="s">
        <v>9075</v>
      </c>
      <c r="M88" t="s">
        <v>9075</v>
      </c>
      <c r="N88" t="s">
        <v>10798</v>
      </c>
      <c r="P88" t="s">
        <v>10798</v>
      </c>
      <c r="Q88" t="s">
        <v>10798</v>
      </c>
      <c r="R88" t="s">
        <v>10798</v>
      </c>
      <c r="T88" t="s">
        <v>9075</v>
      </c>
      <c r="U88" t="s">
        <v>9075</v>
      </c>
      <c r="V88" t="s">
        <v>2474</v>
      </c>
      <c r="W88" t="s">
        <v>2306</v>
      </c>
      <c r="X88" t="s">
        <v>2307</v>
      </c>
      <c r="Z88" t="s">
        <v>11873</v>
      </c>
      <c r="AA88" t="s">
        <v>0</v>
      </c>
    </row>
    <row r="89" spans="1:27" x14ac:dyDescent="0.35">
      <c r="A89" t="s">
        <v>11874</v>
      </c>
      <c r="C89" t="s">
        <v>12023</v>
      </c>
      <c r="D89" t="s">
        <v>12024</v>
      </c>
      <c r="E89" t="s">
        <v>9891</v>
      </c>
      <c r="F89" t="s">
        <v>9075</v>
      </c>
      <c r="G89" t="s">
        <v>9075</v>
      </c>
      <c r="H89" t="s">
        <v>9075</v>
      </c>
      <c r="I89" t="s">
        <v>10088</v>
      </c>
      <c r="J89" t="s">
        <v>10097</v>
      </c>
      <c r="K89" t="s">
        <v>9075</v>
      </c>
      <c r="L89" t="s">
        <v>10097</v>
      </c>
      <c r="M89" t="s">
        <v>10097</v>
      </c>
      <c r="N89" t="s">
        <v>9662</v>
      </c>
      <c r="P89" t="s">
        <v>12025</v>
      </c>
      <c r="Q89" t="s">
        <v>12025</v>
      </c>
      <c r="R89" t="s">
        <v>11960</v>
      </c>
      <c r="T89" t="s">
        <v>9075</v>
      </c>
      <c r="U89" t="s">
        <v>9075</v>
      </c>
      <c r="V89" t="s">
        <v>12026</v>
      </c>
      <c r="W89" t="s">
        <v>2306</v>
      </c>
      <c r="X89" t="s">
        <v>2307</v>
      </c>
      <c r="Y89" t="s">
        <v>2307</v>
      </c>
      <c r="Z89" t="s">
        <v>11873</v>
      </c>
      <c r="AA89" t="s">
        <v>138</v>
      </c>
    </row>
    <row r="90" spans="1:27" x14ac:dyDescent="0.35">
      <c r="A90" t="s">
        <v>11874</v>
      </c>
      <c r="C90" t="s">
        <v>12027</v>
      </c>
      <c r="E90" t="s">
        <v>9228</v>
      </c>
      <c r="F90" t="s">
        <v>9075</v>
      </c>
      <c r="G90" t="s">
        <v>9075</v>
      </c>
      <c r="H90" t="s">
        <v>9075</v>
      </c>
      <c r="I90" t="s">
        <v>10798</v>
      </c>
      <c r="J90" t="s">
        <v>9075</v>
      </c>
      <c r="K90" t="s">
        <v>9075</v>
      </c>
      <c r="L90" t="s">
        <v>10097</v>
      </c>
      <c r="M90" t="s">
        <v>10097</v>
      </c>
      <c r="N90" t="s">
        <v>9662</v>
      </c>
      <c r="P90" t="s">
        <v>9016</v>
      </c>
      <c r="Q90" t="s">
        <v>9016</v>
      </c>
      <c r="R90" t="s">
        <v>11960</v>
      </c>
      <c r="T90" t="s">
        <v>9075</v>
      </c>
      <c r="U90" t="s">
        <v>9075</v>
      </c>
      <c r="V90" t="s">
        <v>12028</v>
      </c>
      <c r="W90" t="s">
        <v>2306</v>
      </c>
      <c r="X90" t="s">
        <v>2307</v>
      </c>
      <c r="Y90" t="s">
        <v>2307</v>
      </c>
      <c r="Z90" t="s">
        <v>11873</v>
      </c>
      <c r="AA90" t="s">
        <v>138</v>
      </c>
    </row>
    <row r="91" spans="1:27" x14ac:dyDescent="0.35">
      <c r="A91" t="s">
        <v>11874</v>
      </c>
      <c r="C91" t="s">
        <v>12029</v>
      </c>
      <c r="D91" t="s">
        <v>2299</v>
      </c>
      <c r="E91" t="s">
        <v>9228</v>
      </c>
      <c r="F91" t="s">
        <v>9075</v>
      </c>
      <c r="G91" t="s">
        <v>10097</v>
      </c>
      <c r="H91" t="s">
        <v>10097</v>
      </c>
      <c r="I91" t="s">
        <v>10088</v>
      </c>
      <c r="J91" t="s">
        <v>10097</v>
      </c>
      <c r="K91" t="s">
        <v>10097</v>
      </c>
      <c r="L91" t="s">
        <v>9075</v>
      </c>
      <c r="M91" t="s">
        <v>10097</v>
      </c>
      <c r="N91" t="s">
        <v>9902</v>
      </c>
      <c r="P91" t="s">
        <v>9016</v>
      </c>
      <c r="Q91" t="s">
        <v>9016</v>
      </c>
      <c r="R91" t="s">
        <v>11960</v>
      </c>
      <c r="T91" t="s">
        <v>9075</v>
      </c>
      <c r="U91" t="s">
        <v>9075</v>
      </c>
      <c r="V91" t="s">
        <v>12030</v>
      </c>
      <c r="W91" t="s">
        <v>2306</v>
      </c>
      <c r="X91" t="s">
        <v>2307</v>
      </c>
      <c r="Y91" t="s">
        <v>2307</v>
      </c>
      <c r="Z91" t="s">
        <v>11873</v>
      </c>
      <c r="AA91" t="s">
        <v>138</v>
      </c>
    </row>
    <row r="92" spans="1:27" x14ac:dyDescent="0.35">
      <c r="A92" t="s">
        <v>11874</v>
      </c>
      <c r="C92" t="s">
        <v>12031</v>
      </c>
      <c r="D92" t="s">
        <v>12032</v>
      </c>
      <c r="E92" t="s">
        <v>9228</v>
      </c>
      <c r="F92" t="s">
        <v>9075</v>
      </c>
      <c r="G92" t="s">
        <v>9075</v>
      </c>
      <c r="H92" t="s">
        <v>9075</v>
      </c>
      <c r="I92" t="s">
        <v>10798</v>
      </c>
      <c r="J92" t="s">
        <v>9075</v>
      </c>
      <c r="K92" t="s">
        <v>9075</v>
      </c>
      <c r="L92" t="s">
        <v>10097</v>
      </c>
      <c r="M92" t="s">
        <v>10097</v>
      </c>
      <c r="N92" t="s">
        <v>9902</v>
      </c>
      <c r="P92" t="s">
        <v>9016</v>
      </c>
      <c r="Q92" t="s">
        <v>9016</v>
      </c>
      <c r="R92" t="s">
        <v>11960</v>
      </c>
      <c r="T92" t="s">
        <v>9075</v>
      </c>
      <c r="U92" t="s">
        <v>9075</v>
      </c>
      <c r="V92" t="s">
        <v>12033</v>
      </c>
      <c r="W92" t="s">
        <v>2306</v>
      </c>
      <c r="X92" t="s">
        <v>2307</v>
      </c>
      <c r="Y92" t="s">
        <v>2307</v>
      </c>
      <c r="Z92" t="s">
        <v>11873</v>
      </c>
      <c r="AA92" t="s">
        <v>138</v>
      </c>
    </row>
    <row r="93" spans="1:27" x14ac:dyDescent="0.35">
      <c r="A93" t="s">
        <v>11874</v>
      </c>
      <c r="C93" t="s">
        <v>12034</v>
      </c>
      <c r="D93" t="s">
        <v>12035</v>
      </c>
      <c r="E93" t="s">
        <v>9228</v>
      </c>
      <c r="F93" t="s">
        <v>9075</v>
      </c>
      <c r="G93" t="s">
        <v>9075</v>
      </c>
      <c r="H93" t="s">
        <v>9075</v>
      </c>
      <c r="I93" t="s">
        <v>10798</v>
      </c>
      <c r="J93" t="s">
        <v>9075</v>
      </c>
      <c r="K93" t="s">
        <v>9075</v>
      </c>
      <c r="L93" t="s">
        <v>9075</v>
      </c>
      <c r="M93" t="s">
        <v>9075</v>
      </c>
      <c r="P93" t="s">
        <v>9016</v>
      </c>
      <c r="Q93" t="s">
        <v>9016</v>
      </c>
      <c r="R93" t="s">
        <v>11960</v>
      </c>
      <c r="T93" t="s">
        <v>9075</v>
      </c>
      <c r="U93" t="s">
        <v>9075</v>
      </c>
      <c r="V93" t="s">
        <v>12036</v>
      </c>
      <c r="W93" t="s">
        <v>2306</v>
      </c>
      <c r="X93" t="s">
        <v>2307</v>
      </c>
      <c r="Y93" t="s">
        <v>2307</v>
      </c>
      <c r="Z93" t="s">
        <v>11873</v>
      </c>
      <c r="AA93" t="s">
        <v>138</v>
      </c>
    </row>
    <row r="94" spans="1:27" x14ac:dyDescent="0.35">
      <c r="A94" t="s">
        <v>11874</v>
      </c>
      <c r="B94">
        <v>5736</v>
      </c>
      <c r="C94" t="s">
        <v>2478</v>
      </c>
      <c r="D94" t="s">
        <v>2479</v>
      </c>
      <c r="E94" t="s">
        <v>9228</v>
      </c>
      <c r="F94" t="s">
        <v>9075</v>
      </c>
      <c r="G94" t="s">
        <v>9075</v>
      </c>
      <c r="H94" t="s">
        <v>9075</v>
      </c>
      <c r="I94" t="s">
        <v>10088</v>
      </c>
      <c r="J94" t="s">
        <v>10097</v>
      </c>
      <c r="K94" t="s">
        <v>10097</v>
      </c>
      <c r="L94" t="s">
        <v>9075</v>
      </c>
      <c r="M94" t="s">
        <v>9075</v>
      </c>
      <c r="N94" t="s">
        <v>10798</v>
      </c>
      <c r="P94" t="s">
        <v>10798</v>
      </c>
      <c r="Q94" t="s">
        <v>10798</v>
      </c>
      <c r="R94" t="s">
        <v>10798</v>
      </c>
      <c r="T94" t="s">
        <v>9075</v>
      </c>
      <c r="U94" t="s">
        <v>9075</v>
      </c>
      <c r="V94" t="s">
        <v>2477</v>
      </c>
      <c r="W94" t="s">
        <v>2306</v>
      </c>
      <c r="X94" t="s">
        <v>2307</v>
      </c>
      <c r="Z94" t="s">
        <v>11873</v>
      </c>
      <c r="AA94" t="s">
        <v>0</v>
      </c>
    </row>
    <row r="95" spans="1:27" x14ac:dyDescent="0.35">
      <c r="A95" t="s">
        <v>11874</v>
      </c>
      <c r="B95">
        <v>5789</v>
      </c>
      <c r="C95" t="s">
        <v>2481</v>
      </c>
      <c r="D95" t="s">
        <v>2482</v>
      </c>
      <c r="E95" t="s">
        <v>8253</v>
      </c>
      <c r="F95" t="s">
        <v>9075</v>
      </c>
      <c r="G95" t="s">
        <v>9075</v>
      </c>
      <c r="H95" t="s">
        <v>9075</v>
      </c>
      <c r="I95" t="s">
        <v>10798</v>
      </c>
      <c r="J95" t="s">
        <v>9075</v>
      </c>
      <c r="K95" t="s">
        <v>9075</v>
      </c>
      <c r="L95" t="s">
        <v>9075</v>
      </c>
      <c r="M95" t="s">
        <v>9075</v>
      </c>
      <c r="N95" t="s">
        <v>10798</v>
      </c>
      <c r="P95" t="s">
        <v>10798</v>
      </c>
      <c r="Q95" t="s">
        <v>10798</v>
      </c>
      <c r="R95" t="s">
        <v>10798</v>
      </c>
      <c r="T95" t="s">
        <v>9075</v>
      </c>
      <c r="U95" t="s">
        <v>9075</v>
      </c>
      <c r="V95" t="s">
        <v>2480</v>
      </c>
      <c r="W95" t="s">
        <v>2306</v>
      </c>
      <c r="X95" t="s">
        <v>2307</v>
      </c>
      <c r="Z95" t="s">
        <v>11873</v>
      </c>
      <c r="AA95" t="s">
        <v>0</v>
      </c>
    </row>
    <row r="96" spans="1:27" x14ac:dyDescent="0.35">
      <c r="A96" t="s">
        <v>11874</v>
      </c>
      <c r="C96" t="s">
        <v>12037</v>
      </c>
      <c r="D96" t="s">
        <v>12038</v>
      </c>
      <c r="E96" t="s">
        <v>9302</v>
      </c>
      <c r="F96" t="s">
        <v>9075</v>
      </c>
      <c r="G96" t="s">
        <v>9075</v>
      </c>
      <c r="H96" t="s">
        <v>9075</v>
      </c>
      <c r="I96" t="s">
        <v>10798</v>
      </c>
      <c r="J96" t="s">
        <v>9075</v>
      </c>
      <c r="K96" t="s">
        <v>9075</v>
      </c>
      <c r="L96" t="s">
        <v>10097</v>
      </c>
      <c r="M96" t="s">
        <v>10097</v>
      </c>
      <c r="N96" t="s">
        <v>9902</v>
      </c>
      <c r="P96" t="s">
        <v>9016</v>
      </c>
      <c r="Q96" t="s">
        <v>9016</v>
      </c>
      <c r="R96" t="s">
        <v>11960</v>
      </c>
      <c r="T96" t="s">
        <v>9075</v>
      </c>
      <c r="U96" t="s">
        <v>9075</v>
      </c>
      <c r="V96" t="s">
        <v>12039</v>
      </c>
      <c r="W96" t="s">
        <v>2306</v>
      </c>
      <c r="X96" t="s">
        <v>2307</v>
      </c>
      <c r="Y96" t="s">
        <v>2307</v>
      </c>
      <c r="Z96" t="s">
        <v>11873</v>
      </c>
      <c r="AA96" t="s">
        <v>138</v>
      </c>
    </row>
    <row r="97" spans="1:27" x14ac:dyDescent="0.35">
      <c r="A97" t="s">
        <v>11874</v>
      </c>
      <c r="C97" t="s">
        <v>12040</v>
      </c>
      <c r="E97" t="s">
        <v>9228</v>
      </c>
      <c r="F97" t="s">
        <v>9075</v>
      </c>
      <c r="G97" t="s">
        <v>9075</v>
      </c>
      <c r="H97" t="s">
        <v>9075</v>
      </c>
      <c r="I97" t="s">
        <v>10798</v>
      </c>
      <c r="J97" t="s">
        <v>9075</v>
      </c>
      <c r="K97" t="s">
        <v>9075</v>
      </c>
      <c r="L97" t="s">
        <v>9075</v>
      </c>
      <c r="M97" t="s">
        <v>9075</v>
      </c>
      <c r="P97" t="s">
        <v>9016</v>
      </c>
      <c r="Q97" t="s">
        <v>9016</v>
      </c>
      <c r="R97" t="s">
        <v>11960</v>
      </c>
      <c r="T97" t="s">
        <v>9075</v>
      </c>
      <c r="U97" t="s">
        <v>9075</v>
      </c>
      <c r="V97" t="s">
        <v>12041</v>
      </c>
      <c r="W97" t="s">
        <v>2306</v>
      </c>
      <c r="X97" t="s">
        <v>2307</v>
      </c>
      <c r="Y97" t="s">
        <v>2307</v>
      </c>
      <c r="Z97" t="s">
        <v>11873</v>
      </c>
      <c r="AA97" t="s">
        <v>138</v>
      </c>
    </row>
    <row r="98" spans="1:27" x14ac:dyDescent="0.35">
      <c r="A98" t="s">
        <v>11874</v>
      </c>
      <c r="C98" t="s">
        <v>12042</v>
      </c>
      <c r="D98" t="s">
        <v>12043</v>
      </c>
      <c r="E98" t="s">
        <v>9228</v>
      </c>
      <c r="F98" t="s">
        <v>9075</v>
      </c>
      <c r="G98" t="s">
        <v>9075</v>
      </c>
      <c r="H98" t="s">
        <v>9075</v>
      </c>
      <c r="I98" t="s">
        <v>10798</v>
      </c>
      <c r="J98" t="s">
        <v>9075</v>
      </c>
      <c r="K98" t="s">
        <v>9075</v>
      </c>
      <c r="L98" t="s">
        <v>9075</v>
      </c>
      <c r="M98" t="s">
        <v>9075</v>
      </c>
      <c r="P98" t="s">
        <v>10798</v>
      </c>
      <c r="Q98" t="s">
        <v>10798</v>
      </c>
      <c r="R98" t="s">
        <v>11960</v>
      </c>
      <c r="T98" t="s">
        <v>9075</v>
      </c>
      <c r="U98" t="s">
        <v>9075</v>
      </c>
      <c r="V98" t="s">
        <v>12044</v>
      </c>
      <c r="W98" t="s">
        <v>2306</v>
      </c>
      <c r="X98" t="s">
        <v>2307</v>
      </c>
      <c r="Y98" t="s">
        <v>2307</v>
      </c>
      <c r="Z98" t="s">
        <v>11873</v>
      </c>
      <c r="AA98" t="s">
        <v>138</v>
      </c>
    </row>
    <row r="99" spans="1:27" x14ac:dyDescent="0.35">
      <c r="A99" t="s">
        <v>11874</v>
      </c>
      <c r="B99">
        <v>6064</v>
      </c>
      <c r="C99" t="s">
        <v>2484</v>
      </c>
      <c r="D99" t="s">
        <v>2485</v>
      </c>
      <c r="E99" t="s">
        <v>9228</v>
      </c>
      <c r="F99" t="s">
        <v>9075</v>
      </c>
      <c r="G99" t="s">
        <v>9075</v>
      </c>
      <c r="H99" t="s">
        <v>9075</v>
      </c>
      <c r="I99" t="s">
        <v>10798</v>
      </c>
      <c r="J99" t="s">
        <v>9075</v>
      </c>
      <c r="K99" t="s">
        <v>9075</v>
      </c>
      <c r="L99" t="s">
        <v>10097</v>
      </c>
      <c r="M99" t="s">
        <v>10097</v>
      </c>
      <c r="N99" t="s">
        <v>9902</v>
      </c>
      <c r="P99" t="s">
        <v>9016</v>
      </c>
      <c r="Q99" t="s">
        <v>9016</v>
      </c>
      <c r="R99" t="s">
        <v>10798</v>
      </c>
      <c r="T99" t="s">
        <v>9075</v>
      </c>
      <c r="U99" t="s">
        <v>9075</v>
      </c>
      <c r="V99" t="s">
        <v>2483</v>
      </c>
      <c r="W99" t="s">
        <v>2306</v>
      </c>
      <c r="X99" t="s">
        <v>2307</v>
      </c>
      <c r="Z99" t="s">
        <v>11873</v>
      </c>
      <c r="AA99" t="s">
        <v>0</v>
      </c>
    </row>
    <row r="100" spans="1:27" x14ac:dyDescent="0.35">
      <c r="A100" t="s">
        <v>11874</v>
      </c>
      <c r="B100">
        <v>6065</v>
      </c>
      <c r="C100" t="s">
        <v>2487</v>
      </c>
      <c r="D100" t="s">
        <v>2488</v>
      </c>
      <c r="E100" t="s">
        <v>9744</v>
      </c>
      <c r="F100" t="s">
        <v>9075</v>
      </c>
      <c r="G100" t="s">
        <v>9075</v>
      </c>
      <c r="H100" t="s">
        <v>10097</v>
      </c>
      <c r="I100" t="s">
        <v>10088</v>
      </c>
      <c r="J100" t="s">
        <v>10097</v>
      </c>
      <c r="K100" t="s">
        <v>10097</v>
      </c>
      <c r="L100" t="s">
        <v>10097</v>
      </c>
      <c r="M100" t="s">
        <v>10097</v>
      </c>
      <c r="N100" t="s">
        <v>9902</v>
      </c>
      <c r="P100" t="s">
        <v>9016</v>
      </c>
      <c r="Q100" t="s">
        <v>9016</v>
      </c>
      <c r="R100" t="s">
        <v>10798</v>
      </c>
      <c r="T100" t="s">
        <v>9075</v>
      </c>
      <c r="U100" t="s">
        <v>9075</v>
      </c>
      <c r="V100" t="s">
        <v>2486</v>
      </c>
      <c r="W100" t="s">
        <v>2306</v>
      </c>
      <c r="X100" t="s">
        <v>2307</v>
      </c>
      <c r="Z100" t="s">
        <v>11873</v>
      </c>
      <c r="AA100" t="s">
        <v>0</v>
      </c>
    </row>
    <row r="101" spans="1:27" x14ac:dyDescent="0.35">
      <c r="A101" t="s">
        <v>11874</v>
      </c>
      <c r="B101">
        <v>6066</v>
      </c>
      <c r="C101" t="s">
        <v>2490</v>
      </c>
      <c r="D101" t="s">
        <v>2491</v>
      </c>
      <c r="E101" t="s">
        <v>9228</v>
      </c>
      <c r="F101" t="s">
        <v>9075</v>
      </c>
      <c r="G101" t="s">
        <v>9075</v>
      </c>
      <c r="H101" t="s">
        <v>9075</v>
      </c>
      <c r="I101" t="s">
        <v>10088</v>
      </c>
      <c r="J101" t="s">
        <v>10097</v>
      </c>
      <c r="K101" t="s">
        <v>10097</v>
      </c>
      <c r="L101" t="s">
        <v>9075</v>
      </c>
      <c r="M101" t="s">
        <v>9075</v>
      </c>
      <c r="N101" t="s">
        <v>10798</v>
      </c>
      <c r="P101" t="s">
        <v>10798</v>
      </c>
      <c r="Q101" t="s">
        <v>10798</v>
      </c>
      <c r="R101" t="s">
        <v>10798</v>
      </c>
      <c r="T101" t="s">
        <v>9075</v>
      </c>
      <c r="U101" t="s">
        <v>9075</v>
      </c>
      <c r="V101" t="s">
        <v>2489</v>
      </c>
      <c r="W101" t="s">
        <v>2306</v>
      </c>
      <c r="X101" t="s">
        <v>2307</v>
      </c>
      <c r="Z101" t="s">
        <v>11873</v>
      </c>
      <c r="AA101" t="s">
        <v>0</v>
      </c>
    </row>
    <row r="102" spans="1:27" x14ac:dyDescent="0.35">
      <c r="A102" t="s">
        <v>11874</v>
      </c>
      <c r="C102" t="s">
        <v>12045</v>
      </c>
      <c r="D102" t="s">
        <v>12032</v>
      </c>
      <c r="E102" t="s">
        <v>9228</v>
      </c>
      <c r="F102" t="s">
        <v>9075</v>
      </c>
      <c r="G102" t="s">
        <v>9075</v>
      </c>
      <c r="H102" t="s">
        <v>9075</v>
      </c>
      <c r="I102" t="s">
        <v>10798</v>
      </c>
      <c r="J102" t="s">
        <v>9075</v>
      </c>
      <c r="K102" t="s">
        <v>9075</v>
      </c>
      <c r="L102" t="s">
        <v>9075</v>
      </c>
      <c r="M102" t="s">
        <v>10097</v>
      </c>
      <c r="N102" t="s">
        <v>9902</v>
      </c>
      <c r="P102" t="s">
        <v>9016</v>
      </c>
      <c r="Q102" t="s">
        <v>9016</v>
      </c>
      <c r="R102" t="s">
        <v>11960</v>
      </c>
      <c r="T102" t="s">
        <v>9075</v>
      </c>
      <c r="U102" t="s">
        <v>9075</v>
      </c>
      <c r="V102" t="s">
        <v>12046</v>
      </c>
      <c r="W102" t="s">
        <v>2306</v>
      </c>
      <c r="X102" t="s">
        <v>2307</v>
      </c>
      <c r="Y102" t="s">
        <v>2307</v>
      </c>
      <c r="Z102" t="s">
        <v>11873</v>
      </c>
      <c r="AA102" t="s">
        <v>138</v>
      </c>
    </row>
    <row r="103" spans="1:27" x14ac:dyDescent="0.35">
      <c r="A103" t="s">
        <v>11874</v>
      </c>
      <c r="C103" t="s">
        <v>12047</v>
      </c>
      <c r="D103" t="s">
        <v>12048</v>
      </c>
      <c r="E103" t="s">
        <v>9228</v>
      </c>
      <c r="F103" t="s">
        <v>9075</v>
      </c>
      <c r="G103" t="s">
        <v>9075</v>
      </c>
      <c r="H103" t="s">
        <v>9075</v>
      </c>
      <c r="I103" t="s">
        <v>10798</v>
      </c>
      <c r="J103" t="s">
        <v>10097</v>
      </c>
      <c r="K103" t="s">
        <v>9075</v>
      </c>
      <c r="L103" t="s">
        <v>9075</v>
      </c>
      <c r="M103" t="s">
        <v>9075</v>
      </c>
      <c r="P103" t="s">
        <v>10798</v>
      </c>
      <c r="Q103" t="s">
        <v>10798</v>
      </c>
      <c r="R103" t="s">
        <v>11969</v>
      </c>
      <c r="T103" t="s">
        <v>9075</v>
      </c>
      <c r="U103" t="s">
        <v>9075</v>
      </c>
      <c r="V103" t="s">
        <v>12049</v>
      </c>
      <c r="W103" t="s">
        <v>2306</v>
      </c>
      <c r="X103" t="s">
        <v>2307</v>
      </c>
      <c r="Y103" t="s">
        <v>2307</v>
      </c>
      <c r="Z103" t="s">
        <v>11873</v>
      </c>
      <c r="AA103" t="s">
        <v>138</v>
      </c>
    </row>
    <row r="104" spans="1:27" x14ac:dyDescent="0.35">
      <c r="A104" t="s">
        <v>11874</v>
      </c>
      <c r="B104">
        <v>7180</v>
      </c>
      <c r="C104" t="s">
        <v>2493</v>
      </c>
      <c r="D104" t="s">
        <v>2424</v>
      </c>
      <c r="E104" t="s">
        <v>9228</v>
      </c>
      <c r="F104" t="s">
        <v>9075</v>
      </c>
      <c r="G104" t="s">
        <v>9075</v>
      </c>
      <c r="H104" t="s">
        <v>9075</v>
      </c>
      <c r="I104" t="s">
        <v>10798</v>
      </c>
      <c r="J104" t="s">
        <v>9075</v>
      </c>
      <c r="K104" t="s">
        <v>9075</v>
      </c>
      <c r="L104" t="s">
        <v>9075</v>
      </c>
      <c r="M104" t="s">
        <v>9075</v>
      </c>
      <c r="N104" t="s">
        <v>10798</v>
      </c>
      <c r="P104" t="s">
        <v>10798</v>
      </c>
      <c r="Q104" t="s">
        <v>10798</v>
      </c>
      <c r="R104" t="s">
        <v>10798</v>
      </c>
      <c r="T104" t="s">
        <v>9075</v>
      </c>
      <c r="U104" t="s">
        <v>9075</v>
      </c>
      <c r="V104" t="s">
        <v>2492</v>
      </c>
      <c r="W104" t="s">
        <v>2306</v>
      </c>
      <c r="X104" t="s">
        <v>2307</v>
      </c>
      <c r="Z104" t="s">
        <v>11957</v>
      </c>
      <c r="AA104" t="s">
        <v>0</v>
      </c>
    </row>
    <row r="105" spans="1:27" x14ac:dyDescent="0.35">
      <c r="A105" t="s">
        <v>11874</v>
      </c>
      <c r="B105">
        <v>7303</v>
      </c>
      <c r="C105" t="s">
        <v>2495</v>
      </c>
      <c r="D105" t="s">
        <v>2496</v>
      </c>
      <c r="E105" t="s">
        <v>9228</v>
      </c>
      <c r="F105" t="s">
        <v>9075</v>
      </c>
      <c r="G105" t="s">
        <v>9075</v>
      </c>
      <c r="H105" t="s">
        <v>9075</v>
      </c>
      <c r="I105" t="s">
        <v>10798</v>
      </c>
      <c r="J105" t="s">
        <v>10097</v>
      </c>
      <c r="K105" t="s">
        <v>9075</v>
      </c>
      <c r="L105" t="s">
        <v>9075</v>
      </c>
      <c r="M105" t="s">
        <v>9075</v>
      </c>
      <c r="N105" t="s">
        <v>9662</v>
      </c>
      <c r="P105" t="s">
        <v>12050</v>
      </c>
      <c r="Q105" t="s">
        <v>12050</v>
      </c>
      <c r="R105" t="s">
        <v>10798</v>
      </c>
      <c r="T105" t="s">
        <v>9075</v>
      </c>
      <c r="U105" t="s">
        <v>9075</v>
      </c>
      <c r="V105" t="s">
        <v>2494</v>
      </c>
      <c r="W105" t="s">
        <v>2306</v>
      </c>
      <c r="X105" t="s">
        <v>2307</v>
      </c>
      <c r="Z105" t="s">
        <v>11873</v>
      </c>
      <c r="AA105" t="s">
        <v>0</v>
      </c>
    </row>
    <row r="106" spans="1:27" x14ac:dyDescent="0.35">
      <c r="A106" t="s">
        <v>11874</v>
      </c>
      <c r="B106">
        <v>7739</v>
      </c>
      <c r="C106" t="s">
        <v>2498</v>
      </c>
      <c r="D106" t="s">
        <v>2445</v>
      </c>
      <c r="E106" t="s">
        <v>9228</v>
      </c>
      <c r="F106" t="s">
        <v>9075</v>
      </c>
      <c r="G106" t="s">
        <v>9075</v>
      </c>
      <c r="H106" t="s">
        <v>9075</v>
      </c>
      <c r="I106" t="s">
        <v>10798</v>
      </c>
      <c r="J106" t="s">
        <v>10097</v>
      </c>
      <c r="K106" t="s">
        <v>9075</v>
      </c>
      <c r="L106" t="s">
        <v>9075</v>
      </c>
      <c r="M106" t="s">
        <v>9075</v>
      </c>
      <c r="N106" t="s">
        <v>10798</v>
      </c>
      <c r="P106" t="s">
        <v>10798</v>
      </c>
      <c r="Q106" t="s">
        <v>10798</v>
      </c>
      <c r="R106" t="s">
        <v>10798</v>
      </c>
      <c r="T106" t="s">
        <v>9075</v>
      </c>
      <c r="U106" t="s">
        <v>9075</v>
      </c>
      <c r="V106" t="s">
        <v>2497</v>
      </c>
      <c r="W106" t="s">
        <v>2306</v>
      </c>
      <c r="X106" t="s">
        <v>2307</v>
      </c>
      <c r="Z106" t="s">
        <v>11873</v>
      </c>
      <c r="AA106" t="s">
        <v>0</v>
      </c>
    </row>
    <row r="107" spans="1:27" x14ac:dyDescent="0.35">
      <c r="A107" t="s">
        <v>11874</v>
      </c>
      <c r="B107">
        <v>7753</v>
      </c>
      <c r="C107" t="s">
        <v>2500</v>
      </c>
      <c r="D107" t="s">
        <v>2448</v>
      </c>
      <c r="E107" t="s">
        <v>9228</v>
      </c>
      <c r="F107" t="s">
        <v>9075</v>
      </c>
      <c r="G107" t="s">
        <v>9075</v>
      </c>
      <c r="H107" t="s">
        <v>9075</v>
      </c>
      <c r="I107" t="s">
        <v>10798</v>
      </c>
      <c r="J107" t="s">
        <v>9075</v>
      </c>
      <c r="K107" t="s">
        <v>9075</v>
      </c>
      <c r="L107" t="s">
        <v>10097</v>
      </c>
      <c r="M107" t="s">
        <v>10097</v>
      </c>
      <c r="N107" t="s">
        <v>9902</v>
      </c>
      <c r="P107" t="s">
        <v>9016</v>
      </c>
      <c r="Q107" t="s">
        <v>9016</v>
      </c>
      <c r="R107" t="s">
        <v>10798</v>
      </c>
      <c r="T107" t="s">
        <v>9075</v>
      </c>
      <c r="U107" t="s">
        <v>9075</v>
      </c>
      <c r="V107" t="s">
        <v>2499</v>
      </c>
      <c r="W107" t="s">
        <v>2306</v>
      </c>
      <c r="X107" t="s">
        <v>2307</v>
      </c>
      <c r="Z107" t="s">
        <v>11873</v>
      </c>
      <c r="AA107" t="s">
        <v>0</v>
      </c>
    </row>
    <row r="108" spans="1:27" x14ac:dyDescent="0.35">
      <c r="A108" t="s">
        <v>11874</v>
      </c>
      <c r="C108" t="s">
        <v>12051</v>
      </c>
      <c r="D108" t="s">
        <v>12032</v>
      </c>
      <c r="E108" t="s">
        <v>9228</v>
      </c>
      <c r="F108" t="s">
        <v>9075</v>
      </c>
      <c r="G108" t="s">
        <v>9075</v>
      </c>
      <c r="H108" t="s">
        <v>9075</v>
      </c>
      <c r="I108" t="s">
        <v>10798</v>
      </c>
      <c r="J108" t="s">
        <v>9075</v>
      </c>
      <c r="K108" t="s">
        <v>9075</v>
      </c>
      <c r="L108" t="s">
        <v>10097</v>
      </c>
      <c r="M108" t="s">
        <v>10097</v>
      </c>
      <c r="N108" t="s">
        <v>9902</v>
      </c>
      <c r="P108" t="s">
        <v>9016</v>
      </c>
      <c r="Q108" t="s">
        <v>9016</v>
      </c>
      <c r="R108" t="s">
        <v>11960</v>
      </c>
      <c r="T108" t="s">
        <v>9075</v>
      </c>
      <c r="U108" t="s">
        <v>9075</v>
      </c>
      <c r="V108" t="s">
        <v>12052</v>
      </c>
      <c r="W108" t="s">
        <v>2306</v>
      </c>
      <c r="X108" t="s">
        <v>2307</v>
      </c>
      <c r="Y108" t="s">
        <v>2307</v>
      </c>
      <c r="Z108" t="s">
        <v>11873</v>
      </c>
      <c r="AA108" t="s">
        <v>138</v>
      </c>
    </row>
    <row r="109" spans="1:27" x14ac:dyDescent="0.35">
      <c r="A109" t="s">
        <v>11874</v>
      </c>
      <c r="C109" t="s">
        <v>12053</v>
      </c>
      <c r="D109" t="s">
        <v>12054</v>
      </c>
      <c r="E109" t="s">
        <v>9228</v>
      </c>
      <c r="F109" t="s">
        <v>9075</v>
      </c>
      <c r="G109" t="s">
        <v>9075</v>
      </c>
      <c r="H109" t="s">
        <v>9075</v>
      </c>
      <c r="I109" t="s">
        <v>10798</v>
      </c>
      <c r="J109" t="s">
        <v>10097</v>
      </c>
      <c r="K109" t="s">
        <v>9075</v>
      </c>
      <c r="L109" t="s">
        <v>9075</v>
      </c>
      <c r="M109" t="s">
        <v>9075</v>
      </c>
      <c r="N109" t="s">
        <v>9902</v>
      </c>
      <c r="P109" t="s">
        <v>9016</v>
      </c>
      <c r="Q109" t="s">
        <v>9012</v>
      </c>
      <c r="R109" t="s">
        <v>11960</v>
      </c>
      <c r="T109" t="s">
        <v>9075</v>
      </c>
      <c r="U109" t="s">
        <v>9075</v>
      </c>
      <c r="V109" t="s">
        <v>12055</v>
      </c>
      <c r="W109" t="s">
        <v>2306</v>
      </c>
      <c r="X109" t="s">
        <v>2307</v>
      </c>
      <c r="Y109" t="s">
        <v>2307</v>
      </c>
      <c r="Z109" t="s">
        <v>11873</v>
      </c>
      <c r="AA109" t="s">
        <v>138</v>
      </c>
    </row>
    <row r="110" spans="1:27" x14ac:dyDescent="0.35">
      <c r="A110" t="s">
        <v>11874</v>
      </c>
      <c r="B110">
        <v>7880</v>
      </c>
      <c r="C110" t="s">
        <v>2502</v>
      </c>
      <c r="D110" t="s">
        <v>2460</v>
      </c>
      <c r="E110" t="s">
        <v>9228</v>
      </c>
      <c r="F110" t="s">
        <v>9075</v>
      </c>
      <c r="G110" t="s">
        <v>9075</v>
      </c>
      <c r="H110" t="s">
        <v>9075</v>
      </c>
      <c r="I110" t="s">
        <v>10798</v>
      </c>
      <c r="J110" t="s">
        <v>9075</v>
      </c>
      <c r="K110" t="s">
        <v>9075</v>
      </c>
      <c r="L110" t="s">
        <v>9075</v>
      </c>
      <c r="M110" t="s">
        <v>9075</v>
      </c>
      <c r="N110" t="s">
        <v>10798</v>
      </c>
      <c r="P110" t="s">
        <v>10798</v>
      </c>
      <c r="Q110" t="s">
        <v>10798</v>
      </c>
      <c r="R110" t="s">
        <v>10798</v>
      </c>
      <c r="T110" t="s">
        <v>9075</v>
      </c>
      <c r="U110" t="s">
        <v>9075</v>
      </c>
      <c r="V110" t="s">
        <v>2501</v>
      </c>
      <c r="W110" t="s">
        <v>2306</v>
      </c>
      <c r="X110" t="s">
        <v>2307</v>
      </c>
      <c r="Z110" t="s">
        <v>11957</v>
      </c>
      <c r="AA110" t="s">
        <v>0</v>
      </c>
    </row>
    <row r="111" spans="1:27" x14ac:dyDescent="0.35">
      <c r="A111" t="s">
        <v>11874</v>
      </c>
      <c r="C111" t="s">
        <v>12056</v>
      </c>
      <c r="E111" t="s">
        <v>9228</v>
      </c>
      <c r="F111" t="s">
        <v>9075</v>
      </c>
      <c r="G111" t="s">
        <v>9075</v>
      </c>
      <c r="H111" t="s">
        <v>9075</v>
      </c>
      <c r="I111" t="s">
        <v>10798</v>
      </c>
      <c r="J111" t="s">
        <v>10097</v>
      </c>
      <c r="K111" t="s">
        <v>9075</v>
      </c>
      <c r="L111" t="s">
        <v>9075</v>
      </c>
      <c r="M111" t="s">
        <v>9075</v>
      </c>
      <c r="P111" t="s">
        <v>10798</v>
      </c>
      <c r="Q111" t="s">
        <v>10798</v>
      </c>
      <c r="R111" t="s">
        <v>11969</v>
      </c>
      <c r="T111" t="s">
        <v>9075</v>
      </c>
      <c r="U111" t="s">
        <v>9075</v>
      </c>
      <c r="V111" t="s">
        <v>12057</v>
      </c>
      <c r="W111" t="s">
        <v>2306</v>
      </c>
      <c r="X111" t="s">
        <v>2307</v>
      </c>
      <c r="Y111" t="s">
        <v>2307</v>
      </c>
      <c r="Z111" t="s">
        <v>11873</v>
      </c>
      <c r="AA111" t="s">
        <v>138</v>
      </c>
    </row>
    <row r="112" spans="1:27" x14ac:dyDescent="0.35">
      <c r="A112" t="s">
        <v>11874</v>
      </c>
      <c r="B112">
        <v>8236</v>
      </c>
      <c r="C112" t="s">
        <v>2504</v>
      </c>
      <c r="D112" t="s">
        <v>2505</v>
      </c>
      <c r="E112" t="s">
        <v>9744</v>
      </c>
      <c r="F112" t="s">
        <v>9075</v>
      </c>
      <c r="G112" t="s">
        <v>10097</v>
      </c>
      <c r="H112" t="s">
        <v>9075</v>
      </c>
      <c r="I112" t="s">
        <v>10088</v>
      </c>
      <c r="J112" t="s">
        <v>10097</v>
      </c>
      <c r="K112" t="s">
        <v>10097</v>
      </c>
      <c r="L112" t="s">
        <v>10097</v>
      </c>
      <c r="M112" t="s">
        <v>10097</v>
      </c>
      <c r="N112" t="s">
        <v>9902</v>
      </c>
      <c r="P112" t="s">
        <v>9016</v>
      </c>
      <c r="Q112" t="s">
        <v>9016</v>
      </c>
      <c r="R112" t="s">
        <v>10798</v>
      </c>
      <c r="T112" t="s">
        <v>9075</v>
      </c>
      <c r="U112" t="s">
        <v>9075</v>
      </c>
      <c r="V112" t="s">
        <v>2503</v>
      </c>
      <c r="W112" t="s">
        <v>2306</v>
      </c>
      <c r="X112" t="s">
        <v>2307</v>
      </c>
      <c r="Z112" t="s">
        <v>11873</v>
      </c>
      <c r="AA112" t="s">
        <v>0</v>
      </c>
    </row>
    <row r="113" spans="1:27" x14ac:dyDescent="0.35">
      <c r="A113" t="s">
        <v>11874</v>
      </c>
      <c r="B113">
        <v>8382</v>
      </c>
      <c r="C113" t="s">
        <v>2507</v>
      </c>
      <c r="D113" t="s">
        <v>2508</v>
      </c>
      <c r="E113" t="s">
        <v>9228</v>
      </c>
      <c r="F113" t="s">
        <v>9075</v>
      </c>
      <c r="G113" t="s">
        <v>9075</v>
      </c>
      <c r="H113" t="s">
        <v>9075</v>
      </c>
      <c r="I113" t="s">
        <v>10798</v>
      </c>
      <c r="J113" t="s">
        <v>9075</v>
      </c>
      <c r="K113" t="s">
        <v>9075</v>
      </c>
      <c r="L113" t="s">
        <v>10097</v>
      </c>
      <c r="M113" t="s">
        <v>10097</v>
      </c>
      <c r="N113" t="s">
        <v>9662</v>
      </c>
      <c r="P113" t="s">
        <v>9012</v>
      </c>
      <c r="Q113" t="s">
        <v>9012</v>
      </c>
      <c r="R113" t="s">
        <v>10798</v>
      </c>
      <c r="T113" t="s">
        <v>9075</v>
      </c>
      <c r="U113" t="s">
        <v>9075</v>
      </c>
      <c r="V113" t="s">
        <v>2506</v>
      </c>
      <c r="W113" t="s">
        <v>2306</v>
      </c>
      <c r="X113" t="s">
        <v>2307</v>
      </c>
      <c r="Z113" t="s">
        <v>11873</v>
      </c>
      <c r="AA113" t="s">
        <v>0</v>
      </c>
    </row>
    <row r="114" spans="1:27" x14ac:dyDescent="0.35">
      <c r="A114" t="s">
        <v>11875</v>
      </c>
      <c r="C114" t="s">
        <v>12058</v>
      </c>
      <c r="D114" t="s">
        <v>12059</v>
      </c>
      <c r="E114" t="s">
        <v>9228</v>
      </c>
      <c r="F114" t="s">
        <v>9075</v>
      </c>
      <c r="G114" t="s">
        <v>9075</v>
      </c>
      <c r="H114" t="s">
        <v>9075</v>
      </c>
      <c r="I114" t="s">
        <v>10798</v>
      </c>
      <c r="J114" t="s">
        <v>9075</v>
      </c>
      <c r="K114" t="s">
        <v>9075</v>
      </c>
      <c r="L114" t="s">
        <v>10097</v>
      </c>
      <c r="M114" t="s">
        <v>10097</v>
      </c>
      <c r="N114" t="s">
        <v>8828</v>
      </c>
      <c r="P114" t="s">
        <v>7779</v>
      </c>
      <c r="Q114" t="s">
        <v>7779</v>
      </c>
      <c r="R114" t="s">
        <v>11969</v>
      </c>
      <c r="T114" t="s">
        <v>9075</v>
      </c>
      <c r="U114" t="s">
        <v>9075</v>
      </c>
      <c r="V114" t="s">
        <v>12060</v>
      </c>
      <c r="W114" t="s">
        <v>2306</v>
      </c>
      <c r="X114" t="s">
        <v>2307</v>
      </c>
      <c r="Y114" t="s">
        <v>2307</v>
      </c>
      <c r="Z114" t="s">
        <v>11873</v>
      </c>
      <c r="AA114" t="s">
        <v>138</v>
      </c>
    </row>
    <row r="115" spans="1:27" x14ac:dyDescent="0.35">
      <c r="A115" t="s">
        <v>11875</v>
      </c>
      <c r="B115">
        <v>3309</v>
      </c>
      <c r="C115" t="s">
        <v>2510</v>
      </c>
      <c r="D115" t="s">
        <v>2511</v>
      </c>
      <c r="E115" t="s">
        <v>9228</v>
      </c>
      <c r="F115" t="s">
        <v>9075</v>
      </c>
      <c r="G115" t="s">
        <v>9075</v>
      </c>
      <c r="H115" t="s">
        <v>9075</v>
      </c>
      <c r="I115" t="s">
        <v>10798</v>
      </c>
      <c r="J115" t="s">
        <v>9075</v>
      </c>
      <c r="K115" t="s">
        <v>9075</v>
      </c>
      <c r="L115" t="s">
        <v>9075</v>
      </c>
      <c r="M115" t="s">
        <v>9075</v>
      </c>
      <c r="N115" t="s">
        <v>9662</v>
      </c>
      <c r="P115" t="s">
        <v>9194</v>
      </c>
      <c r="Q115" t="s">
        <v>11975</v>
      </c>
      <c r="R115" t="s">
        <v>10798</v>
      </c>
      <c r="T115" t="s">
        <v>9075</v>
      </c>
      <c r="U115" t="s">
        <v>9075</v>
      </c>
      <c r="V115" t="s">
        <v>2509</v>
      </c>
      <c r="W115" t="s">
        <v>2306</v>
      </c>
      <c r="X115" t="s">
        <v>2307</v>
      </c>
      <c r="Z115" t="s">
        <v>11873</v>
      </c>
      <c r="AA115" t="s">
        <v>0</v>
      </c>
    </row>
    <row r="116" spans="1:27" x14ac:dyDescent="0.35">
      <c r="A116" t="s">
        <v>11875</v>
      </c>
      <c r="B116">
        <v>3328</v>
      </c>
      <c r="C116" t="s">
        <v>2513</v>
      </c>
      <c r="D116" t="s">
        <v>2514</v>
      </c>
      <c r="E116" t="s">
        <v>9228</v>
      </c>
      <c r="F116" t="s">
        <v>9075</v>
      </c>
      <c r="G116" t="s">
        <v>9075</v>
      </c>
      <c r="H116" t="s">
        <v>9075</v>
      </c>
      <c r="I116" t="s">
        <v>10798</v>
      </c>
      <c r="J116" t="s">
        <v>9075</v>
      </c>
      <c r="K116" t="s">
        <v>9075</v>
      </c>
      <c r="L116" t="s">
        <v>9075</v>
      </c>
      <c r="M116" t="s">
        <v>9075</v>
      </c>
      <c r="N116" t="s">
        <v>10798</v>
      </c>
      <c r="P116" t="s">
        <v>10798</v>
      </c>
      <c r="Q116" t="s">
        <v>10798</v>
      </c>
      <c r="R116" t="s">
        <v>10798</v>
      </c>
      <c r="T116" t="s">
        <v>9075</v>
      </c>
      <c r="U116" t="s">
        <v>9075</v>
      </c>
      <c r="V116" t="s">
        <v>2512</v>
      </c>
      <c r="W116" t="s">
        <v>2306</v>
      </c>
      <c r="X116" t="s">
        <v>2307</v>
      </c>
      <c r="Z116" t="s">
        <v>11873</v>
      </c>
      <c r="AA116" t="s">
        <v>0</v>
      </c>
    </row>
    <row r="117" spans="1:27" x14ac:dyDescent="0.35">
      <c r="A117" t="s">
        <v>11875</v>
      </c>
      <c r="B117">
        <v>4018</v>
      </c>
      <c r="C117" t="s">
        <v>2516</v>
      </c>
      <c r="D117" t="s">
        <v>2337</v>
      </c>
      <c r="E117" t="s">
        <v>9228</v>
      </c>
      <c r="F117" t="s">
        <v>9075</v>
      </c>
      <c r="G117" t="s">
        <v>9075</v>
      </c>
      <c r="H117" t="s">
        <v>10097</v>
      </c>
      <c r="I117" t="s">
        <v>10094</v>
      </c>
      <c r="J117" t="s">
        <v>9075</v>
      </c>
      <c r="K117" t="s">
        <v>10097</v>
      </c>
      <c r="L117" t="s">
        <v>10097</v>
      </c>
      <c r="M117" t="s">
        <v>10097</v>
      </c>
      <c r="N117" t="s">
        <v>8828</v>
      </c>
      <c r="P117" t="s">
        <v>7779</v>
      </c>
      <c r="Q117" t="s">
        <v>7779</v>
      </c>
      <c r="R117" t="s">
        <v>10798</v>
      </c>
      <c r="T117" t="s">
        <v>9075</v>
      </c>
      <c r="U117" t="s">
        <v>9075</v>
      </c>
      <c r="V117" t="s">
        <v>2515</v>
      </c>
      <c r="W117" t="s">
        <v>2306</v>
      </c>
      <c r="X117" t="s">
        <v>2307</v>
      </c>
      <c r="Z117" t="s">
        <v>11957</v>
      </c>
      <c r="AA117" t="s">
        <v>0</v>
      </c>
    </row>
    <row r="118" spans="1:27" x14ac:dyDescent="0.35">
      <c r="A118" t="s">
        <v>11875</v>
      </c>
      <c r="C118" t="s">
        <v>12061</v>
      </c>
      <c r="D118" t="s">
        <v>12062</v>
      </c>
      <c r="E118" t="s">
        <v>9228</v>
      </c>
      <c r="F118" t="s">
        <v>9075</v>
      </c>
      <c r="G118" t="s">
        <v>9075</v>
      </c>
      <c r="H118" t="s">
        <v>9075</v>
      </c>
      <c r="I118" t="s">
        <v>10798</v>
      </c>
      <c r="J118" t="s">
        <v>9075</v>
      </c>
      <c r="K118" t="s">
        <v>9075</v>
      </c>
      <c r="L118" t="s">
        <v>10097</v>
      </c>
      <c r="M118" t="s">
        <v>10097</v>
      </c>
      <c r="N118" t="s">
        <v>9902</v>
      </c>
      <c r="P118" t="s">
        <v>9016</v>
      </c>
      <c r="Q118" t="s">
        <v>9016</v>
      </c>
      <c r="R118" t="s">
        <v>11960</v>
      </c>
      <c r="T118" t="s">
        <v>9075</v>
      </c>
      <c r="U118" t="s">
        <v>9075</v>
      </c>
      <c r="V118" t="s">
        <v>12063</v>
      </c>
      <c r="W118" t="s">
        <v>2306</v>
      </c>
      <c r="X118" t="s">
        <v>2307</v>
      </c>
      <c r="Y118" t="s">
        <v>2307</v>
      </c>
      <c r="Z118" t="s">
        <v>11873</v>
      </c>
      <c r="AA118" t="s">
        <v>138</v>
      </c>
    </row>
    <row r="119" spans="1:27" x14ac:dyDescent="0.35">
      <c r="A119" t="s">
        <v>11875</v>
      </c>
      <c r="C119" t="s">
        <v>12064</v>
      </c>
      <c r="D119" t="s">
        <v>12065</v>
      </c>
      <c r="E119" t="s">
        <v>9228</v>
      </c>
      <c r="F119" t="s">
        <v>9075</v>
      </c>
      <c r="G119" t="s">
        <v>9075</v>
      </c>
      <c r="H119" t="s">
        <v>9075</v>
      </c>
      <c r="I119" t="s">
        <v>10798</v>
      </c>
      <c r="J119" t="s">
        <v>9075</v>
      </c>
      <c r="K119" t="s">
        <v>9075</v>
      </c>
      <c r="L119" t="s">
        <v>9075</v>
      </c>
      <c r="M119" t="s">
        <v>9075</v>
      </c>
      <c r="P119" t="s">
        <v>10798</v>
      </c>
      <c r="Q119" t="s">
        <v>10798</v>
      </c>
      <c r="R119" t="s">
        <v>10798</v>
      </c>
      <c r="T119" t="s">
        <v>9075</v>
      </c>
      <c r="U119" t="s">
        <v>9075</v>
      </c>
      <c r="V119" t="s">
        <v>12066</v>
      </c>
      <c r="W119" t="s">
        <v>2306</v>
      </c>
      <c r="X119" t="s">
        <v>2307</v>
      </c>
      <c r="Y119" t="s">
        <v>2307</v>
      </c>
      <c r="Z119" t="s">
        <v>11873</v>
      </c>
      <c r="AA119" t="s">
        <v>138</v>
      </c>
    </row>
    <row r="120" spans="1:27" x14ac:dyDescent="0.35">
      <c r="A120" t="s">
        <v>11875</v>
      </c>
      <c r="B120">
        <v>7205</v>
      </c>
      <c r="C120" t="s">
        <v>2518</v>
      </c>
      <c r="D120" t="s">
        <v>2430</v>
      </c>
      <c r="E120" t="s">
        <v>9228</v>
      </c>
      <c r="F120" t="s">
        <v>9075</v>
      </c>
      <c r="G120" t="s">
        <v>9075</v>
      </c>
      <c r="H120" t="s">
        <v>9075</v>
      </c>
      <c r="I120" t="s">
        <v>10798</v>
      </c>
      <c r="J120" t="s">
        <v>9075</v>
      </c>
      <c r="K120" t="s">
        <v>9075</v>
      </c>
      <c r="L120" t="s">
        <v>9075</v>
      </c>
      <c r="M120" t="s">
        <v>9075</v>
      </c>
      <c r="N120" t="s">
        <v>9902</v>
      </c>
      <c r="P120" t="s">
        <v>10798</v>
      </c>
      <c r="Q120" t="s">
        <v>10798</v>
      </c>
      <c r="R120" t="s">
        <v>10798</v>
      </c>
      <c r="T120" t="s">
        <v>9075</v>
      </c>
      <c r="U120" t="s">
        <v>9075</v>
      </c>
      <c r="V120" t="s">
        <v>2517</v>
      </c>
      <c r="W120" t="s">
        <v>2306</v>
      </c>
      <c r="X120" t="s">
        <v>2307</v>
      </c>
      <c r="Z120" t="s">
        <v>11873</v>
      </c>
      <c r="AA120" t="s">
        <v>0</v>
      </c>
    </row>
    <row r="121" spans="1:27" x14ac:dyDescent="0.35">
      <c r="A121" t="s">
        <v>11875</v>
      </c>
      <c r="B121">
        <v>7303</v>
      </c>
      <c r="C121" t="s">
        <v>2520</v>
      </c>
      <c r="D121" t="s">
        <v>2496</v>
      </c>
      <c r="E121" t="s">
        <v>9228</v>
      </c>
      <c r="F121" t="s">
        <v>9075</v>
      </c>
      <c r="G121" t="s">
        <v>9075</v>
      </c>
      <c r="H121" t="s">
        <v>9075</v>
      </c>
      <c r="I121" t="s">
        <v>10798</v>
      </c>
      <c r="J121" t="s">
        <v>9075</v>
      </c>
      <c r="K121" t="s">
        <v>9075</v>
      </c>
      <c r="L121" t="s">
        <v>9075</v>
      </c>
      <c r="M121" t="s">
        <v>9075</v>
      </c>
      <c r="N121" t="s">
        <v>9662</v>
      </c>
      <c r="P121" t="s">
        <v>12050</v>
      </c>
      <c r="Q121" t="s">
        <v>12050</v>
      </c>
      <c r="R121" t="s">
        <v>10798</v>
      </c>
      <c r="T121" t="s">
        <v>9075</v>
      </c>
      <c r="U121" t="s">
        <v>9075</v>
      </c>
      <c r="V121" t="s">
        <v>2519</v>
      </c>
      <c r="W121" t="s">
        <v>2306</v>
      </c>
      <c r="X121" t="s">
        <v>2307</v>
      </c>
      <c r="Z121" t="s">
        <v>11873</v>
      </c>
      <c r="AA121" t="s">
        <v>0</v>
      </c>
    </row>
    <row r="122" spans="1:27" x14ac:dyDescent="0.35">
      <c r="A122" t="s">
        <v>11875</v>
      </c>
      <c r="B122">
        <v>7753</v>
      </c>
      <c r="C122" t="s">
        <v>2522</v>
      </c>
      <c r="D122" t="s">
        <v>2448</v>
      </c>
      <c r="E122" t="s">
        <v>9228</v>
      </c>
      <c r="F122" t="s">
        <v>9075</v>
      </c>
      <c r="G122" t="s">
        <v>9075</v>
      </c>
      <c r="H122" t="s">
        <v>9075</v>
      </c>
      <c r="I122" t="s">
        <v>10798</v>
      </c>
      <c r="J122" t="s">
        <v>9075</v>
      </c>
      <c r="K122" t="s">
        <v>9075</v>
      </c>
      <c r="L122" t="s">
        <v>10097</v>
      </c>
      <c r="M122" t="s">
        <v>10097</v>
      </c>
      <c r="N122" t="s">
        <v>9902</v>
      </c>
      <c r="P122" t="s">
        <v>9016</v>
      </c>
      <c r="Q122" t="s">
        <v>9016</v>
      </c>
      <c r="R122" t="s">
        <v>10798</v>
      </c>
      <c r="T122" t="s">
        <v>9075</v>
      </c>
      <c r="U122" t="s">
        <v>9075</v>
      </c>
      <c r="V122" t="s">
        <v>2521</v>
      </c>
      <c r="W122" t="s">
        <v>2306</v>
      </c>
      <c r="X122" t="s">
        <v>2307</v>
      </c>
      <c r="Z122" t="s">
        <v>11873</v>
      </c>
      <c r="AA122" t="s">
        <v>0</v>
      </c>
    </row>
    <row r="123" spans="1:27" x14ac:dyDescent="0.35">
      <c r="A123" t="s">
        <v>11875</v>
      </c>
      <c r="B123">
        <v>7880</v>
      </c>
      <c r="C123" t="s">
        <v>2524</v>
      </c>
      <c r="D123" t="s">
        <v>2460</v>
      </c>
      <c r="E123" t="s">
        <v>9228</v>
      </c>
      <c r="F123" t="s">
        <v>9075</v>
      </c>
      <c r="G123" t="s">
        <v>9075</v>
      </c>
      <c r="H123" t="s">
        <v>9075</v>
      </c>
      <c r="I123" t="s">
        <v>10798</v>
      </c>
      <c r="J123" t="s">
        <v>9075</v>
      </c>
      <c r="K123" t="s">
        <v>9075</v>
      </c>
      <c r="L123" t="s">
        <v>9075</v>
      </c>
      <c r="M123" t="s">
        <v>9075</v>
      </c>
      <c r="N123" t="s">
        <v>10798</v>
      </c>
      <c r="P123" t="s">
        <v>10798</v>
      </c>
      <c r="Q123" t="s">
        <v>10798</v>
      </c>
      <c r="R123" t="s">
        <v>10798</v>
      </c>
      <c r="T123" t="s">
        <v>9075</v>
      </c>
      <c r="U123" t="s">
        <v>9075</v>
      </c>
      <c r="V123" t="s">
        <v>2523</v>
      </c>
      <c r="W123" t="s">
        <v>2306</v>
      </c>
      <c r="X123" t="s">
        <v>2307</v>
      </c>
      <c r="Z123" t="s">
        <v>11957</v>
      </c>
      <c r="AA123" t="s">
        <v>0</v>
      </c>
    </row>
    <row r="124" spans="1:27" x14ac:dyDescent="0.35">
      <c r="A124" t="s">
        <v>11875</v>
      </c>
      <c r="B124">
        <v>8502</v>
      </c>
      <c r="C124" t="s">
        <v>2526</v>
      </c>
      <c r="D124" t="s">
        <v>2469</v>
      </c>
      <c r="E124" t="s">
        <v>9228</v>
      </c>
      <c r="F124" t="s">
        <v>9075</v>
      </c>
      <c r="G124" t="s">
        <v>9075</v>
      </c>
      <c r="H124" t="s">
        <v>9075</v>
      </c>
      <c r="I124" t="s">
        <v>10798</v>
      </c>
      <c r="J124" t="s">
        <v>9075</v>
      </c>
      <c r="K124" t="s">
        <v>9075</v>
      </c>
      <c r="L124" t="s">
        <v>10097</v>
      </c>
      <c r="M124" t="s">
        <v>10097</v>
      </c>
      <c r="N124" t="s">
        <v>9902</v>
      </c>
      <c r="P124" t="s">
        <v>9194</v>
      </c>
      <c r="Q124" t="s">
        <v>11975</v>
      </c>
      <c r="R124" t="s">
        <v>10798</v>
      </c>
      <c r="T124" t="s">
        <v>9075</v>
      </c>
      <c r="U124" t="s">
        <v>9075</v>
      </c>
      <c r="V124" t="s">
        <v>2525</v>
      </c>
      <c r="W124" t="s">
        <v>2306</v>
      </c>
      <c r="X124" t="s">
        <v>2307</v>
      </c>
      <c r="Z124" t="s">
        <v>11873</v>
      </c>
      <c r="AA124" t="s">
        <v>0</v>
      </c>
    </row>
    <row r="125" spans="1:27" x14ac:dyDescent="0.35">
      <c r="A125" t="s">
        <v>11876</v>
      </c>
      <c r="C125" t="s">
        <v>12067</v>
      </c>
      <c r="D125" t="s">
        <v>12068</v>
      </c>
      <c r="E125" t="s">
        <v>9228</v>
      </c>
      <c r="F125" t="s">
        <v>9075</v>
      </c>
      <c r="G125" t="s">
        <v>9075</v>
      </c>
      <c r="H125" t="s">
        <v>9075</v>
      </c>
      <c r="I125" t="s">
        <v>10798</v>
      </c>
      <c r="J125" t="s">
        <v>9075</v>
      </c>
      <c r="K125" t="s">
        <v>9075</v>
      </c>
      <c r="L125" t="s">
        <v>10097</v>
      </c>
      <c r="M125" t="s">
        <v>10097</v>
      </c>
      <c r="N125" t="s">
        <v>8828</v>
      </c>
      <c r="P125" t="s">
        <v>7779</v>
      </c>
      <c r="Q125" t="s">
        <v>7779</v>
      </c>
      <c r="R125" t="s">
        <v>11969</v>
      </c>
      <c r="T125" t="s">
        <v>9075</v>
      </c>
      <c r="U125" t="s">
        <v>9075</v>
      </c>
      <c r="V125" t="s">
        <v>12069</v>
      </c>
      <c r="W125" t="s">
        <v>2306</v>
      </c>
      <c r="X125" t="s">
        <v>2307</v>
      </c>
      <c r="Y125" t="s">
        <v>2307</v>
      </c>
      <c r="Z125" t="s">
        <v>11873</v>
      </c>
      <c r="AA125" t="s">
        <v>138</v>
      </c>
    </row>
    <row r="126" spans="1:27" x14ac:dyDescent="0.35">
      <c r="A126" t="s">
        <v>11876</v>
      </c>
      <c r="B126">
        <v>2401</v>
      </c>
      <c r="C126" t="s">
        <v>2528</v>
      </c>
      <c r="D126" t="s">
        <v>2529</v>
      </c>
      <c r="E126" t="s">
        <v>9228</v>
      </c>
      <c r="F126" t="s">
        <v>9075</v>
      </c>
      <c r="G126" t="s">
        <v>9075</v>
      </c>
      <c r="H126" t="s">
        <v>9075</v>
      </c>
      <c r="I126" t="s">
        <v>10798</v>
      </c>
      <c r="J126" t="s">
        <v>9075</v>
      </c>
      <c r="K126" t="s">
        <v>9075</v>
      </c>
      <c r="L126" t="s">
        <v>10097</v>
      </c>
      <c r="M126" t="s">
        <v>10097</v>
      </c>
      <c r="N126" t="s">
        <v>8828</v>
      </c>
      <c r="P126" t="s">
        <v>7779</v>
      </c>
      <c r="Q126" t="s">
        <v>7779</v>
      </c>
      <c r="R126" t="s">
        <v>10798</v>
      </c>
      <c r="T126" t="s">
        <v>9075</v>
      </c>
      <c r="U126" t="s">
        <v>9075</v>
      </c>
      <c r="V126" t="s">
        <v>2527</v>
      </c>
      <c r="W126" t="s">
        <v>2306</v>
      </c>
      <c r="X126" t="s">
        <v>2307</v>
      </c>
      <c r="Z126" t="s">
        <v>11957</v>
      </c>
      <c r="AA126" t="s">
        <v>0</v>
      </c>
    </row>
    <row r="127" spans="1:27" x14ac:dyDescent="0.35">
      <c r="A127" t="s">
        <v>11876</v>
      </c>
      <c r="C127" t="s">
        <v>12070</v>
      </c>
      <c r="D127" t="s">
        <v>12071</v>
      </c>
      <c r="E127" t="s">
        <v>9228</v>
      </c>
      <c r="F127" t="s">
        <v>9075</v>
      </c>
      <c r="G127" t="s">
        <v>9075</v>
      </c>
      <c r="H127" t="s">
        <v>9075</v>
      </c>
      <c r="I127" t="s">
        <v>10798</v>
      </c>
      <c r="J127" t="s">
        <v>9075</v>
      </c>
      <c r="K127" t="s">
        <v>9075</v>
      </c>
      <c r="L127" t="s">
        <v>9075</v>
      </c>
      <c r="M127" t="s">
        <v>9075</v>
      </c>
      <c r="N127" t="s">
        <v>8828</v>
      </c>
      <c r="P127" t="s">
        <v>7779</v>
      </c>
      <c r="Q127" t="s">
        <v>7779</v>
      </c>
      <c r="R127" t="s">
        <v>11960</v>
      </c>
      <c r="T127" t="s">
        <v>9075</v>
      </c>
      <c r="U127" t="s">
        <v>9075</v>
      </c>
      <c r="V127" t="s">
        <v>12072</v>
      </c>
      <c r="W127" t="s">
        <v>2306</v>
      </c>
      <c r="X127" t="s">
        <v>2307</v>
      </c>
      <c r="Y127" t="s">
        <v>2307</v>
      </c>
      <c r="Z127" t="s">
        <v>11873</v>
      </c>
      <c r="AA127" t="s">
        <v>138</v>
      </c>
    </row>
    <row r="128" spans="1:27" x14ac:dyDescent="0.35">
      <c r="A128" t="s">
        <v>11876</v>
      </c>
      <c r="B128">
        <v>6968</v>
      </c>
      <c r="C128" t="s">
        <v>2531</v>
      </c>
      <c r="D128" t="s">
        <v>2532</v>
      </c>
      <c r="E128" t="s">
        <v>9228</v>
      </c>
      <c r="F128" t="s">
        <v>9075</v>
      </c>
      <c r="G128" t="s">
        <v>9075</v>
      </c>
      <c r="H128" t="s">
        <v>9075</v>
      </c>
      <c r="I128" t="s">
        <v>10798</v>
      </c>
      <c r="J128" t="s">
        <v>9075</v>
      </c>
      <c r="K128" t="s">
        <v>9075</v>
      </c>
      <c r="L128" t="s">
        <v>9075</v>
      </c>
      <c r="M128" t="s">
        <v>9075</v>
      </c>
      <c r="N128" t="s">
        <v>10798</v>
      </c>
      <c r="P128" t="s">
        <v>10798</v>
      </c>
      <c r="Q128" t="s">
        <v>10798</v>
      </c>
      <c r="R128" t="s">
        <v>10798</v>
      </c>
      <c r="T128" t="s">
        <v>9075</v>
      </c>
      <c r="U128" t="s">
        <v>9075</v>
      </c>
      <c r="V128" t="s">
        <v>2530</v>
      </c>
      <c r="W128" t="s">
        <v>2306</v>
      </c>
      <c r="X128" t="s">
        <v>2307</v>
      </c>
      <c r="Z128" t="s">
        <v>11873</v>
      </c>
      <c r="AA128" t="s">
        <v>0</v>
      </c>
    </row>
    <row r="129" spans="1:27" x14ac:dyDescent="0.35">
      <c r="A129" t="s">
        <v>11876</v>
      </c>
      <c r="B129">
        <v>7303</v>
      </c>
      <c r="C129" t="s">
        <v>2534</v>
      </c>
      <c r="D129" t="s">
        <v>2496</v>
      </c>
      <c r="E129" t="s">
        <v>9228</v>
      </c>
      <c r="F129" t="s">
        <v>9075</v>
      </c>
      <c r="G129" t="s">
        <v>9075</v>
      </c>
      <c r="H129" t="s">
        <v>9075</v>
      </c>
      <c r="I129" t="s">
        <v>10798</v>
      </c>
      <c r="J129" t="s">
        <v>9075</v>
      </c>
      <c r="K129" t="s">
        <v>9075</v>
      </c>
      <c r="L129" t="s">
        <v>9075</v>
      </c>
      <c r="M129" t="s">
        <v>9075</v>
      </c>
      <c r="N129" t="s">
        <v>9662</v>
      </c>
      <c r="P129" t="s">
        <v>12050</v>
      </c>
      <c r="Q129" t="s">
        <v>12050</v>
      </c>
      <c r="R129" t="s">
        <v>10798</v>
      </c>
      <c r="T129" t="s">
        <v>9075</v>
      </c>
      <c r="U129" t="s">
        <v>9075</v>
      </c>
      <c r="V129" t="s">
        <v>2533</v>
      </c>
      <c r="W129" t="s">
        <v>2306</v>
      </c>
      <c r="X129" t="s">
        <v>2307</v>
      </c>
      <c r="Z129" t="s">
        <v>11873</v>
      </c>
      <c r="AA129" t="s">
        <v>0</v>
      </c>
    </row>
    <row r="130" spans="1:27" x14ac:dyDescent="0.35">
      <c r="A130" t="s">
        <v>11876</v>
      </c>
      <c r="B130">
        <v>7753</v>
      </c>
      <c r="C130" t="s">
        <v>2536</v>
      </c>
      <c r="D130" t="s">
        <v>2448</v>
      </c>
      <c r="E130" t="s">
        <v>9228</v>
      </c>
      <c r="F130" t="s">
        <v>9075</v>
      </c>
      <c r="G130" t="s">
        <v>9075</v>
      </c>
      <c r="H130" t="s">
        <v>9075</v>
      </c>
      <c r="I130" t="s">
        <v>10798</v>
      </c>
      <c r="J130" t="s">
        <v>9075</v>
      </c>
      <c r="K130" t="s">
        <v>9075</v>
      </c>
      <c r="L130" t="s">
        <v>10097</v>
      </c>
      <c r="M130" t="s">
        <v>10097</v>
      </c>
      <c r="N130" t="s">
        <v>9902</v>
      </c>
      <c r="P130" t="s">
        <v>9016</v>
      </c>
      <c r="Q130" t="s">
        <v>9016</v>
      </c>
      <c r="R130" t="s">
        <v>10798</v>
      </c>
      <c r="T130" t="s">
        <v>9075</v>
      </c>
      <c r="U130" t="s">
        <v>9075</v>
      </c>
      <c r="V130" t="s">
        <v>2535</v>
      </c>
      <c r="W130" t="s">
        <v>2306</v>
      </c>
      <c r="X130" t="s">
        <v>2307</v>
      </c>
      <c r="Z130" t="s">
        <v>11873</v>
      </c>
      <c r="AA130" t="s">
        <v>0</v>
      </c>
    </row>
    <row r="131" spans="1:27" x14ac:dyDescent="0.35">
      <c r="A131" t="s">
        <v>11876</v>
      </c>
      <c r="B131">
        <v>7880</v>
      </c>
      <c r="C131" t="s">
        <v>2538</v>
      </c>
      <c r="D131" t="s">
        <v>2460</v>
      </c>
      <c r="E131" t="s">
        <v>9228</v>
      </c>
      <c r="F131" t="s">
        <v>9075</v>
      </c>
      <c r="G131" t="s">
        <v>9075</v>
      </c>
      <c r="H131" t="s">
        <v>9075</v>
      </c>
      <c r="I131" t="s">
        <v>10798</v>
      </c>
      <c r="J131" t="s">
        <v>9075</v>
      </c>
      <c r="K131" t="s">
        <v>9075</v>
      </c>
      <c r="L131" t="s">
        <v>9075</v>
      </c>
      <c r="M131" t="s">
        <v>9075</v>
      </c>
      <c r="N131" t="s">
        <v>10798</v>
      </c>
      <c r="P131" t="s">
        <v>10798</v>
      </c>
      <c r="Q131" t="s">
        <v>10798</v>
      </c>
      <c r="R131" t="s">
        <v>10798</v>
      </c>
      <c r="T131" t="s">
        <v>9075</v>
      </c>
      <c r="U131" t="s">
        <v>9075</v>
      </c>
      <c r="V131" t="s">
        <v>2537</v>
      </c>
      <c r="W131" t="s">
        <v>2306</v>
      </c>
      <c r="X131" t="s">
        <v>2307</v>
      </c>
      <c r="Z131" t="s">
        <v>11957</v>
      </c>
      <c r="AA131" t="s">
        <v>0</v>
      </c>
    </row>
    <row r="132" spans="1:27" x14ac:dyDescent="0.35">
      <c r="A132" t="s">
        <v>11876</v>
      </c>
      <c r="C132" t="s">
        <v>12073</v>
      </c>
      <c r="D132" t="s">
        <v>12074</v>
      </c>
      <c r="E132" t="s">
        <v>9228</v>
      </c>
      <c r="F132" t="s">
        <v>9075</v>
      </c>
      <c r="G132" t="s">
        <v>9075</v>
      </c>
      <c r="H132" t="s">
        <v>9075</v>
      </c>
      <c r="I132" t="s">
        <v>10798</v>
      </c>
      <c r="J132" t="s">
        <v>9075</v>
      </c>
      <c r="K132" t="s">
        <v>9075</v>
      </c>
      <c r="L132" t="s">
        <v>9075</v>
      </c>
      <c r="M132" t="s">
        <v>9075</v>
      </c>
      <c r="P132" t="s">
        <v>10798</v>
      </c>
      <c r="Q132" t="s">
        <v>10798</v>
      </c>
      <c r="R132" t="s">
        <v>10798</v>
      </c>
      <c r="T132" t="s">
        <v>9075</v>
      </c>
      <c r="U132" t="s">
        <v>9075</v>
      </c>
      <c r="V132" t="s">
        <v>12075</v>
      </c>
      <c r="W132" t="s">
        <v>2306</v>
      </c>
      <c r="X132" t="s">
        <v>2307</v>
      </c>
      <c r="Y132" t="s">
        <v>2307</v>
      </c>
      <c r="Z132" t="s">
        <v>11873</v>
      </c>
      <c r="AA132" t="s">
        <v>138</v>
      </c>
    </row>
    <row r="133" spans="1:27" x14ac:dyDescent="0.35">
      <c r="A133" t="s">
        <v>11876</v>
      </c>
      <c r="C133" t="s">
        <v>12076</v>
      </c>
      <c r="D133" t="s">
        <v>12077</v>
      </c>
      <c r="E133" t="s">
        <v>9228</v>
      </c>
      <c r="F133" t="s">
        <v>9075</v>
      </c>
      <c r="G133" t="s">
        <v>9075</v>
      </c>
      <c r="H133" t="s">
        <v>9075</v>
      </c>
      <c r="I133" t="s">
        <v>10798</v>
      </c>
      <c r="J133" t="s">
        <v>9075</v>
      </c>
      <c r="K133" t="s">
        <v>9075</v>
      </c>
      <c r="L133" t="s">
        <v>9075</v>
      </c>
      <c r="M133" t="s">
        <v>9075</v>
      </c>
      <c r="N133" t="s">
        <v>9902</v>
      </c>
      <c r="P133" t="s">
        <v>9016</v>
      </c>
      <c r="Q133" t="s">
        <v>9016</v>
      </c>
      <c r="R133" t="s">
        <v>11960</v>
      </c>
      <c r="T133" t="s">
        <v>9075</v>
      </c>
      <c r="U133" t="s">
        <v>9075</v>
      </c>
      <c r="V133" t="s">
        <v>12078</v>
      </c>
      <c r="W133" t="s">
        <v>2306</v>
      </c>
      <c r="X133" t="s">
        <v>2307</v>
      </c>
      <c r="Y133" t="s">
        <v>2307</v>
      </c>
      <c r="Z133" t="s">
        <v>11873</v>
      </c>
      <c r="AA133" t="s">
        <v>138</v>
      </c>
    </row>
    <row r="134" spans="1:27" x14ac:dyDescent="0.35">
      <c r="A134" t="s">
        <v>11876</v>
      </c>
      <c r="C134" t="s">
        <v>12079</v>
      </c>
      <c r="D134" t="s">
        <v>12080</v>
      </c>
      <c r="E134" t="s">
        <v>9228</v>
      </c>
      <c r="F134" t="s">
        <v>9075</v>
      </c>
      <c r="G134" t="s">
        <v>9075</v>
      </c>
      <c r="H134" t="s">
        <v>9075</v>
      </c>
      <c r="I134" t="s">
        <v>10798</v>
      </c>
      <c r="J134" t="s">
        <v>9075</v>
      </c>
      <c r="K134" t="s">
        <v>9075</v>
      </c>
      <c r="L134" t="s">
        <v>9075</v>
      </c>
      <c r="M134" t="s">
        <v>9075</v>
      </c>
      <c r="N134" t="s">
        <v>9902</v>
      </c>
      <c r="P134" t="s">
        <v>9016</v>
      </c>
      <c r="Q134" t="s">
        <v>9016</v>
      </c>
      <c r="R134" t="s">
        <v>11960</v>
      </c>
      <c r="T134" t="s">
        <v>9075</v>
      </c>
      <c r="U134" t="s">
        <v>9075</v>
      </c>
      <c r="V134" t="s">
        <v>12081</v>
      </c>
      <c r="W134" t="s">
        <v>2306</v>
      </c>
      <c r="X134" t="s">
        <v>2307</v>
      </c>
      <c r="Y134" t="s">
        <v>2307</v>
      </c>
      <c r="Z134" t="s">
        <v>11873</v>
      </c>
      <c r="AA134" t="s">
        <v>138</v>
      </c>
    </row>
    <row r="135" spans="1:27" x14ac:dyDescent="0.35">
      <c r="A135" t="s">
        <v>11876</v>
      </c>
      <c r="C135" t="s">
        <v>12082</v>
      </c>
      <c r="D135" t="s">
        <v>12083</v>
      </c>
      <c r="E135" t="s">
        <v>9228</v>
      </c>
      <c r="F135" t="s">
        <v>9075</v>
      </c>
      <c r="G135" t="s">
        <v>9075</v>
      </c>
      <c r="H135" t="s">
        <v>9075</v>
      </c>
      <c r="I135" t="s">
        <v>10798</v>
      </c>
      <c r="J135" t="s">
        <v>9075</v>
      </c>
      <c r="K135" t="s">
        <v>9075</v>
      </c>
      <c r="L135" t="s">
        <v>9075</v>
      </c>
      <c r="M135" t="s">
        <v>9075</v>
      </c>
      <c r="N135" t="s">
        <v>9902</v>
      </c>
      <c r="P135" t="s">
        <v>9016</v>
      </c>
      <c r="Q135" t="s">
        <v>9016</v>
      </c>
      <c r="R135" t="s">
        <v>11960</v>
      </c>
      <c r="T135" t="s">
        <v>9075</v>
      </c>
      <c r="U135" t="s">
        <v>9075</v>
      </c>
      <c r="V135" t="s">
        <v>12084</v>
      </c>
      <c r="W135" t="s">
        <v>2306</v>
      </c>
      <c r="X135" t="s">
        <v>2307</v>
      </c>
      <c r="Y135" t="s">
        <v>2307</v>
      </c>
      <c r="Z135" t="s">
        <v>11873</v>
      </c>
      <c r="AA135" t="s">
        <v>138</v>
      </c>
    </row>
    <row r="136" spans="1:27" x14ac:dyDescent="0.35">
      <c r="A136" t="s">
        <v>11876</v>
      </c>
      <c r="B136">
        <v>8380</v>
      </c>
      <c r="C136" t="s">
        <v>2540</v>
      </c>
      <c r="D136" t="s">
        <v>2466</v>
      </c>
      <c r="E136" t="s">
        <v>9228</v>
      </c>
      <c r="F136" t="s">
        <v>9075</v>
      </c>
      <c r="G136" t="s">
        <v>9075</v>
      </c>
      <c r="H136" t="s">
        <v>9075</v>
      </c>
      <c r="I136" t="s">
        <v>10798</v>
      </c>
      <c r="J136" t="s">
        <v>9075</v>
      </c>
      <c r="K136" t="s">
        <v>9075</v>
      </c>
      <c r="L136" t="s">
        <v>9075</v>
      </c>
      <c r="M136" t="s">
        <v>9075</v>
      </c>
      <c r="N136" t="s">
        <v>10798</v>
      </c>
      <c r="P136" t="s">
        <v>10798</v>
      </c>
      <c r="Q136" t="s">
        <v>10798</v>
      </c>
      <c r="R136" t="s">
        <v>10798</v>
      </c>
      <c r="T136" t="s">
        <v>9075</v>
      </c>
      <c r="U136" t="s">
        <v>9075</v>
      </c>
      <c r="V136" t="s">
        <v>2539</v>
      </c>
      <c r="W136" t="s">
        <v>2306</v>
      </c>
      <c r="X136" t="s">
        <v>2307</v>
      </c>
      <c r="Z136" t="s">
        <v>11957</v>
      </c>
      <c r="AA136" t="s">
        <v>0</v>
      </c>
    </row>
    <row r="137" spans="1:27" x14ac:dyDescent="0.35">
      <c r="A137" t="s">
        <v>11877</v>
      </c>
      <c r="B137">
        <v>4018</v>
      </c>
      <c r="C137" t="s">
        <v>2542</v>
      </c>
      <c r="D137" t="s">
        <v>2337</v>
      </c>
      <c r="E137" t="s">
        <v>9228</v>
      </c>
      <c r="F137" t="s">
        <v>9075</v>
      </c>
      <c r="G137" t="s">
        <v>9075</v>
      </c>
      <c r="H137" t="s">
        <v>10097</v>
      </c>
      <c r="I137" t="s">
        <v>10094</v>
      </c>
      <c r="J137" t="s">
        <v>9075</v>
      </c>
      <c r="K137" t="s">
        <v>10097</v>
      </c>
      <c r="L137" t="s">
        <v>10097</v>
      </c>
      <c r="M137" t="s">
        <v>10097</v>
      </c>
      <c r="N137" t="s">
        <v>8828</v>
      </c>
      <c r="P137" t="s">
        <v>7779</v>
      </c>
      <c r="Q137" t="s">
        <v>7779</v>
      </c>
      <c r="R137" t="s">
        <v>10798</v>
      </c>
      <c r="T137" t="s">
        <v>9075</v>
      </c>
      <c r="U137" t="s">
        <v>9075</v>
      </c>
      <c r="V137" t="s">
        <v>2541</v>
      </c>
      <c r="W137" t="s">
        <v>2306</v>
      </c>
      <c r="X137" t="s">
        <v>2307</v>
      </c>
      <c r="Z137" t="s">
        <v>11957</v>
      </c>
      <c r="AA137" t="s">
        <v>0</v>
      </c>
    </row>
    <row r="138" spans="1:27" x14ac:dyDescent="0.35">
      <c r="A138" t="s">
        <v>11877</v>
      </c>
      <c r="B138">
        <v>7303</v>
      </c>
      <c r="C138" t="s">
        <v>2544</v>
      </c>
      <c r="D138" t="s">
        <v>2496</v>
      </c>
      <c r="E138" t="s">
        <v>9228</v>
      </c>
      <c r="F138" t="s">
        <v>9075</v>
      </c>
      <c r="G138" t="s">
        <v>9075</v>
      </c>
      <c r="H138" t="s">
        <v>9075</v>
      </c>
      <c r="I138" t="s">
        <v>10798</v>
      </c>
      <c r="J138" t="s">
        <v>9075</v>
      </c>
      <c r="K138" t="s">
        <v>9075</v>
      </c>
      <c r="L138" t="s">
        <v>9075</v>
      </c>
      <c r="M138" t="s">
        <v>9075</v>
      </c>
      <c r="N138" t="s">
        <v>9662</v>
      </c>
      <c r="P138" t="s">
        <v>12050</v>
      </c>
      <c r="Q138" t="s">
        <v>12050</v>
      </c>
      <c r="R138" t="s">
        <v>10798</v>
      </c>
      <c r="T138" t="s">
        <v>9075</v>
      </c>
      <c r="U138" t="s">
        <v>9075</v>
      </c>
      <c r="V138" t="s">
        <v>2543</v>
      </c>
      <c r="W138" t="s">
        <v>2306</v>
      </c>
      <c r="X138" t="s">
        <v>2307</v>
      </c>
      <c r="Z138" t="s">
        <v>11873</v>
      </c>
      <c r="AA138" t="s">
        <v>0</v>
      </c>
    </row>
    <row r="139" spans="1:27" x14ac:dyDescent="0.35">
      <c r="A139" t="s">
        <v>11877</v>
      </c>
      <c r="B139">
        <v>7753</v>
      </c>
      <c r="C139" t="s">
        <v>2546</v>
      </c>
      <c r="D139" t="s">
        <v>2448</v>
      </c>
      <c r="E139" t="s">
        <v>9228</v>
      </c>
      <c r="F139" t="s">
        <v>9075</v>
      </c>
      <c r="G139" t="s">
        <v>9075</v>
      </c>
      <c r="H139" t="s">
        <v>9075</v>
      </c>
      <c r="I139" t="s">
        <v>10798</v>
      </c>
      <c r="J139" t="s">
        <v>9075</v>
      </c>
      <c r="K139" t="s">
        <v>9075</v>
      </c>
      <c r="L139" t="s">
        <v>10097</v>
      </c>
      <c r="M139" t="s">
        <v>10097</v>
      </c>
      <c r="N139" t="s">
        <v>9902</v>
      </c>
      <c r="P139" t="s">
        <v>9016</v>
      </c>
      <c r="Q139" t="s">
        <v>9016</v>
      </c>
      <c r="R139" t="s">
        <v>10798</v>
      </c>
      <c r="T139" t="s">
        <v>9075</v>
      </c>
      <c r="U139" t="s">
        <v>9075</v>
      </c>
      <c r="V139" t="s">
        <v>2545</v>
      </c>
      <c r="W139" t="s">
        <v>2306</v>
      </c>
      <c r="X139" t="s">
        <v>2307</v>
      </c>
      <c r="Z139" t="s">
        <v>11873</v>
      </c>
      <c r="AA139" t="s">
        <v>0</v>
      </c>
    </row>
    <row r="140" spans="1:27" x14ac:dyDescent="0.35">
      <c r="A140" t="s">
        <v>11878</v>
      </c>
      <c r="B140">
        <v>514</v>
      </c>
      <c r="C140" t="s">
        <v>2548</v>
      </c>
      <c r="D140" t="s">
        <v>2549</v>
      </c>
      <c r="E140" t="s">
        <v>9228</v>
      </c>
      <c r="F140" t="s">
        <v>9075</v>
      </c>
      <c r="G140" t="s">
        <v>9075</v>
      </c>
      <c r="H140" t="s">
        <v>9075</v>
      </c>
      <c r="I140" t="s">
        <v>10798</v>
      </c>
      <c r="J140" t="s">
        <v>9075</v>
      </c>
      <c r="K140" t="s">
        <v>9075</v>
      </c>
      <c r="L140" t="s">
        <v>9075</v>
      </c>
      <c r="M140" t="s">
        <v>9075</v>
      </c>
      <c r="N140" t="s">
        <v>10798</v>
      </c>
      <c r="P140" t="s">
        <v>10798</v>
      </c>
      <c r="Q140" t="s">
        <v>10798</v>
      </c>
      <c r="R140" t="s">
        <v>10798</v>
      </c>
      <c r="T140" t="s">
        <v>9075</v>
      </c>
      <c r="U140" t="s">
        <v>9075</v>
      </c>
      <c r="V140" t="s">
        <v>2547</v>
      </c>
      <c r="W140" t="s">
        <v>2306</v>
      </c>
      <c r="X140" t="s">
        <v>2307</v>
      </c>
      <c r="Z140" t="s">
        <v>11873</v>
      </c>
      <c r="AA140" t="s">
        <v>0</v>
      </c>
    </row>
    <row r="141" spans="1:27" x14ac:dyDescent="0.35">
      <c r="A141" t="s">
        <v>11878</v>
      </c>
      <c r="B141">
        <v>519</v>
      </c>
      <c r="C141" t="s">
        <v>2551</v>
      </c>
      <c r="D141" t="s">
        <v>2552</v>
      </c>
      <c r="E141" t="s">
        <v>9228</v>
      </c>
      <c r="F141" t="s">
        <v>9075</v>
      </c>
      <c r="G141" t="s">
        <v>9075</v>
      </c>
      <c r="H141" t="s">
        <v>9075</v>
      </c>
      <c r="I141" t="s">
        <v>10798</v>
      </c>
      <c r="J141" t="s">
        <v>9075</v>
      </c>
      <c r="K141" t="s">
        <v>9075</v>
      </c>
      <c r="L141" t="s">
        <v>9075</v>
      </c>
      <c r="M141" t="s">
        <v>9075</v>
      </c>
      <c r="N141" t="s">
        <v>10798</v>
      </c>
      <c r="P141" t="s">
        <v>10798</v>
      </c>
      <c r="Q141" t="s">
        <v>10798</v>
      </c>
      <c r="R141" t="s">
        <v>10798</v>
      </c>
      <c r="T141" t="s">
        <v>9075</v>
      </c>
      <c r="U141" t="s">
        <v>9075</v>
      </c>
      <c r="V141" t="s">
        <v>2550</v>
      </c>
      <c r="W141" t="s">
        <v>2306</v>
      </c>
      <c r="X141" t="s">
        <v>2307</v>
      </c>
      <c r="Z141" t="s">
        <v>11957</v>
      </c>
      <c r="AA141" t="s">
        <v>0</v>
      </c>
    </row>
    <row r="142" spans="1:27" x14ac:dyDescent="0.35">
      <c r="A142" t="s">
        <v>11878</v>
      </c>
      <c r="B142">
        <v>520</v>
      </c>
      <c r="C142" t="s">
        <v>2554</v>
      </c>
      <c r="D142" t="s">
        <v>2555</v>
      </c>
      <c r="E142" t="s">
        <v>9228</v>
      </c>
      <c r="F142" t="s">
        <v>9075</v>
      </c>
      <c r="G142" t="s">
        <v>9075</v>
      </c>
      <c r="H142" t="s">
        <v>9075</v>
      </c>
      <c r="I142" t="s">
        <v>10798</v>
      </c>
      <c r="J142" t="s">
        <v>9075</v>
      </c>
      <c r="K142" t="s">
        <v>9075</v>
      </c>
      <c r="L142" t="s">
        <v>9075</v>
      </c>
      <c r="M142" t="s">
        <v>9075</v>
      </c>
      <c r="N142" t="s">
        <v>10798</v>
      </c>
      <c r="P142" t="s">
        <v>10798</v>
      </c>
      <c r="Q142" t="s">
        <v>10798</v>
      </c>
      <c r="R142" t="s">
        <v>10798</v>
      </c>
      <c r="T142" t="s">
        <v>9075</v>
      </c>
      <c r="U142" t="s">
        <v>9075</v>
      </c>
      <c r="V142" t="s">
        <v>2553</v>
      </c>
      <c r="W142" t="s">
        <v>2306</v>
      </c>
      <c r="X142" t="s">
        <v>2307</v>
      </c>
      <c r="Z142" t="s">
        <v>11873</v>
      </c>
      <c r="AA142" t="s">
        <v>0</v>
      </c>
    </row>
    <row r="143" spans="1:27" x14ac:dyDescent="0.35">
      <c r="A143" t="s">
        <v>11878</v>
      </c>
      <c r="B143">
        <v>521</v>
      </c>
      <c r="C143" t="s">
        <v>2557</v>
      </c>
      <c r="D143" t="s">
        <v>2558</v>
      </c>
      <c r="E143" t="s">
        <v>9228</v>
      </c>
      <c r="F143" t="s">
        <v>9075</v>
      </c>
      <c r="G143" t="s">
        <v>9075</v>
      </c>
      <c r="H143" t="s">
        <v>9075</v>
      </c>
      <c r="I143" t="s">
        <v>10798</v>
      </c>
      <c r="J143" t="s">
        <v>9075</v>
      </c>
      <c r="K143" t="s">
        <v>9075</v>
      </c>
      <c r="L143" t="s">
        <v>9075</v>
      </c>
      <c r="M143" t="s">
        <v>9075</v>
      </c>
      <c r="N143" t="s">
        <v>10798</v>
      </c>
      <c r="P143" t="s">
        <v>10798</v>
      </c>
      <c r="Q143" t="s">
        <v>10798</v>
      </c>
      <c r="R143" t="s">
        <v>10798</v>
      </c>
      <c r="T143" t="s">
        <v>9075</v>
      </c>
      <c r="U143" t="s">
        <v>9075</v>
      </c>
      <c r="V143" t="s">
        <v>2556</v>
      </c>
      <c r="W143" t="s">
        <v>2306</v>
      </c>
      <c r="X143" t="s">
        <v>2307</v>
      </c>
      <c r="Z143" t="s">
        <v>11957</v>
      </c>
      <c r="AA143" t="s">
        <v>0</v>
      </c>
    </row>
    <row r="144" spans="1:27" x14ac:dyDescent="0.35">
      <c r="A144" t="s">
        <v>11878</v>
      </c>
      <c r="B144">
        <v>522</v>
      </c>
      <c r="C144" t="s">
        <v>2560</v>
      </c>
      <c r="D144" t="s">
        <v>2561</v>
      </c>
      <c r="E144" t="s">
        <v>9228</v>
      </c>
      <c r="F144" t="s">
        <v>9075</v>
      </c>
      <c r="G144" t="s">
        <v>9075</v>
      </c>
      <c r="H144" t="s">
        <v>9075</v>
      </c>
      <c r="I144" t="s">
        <v>10798</v>
      </c>
      <c r="J144" t="s">
        <v>9075</v>
      </c>
      <c r="K144" t="s">
        <v>9075</v>
      </c>
      <c r="L144" t="s">
        <v>9075</v>
      </c>
      <c r="M144" t="s">
        <v>9075</v>
      </c>
      <c r="N144" t="s">
        <v>10798</v>
      </c>
      <c r="P144" t="s">
        <v>10798</v>
      </c>
      <c r="Q144" t="s">
        <v>10798</v>
      </c>
      <c r="R144" t="s">
        <v>10798</v>
      </c>
      <c r="T144" t="s">
        <v>9075</v>
      </c>
      <c r="U144" t="s">
        <v>9075</v>
      </c>
      <c r="V144" t="s">
        <v>2559</v>
      </c>
      <c r="W144" t="s">
        <v>2306</v>
      </c>
      <c r="X144" t="s">
        <v>2307</v>
      </c>
      <c r="Z144" t="s">
        <v>11873</v>
      </c>
      <c r="AA144" t="s">
        <v>0</v>
      </c>
    </row>
    <row r="145" spans="1:27" x14ac:dyDescent="0.35">
      <c r="A145" t="s">
        <v>11878</v>
      </c>
      <c r="B145">
        <v>1448</v>
      </c>
      <c r="C145" t="s">
        <v>2563</v>
      </c>
      <c r="D145" t="s">
        <v>2564</v>
      </c>
      <c r="E145" t="s">
        <v>8253</v>
      </c>
      <c r="F145" t="s">
        <v>9075</v>
      </c>
      <c r="G145" t="s">
        <v>9075</v>
      </c>
      <c r="H145" t="s">
        <v>10097</v>
      </c>
      <c r="I145" t="s">
        <v>10094</v>
      </c>
      <c r="J145" t="s">
        <v>9075</v>
      </c>
      <c r="K145" t="s">
        <v>10097</v>
      </c>
      <c r="L145" t="s">
        <v>9075</v>
      </c>
      <c r="M145" t="s">
        <v>9075</v>
      </c>
      <c r="N145" t="s">
        <v>10798</v>
      </c>
      <c r="P145" t="s">
        <v>10798</v>
      </c>
      <c r="Q145" t="s">
        <v>10798</v>
      </c>
      <c r="R145" t="s">
        <v>10798</v>
      </c>
      <c r="T145" t="s">
        <v>9075</v>
      </c>
      <c r="U145" t="s">
        <v>9075</v>
      </c>
      <c r="V145" t="s">
        <v>2562</v>
      </c>
      <c r="W145" t="s">
        <v>2306</v>
      </c>
      <c r="X145" t="s">
        <v>2307</v>
      </c>
      <c r="Z145" t="s">
        <v>11873</v>
      </c>
      <c r="AA145" t="s">
        <v>0</v>
      </c>
    </row>
    <row r="146" spans="1:27" x14ac:dyDescent="0.35">
      <c r="A146" t="s">
        <v>11878</v>
      </c>
      <c r="C146" t="s">
        <v>12085</v>
      </c>
      <c r="E146" t="s">
        <v>9891</v>
      </c>
      <c r="F146" t="s">
        <v>9075</v>
      </c>
      <c r="G146" t="s">
        <v>9075</v>
      </c>
      <c r="H146" t="s">
        <v>9075</v>
      </c>
      <c r="I146" t="s">
        <v>10798</v>
      </c>
      <c r="J146" t="s">
        <v>9075</v>
      </c>
      <c r="K146" t="s">
        <v>9075</v>
      </c>
      <c r="L146" t="s">
        <v>9075</v>
      </c>
      <c r="M146" t="s">
        <v>9075</v>
      </c>
      <c r="P146" t="s">
        <v>10798</v>
      </c>
      <c r="Q146" t="s">
        <v>10798</v>
      </c>
      <c r="R146" t="s">
        <v>11960</v>
      </c>
      <c r="T146" t="s">
        <v>9075</v>
      </c>
      <c r="U146" t="s">
        <v>9075</v>
      </c>
      <c r="V146" t="s">
        <v>12086</v>
      </c>
      <c r="W146" t="s">
        <v>2306</v>
      </c>
      <c r="X146" t="s">
        <v>2307</v>
      </c>
      <c r="Y146" t="s">
        <v>2307</v>
      </c>
      <c r="Z146" t="s">
        <v>11873</v>
      </c>
      <c r="AA146" t="s">
        <v>138</v>
      </c>
    </row>
    <row r="147" spans="1:27" x14ac:dyDescent="0.35">
      <c r="A147" t="s">
        <v>11878</v>
      </c>
      <c r="C147" t="s">
        <v>12087</v>
      </c>
      <c r="E147" t="s">
        <v>8253</v>
      </c>
      <c r="F147" t="s">
        <v>9075</v>
      </c>
      <c r="G147" t="s">
        <v>9075</v>
      </c>
      <c r="H147" t="s">
        <v>9075</v>
      </c>
      <c r="I147" t="s">
        <v>10798</v>
      </c>
      <c r="J147" t="s">
        <v>9075</v>
      </c>
      <c r="K147" t="s">
        <v>9075</v>
      </c>
      <c r="L147" t="s">
        <v>9075</v>
      </c>
      <c r="M147" t="s">
        <v>9075</v>
      </c>
      <c r="P147" t="s">
        <v>10798</v>
      </c>
      <c r="Q147" t="s">
        <v>10798</v>
      </c>
      <c r="R147" t="s">
        <v>11969</v>
      </c>
      <c r="T147" t="s">
        <v>9075</v>
      </c>
      <c r="U147" t="s">
        <v>9075</v>
      </c>
      <c r="V147" t="s">
        <v>12088</v>
      </c>
      <c r="W147" t="s">
        <v>2306</v>
      </c>
      <c r="X147" t="s">
        <v>2307</v>
      </c>
      <c r="Y147" t="s">
        <v>2307</v>
      </c>
      <c r="Z147" t="s">
        <v>11873</v>
      </c>
      <c r="AA147" t="s">
        <v>138</v>
      </c>
    </row>
    <row r="148" spans="1:27" x14ac:dyDescent="0.35">
      <c r="A148" t="s">
        <v>11878</v>
      </c>
      <c r="B148">
        <v>2332</v>
      </c>
      <c r="C148" t="s">
        <v>2566</v>
      </c>
      <c r="D148" t="s">
        <v>2567</v>
      </c>
      <c r="E148" t="s">
        <v>9228</v>
      </c>
      <c r="F148" t="s">
        <v>9075</v>
      </c>
      <c r="G148" t="s">
        <v>9075</v>
      </c>
      <c r="H148" t="s">
        <v>9075</v>
      </c>
      <c r="I148" t="s">
        <v>10088</v>
      </c>
      <c r="J148" t="s">
        <v>10097</v>
      </c>
      <c r="K148" t="s">
        <v>10097</v>
      </c>
      <c r="L148" t="s">
        <v>9075</v>
      </c>
      <c r="M148" t="s">
        <v>9075</v>
      </c>
      <c r="N148" t="s">
        <v>10798</v>
      </c>
      <c r="P148" t="s">
        <v>10798</v>
      </c>
      <c r="Q148" t="s">
        <v>10798</v>
      </c>
      <c r="R148" t="s">
        <v>10798</v>
      </c>
      <c r="T148" t="s">
        <v>9075</v>
      </c>
      <c r="U148" t="s">
        <v>9075</v>
      </c>
      <c r="V148" t="s">
        <v>2565</v>
      </c>
      <c r="W148" t="s">
        <v>2306</v>
      </c>
      <c r="X148" t="s">
        <v>2307</v>
      </c>
      <c r="Z148" t="s">
        <v>11957</v>
      </c>
      <c r="AA148" t="s">
        <v>0</v>
      </c>
    </row>
    <row r="149" spans="1:27" x14ac:dyDescent="0.35">
      <c r="A149" t="s">
        <v>11878</v>
      </c>
      <c r="B149">
        <v>2358</v>
      </c>
      <c r="C149" t="s">
        <v>2569</v>
      </c>
      <c r="D149" t="s">
        <v>2570</v>
      </c>
      <c r="E149" t="s">
        <v>8253</v>
      </c>
      <c r="F149" t="s">
        <v>9075</v>
      </c>
      <c r="G149" t="s">
        <v>9075</v>
      </c>
      <c r="H149" t="s">
        <v>9075</v>
      </c>
      <c r="I149" t="s">
        <v>10798</v>
      </c>
      <c r="J149" t="s">
        <v>9075</v>
      </c>
      <c r="K149" t="s">
        <v>9075</v>
      </c>
      <c r="L149" t="s">
        <v>9075</v>
      </c>
      <c r="M149" t="s">
        <v>9075</v>
      </c>
      <c r="N149" t="s">
        <v>10798</v>
      </c>
      <c r="P149" t="s">
        <v>10798</v>
      </c>
      <c r="Q149" t="s">
        <v>10798</v>
      </c>
      <c r="R149" t="s">
        <v>10798</v>
      </c>
      <c r="T149" t="s">
        <v>9075</v>
      </c>
      <c r="U149" t="s">
        <v>9075</v>
      </c>
      <c r="V149" t="s">
        <v>2568</v>
      </c>
      <c r="W149" t="s">
        <v>2306</v>
      </c>
      <c r="X149" t="s">
        <v>2307</v>
      </c>
      <c r="Z149" t="s">
        <v>11873</v>
      </c>
      <c r="AA149" t="s">
        <v>0</v>
      </c>
    </row>
    <row r="150" spans="1:27" x14ac:dyDescent="0.35">
      <c r="A150" t="s">
        <v>11878</v>
      </c>
      <c r="C150" t="s">
        <v>12089</v>
      </c>
      <c r="D150" t="s">
        <v>12090</v>
      </c>
      <c r="E150" t="s">
        <v>9228</v>
      </c>
      <c r="F150" t="s">
        <v>9075</v>
      </c>
      <c r="G150" t="s">
        <v>9075</v>
      </c>
      <c r="H150" t="s">
        <v>9075</v>
      </c>
      <c r="I150" t="s">
        <v>10798</v>
      </c>
      <c r="J150" t="s">
        <v>9075</v>
      </c>
      <c r="K150" t="s">
        <v>9075</v>
      </c>
      <c r="L150" t="s">
        <v>9075</v>
      </c>
      <c r="M150" t="s">
        <v>9075</v>
      </c>
      <c r="P150" t="s">
        <v>10798</v>
      </c>
      <c r="Q150" t="s">
        <v>10798</v>
      </c>
      <c r="R150" t="s">
        <v>11960</v>
      </c>
      <c r="T150" t="s">
        <v>9075</v>
      </c>
      <c r="U150" t="s">
        <v>9075</v>
      </c>
      <c r="V150" t="s">
        <v>12091</v>
      </c>
      <c r="W150" t="s">
        <v>2306</v>
      </c>
      <c r="X150" t="s">
        <v>2307</v>
      </c>
      <c r="Y150" t="s">
        <v>2307</v>
      </c>
      <c r="Z150" t="s">
        <v>11873</v>
      </c>
      <c r="AA150" t="s">
        <v>138</v>
      </c>
    </row>
    <row r="151" spans="1:27" x14ac:dyDescent="0.35">
      <c r="A151" t="s">
        <v>11878</v>
      </c>
      <c r="B151">
        <v>2408</v>
      </c>
      <c r="C151" t="s">
        <v>2572</v>
      </c>
      <c r="D151" t="s">
        <v>2573</v>
      </c>
      <c r="E151" t="s">
        <v>9228</v>
      </c>
      <c r="F151" t="s">
        <v>9075</v>
      </c>
      <c r="G151" t="s">
        <v>9075</v>
      </c>
      <c r="H151" t="s">
        <v>9075</v>
      </c>
      <c r="I151" t="s">
        <v>10798</v>
      </c>
      <c r="J151" t="s">
        <v>9075</v>
      </c>
      <c r="K151" t="s">
        <v>9075</v>
      </c>
      <c r="L151" t="s">
        <v>9075</v>
      </c>
      <c r="M151" t="s">
        <v>9075</v>
      </c>
      <c r="N151" t="s">
        <v>8828</v>
      </c>
      <c r="P151" t="s">
        <v>7779</v>
      </c>
      <c r="Q151" t="s">
        <v>7779</v>
      </c>
      <c r="R151" t="s">
        <v>10798</v>
      </c>
      <c r="T151" t="s">
        <v>9075</v>
      </c>
      <c r="U151" t="s">
        <v>9075</v>
      </c>
      <c r="V151" t="s">
        <v>2571</v>
      </c>
      <c r="W151" t="s">
        <v>2306</v>
      </c>
      <c r="X151" t="s">
        <v>2307</v>
      </c>
      <c r="Z151" t="s">
        <v>11873</v>
      </c>
      <c r="AA151" t="s">
        <v>0</v>
      </c>
    </row>
    <row r="152" spans="1:27" x14ac:dyDescent="0.35">
      <c r="A152" t="s">
        <v>11878</v>
      </c>
      <c r="B152">
        <v>4018</v>
      </c>
      <c r="C152" t="s">
        <v>2575</v>
      </c>
      <c r="D152" t="s">
        <v>2337</v>
      </c>
      <c r="E152" t="s">
        <v>9228</v>
      </c>
      <c r="F152" t="s">
        <v>10097</v>
      </c>
      <c r="G152" t="s">
        <v>10097</v>
      </c>
      <c r="H152" t="s">
        <v>10097</v>
      </c>
      <c r="I152" t="s">
        <v>10094</v>
      </c>
      <c r="J152" t="s">
        <v>10097</v>
      </c>
      <c r="K152" t="s">
        <v>10097</v>
      </c>
      <c r="L152" t="s">
        <v>10097</v>
      </c>
      <c r="M152" t="s">
        <v>10097</v>
      </c>
      <c r="N152" t="s">
        <v>8828</v>
      </c>
      <c r="P152" t="s">
        <v>7779</v>
      </c>
      <c r="Q152" t="s">
        <v>7779</v>
      </c>
      <c r="R152" t="s">
        <v>10798</v>
      </c>
      <c r="T152" t="s">
        <v>9075</v>
      </c>
      <c r="U152" t="s">
        <v>9075</v>
      </c>
      <c r="V152" t="s">
        <v>2574</v>
      </c>
      <c r="W152" t="s">
        <v>2306</v>
      </c>
      <c r="X152" t="s">
        <v>2307</v>
      </c>
      <c r="Z152" t="s">
        <v>11957</v>
      </c>
      <c r="AA152" t="s">
        <v>0</v>
      </c>
    </row>
    <row r="153" spans="1:27" x14ac:dyDescent="0.35">
      <c r="A153" t="s">
        <v>11878</v>
      </c>
      <c r="C153" t="s">
        <v>12092</v>
      </c>
      <c r="E153" t="s">
        <v>9228</v>
      </c>
      <c r="F153" t="s">
        <v>9075</v>
      </c>
      <c r="G153" t="s">
        <v>9075</v>
      </c>
      <c r="H153" t="s">
        <v>9075</v>
      </c>
      <c r="I153" t="s">
        <v>10088</v>
      </c>
      <c r="J153" t="s">
        <v>10097</v>
      </c>
      <c r="K153" t="s">
        <v>10097</v>
      </c>
      <c r="L153" t="s">
        <v>9075</v>
      </c>
      <c r="M153" t="s">
        <v>9075</v>
      </c>
      <c r="P153" t="s">
        <v>10798</v>
      </c>
      <c r="Q153" t="s">
        <v>10798</v>
      </c>
      <c r="R153" t="s">
        <v>11960</v>
      </c>
      <c r="T153" t="s">
        <v>9075</v>
      </c>
      <c r="U153" t="s">
        <v>9075</v>
      </c>
      <c r="V153" t="s">
        <v>12093</v>
      </c>
      <c r="W153" t="s">
        <v>2306</v>
      </c>
      <c r="X153" t="s">
        <v>2307</v>
      </c>
      <c r="Y153" t="s">
        <v>2307</v>
      </c>
      <c r="Z153" t="s">
        <v>11873</v>
      </c>
      <c r="AA153" t="s">
        <v>138</v>
      </c>
    </row>
    <row r="154" spans="1:27" x14ac:dyDescent="0.35">
      <c r="A154" t="s">
        <v>11878</v>
      </c>
      <c r="C154" t="s">
        <v>12094</v>
      </c>
      <c r="D154" t="s">
        <v>12095</v>
      </c>
      <c r="E154" t="s">
        <v>9228</v>
      </c>
      <c r="F154" t="s">
        <v>9075</v>
      </c>
      <c r="G154" t="s">
        <v>9075</v>
      </c>
      <c r="H154" t="s">
        <v>9075</v>
      </c>
      <c r="I154" t="s">
        <v>10798</v>
      </c>
      <c r="J154" t="s">
        <v>9075</v>
      </c>
      <c r="K154" t="s">
        <v>9075</v>
      </c>
      <c r="L154" t="s">
        <v>9075</v>
      </c>
      <c r="M154" t="s">
        <v>9075</v>
      </c>
      <c r="P154" t="s">
        <v>10798</v>
      </c>
      <c r="Q154" t="s">
        <v>10798</v>
      </c>
      <c r="R154" t="s">
        <v>10798</v>
      </c>
      <c r="T154" t="s">
        <v>9075</v>
      </c>
      <c r="U154" t="s">
        <v>9075</v>
      </c>
      <c r="V154" t="s">
        <v>12096</v>
      </c>
      <c r="W154" t="s">
        <v>2306</v>
      </c>
      <c r="X154" t="s">
        <v>2307</v>
      </c>
      <c r="Y154" t="s">
        <v>2307</v>
      </c>
      <c r="Z154" t="s">
        <v>11873</v>
      </c>
      <c r="AA154" t="s">
        <v>138</v>
      </c>
    </row>
    <row r="155" spans="1:27" x14ac:dyDescent="0.35">
      <c r="A155" t="s">
        <v>11878</v>
      </c>
      <c r="B155">
        <v>6180</v>
      </c>
      <c r="C155" t="s">
        <v>2577</v>
      </c>
      <c r="D155" t="s">
        <v>2578</v>
      </c>
      <c r="E155" t="s">
        <v>9228</v>
      </c>
      <c r="F155" t="s">
        <v>9075</v>
      </c>
      <c r="G155" t="s">
        <v>9075</v>
      </c>
      <c r="H155" t="s">
        <v>9075</v>
      </c>
      <c r="I155" t="s">
        <v>10798</v>
      </c>
      <c r="J155" t="s">
        <v>9075</v>
      </c>
      <c r="K155" t="s">
        <v>9075</v>
      </c>
      <c r="L155" t="s">
        <v>9075</v>
      </c>
      <c r="M155" t="s">
        <v>9075</v>
      </c>
      <c r="N155" t="s">
        <v>10798</v>
      </c>
      <c r="P155" t="s">
        <v>10798</v>
      </c>
      <c r="Q155" t="s">
        <v>10798</v>
      </c>
      <c r="R155" t="s">
        <v>10798</v>
      </c>
      <c r="T155" t="s">
        <v>9075</v>
      </c>
      <c r="U155" t="s">
        <v>9075</v>
      </c>
      <c r="V155" t="s">
        <v>2576</v>
      </c>
      <c r="W155" t="s">
        <v>2306</v>
      </c>
      <c r="X155" t="s">
        <v>2307</v>
      </c>
      <c r="Z155" t="s">
        <v>11873</v>
      </c>
      <c r="AA155" t="s">
        <v>0</v>
      </c>
    </row>
    <row r="156" spans="1:27" x14ac:dyDescent="0.35">
      <c r="A156" t="s">
        <v>11878</v>
      </c>
      <c r="B156">
        <v>7205</v>
      </c>
      <c r="C156" t="s">
        <v>2580</v>
      </c>
      <c r="D156" t="s">
        <v>2430</v>
      </c>
      <c r="E156" t="s">
        <v>9228</v>
      </c>
      <c r="F156" t="s">
        <v>9075</v>
      </c>
      <c r="G156" t="s">
        <v>9075</v>
      </c>
      <c r="H156" t="s">
        <v>9075</v>
      </c>
      <c r="I156" t="s">
        <v>10798</v>
      </c>
      <c r="J156" t="s">
        <v>9075</v>
      </c>
      <c r="K156" t="s">
        <v>9075</v>
      </c>
      <c r="L156" t="s">
        <v>9075</v>
      </c>
      <c r="M156" t="s">
        <v>9075</v>
      </c>
      <c r="N156" t="s">
        <v>9902</v>
      </c>
      <c r="P156" t="s">
        <v>10798</v>
      </c>
      <c r="Q156" t="s">
        <v>10798</v>
      </c>
      <c r="R156" t="s">
        <v>10798</v>
      </c>
      <c r="T156" t="s">
        <v>9075</v>
      </c>
      <c r="U156" t="s">
        <v>9075</v>
      </c>
      <c r="V156" t="s">
        <v>2579</v>
      </c>
      <c r="W156" t="s">
        <v>2306</v>
      </c>
      <c r="X156" t="s">
        <v>2307</v>
      </c>
      <c r="Z156" t="s">
        <v>11873</v>
      </c>
      <c r="AA156" t="s">
        <v>0</v>
      </c>
    </row>
    <row r="157" spans="1:27" x14ac:dyDescent="0.35">
      <c r="A157" t="s">
        <v>11878</v>
      </c>
      <c r="B157">
        <v>7303</v>
      </c>
      <c r="C157" t="s">
        <v>2582</v>
      </c>
      <c r="D157" t="s">
        <v>2496</v>
      </c>
      <c r="E157" t="s">
        <v>9228</v>
      </c>
      <c r="F157" t="s">
        <v>9075</v>
      </c>
      <c r="G157" t="s">
        <v>9075</v>
      </c>
      <c r="H157" t="s">
        <v>9075</v>
      </c>
      <c r="I157" t="s">
        <v>10798</v>
      </c>
      <c r="J157" t="s">
        <v>9075</v>
      </c>
      <c r="K157" t="s">
        <v>9075</v>
      </c>
      <c r="L157" t="s">
        <v>9075</v>
      </c>
      <c r="M157" t="s">
        <v>9075</v>
      </c>
      <c r="N157" t="s">
        <v>9662</v>
      </c>
      <c r="P157" t="s">
        <v>12050</v>
      </c>
      <c r="Q157" t="s">
        <v>12050</v>
      </c>
      <c r="R157" t="s">
        <v>10798</v>
      </c>
      <c r="T157" t="s">
        <v>9075</v>
      </c>
      <c r="U157" t="s">
        <v>9075</v>
      </c>
      <c r="V157" t="s">
        <v>2581</v>
      </c>
      <c r="W157" t="s">
        <v>2306</v>
      </c>
      <c r="X157" t="s">
        <v>2307</v>
      </c>
      <c r="Z157" t="s">
        <v>11873</v>
      </c>
      <c r="AA157" t="s">
        <v>0</v>
      </c>
    </row>
    <row r="158" spans="1:27" x14ac:dyDescent="0.35">
      <c r="A158" t="s">
        <v>11878</v>
      </c>
      <c r="B158">
        <v>7403</v>
      </c>
      <c r="C158" t="s">
        <v>2584</v>
      </c>
      <c r="D158" t="s">
        <v>2433</v>
      </c>
      <c r="E158" t="s">
        <v>9302</v>
      </c>
      <c r="F158" t="s">
        <v>9075</v>
      </c>
      <c r="G158" t="s">
        <v>9075</v>
      </c>
      <c r="H158" t="s">
        <v>9075</v>
      </c>
      <c r="I158" t="s">
        <v>10798</v>
      </c>
      <c r="J158" t="s">
        <v>9075</v>
      </c>
      <c r="K158" t="s">
        <v>9075</v>
      </c>
      <c r="L158" t="s">
        <v>10097</v>
      </c>
      <c r="M158" t="s">
        <v>10097</v>
      </c>
      <c r="N158" t="s">
        <v>9902</v>
      </c>
      <c r="P158" t="s">
        <v>9016</v>
      </c>
      <c r="Q158" t="s">
        <v>9194</v>
      </c>
      <c r="R158" t="s">
        <v>10798</v>
      </c>
      <c r="T158" t="s">
        <v>9075</v>
      </c>
      <c r="U158" t="s">
        <v>9075</v>
      </c>
      <c r="V158" t="s">
        <v>2583</v>
      </c>
      <c r="W158" t="s">
        <v>2306</v>
      </c>
      <c r="X158" t="s">
        <v>2307</v>
      </c>
      <c r="Z158" t="s">
        <v>11873</v>
      </c>
      <c r="AA158" t="s">
        <v>0</v>
      </c>
    </row>
    <row r="159" spans="1:27" x14ac:dyDescent="0.35">
      <c r="A159" t="s">
        <v>11878</v>
      </c>
      <c r="B159">
        <v>7753</v>
      </c>
      <c r="C159" t="s">
        <v>2586</v>
      </c>
      <c r="D159" t="s">
        <v>2448</v>
      </c>
      <c r="E159" t="s">
        <v>9228</v>
      </c>
      <c r="F159" t="s">
        <v>9075</v>
      </c>
      <c r="G159" t="s">
        <v>9075</v>
      </c>
      <c r="H159" t="s">
        <v>9075</v>
      </c>
      <c r="I159" t="s">
        <v>10798</v>
      </c>
      <c r="J159" t="s">
        <v>9075</v>
      </c>
      <c r="K159" t="s">
        <v>9075</v>
      </c>
      <c r="L159" t="s">
        <v>10097</v>
      </c>
      <c r="M159" t="s">
        <v>10097</v>
      </c>
      <c r="N159" t="s">
        <v>9902</v>
      </c>
      <c r="P159" t="s">
        <v>9016</v>
      </c>
      <c r="Q159" t="s">
        <v>9016</v>
      </c>
      <c r="R159" t="s">
        <v>10798</v>
      </c>
      <c r="T159" t="s">
        <v>9075</v>
      </c>
      <c r="U159" t="s">
        <v>9075</v>
      </c>
      <c r="V159" t="s">
        <v>2585</v>
      </c>
      <c r="W159" t="s">
        <v>2306</v>
      </c>
      <c r="X159" t="s">
        <v>2307</v>
      </c>
      <c r="Z159" t="s">
        <v>11873</v>
      </c>
      <c r="AA159" t="s">
        <v>0</v>
      </c>
    </row>
    <row r="160" spans="1:27" x14ac:dyDescent="0.35">
      <c r="A160" t="s">
        <v>11878</v>
      </c>
      <c r="B160">
        <v>7770</v>
      </c>
      <c r="C160" t="s">
        <v>2588</v>
      </c>
      <c r="D160" t="s">
        <v>2589</v>
      </c>
      <c r="E160" t="s">
        <v>9228</v>
      </c>
      <c r="F160" t="s">
        <v>9075</v>
      </c>
      <c r="G160" t="s">
        <v>9075</v>
      </c>
      <c r="H160" t="s">
        <v>9075</v>
      </c>
      <c r="I160" t="s">
        <v>10798</v>
      </c>
      <c r="J160" t="s">
        <v>9075</v>
      </c>
      <c r="K160" t="s">
        <v>9075</v>
      </c>
      <c r="L160" t="s">
        <v>9075</v>
      </c>
      <c r="M160" t="s">
        <v>9075</v>
      </c>
      <c r="N160" t="s">
        <v>10798</v>
      </c>
      <c r="P160" t="s">
        <v>10798</v>
      </c>
      <c r="Q160" t="s">
        <v>10798</v>
      </c>
      <c r="R160" t="s">
        <v>10798</v>
      </c>
      <c r="T160" t="s">
        <v>9075</v>
      </c>
      <c r="U160" t="s">
        <v>9075</v>
      </c>
      <c r="V160" t="s">
        <v>2587</v>
      </c>
      <c r="W160" t="s">
        <v>2306</v>
      </c>
      <c r="X160" t="s">
        <v>2307</v>
      </c>
      <c r="Z160" t="s">
        <v>11957</v>
      </c>
      <c r="AA160" t="s">
        <v>0</v>
      </c>
    </row>
    <row r="161" spans="1:27" x14ac:dyDescent="0.35">
      <c r="A161" t="s">
        <v>11878</v>
      </c>
      <c r="B161">
        <v>7771</v>
      </c>
      <c r="C161" t="s">
        <v>2591</v>
      </c>
      <c r="D161" t="s">
        <v>2592</v>
      </c>
      <c r="E161" t="s">
        <v>9891</v>
      </c>
      <c r="F161" t="s">
        <v>9075</v>
      </c>
      <c r="G161" t="s">
        <v>9075</v>
      </c>
      <c r="H161" t="s">
        <v>9075</v>
      </c>
      <c r="I161" t="s">
        <v>10798</v>
      </c>
      <c r="J161" t="s">
        <v>9075</v>
      </c>
      <c r="K161" t="s">
        <v>9075</v>
      </c>
      <c r="L161" t="s">
        <v>10097</v>
      </c>
      <c r="M161" t="s">
        <v>10097</v>
      </c>
      <c r="N161" t="s">
        <v>9902</v>
      </c>
      <c r="P161" t="s">
        <v>9016</v>
      </c>
      <c r="Q161" t="s">
        <v>9016</v>
      </c>
      <c r="R161" t="s">
        <v>10798</v>
      </c>
      <c r="T161" t="s">
        <v>9075</v>
      </c>
      <c r="U161" t="s">
        <v>9075</v>
      </c>
      <c r="V161" t="s">
        <v>2590</v>
      </c>
      <c r="W161" t="s">
        <v>2306</v>
      </c>
      <c r="X161" t="s">
        <v>2307</v>
      </c>
      <c r="Z161" t="s">
        <v>11957</v>
      </c>
      <c r="AA161" t="s">
        <v>0</v>
      </c>
    </row>
    <row r="162" spans="1:27" x14ac:dyDescent="0.35">
      <c r="A162" t="s">
        <v>11878</v>
      </c>
      <c r="B162">
        <v>7880</v>
      </c>
      <c r="C162" t="s">
        <v>2594</v>
      </c>
      <c r="D162" t="s">
        <v>2460</v>
      </c>
      <c r="E162" t="s">
        <v>9228</v>
      </c>
      <c r="F162" t="s">
        <v>9075</v>
      </c>
      <c r="G162" t="s">
        <v>9075</v>
      </c>
      <c r="H162" t="s">
        <v>9075</v>
      </c>
      <c r="I162" t="s">
        <v>10798</v>
      </c>
      <c r="J162" t="s">
        <v>9075</v>
      </c>
      <c r="K162" t="s">
        <v>9075</v>
      </c>
      <c r="L162" t="s">
        <v>9075</v>
      </c>
      <c r="M162" t="s">
        <v>9075</v>
      </c>
      <c r="N162" t="s">
        <v>10798</v>
      </c>
      <c r="P162" t="s">
        <v>10798</v>
      </c>
      <c r="Q162" t="s">
        <v>10798</v>
      </c>
      <c r="R162" t="s">
        <v>10798</v>
      </c>
      <c r="T162" t="s">
        <v>9075</v>
      </c>
      <c r="U162" t="s">
        <v>9075</v>
      </c>
      <c r="V162" t="s">
        <v>2593</v>
      </c>
      <c r="W162" t="s">
        <v>2306</v>
      </c>
      <c r="X162" t="s">
        <v>2307</v>
      </c>
      <c r="Z162" t="s">
        <v>11957</v>
      </c>
      <c r="AA162" t="s">
        <v>0</v>
      </c>
    </row>
    <row r="163" spans="1:27" x14ac:dyDescent="0.35">
      <c r="A163" t="s">
        <v>11878</v>
      </c>
      <c r="C163" t="s">
        <v>12097</v>
      </c>
      <c r="D163" t="s">
        <v>12098</v>
      </c>
      <c r="E163" t="s">
        <v>8253</v>
      </c>
      <c r="F163" t="s">
        <v>9075</v>
      </c>
      <c r="G163" t="s">
        <v>9075</v>
      </c>
      <c r="H163" t="s">
        <v>9075</v>
      </c>
      <c r="I163" t="s">
        <v>10798</v>
      </c>
      <c r="J163" t="s">
        <v>9075</v>
      </c>
      <c r="K163" t="s">
        <v>9075</v>
      </c>
      <c r="L163" t="s">
        <v>9075</v>
      </c>
      <c r="M163" t="s">
        <v>9075</v>
      </c>
      <c r="P163" t="s">
        <v>10798</v>
      </c>
      <c r="Q163" t="s">
        <v>10798</v>
      </c>
      <c r="R163" t="s">
        <v>11969</v>
      </c>
      <c r="T163" t="s">
        <v>9075</v>
      </c>
      <c r="U163" t="s">
        <v>9075</v>
      </c>
      <c r="V163" t="s">
        <v>12099</v>
      </c>
      <c r="W163" t="s">
        <v>2306</v>
      </c>
      <c r="X163" t="s">
        <v>2307</v>
      </c>
      <c r="Y163" t="s">
        <v>2307</v>
      </c>
      <c r="Z163" t="s">
        <v>11873</v>
      </c>
      <c r="AA163" t="s">
        <v>138</v>
      </c>
    </row>
    <row r="164" spans="1:27" x14ac:dyDescent="0.35">
      <c r="A164" t="s">
        <v>11878</v>
      </c>
      <c r="C164" t="s">
        <v>12100</v>
      </c>
      <c r="E164" t="s">
        <v>9228</v>
      </c>
      <c r="F164" t="s">
        <v>9075</v>
      </c>
      <c r="G164" t="s">
        <v>9075</v>
      </c>
      <c r="H164" t="s">
        <v>9075</v>
      </c>
      <c r="I164" t="s">
        <v>10798</v>
      </c>
      <c r="J164" t="s">
        <v>9075</v>
      </c>
      <c r="K164" t="s">
        <v>9075</v>
      </c>
      <c r="L164" t="s">
        <v>9075</v>
      </c>
      <c r="M164" t="s">
        <v>9075</v>
      </c>
      <c r="P164" t="s">
        <v>10798</v>
      </c>
      <c r="Q164" t="s">
        <v>10798</v>
      </c>
      <c r="R164" t="s">
        <v>11960</v>
      </c>
      <c r="T164" t="s">
        <v>9075</v>
      </c>
      <c r="U164" t="s">
        <v>9075</v>
      </c>
      <c r="V164" t="s">
        <v>12101</v>
      </c>
      <c r="W164" t="s">
        <v>2306</v>
      </c>
      <c r="X164" t="s">
        <v>2307</v>
      </c>
      <c r="Y164" t="s">
        <v>2307</v>
      </c>
      <c r="Z164" t="s">
        <v>11873</v>
      </c>
      <c r="AA164" t="s">
        <v>138</v>
      </c>
    </row>
    <row r="165" spans="1:27" x14ac:dyDescent="0.35">
      <c r="A165" t="s">
        <v>11878</v>
      </c>
      <c r="C165" t="s">
        <v>12102</v>
      </c>
      <c r="D165" t="s">
        <v>12103</v>
      </c>
      <c r="E165" t="s">
        <v>9228</v>
      </c>
      <c r="F165" t="s">
        <v>9075</v>
      </c>
      <c r="G165" t="s">
        <v>9075</v>
      </c>
      <c r="H165" t="s">
        <v>9075</v>
      </c>
      <c r="I165" t="s">
        <v>10798</v>
      </c>
      <c r="J165" t="s">
        <v>9075</v>
      </c>
      <c r="K165" t="s">
        <v>9075</v>
      </c>
      <c r="L165" t="s">
        <v>9075</v>
      </c>
      <c r="M165" t="s">
        <v>9075</v>
      </c>
      <c r="P165" t="s">
        <v>10798</v>
      </c>
      <c r="Q165" t="s">
        <v>10798</v>
      </c>
      <c r="R165" t="s">
        <v>10798</v>
      </c>
      <c r="T165" t="s">
        <v>9075</v>
      </c>
      <c r="U165" t="s">
        <v>9075</v>
      </c>
      <c r="V165" t="s">
        <v>12104</v>
      </c>
      <c r="W165" t="s">
        <v>2306</v>
      </c>
      <c r="X165" t="s">
        <v>2307</v>
      </c>
      <c r="Y165" t="s">
        <v>2307</v>
      </c>
      <c r="Z165" t="s">
        <v>11873</v>
      </c>
      <c r="AA165" t="s">
        <v>138</v>
      </c>
    </row>
    <row r="166" spans="1:27" x14ac:dyDescent="0.35">
      <c r="A166" t="s">
        <v>11878</v>
      </c>
      <c r="B166">
        <v>8380</v>
      </c>
      <c r="C166" t="s">
        <v>2596</v>
      </c>
      <c r="D166" t="s">
        <v>2466</v>
      </c>
      <c r="E166" t="s">
        <v>9228</v>
      </c>
      <c r="F166" t="s">
        <v>9075</v>
      </c>
      <c r="G166" t="s">
        <v>9075</v>
      </c>
      <c r="H166" t="s">
        <v>9075</v>
      </c>
      <c r="I166" t="s">
        <v>10798</v>
      </c>
      <c r="J166" t="s">
        <v>9075</v>
      </c>
      <c r="K166" t="s">
        <v>9075</v>
      </c>
      <c r="L166" t="s">
        <v>9075</v>
      </c>
      <c r="M166" t="s">
        <v>9075</v>
      </c>
      <c r="N166" t="s">
        <v>10798</v>
      </c>
      <c r="P166" t="s">
        <v>10798</v>
      </c>
      <c r="Q166" t="s">
        <v>10798</v>
      </c>
      <c r="R166" t="s">
        <v>10798</v>
      </c>
      <c r="T166" t="s">
        <v>9075</v>
      </c>
      <c r="U166" t="s">
        <v>9075</v>
      </c>
      <c r="V166" t="s">
        <v>2595</v>
      </c>
      <c r="W166" t="s">
        <v>2306</v>
      </c>
      <c r="X166" t="s">
        <v>2307</v>
      </c>
      <c r="Z166" t="s">
        <v>11957</v>
      </c>
      <c r="AA166" t="s">
        <v>0</v>
      </c>
    </row>
    <row r="167" spans="1:27" x14ac:dyDescent="0.35">
      <c r="A167" t="s">
        <v>11878</v>
      </c>
      <c r="B167">
        <v>8502</v>
      </c>
      <c r="C167" t="s">
        <v>2598</v>
      </c>
      <c r="D167" t="s">
        <v>2469</v>
      </c>
      <c r="E167" t="s">
        <v>9228</v>
      </c>
      <c r="F167" t="s">
        <v>9075</v>
      </c>
      <c r="G167" t="s">
        <v>9075</v>
      </c>
      <c r="H167" t="s">
        <v>9075</v>
      </c>
      <c r="I167" t="s">
        <v>10798</v>
      </c>
      <c r="J167" t="s">
        <v>9075</v>
      </c>
      <c r="K167" t="s">
        <v>9075</v>
      </c>
      <c r="L167" t="s">
        <v>10097</v>
      </c>
      <c r="M167" t="s">
        <v>10097</v>
      </c>
      <c r="N167" t="s">
        <v>9902</v>
      </c>
      <c r="P167" t="s">
        <v>9194</v>
      </c>
      <c r="Q167" t="s">
        <v>11975</v>
      </c>
      <c r="R167" t="s">
        <v>10798</v>
      </c>
      <c r="T167" t="s">
        <v>9075</v>
      </c>
      <c r="U167" t="s">
        <v>9075</v>
      </c>
      <c r="V167" t="s">
        <v>2597</v>
      </c>
      <c r="W167" t="s">
        <v>2306</v>
      </c>
      <c r="X167" t="s">
        <v>2307</v>
      </c>
      <c r="Z167" t="s">
        <v>11873</v>
      </c>
      <c r="AA167" t="s">
        <v>0</v>
      </c>
    </row>
    <row r="168" spans="1:27" x14ac:dyDescent="0.35">
      <c r="A168" t="s">
        <v>11879</v>
      </c>
      <c r="B168">
        <v>502</v>
      </c>
      <c r="C168" t="s">
        <v>2600</v>
      </c>
      <c r="D168" t="s">
        <v>2601</v>
      </c>
      <c r="E168" t="s">
        <v>9228</v>
      </c>
      <c r="F168" t="s">
        <v>9075</v>
      </c>
      <c r="G168" t="s">
        <v>9075</v>
      </c>
      <c r="H168" t="s">
        <v>10097</v>
      </c>
      <c r="I168" t="s">
        <v>10088</v>
      </c>
      <c r="J168" t="s">
        <v>10097</v>
      </c>
      <c r="K168" t="s">
        <v>10097</v>
      </c>
      <c r="L168" t="s">
        <v>10097</v>
      </c>
      <c r="M168" t="s">
        <v>9075</v>
      </c>
      <c r="N168" t="s">
        <v>9902</v>
      </c>
      <c r="P168" t="s">
        <v>11956</v>
      </c>
      <c r="Q168" t="s">
        <v>11956</v>
      </c>
      <c r="R168" t="s">
        <v>10798</v>
      </c>
      <c r="T168" t="s">
        <v>9075</v>
      </c>
      <c r="U168" t="s">
        <v>9075</v>
      </c>
      <c r="V168" t="s">
        <v>2599</v>
      </c>
      <c r="W168" t="s">
        <v>2306</v>
      </c>
      <c r="X168" t="s">
        <v>2307</v>
      </c>
      <c r="Z168" t="s">
        <v>11873</v>
      </c>
      <c r="AA168" t="s">
        <v>0</v>
      </c>
    </row>
    <row r="169" spans="1:27" x14ac:dyDescent="0.35">
      <c r="A169" t="s">
        <v>11879</v>
      </c>
      <c r="B169">
        <v>503</v>
      </c>
      <c r="C169" t="s">
        <v>2603</v>
      </c>
      <c r="D169" t="s">
        <v>2604</v>
      </c>
      <c r="E169" t="s">
        <v>9228</v>
      </c>
      <c r="F169" t="s">
        <v>9075</v>
      </c>
      <c r="G169" t="s">
        <v>9075</v>
      </c>
      <c r="H169" t="s">
        <v>9075</v>
      </c>
      <c r="I169" t="s">
        <v>10798</v>
      </c>
      <c r="J169" t="s">
        <v>9075</v>
      </c>
      <c r="K169" t="s">
        <v>9075</v>
      </c>
      <c r="L169" t="s">
        <v>9075</v>
      </c>
      <c r="M169" t="s">
        <v>9075</v>
      </c>
      <c r="N169" t="s">
        <v>10798</v>
      </c>
      <c r="P169" t="s">
        <v>10798</v>
      </c>
      <c r="Q169" t="s">
        <v>10798</v>
      </c>
      <c r="R169" t="s">
        <v>10798</v>
      </c>
      <c r="T169" t="s">
        <v>9075</v>
      </c>
      <c r="U169" t="s">
        <v>9075</v>
      </c>
      <c r="V169" t="s">
        <v>2602</v>
      </c>
      <c r="W169" t="s">
        <v>2306</v>
      </c>
      <c r="X169" t="s">
        <v>2307</v>
      </c>
      <c r="Z169" t="s">
        <v>11873</v>
      </c>
      <c r="AA169" t="s">
        <v>0</v>
      </c>
    </row>
    <row r="170" spans="1:27" x14ac:dyDescent="0.35">
      <c r="A170" t="s">
        <v>11879</v>
      </c>
      <c r="C170" t="s">
        <v>12105</v>
      </c>
      <c r="D170" t="s">
        <v>12106</v>
      </c>
      <c r="E170" t="s">
        <v>9228</v>
      </c>
      <c r="F170" t="s">
        <v>9075</v>
      </c>
      <c r="G170" t="s">
        <v>9075</v>
      </c>
      <c r="H170" t="s">
        <v>9075</v>
      </c>
      <c r="I170" t="s">
        <v>10088</v>
      </c>
      <c r="J170" t="s">
        <v>10097</v>
      </c>
      <c r="K170" t="s">
        <v>10097</v>
      </c>
      <c r="L170" t="s">
        <v>9075</v>
      </c>
      <c r="M170" t="s">
        <v>9075</v>
      </c>
      <c r="P170" t="s">
        <v>10798</v>
      </c>
      <c r="Q170" t="s">
        <v>10798</v>
      </c>
      <c r="R170" t="s">
        <v>11960</v>
      </c>
      <c r="T170" t="s">
        <v>9075</v>
      </c>
      <c r="U170" t="s">
        <v>9075</v>
      </c>
      <c r="V170" t="s">
        <v>12107</v>
      </c>
      <c r="W170" t="s">
        <v>2306</v>
      </c>
      <c r="X170" t="s">
        <v>2307</v>
      </c>
      <c r="Y170" t="s">
        <v>2307</v>
      </c>
      <c r="Z170" t="s">
        <v>11873</v>
      </c>
      <c r="AA170" t="s">
        <v>138</v>
      </c>
    </row>
    <row r="171" spans="1:27" x14ac:dyDescent="0.35">
      <c r="A171" t="s">
        <v>11879</v>
      </c>
      <c r="B171">
        <v>780</v>
      </c>
      <c r="C171" t="s">
        <v>2606</v>
      </c>
      <c r="D171" t="s">
        <v>2316</v>
      </c>
      <c r="E171" t="s">
        <v>9228</v>
      </c>
      <c r="F171" t="s">
        <v>9075</v>
      </c>
      <c r="G171" t="s">
        <v>9075</v>
      </c>
      <c r="H171" t="s">
        <v>9075</v>
      </c>
      <c r="I171" t="s">
        <v>10798</v>
      </c>
      <c r="J171" t="s">
        <v>9075</v>
      </c>
      <c r="K171" t="s">
        <v>9075</v>
      </c>
      <c r="L171" t="s">
        <v>9075</v>
      </c>
      <c r="M171" t="s">
        <v>9075</v>
      </c>
      <c r="N171" t="s">
        <v>10798</v>
      </c>
      <c r="P171" t="s">
        <v>10798</v>
      </c>
      <c r="Q171" t="s">
        <v>10798</v>
      </c>
      <c r="R171" t="s">
        <v>10798</v>
      </c>
      <c r="T171" t="s">
        <v>9075</v>
      </c>
      <c r="U171" t="s">
        <v>9075</v>
      </c>
      <c r="V171" t="s">
        <v>2605</v>
      </c>
      <c r="W171" t="s">
        <v>2306</v>
      </c>
      <c r="X171" t="s">
        <v>2307</v>
      </c>
      <c r="Z171" t="s">
        <v>11957</v>
      </c>
      <c r="AA171" t="s">
        <v>0</v>
      </c>
    </row>
    <row r="172" spans="1:27" x14ac:dyDescent="0.35">
      <c r="A172" t="s">
        <v>11879</v>
      </c>
      <c r="B172">
        <v>1380</v>
      </c>
      <c r="C172" t="s">
        <v>2608</v>
      </c>
      <c r="D172" t="s">
        <v>2609</v>
      </c>
      <c r="E172" t="s">
        <v>8253</v>
      </c>
      <c r="F172" t="s">
        <v>9075</v>
      </c>
      <c r="G172" t="s">
        <v>9075</v>
      </c>
      <c r="H172" t="s">
        <v>9075</v>
      </c>
      <c r="I172" t="s">
        <v>10798</v>
      </c>
      <c r="J172" t="s">
        <v>9075</v>
      </c>
      <c r="K172" t="s">
        <v>9075</v>
      </c>
      <c r="L172" t="s">
        <v>9075</v>
      </c>
      <c r="M172" t="s">
        <v>9075</v>
      </c>
      <c r="N172" t="s">
        <v>10798</v>
      </c>
      <c r="P172" t="s">
        <v>10798</v>
      </c>
      <c r="Q172" t="s">
        <v>10798</v>
      </c>
      <c r="R172" t="s">
        <v>10798</v>
      </c>
      <c r="T172" t="s">
        <v>9075</v>
      </c>
      <c r="U172" t="s">
        <v>9075</v>
      </c>
      <c r="V172" t="s">
        <v>2607</v>
      </c>
      <c r="W172" t="s">
        <v>2306</v>
      </c>
      <c r="X172" t="s">
        <v>2307</v>
      </c>
      <c r="Z172" t="s">
        <v>11873</v>
      </c>
      <c r="AA172" t="s">
        <v>0</v>
      </c>
    </row>
    <row r="173" spans="1:27" x14ac:dyDescent="0.35">
      <c r="A173" t="s">
        <v>11879</v>
      </c>
      <c r="C173" t="s">
        <v>12108</v>
      </c>
      <c r="D173" t="s">
        <v>12013</v>
      </c>
      <c r="E173" t="s">
        <v>9891</v>
      </c>
      <c r="F173" t="s">
        <v>9075</v>
      </c>
      <c r="G173" t="s">
        <v>9075</v>
      </c>
      <c r="H173" t="s">
        <v>9075</v>
      </c>
      <c r="I173" t="s">
        <v>10798</v>
      </c>
      <c r="J173" t="s">
        <v>9075</v>
      </c>
      <c r="K173" t="s">
        <v>9075</v>
      </c>
      <c r="L173" t="s">
        <v>9075</v>
      </c>
      <c r="M173" t="s">
        <v>9075</v>
      </c>
      <c r="N173" t="s">
        <v>8828</v>
      </c>
      <c r="P173" t="s">
        <v>7779</v>
      </c>
      <c r="Q173" t="s">
        <v>7779</v>
      </c>
      <c r="R173" t="s">
        <v>11969</v>
      </c>
      <c r="T173" t="s">
        <v>9075</v>
      </c>
      <c r="U173" t="s">
        <v>9075</v>
      </c>
      <c r="V173" t="s">
        <v>12109</v>
      </c>
      <c r="W173" t="s">
        <v>2306</v>
      </c>
      <c r="X173" t="s">
        <v>2307</v>
      </c>
      <c r="Y173" t="s">
        <v>2307</v>
      </c>
      <c r="Z173" t="s">
        <v>11873</v>
      </c>
      <c r="AA173" t="s">
        <v>138</v>
      </c>
    </row>
    <row r="174" spans="1:27" x14ac:dyDescent="0.35">
      <c r="A174" t="s">
        <v>11879</v>
      </c>
      <c r="C174" t="s">
        <v>12110</v>
      </c>
      <c r="D174" t="s">
        <v>12111</v>
      </c>
      <c r="E174" t="s">
        <v>9228</v>
      </c>
      <c r="F174" t="s">
        <v>10097</v>
      </c>
      <c r="G174" t="s">
        <v>10097</v>
      </c>
      <c r="H174" t="s">
        <v>10097</v>
      </c>
      <c r="I174" t="s">
        <v>10088</v>
      </c>
      <c r="J174" t="s">
        <v>10097</v>
      </c>
      <c r="K174" t="s">
        <v>10097</v>
      </c>
      <c r="L174" t="s">
        <v>10097</v>
      </c>
      <c r="M174" t="s">
        <v>10097</v>
      </c>
      <c r="N174" t="s">
        <v>8828</v>
      </c>
      <c r="P174" t="s">
        <v>7779</v>
      </c>
      <c r="Q174" t="s">
        <v>7779</v>
      </c>
      <c r="R174" t="s">
        <v>11969</v>
      </c>
      <c r="T174" t="s">
        <v>9075</v>
      </c>
      <c r="U174" t="s">
        <v>9075</v>
      </c>
      <c r="V174" t="s">
        <v>12112</v>
      </c>
      <c r="W174" t="s">
        <v>2306</v>
      </c>
      <c r="X174" t="s">
        <v>2307</v>
      </c>
      <c r="Y174" t="s">
        <v>2307</v>
      </c>
      <c r="Z174" t="s">
        <v>11873</v>
      </c>
      <c r="AA174" t="s">
        <v>138</v>
      </c>
    </row>
    <row r="175" spans="1:27" x14ac:dyDescent="0.35">
      <c r="A175" t="s">
        <v>11879</v>
      </c>
      <c r="B175">
        <v>2397</v>
      </c>
      <c r="C175" t="s">
        <v>2611</v>
      </c>
      <c r="D175" t="s">
        <v>2612</v>
      </c>
      <c r="E175" t="s">
        <v>8253</v>
      </c>
      <c r="F175" t="s">
        <v>9075</v>
      </c>
      <c r="G175" t="s">
        <v>9075</v>
      </c>
      <c r="H175" t="s">
        <v>9075</v>
      </c>
      <c r="I175" t="s">
        <v>10798</v>
      </c>
      <c r="J175" t="s">
        <v>9075</v>
      </c>
      <c r="K175" t="s">
        <v>9075</v>
      </c>
      <c r="L175" t="s">
        <v>10097</v>
      </c>
      <c r="M175" t="s">
        <v>10097</v>
      </c>
      <c r="N175" t="s">
        <v>8828</v>
      </c>
      <c r="P175" t="s">
        <v>7779</v>
      </c>
      <c r="Q175" t="s">
        <v>7779</v>
      </c>
      <c r="R175" t="s">
        <v>10798</v>
      </c>
      <c r="T175" t="s">
        <v>9075</v>
      </c>
      <c r="U175" t="s">
        <v>9075</v>
      </c>
      <c r="V175" t="s">
        <v>2610</v>
      </c>
      <c r="W175" t="s">
        <v>2306</v>
      </c>
      <c r="X175" t="s">
        <v>2307</v>
      </c>
      <c r="Z175" t="s">
        <v>11873</v>
      </c>
      <c r="AA175" t="s">
        <v>0</v>
      </c>
    </row>
    <row r="176" spans="1:27" x14ac:dyDescent="0.35">
      <c r="A176" t="s">
        <v>11879</v>
      </c>
      <c r="B176">
        <v>2405</v>
      </c>
      <c r="C176" t="s">
        <v>2614</v>
      </c>
      <c r="D176" t="s">
        <v>2615</v>
      </c>
      <c r="E176" t="s">
        <v>9228</v>
      </c>
      <c r="F176" t="s">
        <v>9075</v>
      </c>
      <c r="G176" t="s">
        <v>9075</v>
      </c>
      <c r="H176" t="s">
        <v>9075</v>
      </c>
      <c r="I176" t="s">
        <v>10798</v>
      </c>
      <c r="J176" t="s">
        <v>9075</v>
      </c>
      <c r="K176" t="s">
        <v>9075</v>
      </c>
      <c r="L176" t="s">
        <v>9075</v>
      </c>
      <c r="M176" t="s">
        <v>9075</v>
      </c>
      <c r="N176" t="s">
        <v>10798</v>
      </c>
      <c r="P176" t="s">
        <v>10798</v>
      </c>
      <c r="Q176" t="s">
        <v>10798</v>
      </c>
      <c r="R176" t="s">
        <v>10798</v>
      </c>
      <c r="T176" t="s">
        <v>9075</v>
      </c>
      <c r="U176" t="s">
        <v>9075</v>
      </c>
      <c r="V176" t="s">
        <v>2613</v>
      </c>
      <c r="W176" t="s">
        <v>2306</v>
      </c>
      <c r="X176" t="s">
        <v>2307</v>
      </c>
      <c r="Z176" t="s">
        <v>11873</v>
      </c>
      <c r="AA176" t="s">
        <v>0</v>
      </c>
    </row>
    <row r="177" spans="1:27" x14ac:dyDescent="0.35">
      <c r="A177" t="s">
        <v>11879</v>
      </c>
      <c r="B177">
        <v>3309</v>
      </c>
      <c r="C177" t="s">
        <v>2617</v>
      </c>
      <c r="D177" t="s">
        <v>2511</v>
      </c>
      <c r="E177" t="s">
        <v>9228</v>
      </c>
      <c r="F177" t="s">
        <v>9075</v>
      </c>
      <c r="G177" t="s">
        <v>10097</v>
      </c>
      <c r="H177" t="s">
        <v>10097</v>
      </c>
      <c r="I177" t="s">
        <v>10088</v>
      </c>
      <c r="J177" t="s">
        <v>10097</v>
      </c>
      <c r="K177" t="s">
        <v>10097</v>
      </c>
      <c r="L177" t="s">
        <v>10097</v>
      </c>
      <c r="M177" t="s">
        <v>10097</v>
      </c>
      <c r="N177" t="s">
        <v>9662</v>
      </c>
      <c r="P177" t="s">
        <v>9194</v>
      </c>
      <c r="Q177" t="s">
        <v>11975</v>
      </c>
      <c r="R177" t="s">
        <v>10798</v>
      </c>
      <c r="T177" t="s">
        <v>9075</v>
      </c>
      <c r="U177" t="s">
        <v>9075</v>
      </c>
      <c r="V177" t="s">
        <v>2616</v>
      </c>
      <c r="W177" t="s">
        <v>2306</v>
      </c>
      <c r="X177" t="s">
        <v>2307</v>
      </c>
      <c r="Z177" t="s">
        <v>11873</v>
      </c>
      <c r="AA177" t="s">
        <v>0</v>
      </c>
    </row>
    <row r="178" spans="1:27" x14ac:dyDescent="0.35">
      <c r="A178" t="s">
        <v>11879</v>
      </c>
      <c r="B178">
        <v>3323</v>
      </c>
      <c r="C178" t="s">
        <v>2619</v>
      </c>
      <c r="D178" t="s">
        <v>2476</v>
      </c>
      <c r="E178" t="s">
        <v>9744</v>
      </c>
      <c r="F178" t="s">
        <v>9075</v>
      </c>
      <c r="G178" t="s">
        <v>9075</v>
      </c>
      <c r="H178" t="s">
        <v>9075</v>
      </c>
      <c r="I178" t="s">
        <v>10798</v>
      </c>
      <c r="J178" t="s">
        <v>9075</v>
      </c>
      <c r="K178" t="s">
        <v>9075</v>
      </c>
      <c r="L178" t="s">
        <v>9075</v>
      </c>
      <c r="M178" t="s">
        <v>9075</v>
      </c>
      <c r="N178" t="s">
        <v>10798</v>
      </c>
      <c r="P178" t="s">
        <v>10798</v>
      </c>
      <c r="Q178" t="s">
        <v>10798</v>
      </c>
      <c r="R178" t="s">
        <v>10798</v>
      </c>
      <c r="T178" t="s">
        <v>9075</v>
      </c>
      <c r="U178" t="s">
        <v>9075</v>
      </c>
      <c r="V178" t="s">
        <v>2618</v>
      </c>
      <c r="W178" t="s">
        <v>2306</v>
      </c>
      <c r="X178" t="s">
        <v>2307</v>
      </c>
      <c r="Z178" t="s">
        <v>11873</v>
      </c>
      <c r="AA178" t="s">
        <v>0</v>
      </c>
    </row>
    <row r="179" spans="1:27" x14ac:dyDescent="0.35">
      <c r="A179" t="s">
        <v>11879</v>
      </c>
      <c r="B179">
        <v>4018</v>
      </c>
      <c r="C179" t="s">
        <v>2621</v>
      </c>
      <c r="D179" t="s">
        <v>2337</v>
      </c>
      <c r="E179" t="s">
        <v>9228</v>
      </c>
      <c r="F179" t="s">
        <v>10097</v>
      </c>
      <c r="G179" t="s">
        <v>10097</v>
      </c>
      <c r="H179" t="s">
        <v>10097</v>
      </c>
      <c r="I179" t="s">
        <v>10088</v>
      </c>
      <c r="J179" t="s">
        <v>10097</v>
      </c>
      <c r="K179" t="s">
        <v>10097</v>
      </c>
      <c r="L179" t="s">
        <v>10097</v>
      </c>
      <c r="M179" t="s">
        <v>10097</v>
      </c>
      <c r="N179" t="s">
        <v>8828</v>
      </c>
      <c r="P179" t="s">
        <v>7779</v>
      </c>
      <c r="Q179" t="s">
        <v>7779</v>
      </c>
      <c r="R179" t="s">
        <v>10798</v>
      </c>
      <c r="T179" t="s">
        <v>9075</v>
      </c>
      <c r="U179" t="s">
        <v>9075</v>
      </c>
      <c r="V179" t="s">
        <v>2620</v>
      </c>
      <c r="W179" t="s">
        <v>2306</v>
      </c>
      <c r="X179" t="s">
        <v>2307</v>
      </c>
      <c r="Z179" t="s">
        <v>11957</v>
      </c>
      <c r="AA179" t="s">
        <v>0</v>
      </c>
    </row>
    <row r="180" spans="1:27" x14ac:dyDescent="0.35">
      <c r="A180" t="s">
        <v>11879</v>
      </c>
      <c r="B180">
        <v>4024</v>
      </c>
      <c r="C180" t="s">
        <v>2623</v>
      </c>
      <c r="D180" t="s">
        <v>2624</v>
      </c>
      <c r="E180" t="s">
        <v>9228</v>
      </c>
      <c r="F180" t="s">
        <v>9075</v>
      </c>
      <c r="G180" t="s">
        <v>9075</v>
      </c>
      <c r="H180" t="s">
        <v>10097</v>
      </c>
      <c r="I180" t="s">
        <v>10094</v>
      </c>
      <c r="J180" t="s">
        <v>9075</v>
      </c>
      <c r="K180" t="s">
        <v>10097</v>
      </c>
      <c r="L180" t="s">
        <v>10097</v>
      </c>
      <c r="M180" t="s">
        <v>10097</v>
      </c>
      <c r="N180" t="s">
        <v>8828</v>
      </c>
      <c r="P180" t="s">
        <v>7779</v>
      </c>
      <c r="Q180" t="s">
        <v>7779</v>
      </c>
      <c r="R180" t="s">
        <v>10798</v>
      </c>
      <c r="T180" t="s">
        <v>9075</v>
      </c>
      <c r="U180" t="s">
        <v>9075</v>
      </c>
      <c r="V180" t="s">
        <v>2622</v>
      </c>
      <c r="W180" t="s">
        <v>2306</v>
      </c>
      <c r="X180" t="s">
        <v>2307</v>
      </c>
      <c r="Z180" t="s">
        <v>11873</v>
      </c>
      <c r="AA180" t="s">
        <v>0</v>
      </c>
    </row>
    <row r="181" spans="1:27" x14ac:dyDescent="0.35">
      <c r="A181" t="s">
        <v>11879</v>
      </c>
      <c r="B181">
        <v>4038</v>
      </c>
      <c r="C181" t="s">
        <v>2626</v>
      </c>
      <c r="D181" t="s">
        <v>2627</v>
      </c>
      <c r="E181" t="s">
        <v>9228</v>
      </c>
      <c r="F181" t="s">
        <v>9075</v>
      </c>
      <c r="G181" t="s">
        <v>10097</v>
      </c>
      <c r="H181" t="s">
        <v>10097</v>
      </c>
      <c r="I181" t="s">
        <v>10094</v>
      </c>
      <c r="J181" t="s">
        <v>10097</v>
      </c>
      <c r="K181" t="s">
        <v>10097</v>
      </c>
      <c r="L181" t="s">
        <v>10097</v>
      </c>
      <c r="M181" t="s">
        <v>10097</v>
      </c>
      <c r="N181" t="s">
        <v>8828</v>
      </c>
      <c r="P181" t="s">
        <v>7779</v>
      </c>
      <c r="Q181" t="s">
        <v>7779</v>
      </c>
      <c r="R181" t="s">
        <v>10798</v>
      </c>
      <c r="T181" t="s">
        <v>9075</v>
      </c>
      <c r="U181" t="s">
        <v>9075</v>
      </c>
      <c r="V181" t="s">
        <v>2625</v>
      </c>
      <c r="W181" t="s">
        <v>2306</v>
      </c>
      <c r="X181" t="s">
        <v>2307</v>
      </c>
      <c r="Z181" t="s">
        <v>11873</v>
      </c>
      <c r="AA181" t="s">
        <v>0</v>
      </c>
    </row>
    <row r="182" spans="1:27" x14ac:dyDescent="0.35">
      <c r="A182" t="s">
        <v>11879</v>
      </c>
      <c r="C182" t="s">
        <v>12113</v>
      </c>
      <c r="E182" t="s">
        <v>9228</v>
      </c>
      <c r="F182" t="s">
        <v>9075</v>
      </c>
      <c r="G182" t="s">
        <v>9075</v>
      </c>
      <c r="H182" t="s">
        <v>9075</v>
      </c>
      <c r="I182" t="s">
        <v>10798</v>
      </c>
      <c r="J182" t="s">
        <v>9075</v>
      </c>
      <c r="K182" t="s">
        <v>9075</v>
      </c>
      <c r="L182" t="s">
        <v>9075</v>
      </c>
      <c r="M182" t="s">
        <v>9075</v>
      </c>
      <c r="P182" t="s">
        <v>10798</v>
      </c>
      <c r="Q182" t="s">
        <v>10798</v>
      </c>
      <c r="R182" t="s">
        <v>11969</v>
      </c>
      <c r="T182" t="s">
        <v>9075</v>
      </c>
      <c r="U182" t="s">
        <v>9075</v>
      </c>
      <c r="V182" t="s">
        <v>12114</v>
      </c>
      <c r="W182" t="s">
        <v>2306</v>
      </c>
      <c r="X182" t="s">
        <v>2307</v>
      </c>
      <c r="Y182" t="s">
        <v>2307</v>
      </c>
      <c r="Z182" t="s">
        <v>11873</v>
      </c>
      <c r="AA182" t="s">
        <v>138</v>
      </c>
    </row>
    <row r="183" spans="1:27" x14ac:dyDescent="0.35">
      <c r="A183" t="s">
        <v>11879</v>
      </c>
      <c r="B183">
        <v>4306</v>
      </c>
      <c r="C183" t="s">
        <v>2629</v>
      </c>
      <c r="D183" t="s">
        <v>2630</v>
      </c>
      <c r="E183" t="s">
        <v>8253</v>
      </c>
      <c r="F183" t="s">
        <v>9075</v>
      </c>
      <c r="G183" t="s">
        <v>9075</v>
      </c>
      <c r="H183" t="s">
        <v>9075</v>
      </c>
      <c r="I183" t="s">
        <v>10088</v>
      </c>
      <c r="J183" t="s">
        <v>10097</v>
      </c>
      <c r="K183" t="s">
        <v>10097</v>
      </c>
      <c r="L183" t="s">
        <v>9075</v>
      </c>
      <c r="M183" t="s">
        <v>9075</v>
      </c>
      <c r="N183" t="s">
        <v>10798</v>
      </c>
      <c r="P183" t="s">
        <v>10798</v>
      </c>
      <c r="Q183" t="s">
        <v>10798</v>
      </c>
      <c r="R183" t="s">
        <v>10798</v>
      </c>
      <c r="T183" t="s">
        <v>9075</v>
      </c>
      <c r="U183" t="s">
        <v>9075</v>
      </c>
      <c r="V183" t="s">
        <v>2628</v>
      </c>
      <c r="W183" t="s">
        <v>2306</v>
      </c>
      <c r="X183" t="s">
        <v>2307</v>
      </c>
      <c r="Z183" t="s">
        <v>11873</v>
      </c>
      <c r="AA183" t="s">
        <v>0</v>
      </c>
    </row>
    <row r="184" spans="1:27" x14ac:dyDescent="0.35">
      <c r="A184" t="s">
        <v>11879</v>
      </c>
      <c r="B184">
        <v>4904</v>
      </c>
      <c r="C184" t="s">
        <v>2632</v>
      </c>
      <c r="D184" t="s">
        <v>2633</v>
      </c>
      <c r="E184" t="s">
        <v>9228</v>
      </c>
      <c r="F184" t="s">
        <v>10097</v>
      </c>
      <c r="G184" t="s">
        <v>10097</v>
      </c>
      <c r="H184" t="s">
        <v>10097</v>
      </c>
      <c r="I184" t="s">
        <v>10088</v>
      </c>
      <c r="J184" t="s">
        <v>10097</v>
      </c>
      <c r="K184" t="s">
        <v>10097</v>
      </c>
      <c r="L184" t="s">
        <v>10097</v>
      </c>
      <c r="M184" t="s">
        <v>10097</v>
      </c>
      <c r="N184" t="s">
        <v>8828</v>
      </c>
      <c r="P184" t="s">
        <v>7779</v>
      </c>
      <c r="Q184" t="s">
        <v>7779</v>
      </c>
      <c r="R184" t="s">
        <v>10798</v>
      </c>
      <c r="T184" t="s">
        <v>9075</v>
      </c>
      <c r="U184" t="s">
        <v>9075</v>
      </c>
      <c r="V184" t="s">
        <v>2631</v>
      </c>
      <c r="W184" t="s">
        <v>2306</v>
      </c>
      <c r="X184" t="s">
        <v>2307</v>
      </c>
      <c r="Z184" t="s">
        <v>11873</v>
      </c>
      <c r="AA184" t="s">
        <v>0</v>
      </c>
    </row>
    <row r="185" spans="1:27" x14ac:dyDescent="0.35">
      <c r="A185" t="s">
        <v>11879</v>
      </c>
      <c r="C185" t="s">
        <v>12115</v>
      </c>
      <c r="D185" t="s">
        <v>12062</v>
      </c>
      <c r="E185" t="s">
        <v>9228</v>
      </c>
      <c r="F185" t="s">
        <v>10097</v>
      </c>
      <c r="G185" t="s">
        <v>9075</v>
      </c>
      <c r="H185" t="s">
        <v>9075</v>
      </c>
      <c r="I185" t="s">
        <v>10088</v>
      </c>
      <c r="J185" t="s">
        <v>10097</v>
      </c>
      <c r="K185" t="s">
        <v>10097</v>
      </c>
      <c r="L185" t="s">
        <v>10097</v>
      </c>
      <c r="M185" t="s">
        <v>10097</v>
      </c>
      <c r="N185" t="s">
        <v>9902</v>
      </c>
      <c r="P185" t="s">
        <v>9016</v>
      </c>
      <c r="Q185" t="s">
        <v>9016</v>
      </c>
      <c r="R185" t="s">
        <v>11960</v>
      </c>
      <c r="T185" t="s">
        <v>9075</v>
      </c>
      <c r="U185" t="s">
        <v>9075</v>
      </c>
      <c r="V185" t="s">
        <v>12116</v>
      </c>
      <c r="W185" t="s">
        <v>2306</v>
      </c>
      <c r="X185" t="s">
        <v>2307</v>
      </c>
      <c r="Y185" t="s">
        <v>2307</v>
      </c>
      <c r="Z185" t="s">
        <v>11873</v>
      </c>
      <c r="AA185" t="s">
        <v>138</v>
      </c>
    </row>
    <row r="186" spans="1:27" x14ac:dyDescent="0.35">
      <c r="A186" t="s">
        <v>11879</v>
      </c>
      <c r="B186">
        <v>5880</v>
      </c>
      <c r="C186" t="s">
        <v>2635</v>
      </c>
      <c r="D186" t="s">
        <v>2382</v>
      </c>
      <c r="E186" t="s">
        <v>9228</v>
      </c>
      <c r="F186" t="s">
        <v>9075</v>
      </c>
      <c r="G186" t="s">
        <v>9075</v>
      </c>
      <c r="H186" t="s">
        <v>9075</v>
      </c>
      <c r="I186" t="s">
        <v>10798</v>
      </c>
      <c r="J186" t="s">
        <v>9075</v>
      </c>
      <c r="K186" t="s">
        <v>9075</v>
      </c>
      <c r="L186" t="s">
        <v>9075</v>
      </c>
      <c r="M186" t="s">
        <v>9075</v>
      </c>
      <c r="N186" t="s">
        <v>10798</v>
      </c>
      <c r="P186" t="s">
        <v>10798</v>
      </c>
      <c r="Q186" t="s">
        <v>10798</v>
      </c>
      <c r="R186" t="s">
        <v>10798</v>
      </c>
      <c r="T186" t="s">
        <v>9075</v>
      </c>
      <c r="U186" t="s">
        <v>9075</v>
      </c>
      <c r="V186" t="s">
        <v>2634</v>
      </c>
      <c r="W186" t="s">
        <v>2306</v>
      </c>
      <c r="X186" t="s">
        <v>2307</v>
      </c>
      <c r="Z186" t="s">
        <v>11873</v>
      </c>
      <c r="AA186" t="s">
        <v>0</v>
      </c>
    </row>
    <row r="187" spans="1:27" x14ac:dyDescent="0.35">
      <c r="A187" t="s">
        <v>11879</v>
      </c>
      <c r="C187" t="s">
        <v>12117</v>
      </c>
      <c r="E187" t="s">
        <v>9744</v>
      </c>
      <c r="F187" t="s">
        <v>9075</v>
      </c>
      <c r="G187" t="s">
        <v>9075</v>
      </c>
      <c r="H187" t="s">
        <v>9075</v>
      </c>
      <c r="I187" t="s">
        <v>10798</v>
      </c>
      <c r="J187" t="s">
        <v>9075</v>
      </c>
      <c r="K187" t="s">
        <v>9075</v>
      </c>
      <c r="L187" t="s">
        <v>10097</v>
      </c>
      <c r="M187" t="s">
        <v>10097</v>
      </c>
      <c r="N187" t="s">
        <v>9902</v>
      </c>
      <c r="P187" t="s">
        <v>9194</v>
      </c>
      <c r="Q187" t="s">
        <v>11975</v>
      </c>
      <c r="R187" t="s">
        <v>11960</v>
      </c>
      <c r="T187" t="s">
        <v>9075</v>
      </c>
      <c r="U187" t="s">
        <v>9075</v>
      </c>
      <c r="V187" t="s">
        <v>12118</v>
      </c>
      <c r="W187" t="s">
        <v>2306</v>
      </c>
      <c r="X187" t="s">
        <v>2307</v>
      </c>
      <c r="Y187" t="s">
        <v>2307</v>
      </c>
      <c r="Z187" t="s">
        <v>11873</v>
      </c>
      <c r="AA187" t="s">
        <v>138</v>
      </c>
    </row>
    <row r="188" spans="1:27" x14ac:dyDescent="0.35">
      <c r="A188" t="s">
        <v>11879</v>
      </c>
      <c r="B188">
        <v>7205</v>
      </c>
      <c r="C188" t="s">
        <v>2637</v>
      </c>
      <c r="D188" t="s">
        <v>2430</v>
      </c>
      <c r="E188" t="s">
        <v>9228</v>
      </c>
      <c r="F188" t="s">
        <v>9075</v>
      </c>
      <c r="G188" t="s">
        <v>9075</v>
      </c>
      <c r="H188" t="s">
        <v>9075</v>
      </c>
      <c r="I188" t="s">
        <v>10798</v>
      </c>
      <c r="J188" t="s">
        <v>9075</v>
      </c>
      <c r="K188" t="s">
        <v>9075</v>
      </c>
      <c r="L188" t="s">
        <v>9075</v>
      </c>
      <c r="M188" t="s">
        <v>9075</v>
      </c>
      <c r="N188" t="s">
        <v>9902</v>
      </c>
      <c r="P188" t="s">
        <v>10798</v>
      </c>
      <c r="Q188" t="s">
        <v>10798</v>
      </c>
      <c r="R188" t="s">
        <v>10798</v>
      </c>
      <c r="T188" t="s">
        <v>9075</v>
      </c>
      <c r="U188" t="s">
        <v>9075</v>
      </c>
      <c r="V188" t="s">
        <v>2636</v>
      </c>
      <c r="W188" t="s">
        <v>2306</v>
      </c>
      <c r="X188" t="s">
        <v>2307</v>
      </c>
      <c r="Z188" t="s">
        <v>11873</v>
      </c>
      <c r="AA188" t="s">
        <v>0</v>
      </c>
    </row>
    <row r="189" spans="1:27" x14ac:dyDescent="0.35">
      <c r="A189" t="s">
        <v>11879</v>
      </c>
      <c r="B189">
        <v>7739</v>
      </c>
      <c r="C189" t="s">
        <v>2639</v>
      </c>
      <c r="D189" t="s">
        <v>2445</v>
      </c>
      <c r="E189" t="s">
        <v>9228</v>
      </c>
      <c r="F189" t="s">
        <v>9075</v>
      </c>
      <c r="G189" t="s">
        <v>9075</v>
      </c>
      <c r="H189" t="s">
        <v>9075</v>
      </c>
      <c r="I189" t="s">
        <v>10798</v>
      </c>
      <c r="J189" t="s">
        <v>9075</v>
      </c>
      <c r="K189" t="s">
        <v>9075</v>
      </c>
      <c r="L189" t="s">
        <v>9075</v>
      </c>
      <c r="M189" t="s">
        <v>9075</v>
      </c>
      <c r="N189" t="s">
        <v>10798</v>
      </c>
      <c r="P189" t="s">
        <v>10798</v>
      </c>
      <c r="Q189" t="s">
        <v>10798</v>
      </c>
      <c r="R189" t="s">
        <v>10798</v>
      </c>
      <c r="T189" t="s">
        <v>9075</v>
      </c>
      <c r="U189" t="s">
        <v>9075</v>
      </c>
      <c r="V189" t="s">
        <v>2638</v>
      </c>
      <c r="W189" t="s">
        <v>2306</v>
      </c>
      <c r="X189" t="s">
        <v>2307</v>
      </c>
      <c r="Z189" t="s">
        <v>11873</v>
      </c>
      <c r="AA189" t="s">
        <v>0</v>
      </c>
    </row>
    <row r="190" spans="1:27" x14ac:dyDescent="0.35">
      <c r="A190" t="s">
        <v>11879</v>
      </c>
      <c r="B190">
        <v>7753</v>
      </c>
      <c r="C190" t="s">
        <v>2641</v>
      </c>
      <c r="D190" t="s">
        <v>2448</v>
      </c>
      <c r="E190" t="s">
        <v>9228</v>
      </c>
      <c r="F190" t="s">
        <v>9075</v>
      </c>
      <c r="G190" t="s">
        <v>9075</v>
      </c>
      <c r="H190" t="s">
        <v>9075</v>
      </c>
      <c r="I190" t="s">
        <v>10798</v>
      </c>
      <c r="J190" t="s">
        <v>9075</v>
      </c>
      <c r="K190" t="s">
        <v>9075</v>
      </c>
      <c r="L190" t="s">
        <v>10097</v>
      </c>
      <c r="M190" t="s">
        <v>10097</v>
      </c>
      <c r="N190" t="s">
        <v>9902</v>
      </c>
      <c r="P190" t="s">
        <v>9016</v>
      </c>
      <c r="Q190" t="s">
        <v>9016</v>
      </c>
      <c r="R190" t="s">
        <v>10798</v>
      </c>
      <c r="T190" t="s">
        <v>9075</v>
      </c>
      <c r="U190" t="s">
        <v>9075</v>
      </c>
      <c r="V190" t="s">
        <v>2640</v>
      </c>
      <c r="W190" t="s">
        <v>2306</v>
      </c>
      <c r="X190" t="s">
        <v>2307</v>
      </c>
      <c r="Z190" t="s">
        <v>11873</v>
      </c>
      <c r="AA190" t="s">
        <v>0</v>
      </c>
    </row>
    <row r="191" spans="1:27" x14ac:dyDescent="0.35">
      <c r="A191" t="s">
        <v>11879</v>
      </c>
      <c r="B191">
        <v>7770</v>
      </c>
      <c r="C191" t="s">
        <v>2643</v>
      </c>
      <c r="D191" t="s">
        <v>2589</v>
      </c>
      <c r="E191" t="s">
        <v>9228</v>
      </c>
      <c r="F191" t="s">
        <v>9075</v>
      </c>
      <c r="G191" t="s">
        <v>9075</v>
      </c>
      <c r="H191" t="s">
        <v>9075</v>
      </c>
      <c r="I191" t="s">
        <v>10798</v>
      </c>
      <c r="J191" t="s">
        <v>9075</v>
      </c>
      <c r="K191" t="s">
        <v>9075</v>
      </c>
      <c r="L191" t="s">
        <v>9075</v>
      </c>
      <c r="M191" t="s">
        <v>9075</v>
      </c>
      <c r="N191" t="s">
        <v>10798</v>
      </c>
      <c r="P191" t="s">
        <v>10798</v>
      </c>
      <c r="Q191" t="s">
        <v>10798</v>
      </c>
      <c r="R191" t="s">
        <v>10798</v>
      </c>
      <c r="T191" t="s">
        <v>9075</v>
      </c>
      <c r="U191" t="s">
        <v>9075</v>
      </c>
      <c r="V191" t="s">
        <v>2642</v>
      </c>
      <c r="W191" t="s">
        <v>2306</v>
      </c>
      <c r="X191" t="s">
        <v>2307</v>
      </c>
      <c r="Z191" t="s">
        <v>11957</v>
      </c>
      <c r="AA191" t="s">
        <v>0</v>
      </c>
    </row>
    <row r="192" spans="1:27" x14ac:dyDescent="0.35">
      <c r="A192" t="s">
        <v>11879</v>
      </c>
      <c r="B192">
        <v>7880</v>
      </c>
      <c r="C192" t="s">
        <v>2645</v>
      </c>
      <c r="D192" t="s">
        <v>2460</v>
      </c>
      <c r="E192" t="s">
        <v>9228</v>
      </c>
      <c r="F192" t="s">
        <v>9075</v>
      </c>
      <c r="G192" t="s">
        <v>9075</v>
      </c>
      <c r="H192" t="s">
        <v>9075</v>
      </c>
      <c r="I192" t="s">
        <v>10798</v>
      </c>
      <c r="J192" t="s">
        <v>9075</v>
      </c>
      <c r="K192" t="s">
        <v>9075</v>
      </c>
      <c r="L192" t="s">
        <v>9075</v>
      </c>
      <c r="M192" t="s">
        <v>9075</v>
      </c>
      <c r="N192" t="s">
        <v>10798</v>
      </c>
      <c r="P192" t="s">
        <v>10798</v>
      </c>
      <c r="Q192" t="s">
        <v>10798</v>
      </c>
      <c r="R192" t="s">
        <v>10798</v>
      </c>
      <c r="T192" t="s">
        <v>9075</v>
      </c>
      <c r="U192" t="s">
        <v>9075</v>
      </c>
      <c r="V192" t="s">
        <v>2644</v>
      </c>
      <c r="W192" t="s">
        <v>2306</v>
      </c>
      <c r="X192" t="s">
        <v>2307</v>
      </c>
      <c r="Z192" t="s">
        <v>11957</v>
      </c>
      <c r="AA192" t="s">
        <v>0</v>
      </c>
    </row>
    <row r="193" spans="1:27" x14ac:dyDescent="0.35">
      <c r="A193" t="s">
        <v>11879</v>
      </c>
      <c r="B193">
        <v>8218</v>
      </c>
      <c r="C193" t="s">
        <v>2647</v>
      </c>
      <c r="D193" t="s">
        <v>2648</v>
      </c>
      <c r="E193" t="s">
        <v>9228</v>
      </c>
      <c r="F193" t="s">
        <v>9075</v>
      </c>
      <c r="G193" t="s">
        <v>9075</v>
      </c>
      <c r="H193" t="s">
        <v>9075</v>
      </c>
      <c r="I193" t="s">
        <v>10088</v>
      </c>
      <c r="J193" t="s">
        <v>10097</v>
      </c>
      <c r="K193" t="s">
        <v>10097</v>
      </c>
      <c r="L193" t="s">
        <v>9075</v>
      </c>
      <c r="M193" t="s">
        <v>9075</v>
      </c>
      <c r="N193" t="s">
        <v>10798</v>
      </c>
      <c r="P193" t="s">
        <v>10798</v>
      </c>
      <c r="Q193" t="s">
        <v>10798</v>
      </c>
      <c r="R193" t="s">
        <v>10798</v>
      </c>
      <c r="T193" t="s">
        <v>9075</v>
      </c>
      <c r="U193" t="s">
        <v>9075</v>
      </c>
      <c r="V193" t="s">
        <v>2646</v>
      </c>
      <c r="W193" t="s">
        <v>2306</v>
      </c>
      <c r="X193" t="s">
        <v>2307</v>
      </c>
      <c r="Z193" t="s">
        <v>11873</v>
      </c>
      <c r="AA193" t="s">
        <v>0</v>
      </c>
    </row>
    <row r="194" spans="1:27" x14ac:dyDescent="0.35">
      <c r="A194" t="s">
        <v>11879</v>
      </c>
      <c r="C194" t="s">
        <v>12119</v>
      </c>
      <c r="D194" t="s">
        <v>12120</v>
      </c>
      <c r="E194" t="s">
        <v>9228</v>
      </c>
      <c r="F194" t="s">
        <v>9075</v>
      </c>
      <c r="G194" t="s">
        <v>9075</v>
      </c>
      <c r="H194" t="s">
        <v>9075</v>
      </c>
      <c r="I194" t="s">
        <v>10798</v>
      </c>
      <c r="J194" t="s">
        <v>9075</v>
      </c>
      <c r="K194" t="s">
        <v>9075</v>
      </c>
      <c r="L194" t="s">
        <v>9075</v>
      </c>
      <c r="M194" t="s">
        <v>9075</v>
      </c>
      <c r="P194" t="s">
        <v>10798</v>
      </c>
      <c r="Q194" t="s">
        <v>10798</v>
      </c>
      <c r="R194" t="s">
        <v>10798</v>
      </c>
      <c r="T194" t="s">
        <v>9075</v>
      </c>
      <c r="U194" t="s">
        <v>9075</v>
      </c>
      <c r="V194" t="s">
        <v>12121</v>
      </c>
      <c r="W194" t="s">
        <v>2306</v>
      </c>
      <c r="X194" t="s">
        <v>2307</v>
      </c>
      <c r="Y194" t="s">
        <v>2307</v>
      </c>
      <c r="Z194" t="s">
        <v>11873</v>
      </c>
      <c r="AA194" t="s">
        <v>138</v>
      </c>
    </row>
    <row r="195" spans="1:27" x14ac:dyDescent="0.35">
      <c r="A195" t="s">
        <v>11879</v>
      </c>
      <c r="B195">
        <v>8268</v>
      </c>
      <c r="C195" t="s">
        <v>2650</v>
      </c>
      <c r="D195" t="s">
        <v>2651</v>
      </c>
      <c r="E195" t="s">
        <v>9228</v>
      </c>
      <c r="F195" t="s">
        <v>9075</v>
      </c>
      <c r="G195" t="s">
        <v>9075</v>
      </c>
      <c r="H195" t="s">
        <v>9075</v>
      </c>
      <c r="I195" t="s">
        <v>10798</v>
      </c>
      <c r="J195" t="s">
        <v>9075</v>
      </c>
      <c r="K195" t="s">
        <v>9075</v>
      </c>
      <c r="L195" t="s">
        <v>9075</v>
      </c>
      <c r="M195" t="s">
        <v>9075</v>
      </c>
      <c r="N195" t="s">
        <v>10798</v>
      </c>
      <c r="P195" t="s">
        <v>10798</v>
      </c>
      <c r="Q195" t="s">
        <v>10798</v>
      </c>
      <c r="R195" t="s">
        <v>10798</v>
      </c>
      <c r="T195" t="s">
        <v>9075</v>
      </c>
      <c r="U195" t="s">
        <v>9075</v>
      </c>
      <c r="V195" t="s">
        <v>2649</v>
      </c>
      <c r="W195" t="s">
        <v>2306</v>
      </c>
      <c r="X195" t="s">
        <v>2307</v>
      </c>
      <c r="Z195" t="s">
        <v>11873</v>
      </c>
      <c r="AA195" t="s">
        <v>0</v>
      </c>
    </row>
    <row r="196" spans="1:27" x14ac:dyDescent="0.35">
      <c r="A196" t="s">
        <v>11879</v>
      </c>
      <c r="B196">
        <v>8380</v>
      </c>
      <c r="C196" t="s">
        <v>2653</v>
      </c>
      <c r="D196" t="s">
        <v>2466</v>
      </c>
      <c r="E196" t="s">
        <v>9228</v>
      </c>
      <c r="F196" t="s">
        <v>9075</v>
      </c>
      <c r="G196" t="s">
        <v>9075</v>
      </c>
      <c r="H196" t="s">
        <v>9075</v>
      </c>
      <c r="I196" t="s">
        <v>10798</v>
      </c>
      <c r="J196" t="s">
        <v>9075</v>
      </c>
      <c r="K196" t="s">
        <v>9075</v>
      </c>
      <c r="L196" t="s">
        <v>9075</v>
      </c>
      <c r="M196" t="s">
        <v>9075</v>
      </c>
      <c r="N196" t="s">
        <v>10798</v>
      </c>
      <c r="P196" t="s">
        <v>10798</v>
      </c>
      <c r="Q196" t="s">
        <v>10798</v>
      </c>
      <c r="R196" t="s">
        <v>10798</v>
      </c>
      <c r="T196" t="s">
        <v>9075</v>
      </c>
      <c r="U196" t="s">
        <v>9075</v>
      </c>
      <c r="V196" t="s">
        <v>2652</v>
      </c>
      <c r="W196" t="s">
        <v>2306</v>
      </c>
      <c r="X196" t="s">
        <v>2307</v>
      </c>
      <c r="Z196" t="s">
        <v>11957</v>
      </c>
      <c r="AA196" t="s">
        <v>0</v>
      </c>
    </row>
    <row r="197" spans="1:27" x14ac:dyDescent="0.35">
      <c r="A197" t="s">
        <v>11879</v>
      </c>
      <c r="B197">
        <v>8502</v>
      </c>
      <c r="C197" t="s">
        <v>2655</v>
      </c>
      <c r="D197" t="s">
        <v>2469</v>
      </c>
      <c r="E197" t="s">
        <v>9228</v>
      </c>
      <c r="F197" t="s">
        <v>9075</v>
      </c>
      <c r="G197" t="s">
        <v>9075</v>
      </c>
      <c r="H197" t="s">
        <v>9075</v>
      </c>
      <c r="I197" t="s">
        <v>10798</v>
      </c>
      <c r="J197" t="s">
        <v>9075</v>
      </c>
      <c r="K197" t="s">
        <v>9075</v>
      </c>
      <c r="L197" t="s">
        <v>10097</v>
      </c>
      <c r="M197" t="s">
        <v>10097</v>
      </c>
      <c r="N197" t="s">
        <v>9902</v>
      </c>
      <c r="P197" t="s">
        <v>9194</v>
      </c>
      <c r="Q197" t="s">
        <v>11975</v>
      </c>
      <c r="R197" t="s">
        <v>10798</v>
      </c>
      <c r="T197" t="s">
        <v>9075</v>
      </c>
      <c r="U197" t="s">
        <v>9075</v>
      </c>
      <c r="V197" t="s">
        <v>2654</v>
      </c>
      <c r="W197" t="s">
        <v>2306</v>
      </c>
      <c r="X197" t="s">
        <v>2307</v>
      </c>
      <c r="Z197" t="s">
        <v>11873</v>
      </c>
      <c r="AA197" t="s">
        <v>0</v>
      </c>
    </row>
    <row r="198" spans="1:27" x14ac:dyDescent="0.35">
      <c r="A198" t="s">
        <v>11880</v>
      </c>
      <c r="C198" t="s">
        <v>12122</v>
      </c>
      <c r="D198" t="s">
        <v>12123</v>
      </c>
      <c r="E198" t="s">
        <v>9228</v>
      </c>
      <c r="F198" t="s">
        <v>9075</v>
      </c>
      <c r="G198" t="s">
        <v>9075</v>
      </c>
      <c r="H198" t="s">
        <v>10097</v>
      </c>
      <c r="I198" t="s">
        <v>10094</v>
      </c>
      <c r="J198" t="s">
        <v>9075</v>
      </c>
      <c r="K198" t="s">
        <v>10097</v>
      </c>
      <c r="L198" t="s">
        <v>10097</v>
      </c>
      <c r="M198" t="s">
        <v>10097</v>
      </c>
      <c r="N198" t="s">
        <v>8828</v>
      </c>
      <c r="P198" t="s">
        <v>7779</v>
      </c>
      <c r="Q198" t="s">
        <v>7779</v>
      </c>
      <c r="R198" t="s">
        <v>11960</v>
      </c>
      <c r="T198" t="s">
        <v>9075</v>
      </c>
      <c r="U198" t="s">
        <v>9075</v>
      </c>
      <c r="V198" t="s">
        <v>12124</v>
      </c>
      <c r="W198" t="s">
        <v>2306</v>
      </c>
      <c r="X198" t="s">
        <v>2307</v>
      </c>
      <c r="Y198" t="s">
        <v>2307</v>
      </c>
      <c r="Z198" t="s">
        <v>11873</v>
      </c>
      <c r="AA198" t="s">
        <v>138</v>
      </c>
    </row>
    <row r="199" spans="1:27" x14ac:dyDescent="0.35">
      <c r="A199" t="s">
        <v>11880</v>
      </c>
      <c r="B199">
        <v>980</v>
      </c>
      <c r="C199" t="s">
        <v>2657</v>
      </c>
      <c r="D199" t="s">
        <v>2658</v>
      </c>
      <c r="E199" t="s">
        <v>9228</v>
      </c>
      <c r="F199" t="s">
        <v>9075</v>
      </c>
      <c r="G199" t="s">
        <v>9075</v>
      </c>
      <c r="H199" t="s">
        <v>9075</v>
      </c>
      <c r="I199" t="s">
        <v>10798</v>
      </c>
      <c r="J199" t="s">
        <v>9075</v>
      </c>
      <c r="K199" t="s">
        <v>9075</v>
      </c>
      <c r="L199" t="s">
        <v>9075</v>
      </c>
      <c r="M199" t="s">
        <v>9075</v>
      </c>
      <c r="N199" t="s">
        <v>10798</v>
      </c>
      <c r="P199" t="s">
        <v>10798</v>
      </c>
      <c r="Q199" t="s">
        <v>10798</v>
      </c>
      <c r="R199" t="s">
        <v>10798</v>
      </c>
      <c r="T199" t="s">
        <v>9075</v>
      </c>
      <c r="U199" t="s">
        <v>9075</v>
      </c>
      <c r="V199" t="s">
        <v>2656</v>
      </c>
      <c r="W199" t="s">
        <v>2306</v>
      </c>
      <c r="X199" t="s">
        <v>2307</v>
      </c>
      <c r="Z199" t="s">
        <v>11873</v>
      </c>
      <c r="AA199" t="s">
        <v>0</v>
      </c>
    </row>
    <row r="200" spans="1:27" x14ac:dyDescent="0.35">
      <c r="A200" t="s">
        <v>11880</v>
      </c>
      <c r="B200">
        <v>1380</v>
      </c>
      <c r="C200" t="s">
        <v>2660</v>
      </c>
      <c r="D200" t="s">
        <v>2609</v>
      </c>
      <c r="E200" t="s">
        <v>8253</v>
      </c>
      <c r="F200" t="s">
        <v>9075</v>
      </c>
      <c r="G200" t="s">
        <v>9075</v>
      </c>
      <c r="H200" t="s">
        <v>9075</v>
      </c>
      <c r="I200" t="s">
        <v>10798</v>
      </c>
      <c r="J200" t="s">
        <v>9075</v>
      </c>
      <c r="K200" t="s">
        <v>9075</v>
      </c>
      <c r="L200" t="s">
        <v>9075</v>
      </c>
      <c r="M200" t="s">
        <v>9075</v>
      </c>
      <c r="N200" t="s">
        <v>10798</v>
      </c>
      <c r="P200" t="s">
        <v>10798</v>
      </c>
      <c r="Q200" t="s">
        <v>10798</v>
      </c>
      <c r="R200" t="s">
        <v>10798</v>
      </c>
      <c r="T200" t="s">
        <v>9075</v>
      </c>
      <c r="U200" t="s">
        <v>9075</v>
      </c>
      <c r="V200" t="s">
        <v>2659</v>
      </c>
      <c r="W200" t="s">
        <v>2306</v>
      </c>
      <c r="X200" t="s">
        <v>2307</v>
      </c>
      <c r="Z200" t="s">
        <v>11873</v>
      </c>
      <c r="AA200" t="s">
        <v>0</v>
      </c>
    </row>
    <row r="201" spans="1:27" x14ac:dyDescent="0.35">
      <c r="A201" t="s">
        <v>11880</v>
      </c>
      <c r="C201" t="s">
        <v>12125</v>
      </c>
      <c r="D201" t="s">
        <v>12126</v>
      </c>
      <c r="E201" t="s">
        <v>8253</v>
      </c>
      <c r="F201" t="s">
        <v>9075</v>
      </c>
      <c r="G201" t="s">
        <v>9075</v>
      </c>
      <c r="H201" t="s">
        <v>9075</v>
      </c>
      <c r="I201" t="s">
        <v>10798</v>
      </c>
      <c r="J201" t="s">
        <v>9075</v>
      </c>
      <c r="K201" t="s">
        <v>9075</v>
      </c>
      <c r="L201" t="s">
        <v>9075</v>
      </c>
      <c r="M201" t="s">
        <v>9075</v>
      </c>
      <c r="P201" t="s">
        <v>10798</v>
      </c>
      <c r="Q201" t="s">
        <v>10798</v>
      </c>
      <c r="R201" t="s">
        <v>10798</v>
      </c>
      <c r="T201" t="s">
        <v>9075</v>
      </c>
      <c r="U201" t="s">
        <v>9075</v>
      </c>
      <c r="V201" t="s">
        <v>12127</v>
      </c>
      <c r="W201" t="s">
        <v>2306</v>
      </c>
      <c r="X201" t="s">
        <v>2307</v>
      </c>
      <c r="Y201" t="s">
        <v>2307</v>
      </c>
      <c r="Z201" t="s">
        <v>11873</v>
      </c>
      <c r="AA201" t="s">
        <v>138</v>
      </c>
    </row>
    <row r="202" spans="1:27" x14ac:dyDescent="0.35">
      <c r="A202" t="s">
        <v>11880</v>
      </c>
      <c r="C202" t="s">
        <v>12128</v>
      </c>
      <c r="D202" t="s">
        <v>12129</v>
      </c>
      <c r="E202" t="s">
        <v>9302</v>
      </c>
      <c r="F202" t="s">
        <v>9075</v>
      </c>
      <c r="G202" t="s">
        <v>9075</v>
      </c>
      <c r="H202" t="s">
        <v>9075</v>
      </c>
      <c r="I202" t="s">
        <v>10088</v>
      </c>
      <c r="J202" t="s">
        <v>10097</v>
      </c>
      <c r="K202" t="s">
        <v>10097</v>
      </c>
      <c r="L202" t="s">
        <v>9075</v>
      </c>
      <c r="M202" t="s">
        <v>9075</v>
      </c>
      <c r="P202" t="s">
        <v>10798</v>
      </c>
      <c r="Q202" t="s">
        <v>10798</v>
      </c>
      <c r="R202" t="s">
        <v>10798</v>
      </c>
      <c r="T202" t="s">
        <v>9075</v>
      </c>
      <c r="U202" t="s">
        <v>9075</v>
      </c>
      <c r="V202" t="s">
        <v>12130</v>
      </c>
      <c r="W202" t="s">
        <v>2306</v>
      </c>
      <c r="X202" t="s">
        <v>2307</v>
      </c>
      <c r="Y202" t="s">
        <v>2307</v>
      </c>
      <c r="Z202" t="s">
        <v>11873</v>
      </c>
      <c r="AA202" t="s">
        <v>138</v>
      </c>
    </row>
    <row r="203" spans="1:27" x14ac:dyDescent="0.35">
      <c r="A203" t="s">
        <v>11880</v>
      </c>
      <c r="C203" t="s">
        <v>12131</v>
      </c>
      <c r="D203" t="s">
        <v>12132</v>
      </c>
      <c r="E203" t="s">
        <v>9302</v>
      </c>
      <c r="F203" t="s">
        <v>9075</v>
      </c>
      <c r="G203" t="s">
        <v>9075</v>
      </c>
      <c r="H203" t="s">
        <v>9075</v>
      </c>
      <c r="I203" t="s">
        <v>10088</v>
      </c>
      <c r="J203" t="s">
        <v>10097</v>
      </c>
      <c r="K203" t="s">
        <v>10097</v>
      </c>
      <c r="L203" t="s">
        <v>9075</v>
      </c>
      <c r="M203" t="s">
        <v>9075</v>
      </c>
      <c r="P203" t="s">
        <v>10798</v>
      </c>
      <c r="Q203" t="s">
        <v>10798</v>
      </c>
      <c r="R203" t="s">
        <v>10798</v>
      </c>
      <c r="T203" t="s">
        <v>9075</v>
      </c>
      <c r="U203" t="s">
        <v>9075</v>
      </c>
      <c r="V203" t="s">
        <v>12133</v>
      </c>
      <c r="W203" t="s">
        <v>2306</v>
      </c>
      <c r="X203" t="s">
        <v>2307</v>
      </c>
      <c r="Y203" t="s">
        <v>2307</v>
      </c>
      <c r="Z203" t="s">
        <v>11873</v>
      </c>
      <c r="AA203" t="s">
        <v>138</v>
      </c>
    </row>
    <row r="204" spans="1:27" x14ac:dyDescent="0.35">
      <c r="A204" t="s">
        <v>11880</v>
      </c>
      <c r="B204">
        <v>1979</v>
      </c>
      <c r="C204" t="s">
        <v>2662</v>
      </c>
      <c r="D204" t="s">
        <v>2663</v>
      </c>
      <c r="E204" t="s">
        <v>9228</v>
      </c>
      <c r="F204" t="s">
        <v>9075</v>
      </c>
      <c r="G204" t="s">
        <v>9075</v>
      </c>
      <c r="H204" t="s">
        <v>9075</v>
      </c>
      <c r="I204" t="s">
        <v>10798</v>
      </c>
      <c r="J204" t="s">
        <v>9075</v>
      </c>
      <c r="K204" t="s">
        <v>9075</v>
      </c>
      <c r="L204" t="s">
        <v>9075</v>
      </c>
      <c r="M204" t="s">
        <v>9075</v>
      </c>
      <c r="N204" t="s">
        <v>10798</v>
      </c>
      <c r="P204" t="s">
        <v>9026</v>
      </c>
      <c r="Q204" t="s">
        <v>9026</v>
      </c>
      <c r="R204" t="s">
        <v>10798</v>
      </c>
      <c r="T204" t="s">
        <v>9075</v>
      </c>
      <c r="U204" t="s">
        <v>9075</v>
      </c>
      <c r="V204" t="s">
        <v>2661</v>
      </c>
      <c r="W204" t="s">
        <v>2306</v>
      </c>
      <c r="X204" t="s">
        <v>2307</v>
      </c>
      <c r="Z204" t="s">
        <v>11873</v>
      </c>
      <c r="AA204" t="s">
        <v>0</v>
      </c>
    </row>
    <row r="205" spans="1:27" x14ac:dyDescent="0.35">
      <c r="A205" t="s">
        <v>11880</v>
      </c>
      <c r="B205">
        <v>2105</v>
      </c>
      <c r="C205" t="s">
        <v>2665</v>
      </c>
      <c r="D205" t="s">
        <v>2666</v>
      </c>
      <c r="E205" t="s">
        <v>8253</v>
      </c>
      <c r="F205" t="s">
        <v>9075</v>
      </c>
      <c r="G205" t="s">
        <v>9075</v>
      </c>
      <c r="H205" t="s">
        <v>9075</v>
      </c>
      <c r="I205" t="s">
        <v>10798</v>
      </c>
      <c r="J205" t="s">
        <v>9075</v>
      </c>
      <c r="K205" t="s">
        <v>9075</v>
      </c>
      <c r="L205" t="s">
        <v>10097</v>
      </c>
      <c r="M205" t="s">
        <v>10097</v>
      </c>
      <c r="N205" t="s">
        <v>9902</v>
      </c>
      <c r="P205" t="s">
        <v>9004</v>
      </c>
      <c r="Q205" t="s">
        <v>9004</v>
      </c>
      <c r="R205" t="s">
        <v>10798</v>
      </c>
      <c r="T205" t="s">
        <v>9075</v>
      </c>
      <c r="U205" t="s">
        <v>9075</v>
      </c>
      <c r="V205" t="s">
        <v>2664</v>
      </c>
      <c r="W205" t="s">
        <v>2306</v>
      </c>
      <c r="X205" t="s">
        <v>2307</v>
      </c>
      <c r="Z205" t="s">
        <v>11957</v>
      </c>
      <c r="AA205" t="s">
        <v>0</v>
      </c>
    </row>
    <row r="206" spans="1:27" x14ac:dyDescent="0.35">
      <c r="A206" t="s">
        <v>11880</v>
      </c>
      <c r="C206" t="s">
        <v>12134</v>
      </c>
      <c r="E206" t="s">
        <v>9891</v>
      </c>
      <c r="F206" t="s">
        <v>9075</v>
      </c>
      <c r="G206" t="s">
        <v>9075</v>
      </c>
      <c r="H206" t="s">
        <v>9075</v>
      </c>
      <c r="I206" t="s">
        <v>10798</v>
      </c>
      <c r="J206" t="s">
        <v>9075</v>
      </c>
      <c r="K206" t="s">
        <v>9075</v>
      </c>
      <c r="L206" t="s">
        <v>9075</v>
      </c>
      <c r="M206" t="s">
        <v>9075</v>
      </c>
      <c r="N206" t="s">
        <v>9902</v>
      </c>
      <c r="P206" t="s">
        <v>10798</v>
      </c>
      <c r="Q206" t="s">
        <v>10798</v>
      </c>
      <c r="R206" t="s">
        <v>11969</v>
      </c>
      <c r="T206" t="s">
        <v>9075</v>
      </c>
      <c r="U206" t="s">
        <v>9075</v>
      </c>
      <c r="V206" t="s">
        <v>12135</v>
      </c>
      <c r="W206" t="s">
        <v>2306</v>
      </c>
      <c r="X206" t="s">
        <v>2307</v>
      </c>
      <c r="Y206" t="s">
        <v>2307</v>
      </c>
      <c r="Z206" t="s">
        <v>11873</v>
      </c>
      <c r="AA206" t="s">
        <v>138</v>
      </c>
    </row>
    <row r="207" spans="1:27" x14ac:dyDescent="0.35">
      <c r="A207" t="s">
        <v>11880</v>
      </c>
      <c r="B207">
        <v>2305</v>
      </c>
      <c r="C207" t="s">
        <v>2668</v>
      </c>
      <c r="D207" t="s">
        <v>2669</v>
      </c>
      <c r="E207" t="s">
        <v>9891</v>
      </c>
      <c r="F207" t="s">
        <v>9075</v>
      </c>
      <c r="G207" t="s">
        <v>9075</v>
      </c>
      <c r="H207" t="s">
        <v>9075</v>
      </c>
      <c r="I207" t="s">
        <v>10798</v>
      </c>
      <c r="J207" t="s">
        <v>9075</v>
      </c>
      <c r="K207" t="s">
        <v>9075</v>
      </c>
      <c r="L207" t="s">
        <v>9075</v>
      </c>
      <c r="M207" t="s">
        <v>9075</v>
      </c>
      <c r="N207" t="s">
        <v>10798</v>
      </c>
      <c r="P207" t="s">
        <v>10798</v>
      </c>
      <c r="Q207" t="s">
        <v>10798</v>
      </c>
      <c r="R207" t="s">
        <v>10798</v>
      </c>
      <c r="T207" t="s">
        <v>9075</v>
      </c>
      <c r="U207" t="s">
        <v>9075</v>
      </c>
      <c r="V207" t="s">
        <v>2667</v>
      </c>
      <c r="W207" t="s">
        <v>2306</v>
      </c>
      <c r="X207" t="s">
        <v>2307</v>
      </c>
      <c r="Z207" t="s">
        <v>11957</v>
      </c>
      <c r="AA207" t="s">
        <v>0</v>
      </c>
    </row>
    <row r="208" spans="1:27" x14ac:dyDescent="0.35">
      <c r="A208" t="s">
        <v>11880</v>
      </c>
      <c r="B208">
        <v>2335</v>
      </c>
      <c r="C208" t="s">
        <v>2671</v>
      </c>
      <c r="D208" t="s">
        <v>2672</v>
      </c>
      <c r="E208" t="s">
        <v>9891</v>
      </c>
      <c r="F208" t="s">
        <v>9075</v>
      </c>
      <c r="G208" t="s">
        <v>9075</v>
      </c>
      <c r="H208" t="s">
        <v>9075</v>
      </c>
      <c r="I208" t="s">
        <v>10798</v>
      </c>
      <c r="J208" t="s">
        <v>9075</v>
      </c>
      <c r="K208" t="s">
        <v>9075</v>
      </c>
      <c r="L208" t="s">
        <v>9075</v>
      </c>
      <c r="M208" t="s">
        <v>9075</v>
      </c>
      <c r="N208" t="s">
        <v>9662</v>
      </c>
      <c r="P208" t="s">
        <v>12136</v>
      </c>
      <c r="Q208" t="s">
        <v>12136</v>
      </c>
      <c r="R208" t="s">
        <v>10798</v>
      </c>
      <c r="T208" t="s">
        <v>9075</v>
      </c>
      <c r="U208" t="s">
        <v>9075</v>
      </c>
      <c r="V208" t="s">
        <v>2670</v>
      </c>
      <c r="W208" t="s">
        <v>2306</v>
      </c>
      <c r="X208" t="s">
        <v>2307</v>
      </c>
      <c r="Z208" t="s">
        <v>11873</v>
      </c>
      <c r="AA208" t="s">
        <v>0</v>
      </c>
    </row>
    <row r="209" spans="1:27" x14ac:dyDescent="0.35">
      <c r="A209" t="s">
        <v>11880</v>
      </c>
      <c r="C209" t="s">
        <v>12137</v>
      </c>
      <c r="D209" t="s">
        <v>12013</v>
      </c>
      <c r="E209" t="s">
        <v>9891</v>
      </c>
      <c r="F209" t="s">
        <v>9075</v>
      </c>
      <c r="G209" t="s">
        <v>9075</v>
      </c>
      <c r="H209" t="s">
        <v>9075</v>
      </c>
      <c r="I209" t="s">
        <v>10798</v>
      </c>
      <c r="J209" t="s">
        <v>9075</v>
      </c>
      <c r="K209" t="s">
        <v>9075</v>
      </c>
      <c r="L209" t="s">
        <v>9075</v>
      </c>
      <c r="M209" t="s">
        <v>9075</v>
      </c>
      <c r="N209" t="s">
        <v>8828</v>
      </c>
      <c r="P209" t="s">
        <v>7779</v>
      </c>
      <c r="Q209" t="s">
        <v>7779</v>
      </c>
      <c r="R209" t="s">
        <v>11969</v>
      </c>
      <c r="T209" t="s">
        <v>9075</v>
      </c>
      <c r="U209" t="s">
        <v>9075</v>
      </c>
      <c r="V209" t="s">
        <v>12138</v>
      </c>
      <c r="W209" t="s">
        <v>2306</v>
      </c>
      <c r="X209" t="s">
        <v>2307</v>
      </c>
      <c r="Y209" t="s">
        <v>2307</v>
      </c>
      <c r="Z209" t="s">
        <v>11873</v>
      </c>
      <c r="AA209" t="s">
        <v>138</v>
      </c>
    </row>
    <row r="210" spans="1:27" x14ac:dyDescent="0.35">
      <c r="A210" t="s">
        <v>11880</v>
      </c>
      <c r="B210">
        <v>2384</v>
      </c>
      <c r="C210" t="s">
        <v>2674</v>
      </c>
      <c r="D210" t="s">
        <v>2675</v>
      </c>
      <c r="E210" t="s">
        <v>9228</v>
      </c>
      <c r="F210" t="s">
        <v>10097</v>
      </c>
      <c r="G210" t="s">
        <v>10097</v>
      </c>
      <c r="H210" t="s">
        <v>10097</v>
      </c>
      <c r="I210" t="s">
        <v>10094</v>
      </c>
      <c r="J210" t="s">
        <v>10097</v>
      </c>
      <c r="K210" t="s">
        <v>10097</v>
      </c>
      <c r="L210" t="s">
        <v>10097</v>
      </c>
      <c r="M210" t="s">
        <v>10097</v>
      </c>
      <c r="N210" t="s">
        <v>8828</v>
      </c>
      <c r="P210" t="s">
        <v>7779</v>
      </c>
      <c r="Q210" t="s">
        <v>7779</v>
      </c>
      <c r="R210" t="s">
        <v>10798</v>
      </c>
      <c r="T210" t="s">
        <v>9075</v>
      </c>
      <c r="U210" t="s">
        <v>9075</v>
      </c>
      <c r="V210" t="s">
        <v>2673</v>
      </c>
      <c r="W210" t="s">
        <v>2306</v>
      </c>
      <c r="X210" t="s">
        <v>2307</v>
      </c>
      <c r="Z210" t="s">
        <v>11873</v>
      </c>
      <c r="AA210" t="s">
        <v>0</v>
      </c>
    </row>
    <row r="211" spans="1:27" x14ac:dyDescent="0.35">
      <c r="A211" t="s">
        <v>11880</v>
      </c>
      <c r="B211">
        <v>2398</v>
      </c>
      <c r="C211" t="s">
        <v>2677</v>
      </c>
      <c r="D211" t="s">
        <v>2678</v>
      </c>
      <c r="E211" t="s">
        <v>9891</v>
      </c>
      <c r="F211" t="s">
        <v>9075</v>
      </c>
      <c r="G211" t="s">
        <v>9075</v>
      </c>
      <c r="H211" t="s">
        <v>9075</v>
      </c>
      <c r="I211" t="s">
        <v>10798</v>
      </c>
      <c r="J211" t="s">
        <v>9075</v>
      </c>
      <c r="K211" t="s">
        <v>9075</v>
      </c>
      <c r="L211" t="s">
        <v>9075</v>
      </c>
      <c r="M211" t="s">
        <v>9075</v>
      </c>
      <c r="N211" t="s">
        <v>10798</v>
      </c>
      <c r="P211" t="s">
        <v>10798</v>
      </c>
      <c r="Q211" t="s">
        <v>10798</v>
      </c>
      <c r="R211" t="s">
        <v>10798</v>
      </c>
      <c r="T211" t="s">
        <v>9075</v>
      </c>
      <c r="U211" t="s">
        <v>9075</v>
      </c>
      <c r="V211" t="s">
        <v>2676</v>
      </c>
      <c r="W211" t="s">
        <v>2306</v>
      </c>
      <c r="X211" t="s">
        <v>2307</v>
      </c>
      <c r="Z211" t="s">
        <v>11873</v>
      </c>
      <c r="AA211" t="s">
        <v>0</v>
      </c>
    </row>
    <row r="212" spans="1:27" x14ac:dyDescent="0.35">
      <c r="A212" t="s">
        <v>11880</v>
      </c>
      <c r="B212">
        <v>2580</v>
      </c>
      <c r="C212" t="s">
        <v>2680</v>
      </c>
      <c r="D212" t="s">
        <v>2681</v>
      </c>
      <c r="E212" t="s">
        <v>9228</v>
      </c>
      <c r="F212" t="s">
        <v>9075</v>
      </c>
      <c r="G212" t="s">
        <v>9075</v>
      </c>
      <c r="H212" t="s">
        <v>9075</v>
      </c>
      <c r="I212" t="s">
        <v>10798</v>
      </c>
      <c r="J212" t="s">
        <v>9075</v>
      </c>
      <c r="K212" t="s">
        <v>9075</v>
      </c>
      <c r="L212" t="s">
        <v>9075</v>
      </c>
      <c r="M212" t="s">
        <v>9075</v>
      </c>
      <c r="N212" t="s">
        <v>10798</v>
      </c>
      <c r="P212" t="s">
        <v>10798</v>
      </c>
      <c r="Q212" t="s">
        <v>10798</v>
      </c>
      <c r="R212" t="s">
        <v>10798</v>
      </c>
      <c r="T212" t="s">
        <v>9075</v>
      </c>
      <c r="U212" t="s">
        <v>9075</v>
      </c>
      <c r="V212" t="s">
        <v>2679</v>
      </c>
      <c r="W212" t="s">
        <v>2306</v>
      </c>
      <c r="X212" t="s">
        <v>2307</v>
      </c>
      <c r="Z212" t="s">
        <v>11873</v>
      </c>
      <c r="AA212" t="s">
        <v>0</v>
      </c>
    </row>
    <row r="213" spans="1:27" x14ac:dyDescent="0.35">
      <c r="A213" t="s">
        <v>11880</v>
      </c>
      <c r="B213">
        <v>2901</v>
      </c>
      <c r="C213" t="s">
        <v>2683</v>
      </c>
      <c r="D213" t="s">
        <v>2684</v>
      </c>
      <c r="E213" t="s">
        <v>9228</v>
      </c>
      <c r="F213" t="s">
        <v>9075</v>
      </c>
      <c r="G213" t="s">
        <v>10097</v>
      </c>
      <c r="H213" t="s">
        <v>10097</v>
      </c>
      <c r="I213" t="s">
        <v>10088</v>
      </c>
      <c r="J213" t="s">
        <v>10097</v>
      </c>
      <c r="K213" t="s">
        <v>10097</v>
      </c>
      <c r="L213" t="s">
        <v>10097</v>
      </c>
      <c r="M213" t="s">
        <v>10097</v>
      </c>
      <c r="N213" t="s">
        <v>9902</v>
      </c>
      <c r="P213" t="s">
        <v>9194</v>
      </c>
      <c r="Q213" t="s">
        <v>9194</v>
      </c>
      <c r="R213" t="s">
        <v>10798</v>
      </c>
      <c r="T213" t="s">
        <v>9075</v>
      </c>
      <c r="U213" t="s">
        <v>9075</v>
      </c>
      <c r="V213" t="s">
        <v>2682</v>
      </c>
      <c r="W213" t="s">
        <v>2306</v>
      </c>
      <c r="X213" t="s">
        <v>2307</v>
      </c>
      <c r="Z213" t="s">
        <v>11873</v>
      </c>
      <c r="AA213" t="s">
        <v>0</v>
      </c>
    </row>
    <row r="214" spans="1:27" x14ac:dyDescent="0.35">
      <c r="A214" t="s">
        <v>11880</v>
      </c>
      <c r="B214">
        <v>3323</v>
      </c>
      <c r="C214" t="s">
        <v>2686</v>
      </c>
      <c r="D214" t="s">
        <v>2476</v>
      </c>
      <c r="E214" t="s">
        <v>9744</v>
      </c>
      <c r="F214" t="s">
        <v>9075</v>
      </c>
      <c r="G214" t="s">
        <v>9075</v>
      </c>
      <c r="H214" t="s">
        <v>9075</v>
      </c>
      <c r="I214" t="s">
        <v>10798</v>
      </c>
      <c r="J214" t="s">
        <v>9075</v>
      </c>
      <c r="K214" t="s">
        <v>9075</v>
      </c>
      <c r="L214" t="s">
        <v>9075</v>
      </c>
      <c r="M214" t="s">
        <v>9075</v>
      </c>
      <c r="N214" t="s">
        <v>10798</v>
      </c>
      <c r="P214" t="s">
        <v>10798</v>
      </c>
      <c r="Q214" t="s">
        <v>10798</v>
      </c>
      <c r="R214" t="s">
        <v>10798</v>
      </c>
      <c r="T214" t="s">
        <v>9075</v>
      </c>
      <c r="U214" t="s">
        <v>9075</v>
      </c>
      <c r="V214" t="s">
        <v>2685</v>
      </c>
      <c r="W214" t="s">
        <v>2306</v>
      </c>
      <c r="X214" t="s">
        <v>2307</v>
      </c>
      <c r="Z214" t="s">
        <v>11873</v>
      </c>
      <c r="AA214" t="s">
        <v>0</v>
      </c>
    </row>
    <row r="215" spans="1:27" x14ac:dyDescent="0.35">
      <c r="A215" t="s">
        <v>11880</v>
      </c>
      <c r="B215">
        <v>3328</v>
      </c>
      <c r="C215" t="s">
        <v>2688</v>
      </c>
      <c r="D215" t="s">
        <v>2514</v>
      </c>
      <c r="E215" t="s">
        <v>9228</v>
      </c>
      <c r="F215" t="s">
        <v>9075</v>
      </c>
      <c r="G215" t="s">
        <v>9075</v>
      </c>
      <c r="H215" t="s">
        <v>9075</v>
      </c>
      <c r="I215" t="s">
        <v>10798</v>
      </c>
      <c r="J215" t="s">
        <v>9075</v>
      </c>
      <c r="K215" t="s">
        <v>9075</v>
      </c>
      <c r="L215" t="s">
        <v>9075</v>
      </c>
      <c r="M215" t="s">
        <v>9075</v>
      </c>
      <c r="N215" t="s">
        <v>10798</v>
      </c>
      <c r="P215" t="s">
        <v>10798</v>
      </c>
      <c r="Q215" t="s">
        <v>10798</v>
      </c>
      <c r="R215" t="s">
        <v>10798</v>
      </c>
      <c r="T215" t="s">
        <v>9075</v>
      </c>
      <c r="U215" t="s">
        <v>9075</v>
      </c>
      <c r="V215" t="s">
        <v>2687</v>
      </c>
      <c r="W215" t="s">
        <v>2306</v>
      </c>
      <c r="X215" t="s">
        <v>2307</v>
      </c>
      <c r="Z215" t="s">
        <v>11873</v>
      </c>
      <c r="AA215" t="s">
        <v>0</v>
      </c>
    </row>
    <row r="216" spans="1:27" x14ac:dyDescent="0.35">
      <c r="A216" t="s">
        <v>11880</v>
      </c>
      <c r="C216" t="s">
        <v>12139</v>
      </c>
      <c r="D216" t="s">
        <v>12140</v>
      </c>
      <c r="E216" t="s">
        <v>9228</v>
      </c>
      <c r="F216" t="s">
        <v>9075</v>
      </c>
      <c r="G216" t="s">
        <v>9075</v>
      </c>
      <c r="H216" t="s">
        <v>9075</v>
      </c>
      <c r="I216" t="s">
        <v>10798</v>
      </c>
      <c r="J216" t="s">
        <v>9075</v>
      </c>
      <c r="K216" t="s">
        <v>9075</v>
      </c>
      <c r="L216" t="s">
        <v>9075</v>
      </c>
      <c r="M216" t="s">
        <v>9075</v>
      </c>
      <c r="P216" t="s">
        <v>10798</v>
      </c>
      <c r="Q216" t="s">
        <v>10798</v>
      </c>
      <c r="R216" t="s">
        <v>10798</v>
      </c>
      <c r="T216" t="s">
        <v>9075</v>
      </c>
      <c r="U216" t="s">
        <v>9075</v>
      </c>
      <c r="V216" t="s">
        <v>12141</v>
      </c>
      <c r="W216" t="s">
        <v>2306</v>
      </c>
      <c r="X216" t="s">
        <v>2307</v>
      </c>
      <c r="Y216" t="s">
        <v>2307</v>
      </c>
      <c r="Z216" t="s">
        <v>11873</v>
      </c>
      <c r="AA216" t="s">
        <v>138</v>
      </c>
    </row>
    <row r="217" spans="1:27" x14ac:dyDescent="0.35">
      <c r="A217" t="s">
        <v>11880</v>
      </c>
      <c r="C217" t="s">
        <v>12142</v>
      </c>
      <c r="D217" t="s">
        <v>12143</v>
      </c>
      <c r="E217" t="s">
        <v>9228</v>
      </c>
      <c r="F217" t="s">
        <v>9075</v>
      </c>
      <c r="G217" t="s">
        <v>9075</v>
      </c>
      <c r="H217" t="s">
        <v>9075</v>
      </c>
      <c r="I217" t="s">
        <v>10088</v>
      </c>
      <c r="J217" t="s">
        <v>10097</v>
      </c>
      <c r="K217" t="s">
        <v>10097</v>
      </c>
      <c r="L217" t="s">
        <v>9075</v>
      </c>
      <c r="M217" t="s">
        <v>9075</v>
      </c>
      <c r="P217" t="s">
        <v>10798</v>
      </c>
      <c r="Q217" t="s">
        <v>10798</v>
      </c>
      <c r="R217" t="s">
        <v>11960</v>
      </c>
      <c r="T217" t="s">
        <v>9075</v>
      </c>
      <c r="U217" t="s">
        <v>9075</v>
      </c>
      <c r="V217" t="s">
        <v>12144</v>
      </c>
      <c r="W217" t="s">
        <v>2306</v>
      </c>
      <c r="X217" t="s">
        <v>2307</v>
      </c>
      <c r="Y217" t="s">
        <v>2307</v>
      </c>
      <c r="Z217" t="s">
        <v>11873</v>
      </c>
      <c r="AA217" t="s">
        <v>138</v>
      </c>
    </row>
    <row r="218" spans="1:27" x14ac:dyDescent="0.35">
      <c r="A218" t="s">
        <v>11880</v>
      </c>
      <c r="C218" t="s">
        <v>12145</v>
      </c>
      <c r="D218" t="s">
        <v>12146</v>
      </c>
      <c r="E218" t="s">
        <v>9891</v>
      </c>
      <c r="F218" t="s">
        <v>9075</v>
      </c>
      <c r="G218" t="s">
        <v>10097</v>
      </c>
      <c r="H218" t="s">
        <v>10097</v>
      </c>
      <c r="I218" t="s">
        <v>10088</v>
      </c>
      <c r="J218" t="s">
        <v>10097</v>
      </c>
      <c r="K218" t="s">
        <v>10097</v>
      </c>
      <c r="L218" t="s">
        <v>10097</v>
      </c>
      <c r="M218" t="s">
        <v>10097</v>
      </c>
      <c r="N218" t="s">
        <v>8828</v>
      </c>
      <c r="P218" t="s">
        <v>7779</v>
      </c>
      <c r="Q218" t="s">
        <v>7779</v>
      </c>
      <c r="R218" t="s">
        <v>11969</v>
      </c>
      <c r="T218" t="s">
        <v>9075</v>
      </c>
      <c r="U218" t="s">
        <v>9075</v>
      </c>
      <c r="V218" t="s">
        <v>12147</v>
      </c>
      <c r="W218" t="s">
        <v>2306</v>
      </c>
      <c r="X218" t="s">
        <v>2307</v>
      </c>
      <c r="Y218" t="s">
        <v>2307</v>
      </c>
      <c r="Z218" t="s">
        <v>11873</v>
      </c>
      <c r="AA218" t="s">
        <v>138</v>
      </c>
    </row>
    <row r="219" spans="1:27" x14ac:dyDescent="0.35">
      <c r="A219" t="s">
        <v>11880</v>
      </c>
      <c r="B219">
        <v>4018</v>
      </c>
      <c r="C219" t="s">
        <v>2690</v>
      </c>
      <c r="D219" t="s">
        <v>2337</v>
      </c>
      <c r="E219" t="s">
        <v>9228</v>
      </c>
      <c r="F219" t="s">
        <v>9075</v>
      </c>
      <c r="G219" t="s">
        <v>9075</v>
      </c>
      <c r="H219" t="s">
        <v>9075</v>
      </c>
      <c r="I219" t="s">
        <v>10798</v>
      </c>
      <c r="J219" t="s">
        <v>9075</v>
      </c>
      <c r="K219" t="s">
        <v>9075</v>
      </c>
      <c r="L219" t="s">
        <v>10097</v>
      </c>
      <c r="M219" t="s">
        <v>10097</v>
      </c>
      <c r="N219" t="s">
        <v>8828</v>
      </c>
      <c r="P219" t="s">
        <v>7779</v>
      </c>
      <c r="Q219" t="s">
        <v>7779</v>
      </c>
      <c r="R219" t="s">
        <v>10798</v>
      </c>
      <c r="T219" t="s">
        <v>9075</v>
      </c>
      <c r="U219" t="s">
        <v>9075</v>
      </c>
      <c r="V219" t="s">
        <v>2689</v>
      </c>
      <c r="W219" t="s">
        <v>2306</v>
      </c>
      <c r="X219" t="s">
        <v>2307</v>
      </c>
      <c r="Z219" t="s">
        <v>11957</v>
      </c>
      <c r="AA219" t="s">
        <v>0</v>
      </c>
    </row>
    <row r="220" spans="1:27" x14ac:dyDescent="0.35">
      <c r="A220" t="s">
        <v>11880</v>
      </c>
      <c r="B220">
        <v>4024</v>
      </c>
      <c r="C220" t="s">
        <v>2692</v>
      </c>
      <c r="D220" t="s">
        <v>2624</v>
      </c>
      <c r="E220" t="s">
        <v>9228</v>
      </c>
      <c r="F220" t="s">
        <v>9075</v>
      </c>
      <c r="G220" t="s">
        <v>9075</v>
      </c>
      <c r="H220" t="s">
        <v>10097</v>
      </c>
      <c r="I220" t="s">
        <v>10094</v>
      </c>
      <c r="J220" t="s">
        <v>9075</v>
      </c>
      <c r="K220" t="s">
        <v>10097</v>
      </c>
      <c r="L220" t="s">
        <v>10097</v>
      </c>
      <c r="M220" t="s">
        <v>10097</v>
      </c>
      <c r="N220" t="s">
        <v>8828</v>
      </c>
      <c r="P220" t="s">
        <v>7779</v>
      </c>
      <c r="Q220" t="s">
        <v>7779</v>
      </c>
      <c r="R220" t="s">
        <v>10798</v>
      </c>
      <c r="T220" t="s">
        <v>9075</v>
      </c>
      <c r="U220" t="s">
        <v>9075</v>
      </c>
      <c r="V220" t="s">
        <v>2691</v>
      </c>
      <c r="W220" t="s">
        <v>2306</v>
      </c>
      <c r="X220" t="s">
        <v>2307</v>
      </c>
      <c r="Z220" t="s">
        <v>11873</v>
      </c>
      <c r="AA220" t="s">
        <v>0</v>
      </c>
    </row>
    <row r="221" spans="1:27" x14ac:dyDescent="0.35">
      <c r="A221" t="s">
        <v>11880</v>
      </c>
      <c r="C221" t="s">
        <v>12148</v>
      </c>
      <c r="D221" t="s">
        <v>12149</v>
      </c>
      <c r="E221" t="s">
        <v>9228</v>
      </c>
      <c r="F221" t="s">
        <v>9075</v>
      </c>
      <c r="G221" t="s">
        <v>9075</v>
      </c>
      <c r="H221" t="s">
        <v>10097</v>
      </c>
      <c r="I221" t="s">
        <v>10094</v>
      </c>
      <c r="J221" t="s">
        <v>10097</v>
      </c>
      <c r="K221" t="s">
        <v>10097</v>
      </c>
      <c r="L221" t="s">
        <v>10097</v>
      </c>
      <c r="M221" t="s">
        <v>10097</v>
      </c>
      <c r="N221" t="s">
        <v>8828</v>
      </c>
      <c r="P221" t="s">
        <v>7779</v>
      </c>
      <c r="Q221" t="s">
        <v>7779</v>
      </c>
      <c r="R221" t="s">
        <v>11969</v>
      </c>
      <c r="T221" t="s">
        <v>9075</v>
      </c>
      <c r="U221" t="s">
        <v>9075</v>
      </c>
      <c r="V221" t="s">
        <v>12150</v>
      </c>
      <c r="W221" t="s">
        <v>2306</v>
      </c>
      <c r="X221" t="s">
        <v>2307</v>
      </c>
      <c r="Y221" t="s">
        <v>2307</v>
      </c>
      <c r="Z221" t="s">
        <v>11873</v>
      </c>
      <c r="AA221" t="s">
        <v>138</v>
      </c>
    </row>
    <row r="222" spans="1:27" x14ac:dyDescent="0.35">
      <c r="A222" t="s">
        <v>11880</v>
      </c>
      <c r="B222">
        <v>4306</v>
      </c>
      <c r="C222" t="s">
        <v>2694</v>
      </c>
      <c r="D222" t="s">
        <v>2630</v>
      </c>
      <c r="E222" t="s">
        <v>8253</v>
      </c>
      <c r="F222" t="s">
        <v>9075</v>
      </c>
      <c r="G222" t="s">
        <v>9075</v>
      </c>
      <c r="H222" t="s">
        <v>9075</v>
      </c>
      <c r="I222" t="s">
        <v>10798</v>
      </c>
      <c r="J222" t="s">
        <v>9075</v>
      </c>
      <c r="K222" t="s">
        <v>9075</v>
      </c>
      <c r="L222" t="s">
        <v>9075</v>
      </c>
      <c r="M222" t="s">
        <v>9075</v>
      </c>
      <c r="N222" t="s">
        <v>10798</v>
      </c>
      <c r="P222" t="s">
        <v>10798</v>
      </c>
      <c r="Q222" t="s">
        <v>10798</v>
      </c>
      <c r="R222" t="s">
        <v>10798</v>
      </c>
      <c r="T222" t="s">
        <v>9075</v>
      </c>
      <c r="U222" t="s">
        <v>9075</v>
      </c>
      <c r="V222" t="s">
        <v>2693</v>
      </c>
      <c r="W222" t="s">
        <v>2306</v>
      </c>
      <c r="X222" t="s">
        <v>2307</v>
      </c>
      <c r="Z222" t="s">
        <v>11873</v>
      </c>
      <c r="AA222" t="s">
        <v>0</v>
      </c>
    </row>
    <row r="223" spans="1:27" x14ac:dyDescent="0.35">
      <c r="A223" t="s">
        <v>11880</v>
      </c>
      <c r="B223">
        <v>4308</v>
      </c>
      <c r="C223" t="s">
        <v>2696</v>
      </c>
      <c r="D223" t="s">
        <v>2697</v>
      </c>
      <c r="E223" t="s">
        <v>9228</v>
      </c>
      <c r="F223" t="s">
        <v>9075</v>
      </c>
      <c r="G223" t="s">
        <v>9075</v>
      </c>
      <c r="H223" t="s">
        <v>10097</v>
      </c>
      <c r="I223" t="s">
        <v>10088</v>
      </c>
      <c r="J223" t="s">
        <v>10097</v>
      </c>
      <c r="K223" t="s">
        <v>10097</v>
      </c>
      <c r="L223" t="s">
        <v>10097</v>
      </c>
      <c r="M223" t="s">
        <v>10097</v>
      </c>
      <c r="N223" t="s">
        <v>9662</v>
      </c>
      <c r="P223" t="s">
        <v>9002</v>
      </c>
      <c r="Q223" t="s">
        <v>9002</v>
      </c>
      <c r="R223" t="s">
        <v>10798</v>
      </c>
      <c r="T223" t="s">
        <v>9075</v>
      </c>
      <c r="U223" t="s">
        <v>9075</v>
      </c>
      <c r="V223" t="s">
        <v>2695</v>
      </c>
      <c r="W223" t="s">
        <v>2306</v>
      </c>
      <c r="X223" t="s">
        <v>2307</v>
      </c>
      <c r="Z223" t="s">
        <v>11873</v>
      </c>
      <c r="AA223" t="s">
        <v>0</v>
      </c>
    </row>
    <row r="224" spans="1:27" x14ac:dyDescent="0.35">
      <c r="A224" t="s">
        <v>11880</v>
      </c>
      <c r="C224" t="s">
        <v>12151</v>
      </c>
      <c r="D224" t="s">
        <v>12152</v>
      </c>
      <c r="E224" t="s">
        <v>9228</v>
      </c>
      <c r="F224" t="s">
        <v>9075</v>
      </c>
      <c r="G224" t="s">
        <v>9075</v>
      </c>
      <c r="H224" t="s">
        <v>9075</v>
      </c>
      <c r="I224" t="s">
        <v>10088</v>
      </c>
      <c r="J224" t="s">
        <v>10097</v>
      </c>
      <c r="K224" t="s">
        <v>10097</v>
      </c>
      <c r="L224" t="s">
        <v>9075</v>
      </c>
      <c r="M224" t="s">
        <v>9075</v>
      </c>
      <c r="P224" t="s">
        <v>10798</v>
      </c>
      <c r="Q224" t="s">
        <v>10798</v>
      </c>
      <c r="R224" t="s">
        <v>10798</v>
      </c>
      <c r="T224" t="s">
        <v>9075</v>
      </c>
      <c r="U224" t="s">
        <v>9075</v>
      </c>
      <c r="V224" t="s">
        <v>12153</v>
      </c>
      <c r="W224" t="s">
        <v>2306</v>
      </c>
      <c r="X224" t="s">
        <v>2307</v>
      </c>
      <c r="Y224" t="s">
        <v>2307</v>
      </c>
      <c r="Z224" t="s">
        <v>11873</v>
      </c>
      <c r="AA224" t="s">
        <v>138</v>
      </c>
    </row>
    <row r="225" spans="1:27" x14ac:dyDescent="0.35">
      <c r="A225" t="s">
        <v>11880</v>
      </c>
      <c r="C225" t="s">
        <v>12154</v>
      </c>
      <c r="D225" t="s">
        <v>12155</v>
      </c>
      <c r="E225" t="s">
        <v>9228</v>
      </c>
      <c r="F225" t="s">
        <v>9075</v>
      </c>
      <c r="G225" t="s">
        <v>9075</v>
      </c>
      <c r="H225" t="s">
        <v>9075</v>
      </c>
      <c r="I225" t="s">
        <v>10798</v>
      </c>
      <c r="J225" t="s">
        <v>9075</v>
      </c>
      <c r="K225" t="s">
        <v>9075</v>
      </c>
      <c r="L225" t="s">
        <v>9075</v>
      </c>
      <c r="M225" t="s">
        <v>9075</v>
      </c>
      <c r="P225" t="s">
        <v>10798</v>
      </c>
      <c r="Q225" t="s">
        <v>10798</v>
      </c>
      <c r="R225" t="s">
        <v>10798</v>
      </c>
      <c r="T225" t="s">
        <v>9075</v>
      </c>
      <c r="U225" t="s">
        <v>9075</v>
      </c>
      <c r="V225" t="s">
        <v>12156</v>
      </c>
      <c r="W225" t="s">
        <v>2306</v>
      </c>
      <c r="X225" t="s">
        <v>2307</v>
      </c>
      <c r="Y225" t="s">
        <v>2307</v>
      </c>
      <c r="Z225" t="s">
        <v>11873</v>
      </c>
      <c r="AA225" t="s">
        <v>138</v>
      </c>
    </row>
    <row r="226" spans="1:27" x14ac:dyDescent="0.35">
      <c r="A226" t="s">
        <v>11880</v>
      </c>
      <c r="B226">
        <v>4329</v>
      </c>
      <c r="C226" t="s">
        <v>2699</v>
      </c>
      <c r="D226" t="s">
        <v>2700</v>
      </c>
      <c r="E226" t="s">
        <v>9228</v>
      </c>
      <c r="F226" t="s">
        <v>10097</v>
      </c>
      <c r="G226" t="s">
        <v>10097</v>
      </c>
      <c r="H226" t="s">
        <v>10097</v>
      </c>
      <c r="I226" t="s">
        <v>10088</v>
      </c>
      <c r="J226" t="s">
        <v>10097</v>
      </c>
      <c r="K226" t="s">
        <v>10097</v>
      </c>
      <c r="L226" t="s">
        <v>10097</v>
      </c>
      <c r="M226" t="s">
        <v>10097</v>
      </c>
      <c r="N226" t="s">
        <v>9662</v>
      </c>
      <c r="P226" t="s">
        <v>9004</v>
      </c>
      <c r="Q226" t="s">
        <v>9004</v>
      </c>
      <c r="R226" t="s">
        <v>10798</v>
      </c>
      <c r="T226" t="s">
        <v>9075</v>
      </c>
      <c r="U226" t="s">
        <v>9075</v>
      </c>
      <c r="V226" t="s">
        <v>2698</v>
      </c>
      <c r="W226" t="s">
        <v>2306</v>
      </c>
      <c r="X226" t="s">
        <v>2307</v>
      </c>
      <c r="Z226" t="s">
        <v>11957</v>
      </c>
      <c r="AA226" t="s">
        <v>0</v>
      </c>
    </row>
    <row r="227" spans="1:27" x14ac:dyDescent="0.35">
      <c r="A227" t="s">
        <v>11880</v>
      </c>
      <c r="B227">
        <v>4606</v>
      </c>
      <c r="C227" t="s">
        <v>2702</v>
      </c>
      <c r="D227" t="s">
        <v>2703</v>
      </c>
      <c r="E227" t="s">
        <v>9891</v>
      </c>
      <c r="F227" t="s">
        <v>9075</v>
      </c>
      <c r="G227" t="s">
        <v>9075</v>
      </c>
      <c r="H227" t="s">
        <v>9075</v>
      </c>
      <c r="I227" t="s">
        <v>10088</v>
      </c>
      <c r="J227" t="s">
        <v>10097</v>
      </c>
      <c r="K227" t="s">
        <v>10097</v>
      </c>
      <c r="L227" t="s">
        <v>9075</v>
      </c>
      <c r="M227" t="s">
        <v>9075</v>
      </c>
      <c r="N227" t="s">
        <v>10798</v>
      </c>
      <c r="P227" t="s">
        <v>10798</v>
      </c>
      <c r="Q227" t="s">
        <v>10798</v>
      </c>
      <c r="R227" t="s">
        <v>10798</v>
      </c>
      <c r="T227" t="s">
        <v>9075</v>
      </c>
      <c r="U227" t="s">
        <v>9075</v>
      </c>
      <c r="V227" t="s">
        <v>2701</v>
      </c>
      <c r="W227" t="s">
        <v>2306</v>
      </c>
      <c r="X227" t="s">
        <v>2307</v>
      </c>
      <c r="Z227" t="s">
        <v>11957</v>
      </c>
      <c r="AA227" t="s">
        <v>0</v>
      </c>
    </row>
    <row r="228" spans="1:27" x14ac:dyDescent="0.35">
      <c r="A228" t="s">
        <v>11880</v>
      </c>
      <c r="B228">
        <v>5507</v>
      </c>
      <c r="C228" t="s">
        <v>2705</v>
      </c>
      <c r="D228" t="s">
        <v>2706</v>
      </c>
      <c r="E228" t="s">
        <v>9744</v>
      </c>
      <c r="F228" t="s">
        <v>9075</v>
      </c>
      <c r="G228" t="s">
        <v>9075</v>
      </c>
      <c r="H228" t="s">
        <v>9075</v>
      </c>
      <c r="I228" t="s">
        <v>10798</v>
      </c>
      <c r="J228" t="s">
        <v>9075</v>
      </c>
      <c r="K228" t="s">
        <v>9075</v>
      </c>
      <c r="L228" t="s">
        <v>10097</v>
      </c>
      <c r="M228" t="s">
        <v>10097</v>
      </c>
      <c r="N228" t="s">
        <v>9902</v>
      </c>
      <c r="P228" t="s">
        <v>9016</v>
      </c>
      <c r="Q228" t="s">
        <v>9016</v>
      </c>
      <c r="R228" t="s">
        <v>10798</v>
      </c>
      <c r="T228" t="s">
        <v>9075</v>
      </c>
      <c r="U228" t="s">
        <v>9075</v>
      </c>
      <c r="V228" t="s">
        <v>2704</v>
      </c>
      <c r="W228" t="s">
        <v>2306</v>
      </c>
      <c r="X228" t="s">
        <v>2307</v>
      </c>
      <c r="Z228" t="s">
        <v>11873</v>
      </c>
      <c r="AA228" t="s">
        <v>0</v>
      </c>
    </row>
    <row r="229" spans="1:27" x14ac:dyDescent="0.35">
      <c r="A229" t="s">
        <v>11880</v>
      </c>
      <c r="C229" t="s">
        <v>12157</v>
      </c>
      <c r="D229" t="s">
        <v>12158</v>
      </c>
      <c r="E229" t="s">
        <v>9228</v>
      </c>
      <c r="F229" t="s">
        <v>10097</v>
      </c>
      <c r="G229" t="s">
        <v>9075</v>
      </c>
      <c r="H229" t="s">
        <v>9075</v>
      </c>
      <c r="I229" t="s">
        <v>10088</v>
      </c>
      <c r="J229" t="s">
        <v>10097</v>
      </c>
      <c r="K229" t="s">
        <v>10097</v>
      </c>
      <c r="L229" t="s">
        <v>10097</v>
      </c>
      <c r="M229" t="s">
        <v>10097</v>
      </c>
      <c r="N229" t="s">
        <v>9902</v>
      </c>
      <c r="P229" t="s">
        <v>9016</v>
      </c>
      <c r="Q229" t="s">
        <v>9016</v>
      </c>
      <c r="R229" t="s">
        <v>11960</v>
      </c>
      <c r="T229" t="s">
        <v>9075</v>
      </c>
      <c r="U229" t="s">
        <v>9075</v>
      </c>
      <c r="V229" t="s">
        <v>12159</v>
      </c>
      <c r="W229" t="s">
        <v>2306</v>
      </c>
      <c r="X229" t="s">
        <v>2307</v>
      </c>
      <c r="Y229" t="s">
        <v>2307</v>
      </c>
      <c r="Z229" t="s">
        <v>11873</v>
      </c>
      <c r="AA229" t="s">
        <v>138</v>
      </c>
    </row>
    <row r="230" spans="1:27" x14ac:dyDescent="0.35">
      <c r="A230" t="s">
        <v>11880</v>
      </c>
      <c r="B230">
        <v>5680</v>
      </c>
      <c r="C230" t="s">
        <v>2708</v>
      </c>
      <c r="D230" t="s">
        <v>2709</v>
      </c>
      <c r="E230" t="s">
        <v>9744</v>
      </c>
      <c r="F230" t="s">
        <v>9075</v>
      </c>
      <c r="G230" t="s">
        <v>9075</v>
      </c>
      <c r="H230" t="s">
        <v>9075</v>
      </c>
      <c r="I230" t="s">
        <v>10798</v>
      </c>
      <c r="J230" t="s">
        <v>9075</v>
      </c>
      <c r="K230" t="s">
        <v>9075</v>
      </c>
      <c r="L230" t="s">
        <v>9075</v>
      </c>
      <c r="M230" t="s">
        <v>9075</v>
      </c>
      <c r="N230" t="s">
        <v>10798</v>
      </c>
      <c r="P230" t="s">
        <v>10798</v>
      </c>
      <c r="Q230" t="s">
        <v>10798</v>
      </c>
      <c r="R230" t="s">
        <v>10798</v>
      </c>
      <c r="T230" t="s">
        <v>9075</v>
      </c>
      <c r="U230" t="s">
        <v>9075</v>
      </c>
      <c r="V230" t="s">
        <v>2707</v>
      </c>
      <c r="W230" t="s">
        <v>2306</v>
      </c>
      <c r="X230" t="s">
        <v>2307</v>
      </c>
      <c r="Z230" t="s">
        <v>11873</v>
      </c>
      <c r="AA230" t="s">
        <v>0</v>
      </c>
    </row>
    <row r="231" spans="1:27" x14ac:dyDescent="0.35">
      <c r="A231" t="s">
        <v>11880</v>
      </c>
      <c r="C231" t="s">
        <v>12160</v>
      </c>
      <c r="D231" t="s">
        <v>12161</v>
      </c>
      <c r="E231" t="s">
        <v>9228</v>
      </c>
      <c r="F231" t="s">
        <v>9075</v>
      </c>
      <c r="G231" t="s">
        <v>9075</v>
      </c>
      <c r="H231" t="s">
        <v>9075</v>
      </c>
      <c r="I231" t="s">
        <v>10798</v>
      </c>
      <c r="J231" t="s">
        <v>9075</v>
      </c>
      <c r="K231" t="s">
        <v>9075</v>
      </c>
      <c r="L231" t="s">
        <v>9075</v>
      </c>
      <c r="M231" t="s">
        <v>9075</v>
      </c>
      <c r="P231" t="s">
        <v>10798</v>
      </c>
      <c r="Q231" t="s">
        <v>10798</v>
      </c>
      <c r="R231" t="s">
        <v>11960</v>
      </c>
      <c r="T231" t="s">
        <v>9075</v>
      </c>
      <c r="U231" t="s">
        <v>9075</v>
      </c>
      <c r="V231" t="s">
        <v>12162</v>
      </c>
      <c r="W231" t="s">
        <v>2306</v>
      </c>
      <c r="X231" t="s">
        <v>2307</v>
      </c>
      <c r="Y231" t="s">
        <v>2307</v>
      </c>
      <c r="Z231" t="s">
        <v>11873</v>
      </c>
      <c r="AA231" t="s">
        <v>138</v>
      </c>
    </row>
    <row r="232" spans="1:27" x14ac:dyDescent="0.35">
      <c r="A232" t="s">
        <v>11880</v>
      </c>
      <c r="B232">
        <v>6180</v>
      </c>
      <c r="C232" t="s">
        <v>2711</v>
      </c>
      <c r="D232" t="s">
        <v>2578</v>
      </c>
      <c r="E232" t="s">
        <v>9228</v>
      </c>
      <c r="F232" t="s">
        <v>9075</v>
      </c>
      <c r="G232" t="s">
        <v>9075</v>
      </c>
      <c r="H232" t="s">
        <v>9075</v>
      </c>
      <c r="I232" t="s">
        <v>10798</v>
      </c>
      <c r="J232" t="s">
        <v>9075</v>
      </c>
      <c r="K232" t="s">
        <v>9075</v>
      </c>
      <c r="L232" t="s">
        <v>9075</v>
      </c>
      <c r="M232" t="s">
        <v>9075</v>
      </c>
      <c r="N232" t="s">
        <v>10798</v>
      </c>
      <c r="P232" t="s">
        <v>10798</v>
      </c>
      <c r="Q232" t="s">
        <v>10798</v>
      </c>
      <c r="R232" t="s">
        <v>10798</v>
      </c>
      <c r="T232" t="s">
        <v>9075</v>
      </c>
      <c r="U232" t="s">
        <v>9075</v>
      </c>
      <c r="V232" t="s">
        <v>2710</v>
      </c>
      <c r="W232" t="s">
        <v>2306</v>
      </c>
      <c r="X232" t="s">
        <v>2307</v>
      </c>
      <c r="Z232" t="s">
        <v>11873</v>
      </c>
      <c r="AA232" t="s">
        <v>0</v>
      </c>
    </row>
    <row r="233" spans="1:27" x14ac:dyDescent="0.35">
      <c r="A233" t="s">
        <v>11880</v>
      </c>
      <c r="C233" t="s">
        <v>12163</v>
      </c>
      <c r="D233" t="s">
        <v>11988</v>
      </c>
      <c r="E233" t="s">
        <v>9891</v>
      </c>
      <c r="F233" t="s">
        <v>9075</v>
      </c>
      <c r="G233" t="s">
        <v>9075</v>
      </c>
      <c r="H233" t="s">
        <v>9075</v>
      </c>
      <c r="I233" t="s">
        <v>10798</v>
      </c>
      <c r="J233" t="s">
        <v>9075</v>
      </c>
      <c r="K233" t="s">
        <v>9075</v>
      </c>
      <c r="L233" t="s">
        <v>10097</v>
      </c>
      <c r="M233" t="s">
        <v>10097</v>
      </c>
      <c r="N233" t="s">
        <v>9662</v>
      </c>
      <c r="P233" t="s">
        <v>9004</v>
      </c>
      <c r="Q233" t="s">
        <v>9006</v>
      </c>
      <c r="R233" t="s">
        <v>11969</v>
      </c>
      <c r="T233" t="s">
        <v>9075</v>
      </c>
      <c r="U233" t="s">
        <v>9075</v>
      </c>
      <c r="V233" t="s">
        <v>12164</v>
      </c>
      <c r="W233" t="s">
        <v>2306</v>
      </c>
      <c r="X233" t="s">
        <v>2307</v>
      </c>
      <c r="Y233" t="s">
        <v>2307</v>
      </c>
      <c r="Z233" t="s">
        <v>11873</v>
      </c>
      <c r="AA233" t="s">
        <v>138</v>
      </c>
    </row>
    <row r="234" spans="1:27" x14ac:dyDescent="0.35">
      <c r="A234" t="s">
        <v>11880</v>
      </c>
      <c r="B234">
        <v>7180</v>
      </c>
      <c r="C234" t="s">
        <v>2713</v>
      </c>
      <c r="D234" t="s">
        <v>2424</v>
      </c>
      <c r="E234" t="s">
        <v>9228</v>
      </c>
      <c r="F234" t="s">
        <v>9075</v>
      </c>
      <c r="G234" t="s">
        <v>9075</v>
      </c>
      <c r="H234" t="s">
        <v>9075</v>
      </c>
      <c r="I234" t="s">
        <v>10798</v>
      </c>
      <c r="J234" t="s">
        <v>9075</v>
      </c>
      <c r="K234" t="s">
        <v>9075</v>
      </c>
      <c r="L234" t="s">
        <v>9075</v>
      </c>
      <c r="M234" t="s">
        <v>9075</v>
      </c>
      <c r="N234" t="s">
        <v>10798</v>
      </c>
      <c r="P234" t="s">
        <v>10798</v>
      </c>
      <c r="Q234" t="s">
        <v>10798</v>
      </c>
      <c r="R234" t="s">
        <v>10798</v>
      </c>
      <c r="T234" t="s">
        <v>9075</v>
      </c>
      <c r="U234" t="s">
        <v>9075</v>
      </c>
      <c r="V234" t="s">
        <v>2712</v>
      </c>
      <c r="W234" t="s">
        <v>2306</v>
      </c>
      <c r="X234" t="s">
        <v>2307</v>
      </c>
      <c r="Z234" t="s">
        <v>11957</v>
      </c>
      <c r="AA234" t="s">
        <v>0</v>
      </c>
    </row>
    <row r="235" spans="1:27" x14ac:dyDescent="0.35">
      <c r="A235" t="s">
        <v>11880</v>
      </c>
      <c r="B235">
        <v>7205</v>
      </c>
      <c r="C235" t="s">
        <v>2715</v>
      </c>
      <c r="D235" t="s">
        <v>2430</v>
      </c>
      <c r="E235" t="s">
        <v>9228</v>
      </c>
      <c r="F235" t="s">
        <v>9075</v>
      </c>
      <c r="G235" t="s">
        <v>9075</v>
      </c>
      <c r="H235" t="s">
        <v>9075</v>
      </c>
      <c r="I235" t="s">
        <v>10798</v>
      </c>
      <c r="J235" t="s">
        <v>9075</v>
      </c>
      <c r="K235" t="s">
        <v>9075</v>
      </c>
      <c r="L235" t="s">
        <v>9075</v>
      </c>
      <c r="M235" t="s">
        <v>9075</v>
      </c>
      <c r="N235" t="s">
        <v>9902</v>
      </c>
      <c r="P235" t="s">
        <v>10798</v>
      </c>
      <c r="Q235" t="s">
        <v>10798</v>
      </c>
      <c r="R235" t="s">
        <v>10798</v>
      </c>
      <c r="T235" t="s">
        <v>9075</v>
      </c>
      <c r="U235" t="s">
        <v>9075</v>
      </c>
      <c r="V235" t="s">
        <v>2714</v>
      </c>
      <c r="W235" t="s">
        <v>2306</v>
      </c>
      <c r="X235" t="s">
        <v>2307</v>
      </c>
      <c r="Z235" t="s">
        <v>11873</v>
      </c>
      <c r="AA235" t="s">
        <v>0</v>
      </c>
    </row>
    <row r="236" spans="1:27" x14ac:dyDescent="0.35">
      <c r="A236" t="s">
        <v>11880</v>
      </c>
      <c r="B236">
        <v>7303</v>
      </c>
      <c r="C236" t="s">
        <v>2717</v>
      </c>
      <c r="D236" t="s">
        <v>2496</v>
      </c>
      <c r="E236" t="s">
        <v>9228</v>
      </c>
      <c r="F236" t="s">
        <v>9075</v>
      </c>
      <c r="G236" t="s">
        <v>9075</v>
      </c>
      <c r="H236" t="s">
        <v>9075</v>
      </c>
      <c r="I236" t="s">
        <v>10798</v>
      </c>
      <c r="J236" t="s">
        <v>9075</v>
      </c>
      <c r="K236" t="s">
        <v>9075</v>
      </c>
      <c r="L236" t="s">
        <v>9075</v>
      </c>
      <c r="M236" t="s">
        <v>9075</v>
      </c>
      <c r="N236" t="s">
        <v>9662</v>
      </c>
      <c r="P236" t="s">
        <v>12050</v>
      </c>
      <c r="Q236" t="s">
        <v>12050</v>
      </c>
      <c r="R236" t="s">
        <v>10798</v>
      </c>
      <c r="T236" t="s">
        <v>9075</v>
      </c>
      <c r="U236" t="s">
        <v>9075</v>
      </c>
      <c r="V236" t="s">
        <v>2716</v>
      </c>
      <c r="W236" t="s">
        <v>2306</v>
      </c>
      <c r="X236" t="s">
        <v>2307</v>
      </c>
      <c r="Z236" t="s">
        <v>11873</v>
      </c>
      <c r="AA236" t="s">
        <v>0</v>
      </c>
    </row>
    <row r="237" spans="1:27" x14ac:dyDescent="0.35">
      <c r="A237" t="s">
        <v>11880</v>
      </c>
      <c r="B237">
        <v>7739</v>
      </c>
      <c r="C237" t="s">
        <v>2719</v>
      </c>
      <c r="D237" t="s">
        <v>2445</v>
      </c>
      <c r="E237" t="s">
        <v>9228</v>
      </c>
      <c r="F237" t="s">
        <v>9075</v>
      </c>
      <c r="G237" t="s">
        <v>9075</v>
      </c>
      <c r="H237" t="s">
        <v>9075</v>
      </c>
      <c r="I237" t="s">
        <v>10798</v>
      </c>
      <c r="J237" t="s">
        <v>9075</v>
      </c>
      <c r="K237" t="s">
        <v>9075</v>
      </c>
      <c r="L237" t="s">
        <v>9075</v>
      </c>
      <c r="M237" t="s">
        <v>9075</v>
      </c>
      <c r="N237" t="s">
        <v>10798</v>
      </c>
      <c r="P237" t="s">
        <v>10798</v>
      </c>
      <c r="Q237" t="s">
        <v>10798</v>
      </c>
      <c r="R237" t="s">
        <v>10798</v>
      </c>
      <c r="T237" t="s">
        <v>9075</v>
      </c>
      <c r="U237" t="s">
        <v>9075</v>
      </c>
      <c r="V237" t="s">
        <v>2718</v>
      </c>
      <c r="W237" t="s">
        <v>2306</v>
      </c>
      <c r="X237" t="s">
        <v>2307</v>
      </c>
      <c r="Z237" t="s">
        <v>11873</v>
      </c>
      <c r="AA237" t="s">
        <v>0</v>
      </c>
    </row>
    <row r="238" spans="1:27" x14ac:dyDescent="0.35">
      <c r="A238" t="s">
        <v>11880</v>
      </c>
      <c r="B238">
        <v>7753</v>
      </c>
      <c r="C238" t="s">
        <v>2721</v>
      </c>
      <c r="D238" t="s">
        <v>2448</v>
      </c>
      <c r="E238" t="s">
        <v>9228</v>
      </c>
      <c r="F238" t="s">
        <v>9075</v>
      </c>
      <c r="G238" t="s">
        <v>9075</v>
      </c>
      <c r="H238" t="s">
        <v>9075</v>
      </c>
      <c r="I238" t="s">
        <v>10798</v>
      </c>
      <c r="J238" t="s">
        <v>9075</v>
      </c>
      <c r="K238" t="s">
        <v>9075</v>
      </c>
      <c r="L238" t="s">
        <v>10097</v>
      </c>
      <c r="M238" t="s">
        <v>10097</v>
      </c>
      <c r="N238" t="s">
        <v>9902</v>
      </c>
      <c r="P238" t="s">
        <v>9016</v>
      </c>
      <c r="Q238" t="s">
        <v>9016</v>
      </c>
      <c r="R238" t="s">
        <v>10798</v>
      </c>
      <c r="T238" t="s">
        <v>9075</v>
      </c>
      <c r="U238" t="s">
        <v>9075</v>
      </c>
      <c r="V238" t="s">
        <v>2720</v>
      </c>
      <c r="W238" t="s">
        <v>2306</v>
      </c>
      <c r="X238" t="s">
        <v>2307</v>
      </c>
      <c r="Z238" t="s">
        <v>11873</v>
      </c>
      <c r="AA238" t="s">
        <v>0</v>
      </c>
    </row>
    <row r="239" spans="1:27" x14ac:dyDescent="0.35">
      <c r="A239" t="s">
        <v>11880</v>
      </c>
      <c r="B239">
        <v>7770</v>
      </c>
      <c r="C239" t="s">
        <v>2723</v>
      </c>
      <c r="D239" t="s">
        <v>2589</v>
      </c>
      <c r="E239" t="s">
        <v>9228</v>
      </c>
      <c r="F239" t="s">
        <v>9075</v>
      </c>
      <c r="G239" t="s">
        <v>9075</v>
      </c>
      <c r="H239" t="s">
        <v>9075</v>
      </c>
      <c r="I239" t="s">
        <v>10798</v>
      </c>
      <c r="J239" t="s">
        <v>9075</v>
      </c>
      <c r="K239" t="s">
        <v>9075</v>
      </c>
      <c r="L239" t="s">
        <v>9075</v>
      </c>
      <c r="M239" t="s">
        <v>9075</v>
      </c>
      <c r="N239" t="s">
        <v>10798</v>
      </c>
      <c r="P239" t="s">
        <v>10798</v>
      </c>
      <c r="Q239" t="s">
        <v>10798</v>
      </c>
      <c r="R239" t="s">
        <v>10798</v>
      </c>
      <c r="T239" t="s">
        <v>9075</v>
      </c>
      <c r="U239" t="s">
        <v>9075</v>
      </c>
      <c r="V239" t="s">
        <v>2722</v>
      </c>
      <c r="W239" t="s">
        <v>2306</v>
      </c>
      <c r="X239" t="s">
        <v>2307</v>
      </c>
      <c r="Z239" t="s">
        <v>11957</v>
      </c>
      <c r="AA239" t="s">
        <v>0</v>
      </c>
    </row>
    <row r="240" spans="1:27" x14ac:dyDescent="0.35">
      <c r="A240" t="s">
        <v>11880</v>
      </c>
      <c r="B240">
        <v>7771</v>
      </c>
      <c r="C240" t="s">
        <v>2725</v>
      </c>
      <c r="D240" t="s">
        <v>2592</v>
      </c>
      <c r="E240" t="s">
        <v>9891</v>
      </c>
      <c r="F240" t="s">
        <v>9075</v>
      </c>
      <c r="G240" t="s">
        <v>9075</v>
      </c>
      <c r="H240" t="s">
        <v>9075</v>
      </c>
      <c r="I240" t="s">
        <v>10798</v>
      </c>
      <c r="J240" t="s">
        <v>9075</v>
      </c>
      <c r="K240" t="s">
        <v>9075</v>
      </c>
      <c r="L240" t="s">
        <v>10097</v>
      </c>
      <c r="M240" t="s">
        <v>10097</v>
      </c>
      <c r="N240" t="s">
        <v>9902</v>
      </c>
      <c r="P240" t="s">
        <v>9016</v>
      </c>
      <c r="Q240" t="s">
        <v>9016</v>
      </c>
      <c r="R240" t="s">
        <v>10798</v>
      </c>
      <c r="T240" t="s">
        <v>9075</v>
      </c>
      <c r="U240" t="s">
        <v>9075</v>
      </c>
      <c r="V240" t="s">
        <v>2724</v>
      </c>
      <c r="W240" t="s">
        <v>2306</v>
      </c>
      <c r="X240" t="s">
        <v>2307</v>
      </c>
      <c r="Z240" t="s">
        <v>11957</v>
      </c>
      <c r="AA240" t="s">
        <v>0</v>
      </c>
    </row>
    <row r="241" spans="1:27" x14ac:dyDescent="0.35">
      <c r="A241" t="s">
        <v>11880</v>
      </c>
      <c r="B241">
        <v>7880</v>
      </c>
      <c r="C241" t="s">
        <v>2727</v>
      </c>
      <c r="D241" t="s">
        <v>2460</v>
      </c>
      <c r="E241" t="s">
        <v>9228</v>
      </c>
      <c r="F241" t="s">
        <v>9075</v>
      </c>
      <c r="G241" t="s">
        <v>9075</v>
      </c>
      <c r="H241" t="s">
        <v>9075</v>
      </c>
      <c r="I241" t="s">
        <v>10798</v>
      </c>
      <c r="J241" t="s">
        <v>9075</v>
      </c>
      <c r="K241" t="s">
        <v>9075</v>
      </c>
      <c r="L241" t="s">
        <v>9075</v>
      </c>
      <c r="M241" t="s">
        <v>9075</v>
      </c>
      <c r="N241" t="s">
        <v>10798</v>
      </c>
      <c r="P241" t="s">
        <v>10798</v>
      </c>
      <c r="Q241" t="s">
        <v>10798</v>
      </c>
      <c r="R241" t="s">
        <v>10798</v>
      </c>
      <c r="T241" t="s">
        <v>9075</v>
      </c>
      <c r="U241" t="s">
        <v>9075</v>
      </c>
      <c r="V241" t="s">
        <v>2726</v>
      </c>
      <c r="W241" t="s">
        <v>2306</v>
      </c>
      <c r="X241" t="s">
        <v>2307</v>
      </c>
      <c r="Z241" t="s">
        <v>11957</v>
      </c>
      <c r="AA241" t="s">
        <v>0</v>
      </c>
    </row>
    <row r="242" spans="1:27" x14ac:dyDescent="0.35">
      <c r="A242" t="s">
        <v>11880</v>
      </c>
      <c r="C242" t="s">
        <v>12165</v>
      </c>
      <c r="E242" t="s">
        <v>8253</v>
      </c>
      <c r="F242" t="s">
        <v>9075</v>
      </c>
      <c r="G242" t="s">
        <v>9075</v>
      </c>
      <c r="H242" t="s">
        <v>9075</v>
      </c>
      <c r="I242" t="s">
        <v>10088</v>
      </c>
      <c r="J242" t="s">
        <v>10097</v>
      </c>
      <c r="K242" t="s">
        <v>10097</v>
      </c>
      <c r="L242" t="s">
        <v>9075</v>
      </c>
      <c r="M242" t="s">
        <v>9075</v>
      </c>
      <c r="P242" t="s">
        <v>10798</v>
      </c>
      <c r="Q242" t="s">
        <v>10798</v>
      </c>
      <c r="R242" t="s">
        <v>11960</v>
      </c>
      <c r="T242" t="s">
        <v>9075</v>
      </c>
      <c r="U242" t="s">
        <v>9075</v>
      </c>
      <c r="V242" t="s">
        <v>12166</v>
      </c>
      <c r="W242" t="s">
        <v>2306</v>
      </c>
      <c r="X242" t="s">
        <v>2307</v>
      </c>
      <c r="Y242" t="s">
        <v>2307</v>
      </c>
      <c r="Z242" t="s">
        <v>11873</v>
      </c>
      <c r="AA242" t="s">
        <v>138</v>
      </c>
    </row>
    <row r="243" spans="1:27" x14ac:dyDescent="0.35">
      <c r="A243" t="s">
        <v>11880</v>
      </c>
      <c r="B243">
        <v>8251</v>
      </c>
      <c r="C243" t="s">
        <v>2729</v>
      </c>
      <c r="D243" t="s">
        <v>2730</v>
      </c>
      <c r="E243" t="s">
        <v>9228</v>
      </c>
      <c r="F243" t="s">
        <v>9075</v>
      </c>
      <c r="G243" t="s">
        <v>9075</v>
      </c>
      <c r="H243" t="s">
        <v>9075</v>
      </c>
      <c r="I243" t="s">
        <v>10088</v>
      </c>
      <c r="J243" t="s">
        <v>10097</v>
      </c>
      <c r="K243" t="s">
        <v>10097</v>
      </c>
      <c r="L243" t="s">
        <v>9075</v>
      </c>
      <c r="M243" t="s">
        <v>9075</v>
      </c>
      <c r="N243" t="s">
        <v>10798</v>
      </c>
      <c r="P243" t="s">
        <v>10798</v>
      </c>
      <c r="Q243" t="s">
        <v>10798</v>
      </c>
      <c r="R243" t="s">
        <v>10798</v>
      </c>
      <c r="T243" t="s">
        <v>9075</v>
      </c>
      <c r="U243" t="s">
        <v>9075</v>
      </c>
      <c r="V243" t="s">
        <v>2728</v>
      </c>
      <c r="W243" t="s">
        <v>2306</v>
      </c>
      <c r="X243" t="s">
        <v>2307</v>
      </c>
      <c r="Z243" t="s">
        <v>11873</v>
      </c>
      <c r="AA243" t="s">
        <v>0</v>
      </c>
    </row>
    <row r="244" spans="1:27" x14ac:dyDescent="0.35">
      <c r="A244" t="s">
        <v>11880</v>
      </c>
      <c r="B244">
        <v>8260</v>
      </c>
      <c r="C244" t="s">
        <v>2732</v>
      </c>
      <c r="D244" t="s">
        <v>2733</v>
      </c>
      <c r="E244" t="s">
        <v>9302</v>
      </c>
      <c r="F244" t="s">
        <v>9075</v>
      </c>
      <c r="G244" t="s">
        <v>10097</v>
      </c>
      <c r="H244" t="s">
        <v>10097</v>
      </c>
      <c r="I244" t="s">
        <v>10088</v>
      </c>
      <c r="J244" t="s">
        <v>10097</v>
      </c>
      <c r="K244" t="s">
        <v>10097</v>
      </c>
      <c r="L244" t="s">
        <v>10097</v>
      </c>
      <c r="M244" t="s">
        <v>10097</v>
      </c>
      <c r="N244" t="s">
        <v>9902</v>
      </c>
      <c r="P244" t="s">
        <v>9194</v>
      </c>
      <c r="Q244" t="s">
        <v>9194</v>
      </c>
      <c r="R244" t="s">
        <v>10798</v>
      </c>
      <c r="T244" t="s">
        <v>9075</v>
      </c>
      <c r="U244" t="s">
        <v>9075</v>
      </c>
      <c r="V244" t="s">
        <v>2731</v>
      </c>
      <c r="W244" t="s">
        <v>2306</v>
      </c>
      <c r="X244" t="s">
        <v>2307</v>
      </c>
      <c r="Z244" t="s">
        <v>11873</v>
      </c>
      <c r="AA244" t="s">
        <v>0</v>
      </c>
    </row>
    <row r="245" spans="1:27" x14ac:dyDescent="0.35">
      <c r="A245" t="s">
        <v>11880</v>
      </c>
      <c r="B245">
        <v>8502</v>
      </c>
      <c r="C245" t="s">
        <v>2735</v>
      </c>
      <c r="D245" t="s">
        <v>2469</v>
      </c>
      <c r="E245" t="s">
        <v>9228</v>
      </c>
      <c r="F245" t="s">
        <v>9075</v>
      </c>
      <c r="G245" t="s">
        <v>9075</v>
      </c>
      <c r="H245" t="s">
        <v>9075</v>
      </c>
      <c r="I245" t="s">
        <v>10798</v>
      </c>
      <c r="J245" t="s">
        <v>9075</v>
      </c>
      <c r="K245" t="s">
        <v>9075</v>
      </c>
      <c r="L245" t="s">
        <v>10097</v>
      </c>
      <c r="M245" t="s">
        <v>10097</v>
      </c>
      <c r="N245" t="s">
        <v>9902</v>
      </c>
      <c r="P245" t="s">
        <v>9194</v>
      </c>
      <c r="Q245" t="s">
        <v>11975</v>
      </c>
      <c r="R245" t="s">
        <v>10798</v>
      </c>
      <c r="T245" t="s">
        <v>9075</v>
      </c>
      <c r="U245" t="s">
        <v>9075</v>
      </c>
      <c r="V245" t="s">
        <v>2734</v>
      </c>
      <c r="W245" t="s">
        <v>2306</v>
      </c>
      <c r="X245" t="s">
        <v>2307</v>
      </c>
      <c r="Z245" t="s">
        <v>11873</v>
      </c>
      <c r="AA245" t="s">
        <v>0</v>
      </c>
    </row>
    <row r="246" spans="1:27" x14ac:dyDescent="0.35">
      <c r="A246" t="s">
        <v>11880</v>
      </c>
      <c r="B246">
        <v>8804</v>
      </c>
      <c r="C246" t="s">
        <v>2737</v>
      </c>
      <c r="D246" t="s">
        <v>2738</v>
      </c>
      <c r="E246" t="s">
        <v>9891</v>
      </c>
      <c r="F246" t="s">
        <v>9075</v>
      </c>
      <c r="G246" t="s">
        <v>9075</v>
      </c>
      <c r="H246" t="s">
        <v>10097</v>
      </c>
      <c r="I246" t="s">
        <v>10088</v>
      </c>
      <c r="J246" t="s">
        <v>10097</v>
      </c>
      <c r="K246" t="s">
        <v>10097</v>
      </c>
      <c r="L246" t="s">
        <v>10097</v>
      </c>
      <c r="M246" t="s">
        <v>10097</v>
      </c>
      <c r="N246" t="s">
        <v>8828</v>
      </c>
      <c r="P246" t="s">
        <v>7779</v>
      </c>
      <c r="Q246" t="s">
        <v>7779</v>
      </c>
      <c r="R246" t="s">
        <v>10798</v>
      </c>
      <c r="T246" t="s">
        <v>9075</v>
      </c>
      <c r="U246" t="s">
        <v>9075</v>
      </c>
      <c r="V246" t="s">
        <v>2736</v>
      </c>
      <c r="W246" t="s">
        <v>2306</v>
      </c>
      <c r="X246" t="s">
        <v>2307</v>
      </c>
      <c r="Z246" t="s">
        <v>11873</v>
      </c>
      <c r="AA246" t="s">
        <v>0</v>
      </c>
    </row>
    <row r="247" spans="1:27" x14ac:dyDescent="0.35">
      <c r="A247" t="s">
        <v>11880</v>
      </c>
      <c r="B247">
        <v>8809</v>
      </c>
      <c r="C247" t="s">
        <v>2740</v>
      </c>
      <c r="D247" t="s">
        <v>2741</v>
      </c>
      <c r="E247" t="s">
        <v>9891</v>
      </c>
      <c r="F247" t="s">
        <v>9075</v>
      </c>
      <c r="G247" t="s">
        <v>9075</v>
      </c>
      <c r="H247" t="s">
        <v>10097</v>
      </c>
      <c r="I247" t="s">
        <v>10094</v>
      </c>
      <c r="J247" t="s">
        <v>10097</v>
      </c>
      <c r="K247" t="s">
        <v>10097</v>
      </c>
      <c r="L247" t="s">
        <v>10097</v>
      </c>
      <c r="M247" t="s">
        <v>10097</v>
      </c>
      <c r="N247" t="s">
        <v>8828</v>
      </c>
      <c r="P247" t="s">
        <v>7779</v>
      </c>
      <c r="Q247" t="s">
        <v>7779</v>
      </c>
      <c r="R247" t="s">
        <v>10798</v>
      </c>
      <c r="T247" t="s">
        <v>9075</v>
      </c>
      <c r="U247" t="s">
        <v>9075</v>
      </c>
      <c r="V247" t="s">
        <v>2739</v>
      </c>
      <c r="W247" t="s">
        <v>2306</v>
      </c>
      <c r="X247" t="s">
        <v>2307</v>
      </c>
      <c r="Z247" t="s">
        <v>11873</v>
      </c>
      <c r="AA247" t="s">
        <v>0</v>
      </c>
    </row>
    <row r="248" spans="1:27" x14ac:dyDescent="0.35">
      <c r="A248" t="s">
        <v>11880</v>
      </c>
      <c r="B248">
        <v>8880</v>
      </c>
      <c r="C248" t="s">
        <v>2743</v>
      </c>
      <c r="D248" t="s">
        <v>2744</v>
      </c>
      <c r="E248" t="s">
        <v>9228</v>
      </c>
      <c r="F248" t="s">
        <v>9075</v>
      </c>
      <c r="G248" t="s">
        <v>9075</v>
      </c>
      <c r="H248" t="s">
        <v>9075</v>
      </c>
      <c r="I248" t="s">
        <v>10798</v>
      </c>
      <c r="J248" t="s">
        <v>9075</v>
      </c>
      <c r="K248" t="s">
        <v>9075</v>
      </c>
      <c r="L248" t="s">
        <v>9075</v>
      </c>
      <c r="M248" t="s">
        <v>9075</v>
      </c>
      <c r="N248" t="s">
        <v>10798</v>
      </c>
      <c r="P248" t="s">
        <v>10798</v>
      </c>
      <c r="Q248" t="s">
        <v>10798</v>
      </c>
      <c r="R248" t="s">
        <v>10798</v>
      </c>
      <c r="T248" t="s">
        <v>9075</v>
      </c>
      <c r="U248" t="s">
        <v>9075</v>
      </c>
      <c r="V248" t="s">
        <v>2742</v>
      </c>
      <c r="W248" t="s">
        <v>2306</v>
      </c>
      <c r="X248" t="s">
        <v>2307</v>
      </c>
      <c r="Z248" t="s">
        <v>11873</v>
      </c>
      <c r="AA248" t="s">
        <v>0</v>
      </c>
    </row>
    <row r="249" spans="1:27" x14ac:dyDescent="0.35">
      <c r="A249" t="s">
        <v>11881</v>
      </c>
      <c r="B249">
        <v>709</v>
      </c>
      <c r="C249" t="s">
        <v>2746</v>
      </c>
      <c r="D249" t="s">
        <v>2313</v>
      </c>
      <c r="E249" t="s">
        <v>9228</v>
      </c>
      <c r="F249" t="s">
        <v>9075</v>
      </c>
      <c r="G249" t="s">
        <v>9075</v>
      </c>
      <c r="H249" t="s">
        <v>9075</v>
      </c>
      <c r="I249" t="s">
        <v>10798</v>
      </c>
      <c r="J249" t="s">
        <v>9075</v>
      </c>
      <c r="K249" t="s">
        <v>9075</v>
      </c>
      <c r="L249" t="s">
        <v>10097</v>
      </c>
      <c r="M249" t="s">
        <v>10097</v>
      </c>
      <c r="N249" t="s">
        <v>9902</v>
      </c>
      <c r="P249" t="s">
        <v>11956</v>
      </c>
      <c r="Q249" t="s">
        <v>11956</v>
      </c>
      <c r="R249" t="s">
        <v>10798</v>
      </c>
      <c r="T249" t="s">
        <v>9075</v>
      </c>
      <c r="U249" t="s">
        <v>9075</v>
      </c>
      <c r="V249" t="s">
        <v>2745</v>
      </c>
      <c r="W249" t="s">
        <v>2306</v>
      </c>
      <c r="X249" t="s">
        <v>2307</v>
      </c>
      <c r="Z249" t="s">
        <v>11957</v>
      </c>
      <c r="AA249" t="s">
        <v>0</v>
      </c>
    </row>
    <row r="250" spans="1:27" x14ac:dyDescent="0.35">
      <c r="A250" t="s">
        <v>11881</v>
      </c>
      <c r="B250">
        <v>780</v>
      </c>
      <c r="C250" t="s">
        <v>2748</v>
      </c>
      <c r="D250" t="s">
        <v>2316</v>
      </c>
      <c r="E250" t="s">
        <v>9228</v>
      </c>
      <c r="F250" t="s">
        <v>9075</v>
      </c>
      <c r="G250" t="s">
        <v>9075</v>
      </c>
      <c r="H250" t="s">
        <v>9075</v>
      </c>
      <c r="I250" t="s">
        <v>10798</v>
      </c>
      <c r="J250" t="s">
        <v>9075</v>
      </c>
      <c r="K250" t="s">
        <v>9075</v>
      </c>
      <c r="L250" t="s">
        <v>9075</v>
      </c>
      <c r="M250" t="s">
        <v>9075</v>
      </c>
      <c r="N250" t="s">
        <v>10798</v>
      </c>
      <c r="P250" t="s">
        <v>10798</v>
      </c>
      <c r="Q250" t="s">
        <v>10798</v>
      </c>
      <c r="R250" t="s">
        <v>10798</v>
      </c>
      <c r="T250" t="s">
        <v>9075</v>
      </c>
      <c r="U250" t="s">
        <v>9075</v>
      </c>
      <c r="V250" t="s">
        <v>2747</v>
      </c>
      <c r="W250" t="s">
        <v>2306</v>
      </c>
      <c r="X250" t="s">
        <v>2307</v>
      </c>
      <c r="Z250" t="s">
        <v>11957</v>
      </c>
      <c r="AA250" t="s">
        <v>0</v>
      </c>
    </row>
    <row r="251" spans="1:27" x14ac:dyDescent="0.35">
      <c r="A251" t="s">
        <v>11881</v>
      </c>
      <c r="C251" t="s">
        <v>12167</v>
      </c>
      <c r="D251" t="s">
        <v>12168</v>
      </c>
      <c r="E251" t="s">
        <v>9744</v>
      </c>
      <c r="F251" t="s">
        <v>9075</v>
      </c>
      <c r="G251" t="s">
        <v>10097</v>
      </c>
      <c r="H251" t="s">
        <v>10097</v>
      </c>
      <c r="I251" t="s">
        <v>11998</v>
      </c>
      <c r="J251" t="s">
        <v>9075</v>
      </c>
      <c r="K251" t="s">
        <v>9075</v>
      </c>
      <c r="L251" t="s">
        <v>10097</v>
      </c>
      <c r="M251" t="s">
        <v>10097</v>
      </c>
      <c r="N251" t="s">
        <v>9662</v>
      </c>
      <c r="P251" t="s">
        <v>9004</v>
      </c>
      <c r="Q251" t="s">
        <v>11975</v>
      </c>
      <c r="R251" t="s">
        <v>10798</v>
      </c>
      <c r="T251" t="s">
        <v>9075</v>
      </c>
      <c r="U251" t="s">
        <v>9075</v>
      </c>
      <c r="V251" t="s">
        <v>12169</v>
      </c>
      <c r="W251" t="s">
        <v>2306</v>
      </c>
      <c r="X251" t="s">
        <v>2307</v>
      </c>
      <c r="Y251" t="s">
        <v>2307</v>
      </c>
      <c r="Z251" t="s">
        <v>11873</v>
      </c>
      <c r="AA251" t="s">
        <v>138</v>
      </c>
    </row>
    <row r="252" spans="1:27" x14ac:dyDescent="0.35">
      <c r="A252" t="s">
        <v>11881</v>
      </c>
      <c r="B252">
        <v>5722</v>
      </c>
      <c r="C252" t="s">
        <v>2750</v>
      </c>
      <c r="D252" t="s">
        <v>2751</v>
      </c>
      <c r="E252" t="s">
        <v>9228</v>
      </c>
      <c r="F252" t="s">
        <v>9075</v>
      </c>
      <c r="G252" t="s">
        <v>9075</v>
      </c>
      <c r="H252" t="s">
        <v>9075</v>
      </c>
      <c r="I252" t="s">
        <v>10798</v>
      </c>
      <c r="J252" t="s">
        <v>9075</v>
      </c>
      <c r="K252" t="s">
        <v>9075</v>
      </c>
      <c r="L252" t="s">
        <v>9075</v>
      </c>
      <c r="M252" t="s">
        <v>9075</v>
      </c>
      <c r="N252" t="s">
        <v>10798</v>
      </c>
      <c r="P252" t="s">
        <v>10798</v>
      </c>
      <c r="Q252" t="s">
        <v>10798</v>
      </c>
      <c r="R252" t="s">
        <v>10798</v>
      </c>
      <c r="T252" t="s">
        <v>9075</v>
      </c>
      <c r="U252" t="s">
        <v>9075</v>
      </c>
      <c r="V252" t="s">
        <v>2749</v>
      </c>
      <c r="W252" t="s">
        <v>2306</v>
      </c>
      <c r="X252" t="s">
        <v>2307</v>
      </c>
      <c r="Z252" t="s">
        <v>11873</v>
      </c>
      <c r="AA252" t="s">
        <v>0</v>
      </c>
    </row>
    <row r="253" spans="1:27" x14ac:dyDescent="0.35">
      <c r="A253" t="s">
        <v>11881</v>
      </c>
      <c r="B253">
        <v>5765</v>
      </c>
      <c r="C253" t="s">
        <v>2753</v>
      </c>
      <c r="D253" t="s">
        <v>2754</v>
      </c>
      <c r="E253" t="s">
        <v>9228</v>
      </c>
      <c r="F253" t="s">
        <v>9075</v>
      </c>
      <c r="G253" t="s">
        <v>9075</v>
      </c>
      <c r="H253" t="s">
        <v>9075</v>
      </c>
      <c r="I253" t="s">
        <v>10798</v>
      </c>
      <c r="J253" t="s">
        <v>9075</v>
      </c>
      <c r="K253" t="s">
        <v>9075</v>
      </c>
      <c r="L253" t="s">
        <v>10097</v>
      </c>
      <c r="M253" t="s">
        <v>10097</v>
      </c>
      <c r="N253" t="s">
        <v>9902</v>
      </c>
      <c r="P253" t="s">
        <v>9016</v>
      </c>
      <c r="Q253" t="s">
        <v>11975</v>
      </c>
      <c r="R253" t="s">
        <v>10798</v>
      </c>
      <c r="T253" t="s">
        <v>9075</v>
      </c>
      <c r="U253" t="s">
        <v>9075</v>
      </c>
      <c r="V253" t="s">
        <v>2752</v>
      </c>
      <c r="W253" t="s">
        <v>2306</v>
      </c>
      <c r="X253" t="s">
        <v>2307</v>
      </c>
      <c r="Z253" t="s">
        <v>11873</v>
      </c>
      <c r="AA253" t="s">
        <v>0</v>
      </c>
    </row>
    <row r="254" spans="1:27" x14ac:dyDescent="0.35">
      <c r="A254" t="s">
        <v>11881</v>
      </c>
      <c r="B254">
        <v>5780</v>
      </c>
      <c r="C254" t="s">
        <v>2756</v>
      </c>
      <c r="D254" t="s">
        <v>2757</v>
      </c>
      <c r="E254" t="s">
        <v>9228</v>
      </c>
      <c r="F254" t="s">
        <v>9075</v>
      </c>
      <c r="G254" t="s">
        <v>9075</v>
      </c>
      <c r="H254" t="s">
        <v>9075</v>
      </c>
      <c r="I254" t="s">
        <v>10798</v>
      </c>
      <c r="J254" t="s">
        <v>9075</v>
      </c>
      <c r="K254" t="s">
        <v>9075</v>
      </c>
      <c r="L254" t="s">
        <v>9075</v>
      </c>
      <c r="M254" t="s">
        <v>9075</v>
      </c>
      <c r="N254" t="s">
        <v>10798</v>
      </c>
      <c r="P254" t="s">
        <v>10798</v>
      </c>
      <c r="Q254" t="s">
        <v>10798</v>
      </c>
      <c r="R254" t="s">
        <v>10798</v>
      </c>
      <c r="T254" t="s">
        <v>9075</v>
      </c>
      <c r="U254" t="s">
        <v>9075</v>
      </c>
      <c r="V254" t="s">
        <v>2755</v>
      </c>
      <c r="W254" t="s">
        <v>2306</v>
      </c>
      <c r="X254" t="s">
        <v>2307</v>
      </c>
      <c r="Z254" t="s">
        <v>11873</v>
      </c>
      <c r="AA254" t="s">
        <v>0</v>
      </c>
    </row>
    <row r="255" spans="1:27" x14ac:dyDescent="0.35">
      <c r="A255" t="s">
        <v>11881</v>
      </c>
      <c r="B255">
        <v>5792</v>
      </c>
      <c r="C255" t="s">
        <v>2759</v>
      </c>
      <c r="D255" t="s">
        <v>2760</v>
      </c>
      <c r="E255" t="s">
        <v>9228</v>
      </c>
      <c r="F255" t="s">
        <v>9075</v>
      </c>
      <c r="G255" t="s">
        <v>9075</v>
      </c>
      <c r="H255" t="s">
        <v>9075</v>
      </c>
      <c r="I255" t="s">
        <v>10798</v>
      </c>
      <c r="J255" t="s">
        <v>9075</v>
      </c>
      <c r="K255" t="s">
        <v>9075</v>
      </c>
      <c r="L255" t="s">
        <v>9075</v>
      </c>
      <c r="M255" t="s">
        <v>9075</v>
      </c>
      <c r="N255" t="s">
        <v>10798</v>
      </c>
      <c r="P255" t="s">
        <v>9016</v>
      </c>
      <c r="Q255" t="s">
        <v>9016</v>
      </c>
      <c r="R255" t="s">
        <v>10798</v>
      </c>
      <c r="T255" t="s">
        <v>9075</v>
      </c>
      <c r="U255" t="s">
        <v>9075</v>
      </c>
      <c r="V255" t="s">
        <v>2758</v>
      </c>
      <c r="W255" t="s">
        <v>2306</v>
      </c>
      <c r="X255" t="s">
        <v>2307</v>
      </c>
      <c r="Z255" t="s">
        <v>11873</v>
      </c>
      <c r="AA255" t="s">
        <v>0</v>
      </c>
    </row>
    <row r="256" spans="1:27" x14ac:dyDescent="0.35">
      <c r="A256" t="s">
        <v>11881</v>
      </c>
      <c r="B256">
        <v>5802</v>
      </c>
      <c r="C256" t="s">
        <v>2762</v>
      </c>
      <c r="D256" t="s">
        <v>2763</v>
      </c>
      <c r="E256" t="s">
        <v>9228</v>
      </c>
      <c r="F256" t="s">
        <v>9075</v>
      </c>
      <c r="G256" t="s">
        <v>9075</v>
      </c>
      <c r="H256" t="s">
        <v>9075</v>
      </c>
      <c r="I256" t="s">
        <v>10798</v>
      </c>
      <c r="J256" t="s">
        <v>9075</v>
      </c>
      <c r="K256" t="s">
        <v>9075</v>
      </c>
      <c r="L256" t="s">
        <v>10097</v>
      </c>
      <c r="M256" t="s">
        <v>10097</v>
      </c>
      <c r="N256" t="s">
        <v>9662</v>
      </c>
      <c r="P256" t="s">
        <v>9012</v>
      </c>
      <c r="Q256" t="s">
        <v>9012</v>
      </c>
      <c r="R256" t="s">
        <v>10798</v>
      </c>
      <c r="T256" t="s">
        <v>9075</v>
      </c>
      <c r="U256" t="s">
        <v>9075</v>
      </c>
      <c r="V256" t="s">
        <v>2761</v>
      </c>
      <c r="W256" t="s">
        <v>2306</v>
      </c>
      <c r="X256" t="s">
        <v>2307</v>
      </c>
      <c r="Z256" t="s">
        <v>11873</v>
      </c>
      <c r="AA256" t="s">
        <v>0</v>
      </c>
    </row>
    <row r="257" spans="1:27" x14ac:dyDescent="0.35">
      <c r="A257" t="s">
        <v>11881</v>
      </c>
      <c r="B257">
        <v>5803</v>
      </c>
      <c r="C257" t="s">
        <v>2765</v>
      </c>
      <c r="D257" t="s">
        <v>2766</v>
      </c>
      <c r="E257" t="s">
        <v>9228</v>
      </c>
      <c r="F257" t="s">
        <v>9075</v>
      </c>
      <c r="G257" t="s">
        <v>9075</v>
      </c>
      <c r="H257" t="s">
        <v>9075</v>
      </c>
      <c r="I257" t="s">
        <v>10798</v>
      </c>
      <c r="J257" t="s">
        <v>9075</v>
      </c>
      <c r="K257" t="s">
        <v>9075</v>
      </c>
      <c r="L257" t="s">
        <v>10097</v>
      </c>
      <c r="M257" t="s">
        <v>10097</v>
      </c>
      <c r="N257" t="s">
        <v>9662</v>
      </c>
      <c r="P257" t="s">
        <v>9012</v>
      </c>
      <c r="Q257" t="s">
        <v>9012</v>
      </c>
      <c r="R257" t="s">
        <v>10798</v>
      </c>
      <c r="T257" t="s">
        <v>9075</v>
      </c>
      <c r="U257" t="s">
        <v>9075</v>
      </c>
      <c r="V257" t="s">
        <v>2764</v>
      </c>
      <c r="W257" t="s">
        <v>2306</v>
      </c>
      <c r="X257" t="s">
        <v>2307</v>
      </c>
      <c r="Z257" t="s">
        <v>11873</v>
      </c>
      <c r="AA257" t="s">
        <v>0</v>
      </c>
    </row>
    <row r="258" spans="1:27" x14ac:dyDescent="0.35">
      <c r="A258" t="s">
        <v>11881</v>
      </c>
      <c r="B258">
        <v>5804</v>
      </c>
      <c r="C258" t="s">
        <v>2768</v>
      </c>
      <c r="D258" t="s">
        <v>2769</v>
      </c>
      <c r="E258" t="s">
        <v>9228</v>
      </c>
      <c r="F258" t="s">
        <v>9075</v>
      </c>
      <c r="G258" t="s">
        <v>9075</v>
      </c>
      <c r="H258" t="s">
        <v>9075</v>
      </c>
      <c r="I258" t="s">
        <v>10798</v>
      </c>
      <c r="J258" t="s">
        <v>9075</v>
      </c>
      <c r="K258" t="s">
        <v>9075</v>
      </c>
      <c r="L258" t="s">
        <v>10097</v>
      </c>
      <c r="M258" t="s">
        <v>10097</v>
      </c>
      <c r="N258" t="s">
        <v>9662</v>
      </c>
      <c r="P258" t="s">
        <v>9012</v>
      </c>
      <c r="Q258" t="s">
        <v>9012</v>
      </c>
      <c r="R258" t="s">
        <v>10798</v>
      </c>
      <c r="T258" t="s">
        <v>9075</v>
      </c>
      <c r="U258" t="s">
        <v>9075</v>
      </c>
      <c r="V258" t="s">
        <v>2767</v>
      </c>
      <c r="W258" t="s">
        <v>2306</v>
      </c>
      <c r="X258" t="s">
        <v>2307</v>
      </c>
      <c r="Z258" t="s">
        <v>11873</v>
      </c>
      <c r="AA258" t="s">
        <v>0</v>
      </c>
    </row>
    <row r="259" spans="1:27" x14ac:dyDescent="0.35">
      <c r="A259" t="s">
        <v>11881</v>
      </c>
      <c r="B259">
        <v>5805</v>
      </c>
      <c r="C259" t="s">
        <v>2771</v>
      </c>
      <c r="D259" t="s">
        <v>2772</v>
      </c>
      <c r="E259" t="s">
        <v>9228</v>
      </c>
      <c r="F259" t="s">
        <v>9075</v>
      </c>
      <c r="G259" t="s">
        <v>9075</v>
      </c>
      <c r="H259" t="s">
        <v>9075</v>
      </c>
      <c r="I259" t="s">
        <v>10798</v>
      </c>
      <c r="J259" t="s">
        <v>9075</v>
      </c>
      <c r="K259" t="s">
        <v>9075</v>
      </c>
      <c r="L259" t="s">
        <v>10097</v>
      </c>
      <c r="M259" t="s">
        <v>10097</v>
      </c>
      <c r="N259" t="s">
        <v>9662</v>
      </c>
      <c r="P259" t="s">
        <v>9012</v>
      </c>
      <c r="Q259" t="s">
        <v>9012</v>
      </c>
      <c r="R259" t="s">
        <v>10798</v>
      </c>
      <c r="T259" t="s">
        <v>9075</v>
      </c>
      <c r="U259" t="s">
        <v>9075</v>
      </c>
      <c r="V259" t="s">
        <v>2770</v>
      </c>
      <c r="W259" t="s">
        <v>2306</v>
      </c>
      <c r="X259" t="s">
        <v>2307</v>
      </c>
      <c r="Z259" t="s">
        <v>11873</v>
      </c>
      <c r="AA259" t="s">
        <v>0</v>
      </c>
    </row>
    <row r="260" spans="1:27" x14ac:dyDescent="0.35">
      <c r="A260" t="s">
        <v>11881</v>
      </c>
      <c r="B260">
        <v>6015</v>
      </c>
      <c r="C260" t="s">
        <v>2774</v>
      </c>
      <c r="D260" t="s">
        <v>2775</v>
      </c>
      <c r="E260" t="s">
        <v>9228</v>
      </c>
      <c r="F260" t="s">
        <v>9075</v>
      </c>
      <c r="G260" t="s">
        <v>9075</v>
      </c>
      <c r="H260" t="s">
        <v>9075</v>
      </c>
      <c r="I260" t="s">
        <v>10798</v>
      </c>
      <c r="J260" t="s">
        <v>9075</v>
      </c>
      <c r="K260" t="s">
        <v>9075</v>
      </c>
      <c r="L260" t="s">
        <v>10097</v>
      </c>
      <c r="M260" t="s">
        <v>10097</v>
      </c>
      <c r="N260" t="s">
        <v>9902</v>
      </c>
      <c r="P260" t="s">
        <v>9016</v>
      </c>
      <c r="Q260" t="s">
        <v>9016</v>
      </c>
      <c r="R260" t="s">
        <v>10798</v>
      </c>
      <c r="T260" t="s">
        <v>9075</v>
      </c>
      <c r="U260" t="s">
        <v>9075</v>
      </c>
      <c r="V260" t="s">
        <v>2773</v>
      </c>
      <c r="W260" t="s">
        <v>2306</v>
      </c>
      <c r="X260" t="s">
        <v>2307</v>
      </c>
      <c r="Z260" t="s">
        <v>11873</v>
      </c>
      <c r="AA260" t="s">
        <v>0</v>
      </c>
    </row>
    <row r="261" spans="1:27" x14ac:dyDescent="0.35">
      <c r="A261" t="s">
        <v>11881</v>
      </c>
      <c r="C261" t="s">
        <v>12170</v>
      </c>
      <c r="D261" t="s">
        <v>12171</v>
      </c>
      <c r="E261" t="s">
        <v>9228</v>
      </c>
      <c r="F261" t="s">
        <v>9075</v>
      </c>
      <c r="G261" t="s">
        <v>9075</v>
      </c>
      <c r="H261" t="s">
        <v>9075</v>
      </c>
      <c r="I261" t="s">
        <v>10798</v>
      </c>
      <c r="J261" t="s">
        <v>9075</v>
      </c>
      <c r="K261" t="s">
        <v>9075</v>
      </c>
      <c r="L261" t="s">
        <v>10097</v>
      </c>
      <c r="M261" t="s">
        <v>10097</v>
      </c>
      <c r="N261" t="s">
        <v>9902</v>
      </c>
      <c r="P261" t="s">
        <v>9016</v>
      </c>
      <c r="Q261" t="s">
        <v>9016</v>
      </c>
      <c r="R261" t="s">
        <v>11969</v>
      </c>
      <c r="T261" t="s">
        <v>9075</v>
      </c>
      <c r="U261" t="s">
        <v>9075</v>
      </c>
      <c r="V261" t="s">
        <v>12172</v>
      </c>
      <c r="W261" t="s">
        <v>2306</v>
      </c>
      <c r="X261" t="s">
        <v>2307</v>
      </c>
      <c r="Y261" t="s">
        <v>2307</v>
      </c>
      <c r="Z261" t="s">
        <v>11873</v>
      </c>
      <c r="AA261" t="s">
        <v>138</v>
      </c>
    </row>
    <row r="262" spans="1:27" x14ac:dyDescent="0.35">
      <c r="A262" t="s">
        <v>11881</v>
      </c>
      <c r="B262">
        <v>6401</v>
      </c>
      <c r="C262" t="s">
        <v>2777</v>
      </c>
      <c r="D262" t="s">
        <v>2778</v>
      </c>
      <c r="E262" t="s">
        <v>9228</v>
      </c>
      <c r="F262" t="s">
        <v>9075</v>
      </c>
      <c r="G262" t="s">
        <v>9075</v>
      </c>
      <c r="H262" t="s">
        <v>9075</v>
      </c>
      <c r="I262" t="s">
        <v>10798</v>
      </c>
      <c r="J262" t="s">
        <v>9075</v>
      </c>
      <c r="K262" t="s">
        <v>9075</v>
      </c>
      <c r="L262" t="s">
        <v>9075</v>
      </c>
      <c r="M262" t="s">
        <v>9075</v>
      </c>
      <c r="N262" t="s">
        <v>10798</v>
      </c>
      <c r="P262" t="s">
        <v>10798</v>
      </c>
      <c r="Q262" t="s">
        <v>10798</v>
      </c>
      <c r="R262" t="s">
        <v>10798</v>
      </c>
      <c r="T262" t="s">
        <v>9075</v>
      </c>
      <c r="U262" t="s">
        <v>9075</v>
      </c>
      <c r="V262" t="s">
        <v>2776</v>
      </c>
      <c r="W262" t="s">
        <v>2306</v>
      </c>
      <c r="X262" t="s">
        <v>2307</v>
      </c>
      <c r="Z262" t="s">
        <v>11873</v>
      </c>
      <c r="AA262" t="s">
        <v>0</v>
      </c>
    </row>
    <row r="263" spans="1:27" x14ac:dyDescent="0.35">
      <c r="A263" t="s">
        <v>11881</v>
      </c>
      <c r="B263">
        <v>6833</v>
      </c>
      <c r="C263" t="s">
        <v>2780</v>
      </c>
      <c r="D263" t="s">
        <v>2781</v>
      </c>
      <c r="E263" t="s">
        <v>9228</v>
      </c>
      <c r="F263" t="s">
        <v>9075</v>
      </c>
      <c r="G263" t="s">
        <v>9075</v>
      </c>
      <c r="H263" t="s">
        <v>9075</v>
      </c>
      <c r="I263" t="s">
        <v>10798</v>
      </c>
      <c r="J263" t="s">
        <v>9075</v>
      </c>
      <c r="K263" t="s">
        <v>9075</v>
      </c>
      <c r="L263" t="s">
        <v>10097</v>
      </c>
      <c r="M263" t="s">
        <v>10097</v>
      </c>
      <c r="N263" t="s">
        <v>9902</v>
      </c>
      <c r="P263" t="s">
        <v>9194</v>
      </c>
      <c r="Q263" t="s">
        <v>11975</v>
      </c>
      <c r="R263" t="s">
        <v>10798</v>
      </c>
      <c r="T263" t="s">
        <v>9075</v>
      </c>
      <c r="U263" t="s">
        <v>9075</v>
      </c>
      <c r="V263" t="s">
        <v>2779</v>
      </c>
      <c r="W263" t="s">
        <v>2306</v>
      </c>
      <c r="X263" t="s">
        <v>2307</v>
      </c>
      <c r="Z263" t="s">
        <v>11873</v>
      </c>
      <c r="AA263" t="s">
        <v>0</v>
      </c>
    </row>
    <row r="264" spans="1:27" x14ac:dyDescent="0.35">
      <c r="A264" t="s">
        <v>11881</v>
      </c>
      <c r="B264">
        <v>6834</v>
      </c>
      <c r="C264" t="s">
        <v>2783</v>
      </c>
      <c r="D264" t="s">
        <v>2784</v>
      </c>
      <c r="E264" t="s">
        <v>9228</v>
      </c>
      <c r="F264" t="s">
        <v>9075</v>
      </c>
      <c r="G264" t="s">
        <v>9075</v>
      </c>
      <c r="H264" t="s">
        <v>9075</v>
      </c>
      <c r="I264" t="s">
        <v>10798</v>
      </c>
      <c r="J264" t="s">
        <v>9075</v>
      </c>
      <c r="K264" t="s">
        <v>9075</v>
      </c>
      <c r="L264" t="s">
        <v>9075</v>
      </c>
      <c r="M264" t="s">
        <v>9075</v>
      </c>
      <c r="N264" t="s">
        <v>10798</v>
      </c>
      <c r="P264" t="s">
        <v>10798</v>
      </c>
      <c r="Q264" t="s">
        <v>10798</v>
      </c>
      <c r="R264" t="s">
        <v>10798</v>
      </c>
      <c r="T264" t="s">
        <v>9075</v>
      </c>
      <c r="U264" t="s">
        <v>9075</v>
      </c>
      <c r="V264" t="s">
        <v>2782</v>
      </c>
      <c r="W264" t="s">
        <v>2306</v>
      </c>
      <c r="X264" t="s">
        <v>2307</v>
      </c>
      <c r="Z264" t="s">
        <v>11873</v>
      </c>
      <c r="AA264" t="s">
        <v>0</v>
      </c>
    </row>
    <row r="265" spans="1:27" x14ac:dyDescent="0.35">
      <c r="A265" t="s">
        <v>11881</v>
      </c>
      <c r="C265" t="s">
        <v>12173</v>
      </c>
      <c r="E265" t="s">
        <v>9228</v>
      </c>
      <c r="F265" t="s">
        <v>9075</v>
      </c>
      <c r="G265" t="s">
        <v>9075</v>
      </c>
      <c r="H265" t="s">
        <v>9075</v>
      </c>
      <c r="I265" t="s">
        <v>10798</v>
      </c>
      <c r="J265" t="s">
        <v>9075</v>
      </c>
      <c r="K265" t="s">
        <v>9075</v>
      </c>
      <c r="L265" t="s">
        <v>9075</v>
      </c>
      <c r="M265" t="s">
        <v>9075</v>
      </c>
      <c r="P265" t="s">
        <v>10798</v>
      </c>
      <c r="Q265" t="s">
        <v>10798</v>
      </c>
      <c r="R265" t="s">
        <v>10798</v>
      </c>
      <c r="T265" t="s">
        <v>9075</v>
      </c>
      <c r="U265" t="s">
        <v>9075</v>
      </c>
      <c r="V265" t="s">
        <v>12174</v>
      </c>
      <c r="W265" t="s">
        <v>2306</v>
      </c>
      <c r="X265" t="s">
        <v>2307</v>
      </c>
      <c r="Y265" t="s">
        <v>2307</v>
      </c>
      <c r="Z265" t="s">
        <v>11873</v>
      </c>
      <c r="AA265" t="s">
        <v>138</v>
      </c>
    </row>
    <row r="266" spans="1:27" x14ac:dyDescent="0.35">
      <c r="A266" t="s">
        <v>11881</v>
      </c>
      <c r="B266">
        <v>7179</v>
      </c>
      <c r="C266" t="s">
        <v>2786</v>
      </c>
      <c r="D266" t="s">
        <v>2787</v>
      </c>
      <c r="E266" t="s">
        <v>9228</v>
      </c>
      <c r="F266" t="s">
        <v>9075</v>
      </c>
      <c r="G266" t="s">
        <v>9075</v>
      </c>
      <c r="H266" t="s">
        <v>9075</v>
      </c>
      <c r="I266" t="s">
        <v>10798</v>
      </c>
      <c r="J266" t="s">
        <v>9075</v>
      </c>
      <c r="K266" t="s">
        <v>9075</v>
      </c>
      <c r="L266" t="s">
        <v>9075</v>
      </c>
      <c r="M266" t="s">
        <v>9075</v>
      </c>
      <c r="N266" t="s">
        <v>9902</v>
      </c>
      <c r="P266" t="s">
        <v>9016</v>
      </c>
      <c r="Q266" t="s">
        <v>9016</v>
      </c>
      <c r="R266" t="s">
        <v>10798</v>
      </c>
      <c r="T266" t="s">
        <v>9075</v>
      </c>
      <c r="U266" t="s">
        <v>9075</v>
      </c>
      <c r="V266" t="s">
        <v>2785</v>
      </c>
      <c r="W266" t="s">
        <v>2306</v>
      </c>
      <c r="X266" t="s">
        <v>2307</v>
      </c>
      <c r="Z266" t="s">
        <v>11873</v>
      </c>
      <c r="AA266" t="s">
        <v>0</v>
      </c>
    </row>
    <row r="267" spans="1:27" x14ac:dyDescent="0.35">
      <c r="A267" t="s">
        <v>11881</v>
      </c>
      <c r="C267" t="s">
        <v>12175</v>
      </c>
      <c r="D267" t="s">
        <v>12176</v>
      </c>
      <c r="E267" t="s">
        <v>9228</v>
      </c>
      <c r="F267" t="s">
        <v>9075</v>
      </c>
      <c r="G267" t="s">
        <v>9075</v>
      </c>
      <c r="H267" t="s">
        <v>9075</v>
      </c>
      <c r="I267" t="s">
        <v>10798</v>
      </c>
      <c r="J267" t="s">
        <v>9075</v>
      </c>
      <c r="K267" t="s">
        <v>9075</v>
      </c>
      <c r="L267" t="s">
        <v>9075</v>
      </c>
      <c r="M267" t="s">
        <v>9075</v>
      </c>
      <c r="N267" t="s">
        <v>9902</v>
      </c>
      <c r="P267" t="s">
        <v>9016</v>
      </c>
      <c r="Q267" t="s">
        <v>9016</v>
      </c>
      <c r="R267" t="s">
        <v>11960</v>
      </c>
      <c r="T267" t="s">
        <v>9075</v>
      </c>
      <c r="U267" t="s">
        <v>9075</v>
      </c>
      <c r="V267" t="s">
        <v>12177</v>
      </c>
      <c r="W267" t="s">
        <v>2306</v>
      </c>
      <c r="X267" t="s">
        <v>2307</v>
      </c>
      <c r="Y267" t="s">
        <v>2307</v>
      </c>
      <c r="Z267" t="s">
        <v>11873</v>
      </c>
      <c r="AA267" t="s">
        <v>138</v>
      </c>
    </row>
    <row r="268" spans="1:27" x14ac:dyDescent="0.35">
      <c r="A268" t="s">
        <v>11881</v>
      </c>
      <c r="B268">
        <v>7739</v>
      </c>
      <c r="C268" t="s">
        <v>2789</v>
      </c>
      <c r="D268" t="s">
        <v>2445</v>
      </c>
      <c r="E268" t="s">
        <v>9228</v>
      </c>
      <c r="F268" t="s">
        <v>9075</v>
      </c>
      <c r="G268" t="s">
        <v>9075</v>
      </c>
      <c r="H268" t="s">
        <v>9075</v>
      </c>
      <c r="I268" t="s">
        <v>10798</v>
      </c>
      <c r="J268" t="s">
        <v>9075</v>
      </c>
      <c r="K268" t="s">
        <v>9075</v>
      </c>
      <c r="L268" t="s">
        <v>9075</v>
      </c>
      <c r="M268" t="s">
        <v>9075</v>
      </c>
      <c r="N268" t="s">
        <v>10798</v>
      </c>
      <c r="P268" t="s">
        <v>10798</v>
      </c>
      <c r="Q268" t="s">
        <v>10798</v>
      </c>
      <c r="R268" t="s">
        <v>10798</v>
      </c>
      <c r="T268" t="s">
        <v>9075</v>
      </c>
      <c r="U268" t="s">
        <v>9075</v>
      </c>
      <c r="V268" t="s">
        <v>2788</v>
      </c>
      <c r="W268" t="s">
        <v>2306</v>
      </c>
      <c r="X268" t="s">
        <v>2307</v>
      </c>
      <c r="Z268" t="s">
        <v>11873</v>
      </c>
      <c r="AA268" t="s">
        <v>0</v>
      </c>
    </row>
    <row r="269" spans="1:27" x14ac:dyDescent="0.35">
      <c r="A269" t="s">
        <v>11881</v>
      </c>
      <c r="B269">
        <v>7753</v>
      </c>
      <c r="C269" t="s">
        <v>2791</v>
      </c>
      <c r="D269" t="s">
        <v>2448</v>
      </c>
      <c r="E269" t="s">
        <v>9228</v>
      </c>
      <c r="F269" t="s">
        <v>9075</v>
      </c>
      <c r="G269" t="s">
        <v>9075</v>
      </c>
      <c r="H269" t="s">
        <v>9075</v>
      </c>
      <c r="I269" t="s">
        <v>10798</v>
      </c>
      <c r="J269" t="s">
        <v>9075</v>
      </c>
      <c r="K269" t="s">
        <v>9075</v>
      </c>
      <c r="L269" t="s">
        <v>10097</v>
      </c>
      <c r="M269" t="s">
        <v>10097</v>
      </c>
      <c r="N269" t="s">
        <v>9902</v>
      </c>
      <c r="P269" t="s">
        <v>9016</v>
      </c>
      <c r="Q269" t="s">
        <v>9016</v>
      </c>
      <c r="R269" t="s">
        <v>10798</v>
      </c>
      <c r="T269" t="s">
        <v>9075</v>
      </c>
      <c r="U269" t="s">
        <v>9075</v>
      </c>
      <c r="V269" t="s">
        <v>2790</v>
      </c>
      <c r="W269" t="s">
        <v>2306</v>
      </c>
      <c r="X269" t="s">
        <v>2307</v>
      </c>
      <c r="Z269" t="s">
        <v>11873</v>
      </c>
      <c r="AA269" t="s">
        <v>0</v>
      </c>
    </row>
    <row r="270" spans="1:27" x14ac:dyDescent="0.35">
      <c r="A270" t="s">
        <v>11882</v>
      </c>
      <c r="B270">
        <v>702</v>
      </c>
      <c r="C270" t="s">
        <v>2793</v>
      </c>
      <c r="D270" t="s">
        <v>2794</v>
      </c>
      <c r="E270" t="s">
        <v>9228</v>
      </c>
      <c r="F270" t="s">
        <v>9075</v>
      </c>
      <c r="G270" t="s">
        <v>9075</v>
      </c>
      <c r="H270" t="s">
        <v>9075</v>
      </c>
      <c r="I270" t="s">
        <v>10798</v>
      </c>
      <c r="J270" t="s">
        <v>9075</v>
      </c>
      <c r="K270" t="s">
        <v>9075</v>
      </c>
      <c r="L270" t="s">
        <v>10097</v>
      </c>
      <c r="M270" t="s">
        <v>10097</v>
      </c>
      <c r="N270" t="s">
        <v>9902</v>
      </c>
      <c r="P270" t="s">
        <v>9194</v>
      </c>
      <c r="Q270" t="s">
        <v>9194</v>
      </c>
      <c r="R270" t="s">
        <v>10798</v>
      </c>
      <c r="T270" t="s">
        <v>9075</v>
      </c>
      <c r="U270" t="s">
        <v>9075</v>
      </c>
      <c r="V270" t="s">
        <v>2792</v>
      </c>
      <c r="W270" t="s">
        <v>2306</v>
      </c>
      <c r="X270" t="s">
        <v>2307</v>
      </c>
      <c r="Z270" t="s">
        <v>11873</v>
      </c>
      <c r="AA270" t="s">
        <v>0</v>
      </c>
    </row>
    <row r="271" spans="1:27" x14ac:dyDescent="0.35">
      <c r="A271" t="s">
        <v>11882</v>
      </c>
      <c r="B271">
        <v>709</v>
      </c>
      <c r="C271" t="s">
        <v>2796</v>
      </c>
      <c r="D271" t="s">
        <v>2313</v>
      </c>
      <c r="E271" t="s">
        <v>9228</v>
      </c>
      <c r="F271" t="s">
        <v>9075</v>
      </c>
      <c r="G271" t="s">
        <v>9075</v>
      </c>
      <c r="H271" t="s">
        <v>9075</v>
      </c>
      <c r="I271" t="s">
        <v>10798</v>
      </c>
      <c r="J271" t="s">
        <v>9075</v>
      </c>
      <c r="K271" t="s">
        <v>9075</v>
      </c>
      <c r="L271" t="s">
        <v>9075</v>
      </c>
      <c r="M271" t="s">
        <v>9075</v>
      </c>
      <c r="N271" t="s">
        <v>9902</v>
      </c>
      <c r="P271" t="s">
        <v>11956</v>
      </c>
      <c r="Q271" t="s">
        <v>11956</v>
      </c>
      <c r="R271" t="s">
        <v>10798</v>
      </c>
      <c r="T271" t="s">
        <v>9075</v>
      </c>
      <c r="U271" t="s">
        <v>9075</v>
      </c>
      <c r="V271" t="s">
        <v>2795</v>
      </c>
      <c r="W271" t="s">
        <v>2306</v>
      </c>
      <c r="X271" t="s">
        <v>2307</v>
      </c>
      <c r="Z271" t="s">
        <v>11957</v>
      </c>
      <c r="AA271" t="s">
        <v>0</v>
      </c>
    </row>
    <row r="272" spans="1:27" x14ac:dyDescent="0.35">
      <c r="A272" t="s">
        <v>11882</v>
      </c>
      <c r="B272">
        <v>1904</v>
      </c>
      <c r="C272" t="s">
        <v>2798</v>
      </c>
      <c r="D272" t="s">
        <v>2799</v>
      </c>
      <c r="E272" t="s">
        <v>8253</v>
      </c>
      <c r="F272" t="s">
        <v>9075</v>
      </c>
      <c r="G272" t="s">
        <v>9075</v>
      </c>
      <c r="H272" t="s">
        <v>9075</v>
      </c>
      <c r="I272" t="s">
        <v>10798</v>
      </c>
      <c r="J272" t="s">
        <v>9075</v>
      </c>
      <c r="K272" t="s">
        <v>9075</v>
      </c>
      <c r="L272" t="s">
        <v>9075</v>
      </c>
      <c r="M272" t="s">
        <v>9075</v>
      </c>
      <c r="N272" t="s">
        <v>10798</v>
      </c>
      <c r="P272" t="s">
        <v>10798</v>
      </c>
      <c r="Q272" t="s">
        <v>10798</v>
      </c>
      <c r="R272" t="s">
        <v>10798</v>
      </c>
      <c r="T272" t="s">
        <v>9075</v>
      </c>
      <c r="U272" t="s">
        <v>9075</v>
      </c>
      <c r="V272" t="s">
        <v>2797</v>
      </c>
      <c r="W272" t="s">
        <v>2306</v>
      </c>
      <c r="X272" t="s">
        <v>2307</v>
      </c>
      <c r="Z272" t="s">
        <v>11957</v>
      </c>
      <c r="AA272" t="s">
        <v>0</v>
      </c>
    </row>
    <row r="273" spans="1:27" x14ac:dyDescent="0.35">
      <c r="A273" t="s">
        <v>11882</v>
      </c>
      <c r="B273">
        <v>1909</v>
      </c>
      <c r="C273" t="s">
        <v>2801</v>
      </c>
      <c r="D273" t="s">
        <v>2802</v>
      </c>
      <c r="E273" t="s">
        <v>8253</v>
      </c>
      <c r="F273" t="s">
        <v>9075</v>
      </c>
      <c r="G273" t="s">
        <v>9075</v>
      </c>
      <c r="H273" t="s">
        <v>9075</v>
      </c>
      <c r="I273" t="s">
        <v>10088</v>
      </c>
      <c r="J273" t="s">
        <v>10097</v>
      </c>
      <c r="K273" t="s">
        <v>10097</v>
      </c>
      <c r="L273" t="s">
        <v>9075</v>
      </c>
      <c r="M273" t="s">
        <v>9075</v>
      </c>
      <c r="N273" t="s">
        <v>10798</v>
      </c>
      <c r="P273" t="s">
        <v>10798</v>
      </c>
      <c r="Q273" t="s">
        <v>10798</v>
      </c>
      <c r="R273" t="s">
        <v>10798</v>
      </c>
      <c r="T273" t="s">
        <v>9075</v>
      </c>
      <c r="U273" t="s">
        <v>9075</v>
      </c>
      <c r="V273" t="s">
        <v>2800</v>
      </c>
      <c r="W273" t="s">
        <v>2306</v>
      </c>
      <c r="X273" t="s">
        <v>2307</v>
      </c>
      <c r="Z273" t="s">
        <v>11873</v>
      </c>
      <c r="AA273" t="s">
        <v>0</v>
      </c>
    </row>
    <row r="274" spans="1:27" x14ac:dyDescent="0.35">
      <c r="A274" t="s">
        <v>11882</v>
      </c>
      <c r="C274" t="s">
        <v>12178</v>
      </c>
      <c r="D274" t="s">
        <v>12179</v>
      </c>
      <c r="E274" t="s">
        <v>9744</v>
      </c>
      <c r="F274" t="s">
        <v>9075</v>
      </c>
      <c r="G274" t="s">
        <v>9075</v>
      </c>
      <c r="H274" t="s">
        <v>9075</v>
      </c>
      <c r="I274" t="s">
        <v>10798</v>
      </c>
      <c r="J274" t="s">
        <v>9075</v>
      </c>
      <c r="K274" t="s">
        <v>9075</v>
      </c>
      <c r="L274" t="s">
        <v>9075</v>
      </c>
      <c r="M274" t="s">
        <v>9075</v>
      </c>
      <c r="P274" t="s">
        <v>10798</v>
      </c>
      <c r="Q274" t="s">
        <v>10798</v>
      </c>
      <c r="R274" t="s">
        <v>11960</v>
      </c>
      <c r="T274" t="s">
        <v>9075</v>
      </c>
      <c r="U274" t="s">
        <v>9075</v>
      </c>
      <c r="V274" t="s">
        <v>12180</v>
      </c>
      <c r="W274" t="s">
        <v>2306</v>
      </c>
      <c r="X274" t="s">
        <v>2307</v>
      </c>
      <c r="Y274" t="s">
        <v>2307</v>
      </c>
      <c r="Z274" t="s">
        <v>11873</v>
      </c>
      <c r="AA274" t="s">
        <v>138</v>
      </c>
    </row>
    <row r="275" spans="1:27" x14ac:dyDescent="0.35">
      <c r="A275" t="s">
        <v>11882</v>
      </c>
      <c r="C275" t="s">
        <v>12181</v>
      </c>
      <c r="D275" t="s">
        <v>12182</v>
      </c>
      <c r="E275" t="s">
        <v>9228</v>
      </c>
      <c r="F275" t="s">
        <v>9075</v>
      </c>
      <c r="G275" t="s">
        <v>9075</v>
      </c>
      <c r="H275" t="s">
        <v>9075</v>
      </c>
      <c r="I275" t="s">
        <v>10798</v>
      </c>
      <c r="J275" t="s">
        <v>9075</v>
      </c>
      <c r="K275" t="s">
        <v>9075</v>
      </c>
      <c r="L275" t="s">
        <v>9075</v>
      </c>
      <c r="M275" t="s">
        <v>9075</v>
      </c>
      <c r="P275" t="s">
        <v>10798</v>
      </c>
      <c r="Q275" t="s">
        <v>10798</v>
      </c>
      <c r="R275" t="s">
        <v>11960</v>
      </c>
      <c r="T275" t="s">
        <v>9075</v>
      </c>
      <c r="U275" t="s">
        <v>9075</v>
      </c>
      <c r="V275" t="s">
        <v>12183</v>
      </c>
      <c r="W275" t="s">
        <v>2306</v>
      </c>
      <c r="X275" t="s">
        <v>2307</v>
      </c>
      <c r="Y275" t="s">
        <v>2307</v>
      </c>
      <c r="Z275" t="s">
        <v>11873</v>
      </c>
      <c r="AA275" t="s">
        <v>138</v>
      </c>
    </row>
    <row r="276" spans="1:27" x14ac:dyDescent="0.35">
      <c r="A276" t="s">
        <v>11882</v>
      </c>
      <c r="B276">
        <v>3375</v>
      </c>
      <c r="C276" t="s">
        <v>2804</v>
      </c>
      <c r="D276" t="s">
        <v>2805</v>
      </c>
      <c r="E276" t="s">
        <v>8253</v>
      </c>
      <c r="F276" t="s">
        <v>9075</v>
      </c>
      <c r="G276" t="s">
        <v>10097</v>
      </c>
      <c r="H276" t="s">
        <v>10097</v>
      </c>
      <c r="I276" t="s">
        <v>10088</v>
      </c>
      <c r="J276" t="s">
        <v>10097</v>
      </c>
      <c r="K276" t="s">
        <v>10097</v>
      </c>
      <c r="L276" t="s">
        <v>9075</v>
      </c>
      <c r="M276" t="s">
        <v>10097</v>
      </c>
      <c r="N276" t="s">
        <v>9902</v>
      </c>
      <c r="P276" t="s">
        <v>9016</v>
      </c>
      <c r="Q276" t="s">
        <v>9016</v>
      </c>
      <c r="R276" t="s">
        <v>10798</v>
      </c>
      <c r="T276" t="s">
        <v>9075</v>
      </c>
      <c r="U276" t="s">
        <v>9075</v>
      </c>
      <c r="V276" t="s">
        <v>2803</v>
      </c>
      <c r="W276" t="s">
        <v>2306</v>
      </c>
      <c r="X276" t="s">
        <v>2307</v>
      </c>
      <c r="Z276" t="s">
        <v>11873</v>
      </c>
      <c r="AA276" t="s">
        <v>0</v>
      </c>
    </row>
    <row r="277" spans="1:27" x14ac:dyDescent="0.35">
      <c r="A277" t="s">
        <v>11882</v>
      </c>
      <c r="B277">
        <v>5798</v>
      </c>
      <c r="C277" t="s">
        <v>2807</v>
      </c>
      <c r="D277" t="s">
        <v>2373</v>
      </c>
      <c r="E277" t="s">
        <v>9228</v>
      </c>
      <c r="F277" t="s">
        <v>9075</v>
      </c>
      <c r="G277" t="s">
        <v>9075</v>
      </c>
      <c r="H277" t="s">
        <v>9075</v>
      </c>
      <c r="I277" t="s">
        <v>10798</v>
      </c>
      <c r="J277" t="s">
        <v>9075</v>
      </c>
      <c r="K277" t="s">
        <v>9075</v>
      </c>
      <c r="L277" t="s">
        <v>10097</v>
      </c>
      <c r="M277" t="s">
        <v>10097</v>
      </c>
      <c r="N277" t="s">
        <v>9902</v>
      </c>
      <c r="P277" t="s">
        <v>9016</v>
      </c>
      <c r="Q277" t="s">
        <v>11975</v>
      </c>
      <c r="R277" t="s">
        <v>10798</v>
      </c>
      <c r="T277" t="s">
        <v>9075</v>
      </c>
      <c r="U277" t="s">
        <v>9075</v>
      </c>
      <c r="V277" t="s">
        <v>2806</v>
      </c>
      <c r="W277" t="s">
        <v>2306</v>
      </c>
      <c r="X277" t="s">
        <v>2307</v>
      </c>
      <c r="Z277" t="s">
        <v>11873</v>
      </c>
      <c r="AA277" t="s">
        <v>0</v>
      </c>
    </row>
    <row r="278" spans="1:27" x14ac:dyDescent="0.35">
      <c r="A278" t="s">
        <v>11882</v>
      </c>
      <c r="C278" t="s">
        <v>12184</v>
      </c>
      <c r="D278" t="s">
        <v>12185</v>
      </c>
      <c r="E278" t="s">
        <v>9228</v>
      </c>
      <c r="F278" t="s">
        <v>9075</v>
      </c>
      <c r="G278" t="s">
        <v>9075</v>
      </c>
      <c r="H278" t="s">
        <v>9075</v>
      </c>
      <c r="I278" t="s">
        <v>10088</v>
      </c>
      <c r="J278" t="s">
        <v>10097</v>
      </c>
      <c r="K278" t="s">
        <v>10097</v>
      </c>
      <c r="L278" t="s">
        <v>9075</v>
      </c>
      <c r="M278" t="s">
        <v>9075</v>
      </c>
      <c r="P278" t="s">
        <v>10798</v>
      </c>
      <c r="Q278" t="s">
        <v>10798</v>
      </c>
      <c r="R278" t="s">
        <v>11960</v>
      </c>
      <c r="T278" t="s">
        <v>9075</v>
      </c>
      <c r="U278" t="s">
        <v>9075</v>
      </c>
      <c r="V278" t="s">
        <v>12186</v>
      </c>
      <c r="W278" t="s">
        <v>2306</v>
      </c>
      <c r="X278" t="s">
        <v>2307</v>
      </c>
      <c r="Y278" t="s">
        <v>2307</v>
      </c>
      <c r="Z278" t="s">
        <v>11873</v>
      </c>
      <c r="AA278" t="s">
        <v>138</v>
      </c>
    </row>
    <row r="279" spans="1:27" x14ac:dyDescent="0.35">
      <c r="A279" t="s">
        <v>11882</v>
      </c>
      <c r="B279">
        <v>6852</v>
      </c>
      <c r="C279" t="s">
        <v>2809</v>
      </c>
      <c r="D279" t="s">
        <v>2810</v>
      </c>
      <c r="E279" t="s">
        <v>9228</v>
      </c>
      <c r="F279" t="s">
        <v>9075</v>
      </c>
      <c r="G279" t="s">
        <v>9075</v>
      </c>
      <c r="H279" t="s">
        <v>9075</v>
      </c>
      <c r="I279" t="s">
        <v>10088</v>
      </c>
      <c r="J279" t="s">
        <v>10097</v>
      </c>
      <c r="K279" t="s">
        <v>10097</v>
      </c>
      <c r="L279" t="s">
        <v>9075</v>
      </c>
      <c r="M279" t="s">
        <v>9075</v>
      </c>
      <c r="N279" t="s">
        <v>10798</v>
      </c>
      <c r="P279" t="s">
        <v>10798</v>
      </c>
      <c r="Q279" t="s">
        <v>10798</v>
      </c>
      <c r="R279" t="s">
        <v>10798</v>
      </c>
      <c r="T279" t="s">
        <v>9075</v>
      </c>
      <c r="U279" t="s">
        <v>9075</v>
      </c>
      <c r="V279" t="s">
        <v>2808</v>
      </c>
      <c r="W279" t="s">
        <v>2306</v>
      </c>
      <c r="X279" t="s">
        <v>2307</v>
      </c>
      <c r="Z279" t="s">
        <v>11873</v>
      </c>
      <c r="AA279" t="s">
        <v>0</v>
      </c>
    </row>
    <row r="280" spans="1:27" x14ac:dyDescent="0.35">
      <c r="A280" t="s">
        <v>11882</v>
      </c>
      <c r="B280">
        <v>6873</v>
      </c>
      <c r="C280" t="s">
        <v>2812</v>
      </c>
      <c r="D280" t="s">
        <v>2813</v>
      </c>
      <c r="E280" t="s">
        <v>9228</v>
      </c>
      <c r="F280" t="s">
        <v>9075</v>
      </c>
      <c r="G280" t="s">
        <v>9075</v>
      </c>
      <c r="H280" t="s">
        <v>9075</v>
      </c>
      <c r="I280" t="s">
        <v>10798</v>
      </c>
      <c r="J280" t="s">
        <v>9075</v>
      </c>
      <c r="K280" t="s">
        <v>9075</v>
      </c>
      <c r="L280" t="s">
        <v>9075</v>
      </c>
      <c r="M280" t="s">
        <v>9075</v>
      </c>
      <c r="N280" t="s">
        <v>10798</v>
      </c>
      <c r="P280" t="s">
        <v>10798</v>
      </c>
      <c r="Q280" t="s">
        <v>10798</v>
      </c>
      <c r="R280" t="s">
        <v>10798</v>
      </c>
      <c r="T280" t="s">
        <v>9075</v>
      </c>
      <c r="U280" t="s">
        <v>9075</v>
      </c>
      <c r="V280" t="s">
        <v>2811</v>
      </c>
      <c r="W280" t="s">
        <v>2306</v>
      </c>
      <c r="X280" t="s">
        <v>2307</v>
      </c>
      <c r="Z280" t="s">
        <v>11873</v>
      </c>
      <c r="AA280" t="s">
        <v>0</v>
      </c>
    </row>
    <row r="281" spans="1:27" x14ac:dyDescent="0.35">
      <c r="A281" t="s">
        <v>11882</v>
      </c>
      <c r="B281">
        <v>7180</v>
      </c>
      <c r="C281" t="s">
        <v>2815</v>
      </c>
      <c r="D281" t="s">
        <v>2424</v>
      </c>
      <c r="E281" t="s">
        <v>9228</v>
      </c>
      <c r="F281" t="s">
        <v>9075</v>
      </c>
      <c r="G281" t="s">
        <v>9075</v>
      </c>
      <c r="H281" t="s">
        <v>9075</v>
      </c>
      <c r="I281" t="s">
        <v>10798</v>
      </c>
      <c r="J281" t="s">
        <v>9075</v>
      </c>
      <c r="K281" t="s">
        <v>9075</v>
      </c>
      <c r="L281" t="s">
        <v>9075</v>
      </c>
      <c r="M281" t="s">
        <v>9075</v>
      </c>
      <c r="N281" t="s">
        <v>10798</v>
      </c>
      <c r="P281" t="s">
        <v>10798</v>
      </c>
      <c r="Q281" t="s">
        <v>10798</v>
      </c>
      <c r="R281" t="s">
        <v>10798</v>
      </c>
      <c r="T281" t="s">
        <v>9075</v>
      </c>
      <c r="U281" t="s">
        <v>9075</v>
      </c>
      <c r="V281" t="s">
        <v>2814</v>
      </c>
      <c r="W281" t="s">
        <v>2306</v>
      </c>
      <c r="X281" t="s">
        <v>2307</v>
      </c>
      <c r="Z281" t="s">
        <v>11957</v>
      </c>
      <c r="AA281" t="s">
        <v>0</v>
      </c>
    </row>
    <row r="282" spans="1:27" x14ac:dyDescent="0.35">
      <c r="A282" t="s">
        <v>11882</v>
      </c>
      <c r="B282">
        <v>7753</v>
      </c>
      <c r="C282" t="s">
        <v>2817</v>
      </c>
      <c r="D282" t="s">
        <v>2448</v>
      </c>
      <c r="E282" t="s">
        <v>9228</v>
      </c>
      <c r="F282" t="s">
        <v>9075</v>
      </c>
      <c r="G282" t="s">
        <v>9075</v>
      </c>
      <c r="H282" t="s">
        <v>9075</v>
      </c>
      <c r="I282" t="s">
        <v>10798</v>
      </c>
      <c r="J282" t="s">
        <v>9075</v>
      </c>
      <c r="K282" t="s">
        <v>9075</v>
      </c>
      <c r="L282" t="s">
        <v>10097</v>
      </c>
      <c r="M282" t="s">
        <v>10097</v>
      </c>
      <c r="N282" t="s">
        <v>9902</v>
      </c>
      <c r="P282" t="s">
        <v>9016</v>
      </c>
      <c r="Q282" t="s">
        <v>9016</v>
      </c>
      <c r="R282" t="s">
        <v>10798</v>
      </c>
      <c r="T282" t="s">
        <v>9075</v>
      </c>
      <c r="U282" t="s">
        <v>9075</v>
      </c>
      <c r="V282" t="s">
        <v>2816</v>
      </c>
      <c r="W282" t="s">
        <v>2306</v>
      </c>
      <c r="X282" t="s">
        <v>2307</v>
      </c>
      <c r="Z282" t="s">
        <v>11873</v>
      </c>
      <c r="AA282" t="s">
        <v>0</v>
      </c>
    </row>
    <row r="283" spans="1:27" x14ac:dyDescent="0.35">
      <c r="A283" t="s">
        <v>11882</v>
      </c>
      <c r="B283">
        <v>8202</v>
      </c>
      <c r="C283" t="s">
        <v>2819</v>
      </c>
      <c r="D283" t="s">
        <v>2820</v>
      </c>
      <c r="E283" t="s">
        <v>9228</v>
      </c>
      <c r="F283" t="s">
        <v>9075</v>
      </c>
      <c r="G283" t="s">
        <v>9075</v>
      </c>
      <c r="H283" t="s">
        <v>9075</v>
      </c>
      <c r="I283" t="s">
        <v>10088</v>
      </c>
      <c r="J283" t="s">
        <v>10097</v>
      </c>
      <c r="K283" t="s">
        <v>10097</v>
      </c>
      <c r="L283" t="s">
        <v>9075</v>
      </c>
      <c r="M283" t="s">
        <v>9075</v>
      </c>
      <c r="N283" t="s">
        <v>10798</v>
      </c>
      <c r="P283" t="s">
        <v>10798</v>
      </c>
      <c r="Q283" t="s">
        <v>10798</v>
      </c>
      <c r="R283" t="s">
        <v>10798</v>
      </c>
      <c r="T283" t="s">
        <v>9075</v>
      </c>
      <c r="U283" t="s">
        <v>9075</v>
      </c>
      <c r="V283" t="s">
        <v>2818</v>
      </c>
      <c r="W283" t="s">
        <v>2306</v>
      </c>
      <c r="X283" t="s">
        <v>2307</v>
      </c>
      <c r="Z283" t="s">
        <v>11873</v>
      </c>
      <c r="AA283" t="s">
        <v>0</v>
      </c>
    </row>
    <row r="284" spans="1:27" x14ac:dyDescent="0.35">
      <c r="A284" t="s">
        <v>11882</v>
      </c>
      <c r="C284" t="s">
        <v>12187</v>
      </c>
      <c r="D284" t="s">
        <v>12188</v>
      </c>
      <c r="E284" t="s">
        <v>9228</v>
      </c>
      <c r="F284" t="s">
        <v>9075</v>
      </c>
      <c r="G284" t="s">
        <v>9075</v>
      </c>
      <c r="H284" t="s">
        <v>9075</v>
      </c>
      <c r="I284" t="s">
        <v>10798</v>
      </c>
      <c r="J284" t="s">
        <v>9075</v>
      </c>
      <c r="K284" t="s">
        <v>9075</v>
      </c>
      <c r="L284" t="s">
        <v>9075</v>
      </c>
      <c r="M284" t="s">
        <v>9075</v>
      </c>
      <c r="P284" t="s">
        <v>10798</v>
      </c>
      <c r="Q284" t="s">
        <v>10798</v>
      </c>
      <c r="R284" t="s">
        <v>10798</v>
      </c>
      <c r="T284" t="s">
        <v>9075</v>
      </c>
      <c r="U284" t="s">
        <v>9075</v>
      </c>
      <c r="V284" t="s">
        <v>12189</v>
      </c>
      <c r="W284" t="s">
        <v>2306</v>
      </c>
      <c r="X284" t="s">
        <v>2307</v>
      </c>
      <c r="Y284" t="s">
        <v>2307</v>
      </c>
      <c r="Z284" t="s">
        <v>11873</v>
      </c>
      <c r="AA284" t="s">
        <v>138</v>
      </c>
    </row>
    <row r="285" spans="1:27" x14ac:dyDescent="0.35">
      <c r="A285" t="s">
        <v>11883</v>
      </c>
      <c r="B285">
        <v>705</v>
      </c>
      <c r="C285" t="s">
        <v>2822</v>
      </c>
      <c r="D285" t="s">
        <v>2823</v>
      </c>
      <c r="E285" t="s">
        <v>9228</v>
      </c>
      <c r="F285" t="s">
        <v>9075</v>
      </c>
      <c r="G285" t="s">
        <v>9075</v>
      </c>
      <c r="H285" t="s">
        <v>9075</v>
      </c>
      <c r="I285" t="s">
        <v>10798</v>
      </c>
      <c r="J285" t="s">
        <v>9075</v>
      </c>
      <c r="K285" t="s">
        <v>9075</v>
      </c>
      <c r="L285" t="s">
        <v>9075</v>
      </c>
      <c r="M285" t="s">
        <v>9075</v>
      </c>
      <c r="N285" t="s">
        <v>9902</v>
      </c>
      <c r="P285" t="s">
        <v>10798</v>
      </c>
      <c r="Q285" t="s">
        <v>10798</v>
      </c>
      <c r="R285" t="s">
        <v>10798</v>
      </c>
      <c r="T285" t="s">
        <v>9075</v>
      </c>
      <c r="U285" t="s">
        <v>9075</v>
      </c>
      <c r="V285" t="s">
        <v>2821</v>
      </c>
      <c r="W285" t="s">
        <v>2306</v>
      </c>
      <c r="X285" t="s">
        <v>2307</v>
      </c>
      <c r="Z285" t="s">
        <v>11873</v>
      </c>
      <c r="AA285" t="s">
        <v>0</v>
      </c>
    </row>
    <row r="286" spans="1:27" x14ac:dyDescent="0.35">
      <c r="A286" t="s">
        <v>11883</v>
      </c>
      <c r="B286">
        <v>709</v>
      </c>
      <c r="C286" t="s">
        <v>2825</v>
      </c>
      <c r="D286" t="s">
        <v>2313</v>
      </c>
      <c r="E286" t="s">
        <v>9228</v>
      </c>
      <c r="F286" t="s">
        <v>10097</v>
      </c>
      <c r="G286" t="s">
        <v>9075</v>
      </c>
      <c r="H286" t="s">
        <v>9075</v>
      </c>
      <c r="I286" t="s">
        <v>10088</v>
      </c>
      <c r="J286" t="s">
        <v>10097</v>
      </c>
      <c r="K286" t="s">
        <v>10097</v>
      </c>
      <c r="L286" t="s">
        <v>10097</v>
      </c>
      <c r="M286" t="s">
        <v>10097</v>
      </c>
      <c r="N286" t="s">
        <v>9902</v>
      </c>
      <c r="P286" t="s">
        <v>11956</v>
      </c>
      <c r="Q286" t="s">
        <v>11956</v>
      </c>
      <c r="R286" t="s">
        <v>10798</v>
      </c>
      <c r="T286" t="s">
        <v>9075</v>
      </c>
      <c r="U286" t="s">
        <v>9075</v>
      </c>
      <c r="V286" t="s">
        <v>2824</v>
      </c>
      <c r="W286" t="s">
        <v>2306</v>
      </c>
      <c r="X286" t="s">
        <v>2307</v>
      </c>
      <c r="Z286" t="s">
        <v>11957</v>
      </c>
      <c r="AA286" t="s">
        <v>0</v>
      </c>
    </row>
    <row r="287" spans="1:27" x14ac:dyDescent="0.35">
      <c r="A287" t="s">
        <v>11883</v>
      </c>
      <c r="B287">
        <v>780</v>
      </c>
      <c r="C287" t="s">
        <v>2827</v>
      </c>
      <c r="D287" t="s">
        <v>2316</v>
      </c>
      <c r="E287" t="s">
        <v>9228</v>
      </c>
      <c r="F287" t="s">
        <v>9075</v>
      </c>
      <c r="G287" t="s">
        <v>9075</v>
      </c>
      <c r="H287" t="s">
        <v>9075</v>
      </c>
      <c r="I287" t="s">
        <v>10798</v>
      </c>
      <c r="J287" t="s">
        <v>9075</v>
      </c>
      <c r="K287" t="s">
        <v>9075</v>
      </c>
      <c r="L287" t="s">
        <v>9075</v>
      </c>
      <c r="M287" t="s">
        <v>9075</v>
      </c>
      <c r="N287" t="s">
        <v>10798</v>
      </c>
      <c r="P287" t="s">
        <v>10798</v>
      </c>
      <c r="Q287" t="s">
        <v>10798</v>
      </c>
      <c r="R287" t="s">
        <v>10798</v>
      </c>
      <c r="T287" t="s">
        <v>9075</v>
      </c>
      <c r="U287" t="s">
        <v>9075</v>
      </c>
      <c r="V287" t="s">
        <v>2826</v>
      </c>
      <c r="W287" t="s">
        <v>2306</v>
      </c>
      <c r="X287" t="s">
        <v>2307</v>
      </c>
      <c r="Z287" t="s">
        <v>11957</v>
      </c>
      <c r="AA287" t="s">
        <v>0</v>
      </c>
    </row>
    <row r="288" spans="1:27" x14ac:dyDescent="0.35">
      <c r="A288" t="s">
        <v>11883</v>
      </c>
      <c r="B288">
        <v>5798</v>
      </c>
      <c r="C288" t="s">
        <v>2829</v>
      </c>
      <c r="D288" t="s">
        <v>2373</v>
      </c>
      <c r="E288" t="s">
        <v>9228</v>
      </c>
      <c r="F288" t="s">
        <v>9075</v>
      </c>
      <c r="G288" t="s">
        <v>9075</v>
      </c>
      <c r="H288" t="s">
        <v>9075</v>
      </c>
      <c r="I288" t="s">
        <v>10798</v>
      </c>
      <c r="J288" t="s">
        <v>9075</v>
      </c>
      <c r="K288" t="s">
        <v>9075</v>
      </c>
      <c r="L288" t="s">
        <v>9075</v>
      </c>
      <c r="M288" t="s">
        <v>9075</v>
      </c>
      <c r="N288" t="s">
        <v>9902</v>
      </c>
      <c r="P288" t="s">
        <v>9016</v>
      </c>
      <c r="Q288" t="s">
        <v>11975</v>
      </c>
      <c r="R288" t="s">
        <v>10798</v>
      </c>
      <c r="T288" t="s">
        <v>9075</v>
      </c>
      <c r="U288" t="s">
        <v>9075</v>
      </c>
      <c r="V288" t="s">
        <v>2828</v>
      </c>
      <c r="W288" t="s">
        <v>2306</v>
      </c>
      <c r="X288" t="s">
        <v>2307</v>
      </c>
      <c r="Z288" t="s">
        <v>11873</v>
      </c>
      <c r="AA288" t="s">
        <v>0</v>
      </c>
    </row>
    <row r="289" spans="1:27" x14ac:dyDescent="0.35">
      <c r="A289" t="s">
        <v>11883</v>
      </c>
      <c r="B289">
        <v>7180</v>
      </c>
      <c r="C289" t="s">
        <v>2831</v>
      </c>
      <c r="D289" t="s">
        <v>2424</v>
      </c>
      <c r="E289" t="s">
        <v>9228</v>
      </c>
      <c r="F289" t="s">
        <v>9075</v>
      </c>
      <c r="G289" t="s">
        <v>9075</v>
      </c>
      <c r="H289" t="s">
        <v>9075</v>
      </c>
      <c r="I289" t="s">
        <v>10798</v>
      </c>
      <c r="J289" t="s">
        <v>9075</v>
      </c>
      <c r="K289" t="s">
        <v>9075</v>
      </c>
      <c r="L289" t="s">
        <v>9075</v>
      </c>
      <c r="M289" t="s">
        <v>9075</v>
      </c>
      <c r="N289" t="s">
        <v>10798</v>
      </c>
      <c r="P289" t="s">
        <v>10798</v>
      </c>
      <c r="Q289" t="s">
        <v>10798</v>
      </c>
      <c r="R289" t="s">
        <v>10798</v>
      </c>
      <c r="T289" t="s">
        <v>9075</v>
      </c>
      <c r="U289" t="s">
        <v>9075</v>
      </c>
      <c r="V289" t="s">
        <v>2830</v>
      </c>
      <c r="W289" t="s">
        <v>2306</v>
      </c>
      <c r="X289" t="s">
        <v>2307</v>
      </c>
      <c r="Z289" t="s">
        <v>11957</v>
      </c>
      <c r="AA289" t="s">
        <v>0</v>
      </c>
    </row>
    <row r="290" spans="1:27" x14ac:dyDescent="0.35">
      <c r="A290" t="s">
        <v>11883</v>
      </c>
      <c r="B290">
        <v>7753</v>
      </c>
      <c r="C290" t="s">
        <v>2833</v>
      </c>
      <c r="D290" t="s">
        <v>2448</v>
      </c>
      <c r="E290" t="s">
        <v>9228</v>
      </c>
      <c r="F290" t="s">
        <v>9075</v>
      </c>
      <c r="G290" t="s">
        <v>9075</v>
      </c>
      <c r="H290" t="s">
        <v>9075</v>
      </c>
      <c r="I290" t="s">
        <v>10798</v>
      </c>
      <c r="J290" t="s">
        <v>9075</v>
      </c>
      <c r="K290" t="s">
        <v>9075</v>
      </c>
      <c r="L290" t="s">
        <v>10097</v>
      </c>
      <c r="M290" t="s">
        <v>10097</v>
      </c>
      <c r="N290" t="s">
        <v>9902</v>
      </c>
      <c r="P290" t="s">
        <v>9016</v>
      </c>
      <c r="Q290" t="s">
        <v>9016</v>
      </c>
      <c r="R290" t="s">
        <v>10798</v>
      </c>
      <c r="T290" t="s">
        <v>9075</v>
      </c>
      <c r="U290" t="s">
        <v>9075</v>
      </c>
      <c r="V290" t="s">
        <v>2832</v>
      </c>
      <c r="W290" t="s">
        <v>2306</v>
      </c>
      <c r="X290" t="s">
        <v>2307</v>
      </c>
      <c r="Z290" t="s">
        <v>11873</v>
      </c>
      <c r="AA290" t="s">
        <v>0</v>
      </c>
    </row>
    <row r="291" spans="1:27" x14ac:dyDescent="0.35">
      <c r="A291" t="s">
        <v>11884</v>
      </c>
      <c r="B291">
        <v>5798</v>
      </c>
      <c r="C291" t="s">
        <v>2835</v>
      </c>
      <c r="D291" t="s">
        <v>2373</v>
      </c>
      <c r="E291" t="s">
        <v>9228</v>
      </c>
      <c r="F291" t="s">
        <v>9075</v>
      </c>
      <c r="G291" t="s">
        <v>9075</v>
      </c>
      <c r="H291" t="s">
        <v>9075</v>
      </c>
      <c r="I291" t="s">
        <v>10798</v>
      </c>
      <c r="J291" t="s">
        <v>9075</v>
      </c>
      <c r="K291" t="s">
        <v>9075</v>
      </c>
      <c r="L291" t="s">
        <v>10097</v>
      </c>
      <c r="M291" t="s">
        <v>10097</v>
      </c>
      <c r="N291" t="s">
        <v>9902</v>
      </c>
      <c r="P291" t="s">
        <v>9016</v>
      </c>
      <c r="Q291" t="s">
        <v>11975</v>
      </c>
      <c r="R291" t="s">
        <v>10798</v>
      </c>
      <c r="T291" t="s">
        <v>9075</v>
      </c>
      <c r="U291" t="s">
        <v>9075</v>
      </c>
      <c r="V291" t="s">
        <v>2834</v>
      </c>
      <c r="W291" t="s">
        <v>2306</v>
      </c>
      <c r="X291" t="s">
        <v>2307</v>
      </c>
      <c r="Z291" t="s">
        <v>11873</v>
      </c>
      <c r="AA291" t="s">
        <v>0</v>
      </c>
    </row>
    <row r="292" spans="1:27" x14ac:dyDescent="0.35">
      <c r="A292" t="s">
        <v>11884</v>
      </c>
      <c r="B292">
        <v>7180</v>
      </c>
      <c r="C292" t="s">
        <v>2837</v>
      </c>
      <c r="D292" t="s">
        <v>2424</v>
      </c>
      <c r="E292" t="s">
        <v>9228</v>
      </c>
      <c r="F292" t="s">
        <v>9075</v>
      </c>
      <c r="G292" t="s">
        <v>9075</v>
      </c>
      <c r="H292" t="s">
        <v>9075</v>
      </c>
      <c r="I292" t="s">
        <v>10798</v>
      </c>
      <c r="J292" t="s">
        <v>9075</v>
      </c>
      <c r="K292" t="s">
        <v>9075</v>
      </c>
      <c r="L292" t="s">
        <v>9075</v>
      </c>
      <c r="M292" t="s">
        <v>9075</v>
      </c>
      <c r="N292" t="s">
        <v>10798</v>
      </c>
      <c r="P292" t="s">
        <v>10798</v>
      </c>
      <c r="Q292" t="s">
        <v>10798</v>
      </c>
      <c r="R292" t="s">
        <v>10798</v>
      </c>
      <c r="T292" t="s">
        <v>9075</v>
      </c>
      <c r="U292" t="s">
        <v>9075</v>
      </c>
      <c r="V292" t="s">
        <v>2836</v>
      </c>
      <c r="W292" t="s">
        <v>2306</v>
      </c>
      <c r="X292" t="s">
        <v>2307</v>
      </c>
      <c r="Z292" t="s">
        <v>11957</v>
      </c>
      <c r="AA292" t="s">
        <v>0</v>
      </c>
    </row>
    <row r="293" spans="1:27" x14ac:dyDescent="0.35">
      <c r="A293" t="s">
        <v>11884</v>
      </c>
      <c r="B293">
        <v>7753</v>
      </c>
      <c r="C293" t="s">
        <v>2839</v>
      </c>
      <c r="D293" t="s">
        <v>2448</v>
      </c>
      <c r="E293" t="s">
        <v>9228</v>
      </c>
      <c r="F293" t="s">
        <v>9075</v>
      </c>
      <c r="G293" t="s">
        <v>9075</v>
      </c>
      <c r="H293" t="s">
        <v>9075</v>
      </c>
      <c r="I293" t="s">
        <v>10798</v>
      </c>
      <c r="J293" t="s">
        <v>9075</v>
      </c>
      <c r="K293" t="s">
        <v>9075</v>
      </c>
      <c r="L293" t="s">
        <v>10097</v>
      </c>
      <c r="M293" t="s">
        <v>10097</v>
      </c>
      <c r="N293" t="s">
        <v>9902</v>
      </c>
      <c r="P293" t="s">
        <v>9016</v>
      </c>
      <c r="Q293" t="s">
        <v>9016</v>
      </c>
      <c r="R293" t="s">
        <v>10798</v>
      </c>
      <c r="T293" t="s">
        <v>9075</v>
      </c>
      <c r="U293" t="s">
        <v>9075</v>
      </c>
      <c r="V293" t="s">
        <v>2838</v>
      </c>
      <c r="W293" t="s">
        <v>2306</v>
      </c>
      <c r="X293" t="s">
        <v>2307</v>
      </c>
      <c r="Z293" t="s">
        <v>11873</v>
      </c>
      <c r="AA293" t="s">
        <v>0</v>
      </c>
    </row>
    <row r="294" spans="1:27" x14ac:dyDescent="0.35">
      <c r="A294" t="s">
        <v>11885</v>
      </c>
      <c r="B294">
        <v>1439</v>
      </c>
      <c r="C294" t="s">
        <v>2841</v>
      </c>
      <c r="D294" t="s">
        <v>2842</v>
      </c>
      <c r="E294" t="s">
        <v>9302</v>
      </c>
      <c r="F294" t="s">
        <v>9075</v>
      </c>
      <c r="G294" t="s">
        <v>9075</v>
      </c>
      <c r="H294" t="s">
        <v>9075</v>
      </c>
      <c r="I294" t="s">
        <v>10798</v>
      </c>
      <c r="J294" t="s">
        <v>9075</v>
      </c>
      <c r="K294" t="s">
        <v>9075</v>
      </c>
      <c r="L294" t="s">
        <v>9075</v>
      </c>
      <c r="M294" t="s">
        <v>9075</v>
      </c>
      <c r="N294" t="s">
        <v>10798</v>
      </c>
      <c r="P294" t="s">
        <v>10798</v>
      </c>
      <c r="Q294" t="s">
        <v>10798</v>
      </c>
      <c r="R294" t="s">
        <v>10798</v>
      </c>
      <c r="T294" t="s">
        <v>9075</v>
      </c>
      <c r="U294" t="s">
        <v>9075</v>
      </c>
      <c r="V294" t="s">
        <v>2840</v>
      </c>
      <c r="W294" t="s">
        <v>2306</v>
      </c>
      <c r="X294" t="s">
        <v>2307</v>
      </c>
      <c r="Z294" t="s">
        <v>11873</v>
      </c>
      <c r="AA294" t="s">
        <v>0</v>
      </c>
    </row>
    <row r="295" spans="1:27" x14ac:dyDescent="0.35">
      <c r="A295" t="s">
        <v>11885</v>
      </c>
      <c r="B295">
        <v>2107</v>
      </c>
      <c r="C295" t="s">
        <v>2844</v>
      </c>
      <c r="D295" t="s">
        <v>2845</v>
      </c>
      <c r="E295" t="s">
        <v>8253</v>
      </c>
      <c r="F295" t="s">
        <v>9075</v>
      </c>
      <c r="G295" t="s">
        <v>9075</v>
      </c>
      <c r="H295" t="s">
        <v>9075</v>
      </c>
      <c r="I295" t="s">
        <v>10088</v>
      </c>
      <c r="J295" t="s">
        <v>10097</v>
      </c>
      <c r="K295" t="s">
        <v>10097</v>
      </c>
      <c r="L295" t="s">
        <v>9075</v>
      </c>
      <c r="M295" t="s">
        <v>9075</v>
      </c>
      <c r="N295" t="s">
        <v>10798</v>
      </c>
      <c r="P295" t="s">
        <v>10798</v>
      </c>
      <c r="Q295" t="s">
        <v>10798</v>
      </c>
      <c r="R295" t="s">
        <v>10798</v>
      </c>
      <c r="T295" t="s">
        <v>9075</v>
      </c>
      <c r="U295" t="s">
        <v>9075</v>
      </c>
      <c r="V295" t="s">
        <v>2843</v>
      </c>
      <c r="W295" t="s">
        <v>2306</v>
      </c>
      <c r="X295" t="s">
        <v>2307</v>
      </c>
      <c r="Z295" t="s">
        <v>11873</v>
      </c>
      <c r="AA295" t="s">
        <v>0</v>
      </c>
    </row>
    <row r="296" spans="1:27" x14ac:dyDescent="0.35">
      <c r="A296" t="s">
        <v>11885</v>
      </c>
      <c r="C296" t="s">
        <v>12190</v>
      </c>
      <c r="E296" t="s">
        <v>8253</v>
      </c>
      <c r="F296" t="s">
        <v>9075</v>
      </c>
      <c r="G296" t="s">
        <v>9075</v>
      </c>
      <c r="H296" t="s">
        <v>9075</v>
      </c>
      <c r="I296" t="s">
        <v>10798</v>
      </c>
      <c r="J296" t="s">
        <v>9075</v>
      </c>
      <c r="K296" t="s">
        <v>9075</v>
      </c>
      <c r="L296" t="s">
        <v>9075</v>
      </c>
      <c r="M296" t="s">
        <v>9075</v>
      </c>
      <c r="P296" t="s">
        <v>10798</v>
      </c>
      <c r="Q296" t="s">
        <v>10798</v>
      </c>
      <c r="R296" t="s">
        <v>11969</v>
      </c>
      <c r="T296" t="s">
        <v>9075</v>
      </c>
      <c r="U296" t="s">
        <v>9075</v>
      </c>
      <c r="V296" t="s">
        <v>12191</v>
      </c>
      <c r="W296" t="s">
        <v>2306</v>
      </c>
      <c r="X296" t="s">
        <v>2307</v>
      </c>
      <c r="Y296" t="s">
        <v>2307</v>
      </c>
      <c r="Z296" t="s">
        <v>11873</v>
      </c>
      <c r="AA296" t="s">
        <v>138</v>
      </c>
    </row>
    <row r="297" spans="1:27" x14ac:dyDescent="0.35">
      <c r="A297" t="s">
        <v>11885</v>
      </c>
      <c r="B297">
        <v>2374</v>
      </c>
      <c r="C297" t="s">
        <v>2847</v>
      </c>
      <c r="D297" t="s">
        <v>2848</v>
      </c>
      <c r="E297" t="s">
        <v>9228</v>
      </c>
      <c r="F297" t="s">
        <v>9075</v>
      </c>
      <c r="G297" t="s">
        <v>9075</v>
      </c>
      <c r="H297" t="s">
        <v>9075</v>
      </c>
      <c r="I297" t="s">
        <v>10088</v>
      </c>
      <c r="J297" t="s">
        <v>10097</v>
      </c>
      <c r="K297" t="s">
        <v>10097</v>
      </c>
      <c r="L297" t="s">
        <v>9075</v>
      </c>
      <c r="M297" t="s">
        <v>9075</v>
      </c>
      <c r="N297" t="s">
        <v>10798</v>
      </c>
      <c r="P297" t="s">
        <v>10798</v>
      </c>
      <c r="Q297" t="s">
        <v>10798</v>
      </c>
      <c r="R297" t="s">
        <v>10798</v>
      </c>
      <c r="T297" t="s">
        <v>9075</v>
      </c>
      <c r="U297" t="s">
        <v>9075</v>
      </c>
      <c r="V297" t="s">
        <v>2846</v>
      </c>
      <c r="W297" t="s">
        <v>2306</v>
      </c>
      <c r="X297" t="s">
        <v>2307</v>
      </c>
      <c r="Z297" t="s">
        <v>11957</v>
      </c>
      <c r="AA297" t="s">
        <v>0</v>
      </c>
    </row>
    <row r="298" spans="1:27" x14ac:dyDescent="0.35">
      <c r="A298" t="s">
        <v>11885</v>
      </c>
      <c r="B298">
        <v>5798</v>
      </c>
      <c r="C298" t="s">
        <v>2850</v>
      </c>
      <c r="D298" t="s">
        <v>2373</v>
      </c>
      <c r="E298" t="s">
        <v>9228</v>
      </c>
      <c r="F298" t="s">
        <v>9075</v>
      </c>
      <c r="G298" t="s">
        <v>9075</v>
      </c>
      <c r="H298" t="s">
        <v>9075</v>
      </c>
      <c r="I298" t="s">
        <v>10798</v>
      </c>
      <c r="J298" t="s">
        <v>9075</v>
      </c>
      <c r="K298" t="s">
        <v>9075</v>
      </c>
      <c r="L298" t="s">
        <v>10097</v>
      </c>
      <c r="M298" t="s">
        <v>10097</v>
      </c>
      <c r="N298" t="s">
        <v>9902</v>
      </c>
      <c r="P298" t="s">
        <v>9016</v>
      </c>
      <c r="Q298" t="s">
        <v>11975</v>
      </c>
      <c r="R298" t="s">
        <v>10798</v>
      </c>
      <c r="T298" t="s">
        <v>9075</v>
      </c>
      <c r="U298" t="s">
        <v>9075</v>
      </c>
      <c r="V298" t="s">
        <v>2849</v>
      </c>
      <c r="W298" t="s">
        <v>2306</v>
      </c>
      <c r="X298" t="s">
        <v>2307</v>
      </c>
      <c r="Z298" t="s">
        <v>11873</v>
      </c>
      <c r="AA298" t="s">
        <v>0</v>
      </c>
    </row>
    <row r="299" spans="1:27" x14ac:dyDescent="0.35">
      <c r="A299" t="s">
        <v>11885</v>
      </c>
      <c r="B299">
        <v>6180</v>
      </c>
      <c r="C299" t="s">
        <v>2852</v>
      </c>
      <c r="D299" t="s">
        <v>2578</v>
      </c>
      <c r="E299" t="s">
        <v>9228</v>
      </c>
      <c r="F299" t="s">
        <v>9075</v>
      </c>
      <c r="G299" t="s">
        <v>9075</v>
      </c>
      <c r="H299" t="s">
        <v>9075</v>
      </c>
      <c r="I299" t="s">
        <v>10798</v>
      </c>
      <c r="J299" t="s">
        <v>9075</v>
      </c>
      <c r="K299" t="s">
        <v>9075</v>
      </c>
      <c r="L299" t="s">
        <v>9075</v>
      </c>
      <c r="M299" t="s">
        <v>9075</v>
      </c>
      <c r="N299" t="s">
        <v>10798</v>
      </c>
      <c r="P299" t="s">
        <v>10798</v>
      </c>
      <c r="Q299" t="s">
        <v>10798</v>
      </c>
      <c r="R299" t="s">
        <v>10798</v>
      </c>
      <c r="T299" t="s">
        <v>9075</v>
      </c>
      <c r="U299" t="s">
        <v>9075</v>
      </c>
      <c r="V299" t="s">
        <v>2851</v>
      </c>
      <c r="W299" t="s">
        <v>2306</v>
      </c>
      <c r="X299" t="s">
        <v>2307</v>
      </c>
      <c r="Z299" t="s">
        <v>11873</v>
      </c>
      <c r="AA299" t="s">
        <v>0</v>
      </c>
    </row>
    <row r="300" spans="1:27" x14ac:dyDescent="0.35">
      <c r="A300" t="s">
        <v>11885</v>
      </c>
      <c r="B300">
        <v>7180</v>
      </c>
      <c r="C300" t="s">
        <v>2854</v>
      </c>
      <c r="D300" t="s">
        <v>2424</v>
      </c>
      <c r="E300" t="s">
        <v>9228</v>
      </c>
      <c r="F300" t="s">
        <v>9075</v>
      </c>
      <c r="G300" t="s">
        <v>9075</v>
      </c>
      <c r="H300" t="s">
        <v>9075</v>
      </c>
      <c r="I300" t="s">
        <v>10798</v>
      </c>
      <c r="J300" t="s">
        <v>9075</v>
      </c>
      <c r="K300" t="s">
        <v>9075</v>
      </c>
      <c r="L300" t="s">
        <v>9075</v>
      </c>
      <c r="M300" t="s">
        <v>9075</v>
      </c>
      <c r="N300" t="s">
        <v>10798</v>
      </c>
      <c r="P300" t="s">
        <v>10798</v>
      </c>
      <c r="Q300" t="s">
        <v>10798</v>
      </c>
      <c r="R300" t="s">
        <v>10798</v>
      </c>
      <c r="T300" t="s">
        <v>9075</v>
      </c>
      <c r="U300" t="s">
        <v>9075</v>
      </c>
      <c r="V300" t="s">
        <v>2853</v>
      </c>
      <c r="W300" t="s">
        <v>2306</v>
      </c>
      <c r="X300" t="s">
        <v>2307</v>
      </c>
      <c r="Z300" t="s">
        <v>11957</v>
      </c>
      <c r="AA300" t="s">
        <v>0</v>
      </c>
    </row>
    <row r="301" spans="1:27" x14ac:dyDescent="0.35">
      <c r="A301" t="s">
        <v>11885</v>
      </c>
      <c r="C301" t="s">
        <v>12192</v>
      </c>
      <c r="E301" t="s">
        <v>9228</v>
      </c>
      <c r="F301" t="s">
        <v>9075</v>
      </c>
      <c r="G301" t="s">
        <v>9075</v>
      </c>
      <c r="H301" t="s">
        <v>9075</v>
      </c>
      <c r="I301" t="s">
        <v>10088</v>
      </c>
      <c r="J301" t="s">
        <v>10097</v>
      </c>
      <c r="K301" t="s">
        <v>10097</v>
      </c>
      <c r="L301" t="s">
        <v>9075</v>
      </c>
      <c r="M301" t="s">
        <v>9075</v>
      </c>
      <c r="P301" t="s">
        <v>10798</v>
      </c>
      <c r="Q301" t="s">
        <v>10798</v>
      </c>
      <c r="R301" t="s">
        <v>11960</v>
      </c>
      <c r="T301" t="s">
        <v>9075</v>
      </c>
      <c r="U301" t="s">
        <v>9075</v>
      </c>
      <c r="V301" t="s">
        <v>12193</v>
      </c>
      <c r="W301" t="s">
        <v>2306</v>
      </c>
      <c r="X301" t="s">
        <v>2307</v>
      </c>
      <c r="Y301" t="s">
        <v>2307</v>
      </c>
      <c r="Z301" t="s">
        <v>11873</v>
      </c>
      <c r="AA301" t="s">
        <v>138</v>
      </c>
    </row>
    <row r="302" spans="1:27" x14ac:dyDescent="0.35">
      <c r="A302" t="s">
        <v>11885</v>
      </c>
      <c r="B302">
        <v>7753</v>
      </c>
      <c r="C302" t="s">
        <v>2856</v>
      </c>
      <c r="D302" t="s">
        <v>2448</v>
      </c>
      <c r="E302" t="s">
        <v>9228</v>
      </c>
      <c r="F302" t="s">
        <v>9075</v>
      </c>
      <c r="G302" t="s">
        <v>9075</v>
      </c>
      <c r="H302" t="s">
        <v>9075</v>
      </c>
      <c r="I302" t="s">
        <v>10798</v>
      </c>
      <c r="J302" t="s">
        <v>9075</v>
      </c>
      <c r="K302" t="s">
        <v>9075</v>
      </c>
      <c r="L302" t="s">
        <v>10097</v>
      </c>
      <c r="M302" t="s">
        <v>10097</v>
      </c>
      <c r="N302" t="s">
        <v>9902</v>
      </c>
      <c r="P302" t="s">
        <v>9016</v>
      </c>
      <c r="Q302" t="s">
        <v>9016</v>
      </c>
      <c r="R302" t="s">
        <v>10798</v>
      </c>
      <c r="T302" t="s">
        <v>9075</v>
      </c>
      <c r="U302" t="s">
        <v>9075</v>
      </c>
      <c r="V302" t="s">
        <v>2855</v>
      </c>
      <c r="W302" t="s">
        <v>2306</v>
      </c>
      <c r="X302" t="s">
        <v>2307</v>
      </c>
      <c r="Z302" t="s">
        <v>11873</v>
      </c>
      <c r="AA302" t="s">
        <v>0</v>
      </c>
    </row>
    <row r="303" spans="1:27" x14ac:dyDescent="0.35">
      <c r="A303" t="s">
        <v>11885</v>
      </c>
      <c r="B303">
        <v>8249</v>
      </c>
      <c r="C303" t="s">
        <v>2858</v>
      </c>
      <c r="D303" t="s">
        <v>2859</v>
      </c>
      <c r="E303" t="s">
        <v>8253</v>
      </c>
      <c r="F303" t="s">
        <v>9075</v>
      </c>
      <c r="G303" t="s">
        <v>9075</v>
      </c>
      <c r="H303" t="s">
        <v>10097</v>
      </c>
      <c r="I303" t="s">
        <v>10094</v>
      </c>
      <c r="J303" t="s">
        <v>9075</v>
      </c>
      <c r="K303" t="s">
        <v>10097</v>
      </c>
      <c r="L303" t="s">
        <v>9075</v>
      </c>
      <c r="M303" t="s">
        <v>9075</v>
      </c>
      <c r="N303" t="s">
        <v>10798</v>
      </c>
      <c r="P303" t="s">
        <v>10798</v>
      </c>
      <c r="Q303" t="s">
        <v>10798</v>
      </c>
      <c r="R303" t="s">
        <v>10798</v>
      </c>
      <c r="T303" t="s">
        <v>9075</v>
      </c>
      <c r="U303" t="s">
        <v>9075</v>
      </c>
      <c r="V303" t="s">
        <v>2857</v>
      </c>
      <c r="W303" t="s">
        <v>2306</v>
      </c>
      <c r="X303" t="s">
        <v>2307</v>
      </c>
      <c r="Z303" t="s">
        <v>11873</v>
      </c>
      <c r="AA303" t="s">
        <v>0</v>
      </c>
    </row>
    <row r="304" spans="1:27" x14ac:dyDescent="0.35">
      <c r="A304" t="s">
        <v>11886</v>
      </c>
      <c r="B304">
        <v>505</v>
      </c>
      <c r="C304" t="s">
        <v>2861</v>
      </c>
      <c r="D304" t="s">
        <v>2862</v>
      </c>
      <c r="E304" t="s">
        <v>9228</v>
      </c>
      <c r="F304" t="s">
        <v>9075</v>
      </c>
      <c r="G304" t="s">
        <v>9075</v>
      </c>
      <c r="H304" t="s">
        <v>9075</v>
      </c>
      <c r="I304" t="s">
        <v>10088</v>
      </c>
      <c r="J304" t="s">
        <v>10097</v>
      </c>
      <c r="K304" t="s">
        <v>10097</v>
      </c>
      <c r="L304" t="s">
        <v>9075</v>
      </c>
      <c r="M304" t="s">
        <v>9075</v>
      </c>
      <c r="N304" t="s">
        <v>10798</v>
      </c>
      <c r="P304" t="s">
        <v>10798</v>
      </c>
      <c r="Q304" t="s">
        <v>10798</v>
      </c>
      <c r="R304" t="s">
        <v>10798</v>
      </c>
      <c r="T304" t="s">
        <v>9075</v>
      </c>
      <c r="U304" t="s">
        <v>9075</v>
      </c>
      <c r="V304" t="s">
        <v>2860</v>
      </c>
      <c r="W304" t="s">
        <v>2306</v>
      </c>
      <c r="X304" t="s">
        <v>2307</v>
      </c>
      <c r="Z304" t="s">
        <v>11873</v>
      </c>
      <c r="AA304" t="s">
        <v>0</v>
      </c>
    </row>
    <row r="305" spans="1:27" x14ac:dyDescent="0.35">
      <c r="A305" t="s">
        <v>11886</v>
      </c>
      <c r="B305">
        <v>580</v>
      </c>
      <c r="C305" t="s">
        <v>2864</v>
      </c>
      <c r="D305" t="s">
        <v>2865</v>
      </c>
      <c r="E305" t="s">
        <v>8253</v>
      </c>
      <c r="F305" t="s">
        <v>9075</v>
      </c>
      <c r="G305" t="s">
        <v>9075</v>
      </c>
      <c r="H305" t="s">
        <v>9075</v>
      </c>
      <c r="I305" t="s">
        <v>10798</v>
      </c>
      <c r="J305" t="s">
        <v>9075</v>
      </c>
      <c r="K305" t="s">
        <v>9075</v>
      </c>
      <c r="L305" t="s">
        <v>9075</v>
      </c>
      <c r="M305" t="s">
        <v>9075</v>
      </c>
      <c r="N305" t="s">
        <v>10798</v>
      </c>
      <c r="P305" t="s">
        <v>10798</v>
      </c>
      <c r="Q305" t="s">
        <v>10798</v>
      </c>
      <c r="R305" t="s">
        <v>10798</v>
      </c>
      <c r="T305" t="s">
        <v>9075</v>
      </c>
      <c r="U305" t="s">
        <v>9075</v>
      </c>
      <c r="V305" t="s">
        <v>2863</v>
      </c>
      <c r="W305" t="s">
        <v>2306</v>
      </c>
      <c r="X305" t="s">
        <v>2307</v>
      </c>
      <c r="Z305" t="s">
        <v>11873</v>
      </c>
      <c r="AA305" t="s">
        <v>0</v>
      </c>
    </row>
    <row r="306" spans="1:27" x14ac:dyDescent="0.35">
      <c r="A306" t="s">
        <v>11886</v>
      </c>
      <c r="B306">
        <v>703</v>
      </c>
      <c r="C306" t="s">
        <v>2867</v>
      </c>
      <c r="D306" t="s">
        <v>2868</v>
      </c>
      <c r="E306" t="s">
        <v>9228</v>
      </c>
      <c r="F306" t="s">
        <v>9075</v>
      </c>
      <c r="G306" t="s">
        <v>9075</v>
      </c>
      <c r="H306" t="s">
        <v>9075</v>
      </c>
      <c r="I306" t="s">
        <v>10798</v>
      </c>
      <c r="J306" t="s">
        <v>9075</v>
      </c>
      <c r="K306" t="s">
        <v>9075</v>
      </c>
      <c r="L306" t="s">
        <v>9075</v>
      </c>
      <c r="M306" t="s">
        <v>9075</v>
      </c>
      <c r="N306" t="s">
        <v>10798</v>
      </c>
      <c r="P306" t="s">
        <v>10798</v>
      </c>
      <c r="Q306" t="s">
        <v>10798</v>
      </c>
      <c r="R306" t="s">
        <v>10798</v>
      </c>
      <c r="T306" t="s">
        <v>9075</v>
      </c>
      <c r="U306" t="s">
        <v>9075</v>
      </c>
      <c r="V306" t="s">
        <v>2866</v>
      </c>
      <c r="W306" t="s">
        <v>2306</v>
      </c>
      <c r="X306" t="s">
        <v>2307</v>
      </c>
      <c r="Z306" t="s">
        <v>11873</v>
      </c>
      <c r="AA306" t="s">
        <v>0</v>
      </c>
    </row>
    <row r="307" spans="1:27" x14ac:dyDescent="0.35">
      <c r="A307" t="s">
        <v>11886</v>
      </c>
      <c r="B307">
        <v>704</v>
      </c>
      <c r="C307" t="s">
        <v>2870</v>
      </c>
      <c r="D307" t="s">
        <v>2871</v>
      </c>
      <c r="E307" t="s">
        <v>9228</v>
      </c>
      <c r="F307" t="s">
        <v>9075</v>
      </c>
      <c r="G307" t="s">
        <v>9075</v>
      </c>
      <c r="H307" t="s">
        <v>9075</v>
      </c>
      <c r="I307" t="s">
        <v>10798</v>
      </c>
      <c r="J307" t="s">
        <v>9075</v>
      </c>
      <c r="K307" t="s">
        <v>9075</v>
      </c>
      <c r="L307" t="s">
        <v>9075</v>
      </c>
      <c r="M307" t="s">
        <v>9075</v>
      </c>
      <c r="N307" t="s">
        <v>10798</v>
      </c>
      <c r="P307" t="s">
        <v>10798</v>
      </c>
      <c r="Q307" t="s">
        <v>10798</v>
      </c>
      <c r="R307" t="s">
        <v>10798</v>
      </c>
      <c r="T307" t="s">
        <v>9075</v>
      </c>
      <c r="U307" t="s">
        <v>9075</v>
      </c>
      <c r="V307" t="s">
        <v>2869</v>
      </c>
      <c r="W307" t="s">
        <v>2306</v>
      </c>
      <c r="X307" t="s">
        <v>2307</v>
      </c>
      <c r="Z307" t="s">
        <v>11873</v>
      </c>
      <c r="AA307" t="s">
        <v>0</v>
      </c>
    </row>
    <row r="308" spans="1:27" x14ac:dyDescent="0.35">
      <c r="A308" t="s">
        <v>11886</v>
      </c>
      <c r="B308">
        <v>709</v>
      </c>
      <c r="C308" t="s">
        <v>2873</v>
      </c>
      <c r="D308" t="s">
        <v>2313</v>
      </c>
      <c r="E308" t="s">
        <v>9228</v>
      </c>
      <c r="F308" t="s">
        <v>10097</v>
      </c>
      <c r="G308" t="s">
        <v>9075</v>
      </c>
      <c r="H308" t="s">
        <v>9075</v>
      </c>
      <c r="I308" t="s">
        <v>10088</v>
      </c>
      <c r="J308" t="s">
        <v>10097</v>
      </c>
      <c r="K308" t="s">
        <v>10097</v>
      </c>
      <c r="L308" t="s">
        <v>10097</v>
      </c>
      <c r="M308" t="s">
        <v>10097</v>
      </c>
      <c r="N308" t="s">
        <v>9902</v>
      </c>
      <c r="P308" t="s">
        <v>11956</v>
      </c>
      <c r="Q308" t="s">
        <v>11956</v>
      </c>
      <c r="R308" t="s">
        <v>10798</v>
      </c>
      <c r="T308" t="s">
        <v>9075</v>
      </c>
      <c r="U308" t="s">
        <v>9075</v>
      </c>
      <c r="V308" t="s">
        <v>2872</v>
      </c>
      <c r="W308" t="s">
        <v>2306</v>
      </c>
      <c r="X308" t="s">
        <v>2307</v>
      </c>
      <c r="Z308" t="s">
        <v>11957</v>
      </c>
      <c r="AA308" t="s">
        <v>0</v>
      </c>
    </row>
    <row r="309" spans="1:27" x14ac:dyDescent="0.35">
      <c r="A309" t="s">
        <v>11886</v>
      </c>
      <c r="B309">
        <v>713</v>
      </c>
      <c r="C309" t="s">
        <v>2875</v>
      </c>
      <c r="D309" t="s">
        <v>2876</v>
      </c>
      <c r="E309" t="s">
        <v>9228</v>
      </c>
      <c r="F309" t="s">
        <v>9075</v>
      </c>
      <c r="G309" t="s">
        <v>9075</v>
      </c>
      <c r="H309" t="s">
        <v>9075</v>
      </c>
      <c r="I309" t="s">
        <v>10798</v>
      </c>
      <c r="J309" t="s">
        <v>9075</v>
      </c>
      <c r="K309" t="s">
        <v>9075</v>
      </c>
      <c r="L309" t="s">
        <v>9075</v>
      </c>
      <c r="M309" t="s">
        <v>9075</v>
      </c>
      <c r="N309" t="s">
        <v>9902</v>
      </c>
      <c r="P309" t="s">
        <v>10798</v>
      </c>
      <c r="Q309" t="s">
        <v>10798</v>
      </c>
      <c r="R309" t="s">
        <v>10798</v>
      </c>
      <c r="T309" t="s">
        <v>9075</v>
      </c>
      <c r="U309" t="s">
        <v>9075</v>
      </c>
      <c r="V309" t="s">
        <v>2874</v>
      </c>
      <c r="W309" t="s">
        <v>2306</v>
      </c>
      <c r="X309" t="s">
        <v>2307</v>
      </c>
      <c r="Z309" t="s">
        <v>11873</v>
      </c>
      <c r="AA309" t="s">
        <v>0</v>
      </c>
    </row>
    <row r="310" spans="1:27" x14ac:dyDescent="0.35">
      <c r="A310" t="s">
        <v>11886</v>
      </c>
      <c r="B310">
        <v>780</v>
      </c>
      <c r="C310" t="s">
        <v>2878</v>
      </c>
      <c r="D310" t="s">
        <v>2316</v>
      </c>
      <c r="E310" t="s">
        <v>9228</v>
      </c>
      <c r="F310" t="s">
        <v>9075</v>
      </c>
      <c r="G310" t="s">
        <v>9075</v>
      </c>
      <c r="H310" t="s">
        <v>9075</v>
      </c>
      <c r="I310" t="s">
        <v>10798</v>
      </c>
      <c r="J310" t="s">
        <v>9075</v>
      </c>
      <c r="K310" t="s">
        <v>9075</v>
      </c>
      <c r="L310" t="s">
        <v>9075</v>
      </c>
      <c r="M310" t="s">
        <v>9075</v>
      </c>
      <c r="N310" t="s">
        <v>10798</v>
      </c>
      <c r="P310" t="s">
        <v>10798</v>
      </c>
      <c r="Q310" t="s">
        <v>10798</v>
      </c>
      <c r="R310" t="s">
        <v>10798</v>
      </c>
      <c r="T310" t="s">
        <v>9075</v>
      </c>
      <c r="U310" t="s">
        <v>9075</v>
      </c>
      <c r="V310" t="s">
        <v>2877</v>
      </c>
      <c r="W310" t="s">
        <v>2306</v>
      </c>
      <c r="X310" t="s">
        <v>2307</v>
      </c>
      <c r="Z310" t="s">
        <v>11957</v>
      </c>
      <c r="AA310" t="s">
        <v>0</v>
      </c>
    </row>
    <row r="311" spans="1:27" x14ac:dyDescent="0.35">
      <c r="A311" t="s">
        <v>11886</v>
      </c>
      <c r="B311">
        <v>1212</v>
      </c>
      <c r="C311" t="s">
        <v>2880</v>
      </c>
      <c r="D311" t="s">
        <v>2881</v>
      </c>
      <c r="E311" t="s">
        <v>9302</v>
      </c>
      <c r="F311" t="s">
        <v>9075</v>
      </c>
      <c r="G311" t="s">
        <v>9075</v>
      </c>
      <c r="H311" t="s">
        <v>10097</v>
      </c>
      <c r="I311" t="s">
        <v>10094</v>
      </c>
      <c r="J311" t="s">
        <v>9075</v>
      </c>
      <c r="K311" t="s">
        <v>10097</v>
      </c>
      <c r="L311" t="s">
        <v>9075</v>
      </c>
      <c r="M311" t="s">
        <v>9075</v>
      </c>
      <c r="N311" t="s">
        <v>10798</v>
      </c>
      <c r="P311" t="s">
        <v>10798</v>
      </c>
      <c r="Q311" t="s">
        <v>10798</v>
      </c>
      <c r="R311" t="s">
        <v>10798</v>
      </c>
      <c r="T311" t="s">
        <v>9075</v>
      </c>
      <c r="U311" t="s">
        <v>9075</v>
      </c>
      <c r="V311" t="s">
        <v>2879</v>
      </c>
      <c r="W311" t="s">
        <v>2306</v>
      </c>
      <c r="X311" t="s">
        <v>2307</v>
      </c>
      <c r="Z311" t="s">
        <v>11873</v>
      </c>
      <c r="AA311" t="s">
        <v>0</v>
      </c>
    </row>
    <row r="312" spans="1:27" x14ac:dyDescent="0.35">
      <c r="A312" t="s">
        <v>11886</v>
      </c>
      <c r="B312">
        <v>1222</v>
      </c>
      <c r="C312" t="s">
        <v>2883</v>
      </c>
      <c r="D312" t="s">
        <v>2884</v>
      </c>
      <c r="E312" t="s">
        <v>9228</v>
      </c>
      <c r="F312" t="s">
        <v>9075</v>
      </c>
      <c r="G312" t="s">
        <v>9075</v>
      </c>
      <c r="H312" t="s">
        <v>9075</v>
      </c>
      <c r="I312" t="s">
        <v>10798</v>
      </c>
      <c r="J312" t="s">
        <v>9075</v>
      </c>
      <c r="K312" t="s">
        <v>10097</v>
      </c>
      <c r="L312" t="s">
        <v>9075</v>
      </c>
      <c r="M312" t="s">
        <v>9075</v>
      </c>
      <c r="N312" t="s">
        <v>10798</v>
      </c>
      <c r="P312" t="s">
        <v>10798</v>
      </c>
      <c r="Q312" t="s">
        <v>10798</v>
      </c>
      <c r="R312" t="s">
        <v>10798</v>
      </c>
      <c r="T312" t="s">
        <v>9075</v>
      </c>
      <c r="U312" t="s">
        <v>9075</v>
      </c>
      <c r="V312" t="s">
        <v>2882</v>
      </c>
      <c r="W312" t="s">
        <v>2306</v>
      </c>
      <c r="X312" t="s">
        <v>2307</v>
      </c>
      <c r="Z312" t="s">
        <v>11873</v>
      </c>
      <c r="AA312" t="s">
        <v>0</v>
      </c>
    </row>
    <row r="313" spans="1:27" x14ac:dyDescent="0.35">
      <c r="A313" t="s">
        <v>11886</v>
      </c>
      <c r="B313">
        <v>1415</v>
      </c>
      <c r="C313" t="s">
        <v>2886</v>
      </c>
      <c r="D313" t="s">
        <v>2887</v>
      </c>
      <c r="E313" t="s">
        <v>9228</v>
      </c>
      <c r="F313" t="s">
        <v>9075</v>
      </c>
      <c r="G313" t="s">
        <v>9075</v>
      </c>
      <c r="H313" t="s">
        <v>9075</v>
      </c>
      <c r="I313" t="s">
        <v>10088</v>
      </c>
      <c r="J313" t="s">
        <v>10097</v>
      </c>
      <c r="K313" t="s">
        <v>10097</v>
      </c>
      <c r="L313" t="s">
        <v>9075</v>
      </c>
      <c r="M313" t="s">
        <v>9075</v>
      </c>
      <c r="N313" t="s">
        <v>10798</v>
      </c>
      <c r="P313" t="s">
        <v>10798</v>
      </c>
      <c r="Q313" t="s">
        <v>10798</v>
      </c>
      <c r="R313" t="s">
        <v>10798</v>
      </c>
      <c r="T313" t="s">
        <v>9075</v>
      </c>
      <c r="U313" t="s">
        <v>9075</v>
      </c>
      <c r="V313" t="s">
        <v>2885</v>
      </c>
      <c r="W313" t="s">
        <v>2306</v>
      </c>
      <c r="X313" t="s">
        <v>2307</v>
      </c>
      <c r="Z313" t="s">
        <v>11873</v>
      </c>
      <c r="AA313" t="s">
        <v>0</v>
      </c>
    </row>
    <row r="314" spans="1:27" x14ac:dyDescent="0.35">
      <c r="A314" t="s">
        <v>11886</v>
      </c>
      <c r="C314" t="s">
        <v>12194</v>
      </c>
      <c r="D314" t="s">
        <v>12195</v>
      </c>
      <c r="E314" t="s">
        <v>9228</v>
      </c>
      <c r="F314" t="s">
        <v>10097</v>
      </c>
      <c r="G314" t="s">
        <v>10097</v>
      </c>
      <c r="H314" t="s">
        <v>10097</v>
      </c>
      <c r="I314" t="s">
        <v>10088</v>
      </c>
      <c r="J314" t="s">
        <v>10097</v>
      </c>
      <c r="K314" t="s">
        <v>10097</v>
      </c>
      <c r="L314" t="s">
        <v>10097</v>
      </c>
      <c r="M314" t="s">
        <v>10097</v>
      </c>
      <c r="N314" t="s">
        <v>8828</v>
      </c>
      <c r="P314" t="s">
        <v>12196</v>
      </c>
      <c r="Q314" t="s">
        <v>12196</v>
      </c>
      <c r="R314" t="s">
        <v>11960</v>
      </c>
      <c r="T314" t="s">
        <v>9075</v>
      </c>
      <c r="U314" t="s">
        <v>9075</v>
      </c>
      <c r="V314" t="s">
        <v>12197</v>
      </c>
      <c r="W314" t="s">
        <v>2306</v>
      </c>
      <c r="X314" t="s">
        <v>2307</v>
      </c>
      <c r="Y314" t="s">
        <v>2307</v>
      </c>
      <c r="Z314" t="s">
        <v>11873</v>
      </c>
      <c r="AA314" t="s">
        <v>138</v>
      </c>
    </row>
    <row r="315" spans="1:27" x14ac:dyDescent="0.35">
      <c r="A315" t="s">
        <v>11886</v>
      </c>
      <c r="C315" t="s">
        <v>12198</v>
      </c>
      <c r="D315" t="s">
        <v>12199</v>
      </c>
      <c r="E315" t="s">
        <v>9228</v>
      </c>
      <c r="F315" t="s">
        <v>9075</v>
      </c>
      <c r="G315" t="s">
        <v>9075</v>
      </c>
      <c r="H315" t="s">
        <v>9075</v>
      </c>
      <c r="I315" t="s">
        <v>10798</v>
      </c>
      <c r="J315" t="s">
        <v>9075</v>
      </c>
      <c r="K315" t="s">
        <v>9075</v>
      </c>
      <c r="L315" t="s">
        <v>9075</v>
      </c>
      <c r="M315" t="s">
        <v>9075</v>
      </c>
      <c r="P315" t="s">
        <v>10798</v>
      </c>
      <c r="Q315" t="s">
        <v>10798</v>
      </c>
      <c r="R315" t="s">
        <v>11960</v>
      </c>
      <c r="T315" t="s">
        <v>9075</v>
      </c>
      <c r="U315" t="s">
        <v>9075</v>
      </c>
      <c r="V315" t="s">
        <v>12200</v>
      </c>
      <c r="W315" t="s">
        <v>2306</v>
      </c>
      <c r="X315" t="s">
        <v>2307</v>
      </c>
      <c r="Y315" t="s">
        <v>2307</v>
      </c>
      <c r="Z315" t="s">
        <v>11873</v>
      </c>
      <c r="AA315" t="s">
        <v>138</v>
      </c>
    </row>
    <row r="316" spans="1:27" x14ac:dyDescent="0.35">
      <c r="A316" t="s">
        <v>11886</v>
      </c>
      <c r="B316">
        <v>2318</v>
      </c>
      <c r="C316" t="s">
        <v>2889</v>
      </c>
      <c r="D316" t="s">
        <v>2890</v>
      </c>
      <c r="E316" t="s">
        <v>9228</v>
      </c>
      <c r="F316" t="s">
        <v>9075</v>
      </c>
      <c r="G316" t="s">
        <v>9075</v>
      </c>
      <c r="H316" t="s">
        <v>10097</v>
      </c>
      <c r="I316" t="s">
        <v>10088</v>
      </c>
      <c r="J316" t="s">
        <v>10097</v>
      </c>
      <c r="K316" t="s">
        <v>10097</v>
      </c>
      <c r="L316" t="s">
        <v>10097</v>
      </c>
      <c r="M316" t="s">
        <v>10097</v>
      </c>
      <c r="N316" t="s">
        <v>8828</v>
      </c>
      <c r="P316" t="s">
        <v>12196</v>
      </c>
      <c r="Q316" t="s">
        <v>12196</v>
      </c>
      <c r="R316" t="s">
        <v>10798</v>
      </c>
      <c r="T316" t="s">
        <v>9075</v>
      </c>
      <c r="U316" t="s">
        <v>9075</v>
      </c>
      <c r="V316" t="s">
        <v>2888</v>
      </c>
      <c r="W316" t="s">
        <v>2306</v>
      </c>
      <c r="X316" t="s">
        <v>2307</v>
      </c>
      <c r="Z316" t="s">
        <v>11873</v>
      </c>
      <c r="AA316" t="s">
        <v>0</v>
      </c>
    </row>
    <row r="317" spans="1:27" x14ac:dyDescent="0.35">
      <c r="A317" t="s">
        <v>11886</v>
      </c>
      <c r="B317">
        <v>2334</v>
      </c>
      <c r="C317" t="s">
        <v>2892</v>
      </c>
      <c r="D317" t="s">
        <v>2893</v>
      </c>
      <c r="E317" t="s">
        <v>9744</v>
      </c>
      <c r="F317" t="s">
        <v>10097</v>
      </c>
      <c r="G317" t="s">
        <v>10097</v>
      </c>
      <c r="H317" t="s">
        <v>10097</v>
      </c>
      <c r="I317" t="s">
        <v>10094</v>
      </c>
      <c r="J317" t="s">
        <v>10097</v>
      </c>
      <c r="K317" t="s">
        <v>10097</v>
      </c>
      <c r="L317" t="s">
        <v>10097</v>
      </c>
      <c r="M317" t="s">
        <v>10097</v>
      </c>
      <c r="N317" t="s">
        <v>8828</v>
      </c>
      <c r="P317" t="s">
        <v>7779</v>
      </c>
      <c r="Q317" t="s">
        <v>7779</v>
      </c>
      <c r="R317" t="s">
        <v>10798</v>
      </c>
      <c r="T317" t="s">
        <v>9075</v>
      </c>
      <c r="U317" t="s">
        <v>9075</v>
      </c>
      <c r="V317" t="s">
        <v>2891</v>
      </c>
      <c r="W317" t="s">
        <v>2306</v>
      </c>
      <c r="X317" t="s">
        <v>2307</v>
      </c>
      <c r="Z317" t="s">
        <v>11873</v>
      </c>
      <c r="AA317" t="s">
        <v>0</v>
      </c>
    </row>
    <row r="318" spans="1:27" x14ac:dyDescent="0.35">
      <c r="A318" t="s">
        <v>11886</v>
      </c>
      <c r="B318">
        <v>2356</v>
      </c>
      <c r="C318" t="s">
        <v>2895</v>
      </c>
      <c r="D318" t="s">
        <v>2896</v>
      </c>
      <c r="E318" t="s">
        <v>9228</v>
      </c>
      <c r="F318" t="s">
        <v>9075</v>
      </c>
      <c r="G318" t="s">
        <v>9075</v>
      </c>
      <c r="H318" t="s">
        <v>10097</v>
      </c>
      <c r="I318" t="s">
        <v>10094</v>
      </c>
      <c r="J318" t="s">
        <v>10097</v>
      </c>
      <c r="K318" t="s">
        <v>10097</v>
      </c>
      <c r="L318" t="s">
        <v>10097</v>
      </c>
      <c r="M318" t="s">
        <v>10097</v>
      </c>
      <c r="N318" t="s">
        <v>8828</v>
      </c>
      <c r="P318" t="s">
        <v>12196</v>
      </c>
      <c r="Q318" t="s">
        <v>12196</v>
      </c>
      <c r="R318" t="s">
        <v>10798</v>
      </c>
      <c r="T318" t="s">
        <v>9075</v>
      </c>
      <c r="U318" t="s">
        <v>9075</v>
      </c>
      <c r="V318" t="s">
        <v>2894</v>
      </c>
      <c r="W318" t="s">
        <v>2306</v>
      </c>
      <c r="X318" t="s">
        <v>2307</v>
      </c>
      <c r="Z318" t="s">
        <v>11873</v>
      </c>
      <c r="AA318" t="s">
        <v>0</v>
      </c>
    </row>
    <row r="319" spans="1:27" x14ac:dyDescent="0.35">
      <c r="A319" t="s">
        <v>11886</v>
      </c>
      <c r="C319" t="s">
        <v>12201</v>
      </c>
      <c r="D319" t="s">
        <v>12202</v>
      </c>
      <c r="E319" t="s">
        <v>9302</v>
      </c>
      <c r="F319" t="s">
        <v>9075</v>
      </c>
      <c r="G319" t="s">
        <v>9075</v>
      </c>
      <c r="H319" t="s">
        <v>9075</v>
      </c>
      <c r="I319" t="s">
        <v>10798</v>
      </c>
      <c r="J319" t="s">
        <v>9075</v>
      </c>
      <c r="K319" t="s">
        <v>9075</v>
      </c>
      <c r="L319" t="s">
        <v>9075</v>
      </c>
      <c r="M319" t="s">
        <v>9075</v>
      </c>
      <c r="N319" t="s">
        <v>8828</v>
      </c>
      <c r="P319" t="s">
        <v>10798</v>
      </c>
      <c r="Q319" t="s">
        <v>10798</v>
      </c>
      <c r="R319" t="s">
        <v>10798</v>
      </c>
      <c r="T319" t="s">
        <v>9075</v>
      </c>
      <c r="U319" t="s">
        <v>9075</v>
      </c>
      <c r="V319" t="s">
        <v>12203</v>
      </c>
      <c r="W319" t="s">
        <v>2306</v>
      </c>
      <c r="X319" t="s">
        <v>2307</v>
      </c>
      <c r="Y319" t="s">
        <v>2307</v>
      </c>
      <c r="Z319" t="s">
        <v>11873</v>
      </c>
      <c r="AA319" t="s">
        <v>138</v>
      </c>
    </row>
    <row r="320" spans="1:27" x14ac:dyDescent="0.35">
      <c r="A320" t="s">
        <v>11886</v>
      </c>
      <c r="C320" t="s">
        <v>12204</v>
      </c>
      <c r="D320" t="s">
        <v>11965</v>
      </c>
      <c r="E320" t="s">
        <v>9228</v>
      </c>
      <c r="F320" t="s">
        <v>9075</v>
      </c>
      <c r="G320" t="s">
        <v>9075</v>
      </c>
      <c r="H320" t="s">
        <v>9075</v>
      </c>
      <c r="I320" t="s">
        <v>10798</v>
      </c>
      <c r="J320" t="s">
        <v>9075</v>
      </c>
      <c r="K320" t="s">
        <v>9075</v>
      </c>
      <c r="L320" t="s">
        <v>10097</v>
      </c>
      <c r="M320" t="s">
        <v>10097</v>
      </c>
      <c r="N320" t="s">
        <v>9662</v>
      </c>
      <c r="P320" t="s">
        <v>9002</v>
      </c>
      <c r="Q320" t="s">
        <v>9002</v>
      </c>
      <c r="R320" t="s">
        <v>11960</v>
      </c>
      <c r="T320" t="s">
        <v>9075</v>
      </c>
      <c r="U320" t="s">
        <v>9075</v>
      </c>
      <c r="V320" t="s">
        <v>12205</v>
      </c>
      <c r="W320" t="s">
        <v>2306</v>
      </c>
      <c r="X320" t="s">
        <v>2307</v>
      </c>
      <c r="Y320" t="s">
        <v>2307</v>
      </c>
      <c r="Z320" t="s">
        <v>11873</v>
      </c>
      <c r="AA320" t="s">
        <v>138</v>
      </c>
    </row>
    <row r="321" spans="1:27" x14ac:dyDescent="0.35">
      <c r="A321" t="s">
        <v>11886</v>
      </c>
      <c r="B321">
        <v>3323</v>
      </c>
      <c r="C321" t="s">
        <v>2898</v>
      </c>
      <c r="D321" t="s">
        <v>2476</v>
      </c>
      <c r="E321" t="s">
        <v>9744</v>
      </c>
      <c r="F321" t="s">
        <v>9075</v>
      </c>
      <c r="G321" t="s">
        <v>9075</v>
      </c>
      <c r="H321" t="s">
        <v>9075</v>
      </c>
      <c r="I321" t="s">
        <v>10798</v>
      </c>
      <c r="J321" t="s">
        <v>9075</v>
      </c>
      <c r="K321" t="s">
        <v>9075</v>
      </c>
      <c r="L321" t="s">
        <v>9075</v>
      </c>
      <c r="M321" t="s">
        <v>9075</v>
      </c>
      <c r="N321" t="s">
        <v>10798</v>
      </c>
      <c r="P321" t="s">
        <v>10798</v>
      </c>
      <c r="Q321" t="s">
        <v>10798</v>
      </c>
      <c r="R321" t="s">
        <v>10798</v>
      </c>
      <c r="T321" t="s">
        <v>9075</v>
      </c>
      <c r="U321" t="s">
        <v>9075</v>
      </c>
      <c r="V321" t="s">
        <v>2897</v>
      </c>
      <c r="W321" t="s">
        <v>2306</v>
      </c>
      <c r="X321" t="s">
        <v>2307</v>
      </c>
      <c r="Z321" t="s">
        <v>11873</v>
      </c>
      <c r="AA321" t="s">
        <v>0</v>
      </c>
    </row>
    <row r="322" spans="1:27" x14ac:dyDescent="0.35">
      <c r="A322" t="s">
        <v>11886</v>
      </c>
      <c r="B322">
        <v>3705</v>
      </c>
      <c r="C322" t="s">
        <v>2900</v>
      </c>
      <c r="D322" t="s">
        <v>2901</v>
      </c>
      <c r="E322" t="s">
        <v>9228</v>
      </c>
      <c r="F322" t="s">
        <v>9075</v>
      </c>
      <c r="G322" t="s">
        <v>9075</v>
      </c>
      <c r="H322" t="s">
        <v>9075</v>
      </c>
      <c r="I322" t="s">
        <v>10798</v>
      </c>
      <c r="J322" t="s">
        <v>9075</v>
      </c>
      <c r="K322" t="s">
        <v>9075</v>
      </c>
      <c r="L322" t="s">
        <v>9075</v>
      </c>
      <c r="M322" t="s">
        <v>9075</v>
      </c>
      <c r="N322" t="s">
        <v>10798</v>
      </c>
      <c r="P322" t="s">
        <v>10798</v>
      </c>
      <c r="Q322" t="s">
        <v>10798</v>
      </c>
      <c r="R322" t="s">
        <v>10798</v>
      </c>
      <c r="T322" t="s">
        <v>9075</v>
      </c>
      <c r="U322" t="s">
        <v>9075</v>
      </c>
      <c r="V322" t="s">
        <v>2899</v>
      </c>
      <c r="W322" t="s">
        <v>2306</v>
      </c>
      <c r="X322" t="s">
        <v>2307</v>
      </c>
      <c r="Z322" t="s">
        <v>11873</v>
      </c>
      <c r="AA322" t="s">
        <v>0</v>
      </c>
    </row>
    <row r="323" spans="1:27" x14ac:dyDescent="0.35">
      <c r="A323" t="s">
        <v>11886</v>
      </c>
      <c r="C323" t="s">
        <v>12206</v>
      </c>
      <c r="D323" t="s">
        <v>12207</v>
      </c>
      <c r="E323" t="s">
        <v>9228</v>
      </c>
      <c r="F323" t="s">
        <v>9075</v>
      </c>
      <c r="G323" t="s">
        <v>10097</v>
      </c>
      <c r="H323" t="s">
        <v>10097</v>
      </c>
      <c r="I323" t="s">
        <v>10094</v>
      </c>
      <c r="J323" t="s">
        <v>10097</v>
      </c>
      <c r="K323" t="s">
        <v>10097</v>
      </c>
      <c r="L323" t="s">
        <v>10097</v>
      </c>
      <c r="M323" t="s">
        <v>10097</v>
      </c>
      <c r="N323" t="s">
        <v>8828</v>
      </c>
      <c r="P323" t="s">
        <v>12196</v>
      </c>
      <c r="Q323" t="s">
        <v>12196</v>
      </c>
      <c r="R323" t="s">
        <v>11960</v>
      </c>
      <c r="T323" t="s">
        <v>9075</v>
      </c>
      <c r="U323" t="s">
        <v>9075</v>
      </c>
      <c r="V323" t="s">
        <v>12208</v>
      </c>
      <c r="W323" t="s">
        <v>2306</v>
      </c>
      <c r="X323" t="s">
        <v>2307</v>
      </c>
      <c r="Y323" t="s">
        <v>2307</v>
      </c>
      <c r="Z323" t="s">
        <v>11873</v>
      </c>
      <c r="AA323" t="s">
        <v>138</v>
      </c>
    </row>
    <row r="324" spans="1:27" x14ac:dyDescent="0.35">
      <c r="A324" t="s">
        <v>11886</v>
      </c>
      <c r="B324">
        <v>4018</v>
      </c>
      <c r="C324" t="s">
        <v>2903</v>
      </c>
      <c r="D324" t="s">
        <v>2337</v>
      </c>
      <c r="E324" t="s">
        <v>9228</v>
      </c>
      <c r="F324" t="s">
        <v>9075</v>
      </c>
      <c r="G324" t="s">
        <v>9075</v>
      </c>
      <c r="H324" t="s">
        <v>10097</v>
      </c>
      <c r="I324" t="s">
        <v>10094</v>
      </c>
      <c r="J324" t="s">
        <v>9075</v>
      </c>
      <c r="K324" t="s">
        <v>10097</v>
      </c>
      <c r="L324" t="s">
        <v>10097</v>
      </c>
      <c r="M324" t="s">
        <v>10097</v>
      </c>
      <c r="N324" t="s">
        <v>8828</v>
      </c>
      <c r="P324" t="s">
        <v>7779</v>
      </c>
      <c r="Q324" t="s">
        <v>7779</v>
      </c>
      <c r="R324" t="s">
        <v>10798</v>
      </c>
      <c r="T324" t="s">
        <v>9075</v>
      </c>
      <c r="U324" t="s">
        <v>9075</v>
      </c>
      <c r="V324" t="s">
        <v>2902</v>
      </c>
      <c r="W324" t="s">
        <v>2306</v>
      </c>
      <c r="X324" t="s">
        <v>2307</v>
      </c>
      <c r="Z324" t="s">
        <v>11957</v>
      </c>
      <c r="AA324" t="s">
        <v>0</v>
      </c>
    </row>
    <row r="325" spans="1:27" x14ac:dyDescent="0.35">
      <c r="A325" t="s">
        <v>11886</v>
      </c>
      <c r="C325" t="s">
        <v>12209</v>
      </c>
      <c r="E325" t="s">
        <v>9228</v>
      </c>
      <c r="F325" t="s">
        <v>9075</v>
      </c>
      <c r="G325" t="s">
        <v>9075</v>
      </c>
      <c r="H325" t="s">
        <v>9075</v>
      </c>
      <c r="I325" t="s">
        <v>10798</v>
      </c>
      <c r="J325" t="s">
        <v>9075</v>
      </c>
      <c r="K325" t="s">
        <v>9075</v>
      </c>
      <c r="L325" t="s">
        <v>9075</v>
      </c>
      <c r="M325" t="s">
        <v>9075</v>
      </c>
      <c r="P325" t="s">
        <v>10798</v>
      </c>
      <c r="Q325" t="s">
        <v>10798</v>
      </c>
      <c r="R325" t="s">
        <v>11969</v>
      </c>
      <c r="T325" t="s">
        <v>9075</v>
      </c>
      <c r="U325" t="s">
        <v>9075</v>
      </c>
      <c r="V325" t="s">
        <v>12210</v>
      </c>
      <c r="W325" t="s">
        <v>2306</v>
      </c>
      <c r="X325" t="s">
        <v>2307</v>
      </c>
      <c r="Y325" t="s">
        <v>2307</v>
      </c>
      <c r="Z325" t="s">
        <v>11873</v>
      </c>
      <c r="AA325" t="s">
        <v>138</v>
      </c>
    </row>
    <row r="326" spans="1:27" x14ac:dyDescent="0.35">
      <c r="A326" t="s">
        <v>11886</v>
      </c>
      <c r="B326">
        <v>4301</v>
      </c>
      <c r="C326" t="s">
        <v>2905</v>
      </c>
      <c r="D326" t="s">
        <v>2340</v>
      </c>
      <c r="E326" t="s">
        <v>9228</v>
      </c>
      <c r="F326" t="s">
        <v>9075</v>
      </c>
      <c r="G326" t="s">
        <v>9075</v>
      </c>
      <c r="H326" t="s">
        <v>9075</v>
      </c>
      <c r="I326" t="s">
        <v>10088</v>
      </c>
      <c r="J326" t="s">
        <v>10097</v>
      </c>
      <c r="K326" t="s">
        <v>10097</v>
      </c>
      <c r="L326" t="s">
        <v>9075</v>
      </c>
      <c r="M326" t="s">
        <v>9075</v>
      </c>
      <c r="N326" t="s">
        <v>10798</v>
      </c>
      <c r="P326" t="s">
        <v>10798</v>
      </c>
      <c r="Q326" t="s">
        <v>10798</v>
      </c>
      <c r="R326" t="s">
        <v>10798</v>
      </c>
      <c r="T326" t="s">
        <v>9075</v>
      </c>
      <c r="U326" t="s">
        <v>9075</v>
      </c>
      <c r="V326" t="s">
        <v>2904</v>
      </c>
      <c r="W326" t="s">
        <v>2306</v>
      </c>
      <c r="X326" t="s">
        <v>2307</v>
      </c>
      <c r="Z326" t="s">
        <v>11873</v>
      </c>
      <c r="AA326" t="s">
        <v>0</v>
      </c>
    </row>
    <row r="327" spans="1:27" x14ac:dyDescent="0.35">
      <c r="A327" t="s">
        <v>11886</v>
      </c>
      <c r="C327" t="s">
        <v>12211</v>
      </c>
      <c r="E327" t="s">
        <v>8253</v>
      </c>
      <c r="F327" t="s">
        <v>9075</v>
      </c>
      <c r="G327" t="s">
        <v>9075</v>
      </c>
      <c r="H327" t="s">
        <v>9075</v>
      </c>
      <c r="I327" t="s">
        <v>10798</v>
      </c>
      <c r="J327" t="s">
        <v>9075</v>
      </c>
      <c r="K327" t="s">
        <v>9075</v>
      </c>
      <c r="L327" t="s">
        <v>9075</v>
      </c>
      <c r="M327" t="s">
        <v>9075</v>
      </c>
      <c r="P327" t="s">
        <v>10798</v>
      </c>
      <c r="Q327" t="s">
        <v>10798</v>
      </c>
      <c r="R327" t="s">
        <v>11969</v>
      </c>
      <c r="T327" t="s">
        <v>9075</v>
      </c>
      <c r="U327" t="s">
        <v>9075</v>
      </c>
      <c r="V327" t="s">
        <v>12212</v>
      </c>
      <c r="W327" t="s">
        <v>2306</v>
      </c>
      <c r="X327" t="s">
        <v>2307</v>
      </c>
      <c r="Y327" t="s">
        <v>2307</v>
      </c>
      <c r="Z327" t="s">
        <v>11873</v>
      </c>
      <c r="AA327" t="s">
        <v>138</v>
      </c>
    </row>
    <row r="328" spans="1:27" x14ac:dyDescent="0.35">
      <c r="A328" t="s">
        <v>11886</v>
      </c>
      <c r="B328">
        <v>5511</v>
      </c>
      <c r="C328" t="s">
        <v>2907</v>
      </c>
      <c r="D328" t="s">
        <v>2908</v>
      </c>
      <c r="E328" t="s">
        <v>9228</v>
      </c>
      <c r="F328" t="s">
        <v>10097</v>
      </c>
      <c r="G328" t="s">
        <v>9075</v>
      </c>
      <c r="H328" t="s">
        <v>10097</v>
      </c>
      <c r="I328" t="s">
        <v>10088</v>
      </c>
      <c r="J328" t="s">
        <v>10097</v>
      </c>
      <c r="K328" t="s">
        <v>10097</v>
      </c>
      <c r="L328" t="s">
        <v>10097</v>
      </c>
      <c r="M328" t="s">
        <v>10097</v>
      </c>
      <c r="N328" t="s">
        <v>9902</v>
      </c>
      <c r="P328" t="s">
        <v>9016</v>
      </c>
      <c r="Q328" t="s">
        <v>9016</v>
      </c>
      <c r="R328" t="s">
        <v>10798</v>
      </c>
      <c r="T328" t="s">
        <v>9075</v>
      </c>
      <c r="U328" t="s">
        <v>9075</v>
      </c>
      <c r="V328" t="s">
        <v>2906</v>
      </c>
      <c r="W328" t="s">
        <v>2306</v>
      </c>
      <c r="X328" t="s">
        <v>2307</v>
      </c>
      <c r="Z328" t="s">
        <v>11873</v>
      </c>
      <c r="AA328" t="s">
        <v>0</v>
      </c>
    </row>
    <row r="329" spans="1:27" x14ac:dyDescent="0.35">
      <c r="A329" t="s">
        <v>11886</v>
      </c>
      <c r="B329">
        <v>5680</v>
      </c>
      <c r="C329" t="s">
        <v>2910</v>
      </c>
      <c r="D329" t="s">
        <v>2709</v>
      </c>
      <c r="E329" t="s">
        <v>9744</v>
      </c>
      <c r="F329" t="s">
        <v>9075</v>
      </c>
      <c r="G329" t="s">
        <v>9075</v>
      </c>
      <c r="H329" t="s">
        <v>9075</v>
      </c>
      <c r="I329" t="s">
        <v>10798</v>
      </c>
      <c r="J329" t="s">
        <v>9075</v>
      </c>
      <c r="K329" t="s">
        <v>9075</v>
      </c>
      <c r="L329" t="s">
        <v>9075</v>
      </c>
      <c r="M329" t="s">
        <v>9075</v>
      </c>
      <c r="N329" t="s">
        <v>10798</v>
      </c>
      <c r="P329" t="s">
        <v>10798</v>
      </c>
      <c r="Q329" t="s">
        <v>10798</v>
      </c>
      <c r="R329" t="s">
        <v>10798</v>
      </c>
      <c r="T329" t="s">
        <v>9075</v>
      </c>
      <c r="U329" t="s">
        <v>9075</v>
      </c>
      <c r="V329" t="s">
        <v>2909</v>
      </c>
      <c r="W329" t="s">
        <v>2306</v>
      </c>
      <c r="X329" t="s">
        <v>2307</v>
      </c>
      <c r="Z329" t="s">
        <v>11873</v>
      </c>
      <c r="AA329" t="s">
        <v>0</v>
      </c>
    </row>
    <row r="330" spans="1:27" x14ac:dyDescent="0.35">
      <c r="A330" t="s">
        <v>11886</v>
      </c>
      <c r="C330" t="s">
        <v>12213</v>
      </c>
      <c r="E330" t="s">
        <v>9228</v>
      </c>
      <c r="F330" t="s">
        <v>9075</v>
      </c>
      <c r="G330" t="s">
        <v>9075</v>
      </c>
      <c r="H330" t="s">
        <v>9075</v>
      </c>
      <c r="I330" t="s">
        <v>10088</v>
      </c>
      <c r="J330" t="s">
        <v>10097</v>
      </c>
      <c r="K330" t="s">
        <v>10097</v>
      </c>
      <c r="L330" t="s">
        <v>9075</v>
      </c>
      <c r="M330" t="s">
        <v>9075</v>
      </c>
      <c r="P330" t="s">
        <v>9016</v>
      </c>
      <c r="Q330" t="s">
        <v>9016</v>
      </c>
      <c r="R330" t="s">
        <v>10798</v>
      </c>
      <c r="T330" t="s">
        <v>9075</v>
      </c>
      <c r="U330" t="s">
        <v>9075</v>
      </c>
      <c r="V330" t="s">
        <v>12214</v>
      </c>
      <c r="W330" t="s">
        <v>2306</v>
      </c>
      <c r="X330" t="s">
        <v>2307</v>
      </c>
      <c r="Y330" t="s">
        <v>2307</v>
      </c>
      <c r="Z330" t="s">
        <v>11873</v>
      </c>
      <c r="AA330" t="s">
        <v>138</v>
      </c>
    </row>
    <row r="331" spans="1:27" x14ac:dyDescent="0.35">
      <c r="A331" t="s">
        <v>11886</v>
      </c>
      <c r="B331">
        <v>5788</v>
      </c>
      <c r="C331" t="s">
        <v>2912</v>
      </c>
      <c r="D331" t="s">
        <v>2913</v>
      </c>
      <c r="E331" t="s">
        <v>9228</v>
      </c>
      <c r="F331" t="s">
        <v>9075</v>
      </c>
      <c r="G331" t="s">
        <v>10097</v>
      </c>
      <c r="H331" t="s">
        <v>10097</v>
      </c>
      <c r="I331" t="s">
        <v>10088</v>
      </c>
      <c r="J331" t="s">
        <v>10097</v>
      </c>
      <c r="K331" t="s">
        <v>10097</v>
      </c>
      <c r="L331" t="s">
        <v>10097</v>
      </c>
      <c r="M331" t="s">
        <v>10097</v>
      </c>
      <c r="N331" t="s">
        <v>9902</v>
      </c>
      <c r="P331" t="s">
        <v>9016</v>
      </c>
      <c r="Q331" t="s">
        <v>9016</v>
      </c>
      <c r="R331" t="s">
        <v>10798</v>
      </c>
      <c r="T331" t="s">
        <v>9075</v>
      </c>
      <c r="U331" t="s">
        <v>9075</v>
      </c>
      <c r="V331" t="s">
        <v>2911</v>
      </c>
      <c r="W331" t="s">
        <v>2306</v>
      </c>
      <c r="X331" t="s">
        <v>2307</v>
      </c>
      <c r="Z331" t="s">
        <v>11873</v>
      </c>
      <c r="AA331" t="s">
        <v>0</v>
      </c>
    </row>
    <row r="332" spans="1:27" x14ac:dyDescent="0.35">
      <c r="A332" t="s">
        <v>11886</v>
      </c>
      <c r="B332">
        <v>5798</v>
      </c>
      <c r="C332" t="s">
        <v>2915</v>
      </c>
      <c r="D332" t="s">
        <v>2373</v>
      </c>
      <c r="E332" t="s">
        <v>9228</v>
      </c>
      <c r="F332" t="s">
        <v>9075</v>
      </c>
      <c r="G332" t="s">
        <v>9075</v>
      </c>
      <c r="H332" t="s">
        <v>9075</v>
      </c>
      <c r="I332" t="s">
        <v>10798</v>
      </c>
      <c r="J332" t="s">
        <v>9075</v>
      </c>
      <c r="K332" t="s">
        <v>9075</v>
      </c>
      <c r="L332" t="s">
        <v>10097</v>
      </c>
      <c r="M332" t="s">
        <v>10097</v>
      </c>
      <c r="N332" t="s">
        <v>9902</v>
      </c>
      <c r="P332" t="s">
        <v>9016</v>
      </c>
      <c r="Q332" t="s">
        <v>11975</v>
      </c>
      <c r="R332" t="s">
        <v>10798</v>
      </c>
      <c r="T332" t="s">
        <v>9075</v>
      </c>
      <c r="U332" t="s">
        <v>9075</v>
      </c>
      <c r="V332" t="s">
        <v>2914</v>
      </c>
      <c r="W332" t="s">
        <v>2306</v>
      </c>
      <c r="X332" t="s">
        <v>2307</v>
      </c>
      <c r="Z332" t="s">
        <v>11873</v>
      </c>
      <c r="AA332" t="s">
        <v>0</v>
      </c>
    </row>
    <row r="333" spans="1:27" x14ac:dyDescent="0.35">
      <c r="A333" t="s">
        <v>11886</v>
      </c>
      <c r="B333">
        <v>5880</v>
      </c>
      <c r="C333" t="s">
        <v>2917</v>
      </c>
      <c r="D333" t="s">
        <v>2382</v>
      </c>
      <c r="E333" t="s">
        <v>9228</v>
      </c>
      <c r="F333" t="s">
        <v>9075</v>
      </c>
      <c r="G333" t="s">
        <v>9075</v>
      </c>
      <c r="H333" t="s">
        <v>9075</v>
      </c>
      <c r="I333" t="s">
        <v>10798</v>
      </c>
      <c r="J333" t="s">
        <v>9075</v>
      </c>
      <c r="K333" t="s">
        <v>9075</v>
      </c>
      <c r="L333" t="s">
        <v>10097</v>
      </c>
      <c r="M333" t="s">
        <v>10097</v>
      </c>
      <c r="N333" t="s">
        <v>9902</v>
      </c>
      <c r="P333" t="s">
        <v>9016</v>
      </c>
      <c r="Q333" t="s">
        <v>11975</v>
      </c>
      <c r="R333" t="s">
        <v>10798</v>
      </c>
      <c r="T333" t="s">
        <v>9075</v>
      </c>
      <c r="U333" t="s">
        <v>9075</v>
      </c>
      <c r="V333" t="s">
        <v>2916</v>
      </c>
      <c r="W333" t="s">
        <v>2306</v>
      </c>
      <c r="X333" t="s">
        <v>2307</v>
      </c>
      <c r="Z333" t="s">
        <v>11873</v>
      </c>
      <c r="AA333" t="s">
        <v>0</v>
      </c>
    </row>
    <row r="334" spans="1:27" x14ac:dyDescent="0.35">
      <c r="A334" t="s">
        <v>11886</v>
      </c>
      <c r="B334">
        <v>5980</v>
      </c>
      <c r="C334" t="s">
        <v>2919</v>
      </c>
      <c r="D334" t="s">
        <v>2385</v>
      </c>
      <c r="E334" t="s">
        <v>9228</v>
      </c>
      <c r="F334" t="s">
        <v>9075</v>
      </c>
      <c r="G334" t="s">
        <v>9075</v>
      </c>
      <c r="H334" t="s">
        <v>9075</v>
      </c>
      <c r="I334" t="s">
        <v>10798</v>
      </c>
      <c r="J334" t="s">
        <v>9075</v>
      </c>
      <c r="K334" t="s">
        <v>9075</v>
      </c>
      <c r="L334" t="s">
        <v>9075</v>
      </c>
      <c r="M334" t="s">
        <v>9075</v>
      </c>
      <c r="N334" t="s">
        <v>10798</v>
      </c>
      <c r="P334" t="s">
        <v>10798</v>
      </c>
      <c r="Q334" t="s">
        <v>10798</v>
      </c>
      <c r="R334" t="s">
        <v>10798</v>
      </c>
      <c r="T334" t="s">
        <v>9075</v>
      </c>
      <c r="U334" t="s">
        <v>9075</v>
      </c>
      <c r="V334" t="s">
        <v>2918</v>
      </c>
      <c r="W334" t="s">
        <v>2306</v>
      </c>
      <c r="X334" t="s">
        <v>2307</v>
      </c>
      <c r="Z334" t="s">
        <v>11957</v>
      </c>
      <c r="AA334" t="s">
        <v>0</v>
      </c>
    </row>
    <row r="335" spans="1:27" x14ac:dyDescent="0.35">
      <c r="A335" t="s">
        <v>11886</v>
      </c>
      <c r="B335">
        <v>6019</v>
      </c>
      <c r="C335" t="s">
        <v>2921</v>
      </c>
      <c r="D335" t="s">
        <v>2922</v>
      </c>
      <c r="E335" t="s">
        <v>9744</v>
      </c>
      <c r="F335" t="s">
        <v>9075</v>
      </c>
      <c r="G335" t="s">
        <v>9075</v>
      </c>
      <c r="H335" t="s">
        <v>10097</v>
      </c>
      <c r="I335" t="s">
        <v>10094</v>
      </c>
      <c r="J335" t="s">
        <v>10097</v>
      </c>
      <c r="K335" t="s">
        <v>10097</v>
      </c>
      <c r="L335" t="s">
        <v>10097</v>
      </c>
      <c r="M335" t="s">
        <v>10097</v>
      </c>
      <c r="N335" t="s">
        <v>9902</v>
      </c>
      <c r="P335" t="s">
        <v>12215</v>
      </c>
      <c r="Q335" t="s">
        <v>12215</v>
      </c>
      <c r="R335" t="s">
        <v>10798</v>
      </c>
      <c r="T335" t="s">
        <v>9075</v>
      </c>
      <c r="U335" t="s">
        <v>9075</v>
      </c>
      <c r="V335" t="s">
        <v>2920</v>
      </c>
      <c r="W335" t="s">
        <v>2306</v>
      </c>
      <c r="X335" t="s">
        <v>2307</v>
      </c>
      <c r="Z335" t="s">
        <v>11873</v>
      </c>
      <c r="AA335" t="s">
        <v>0</v>
      </c>
    </row>
    <row r="336" spans="1:27" x14ac:dyDescent="0.35">
      <c r="A336" t="s">
        <v>11886</v>
      </c>
      <c r="B336">
        <v>6180</v>
      </c>
      <c r="C336" t="s">
        <v>2924</v>
      </c>
      <c r="D336" t="s">
        <v>2925</v>
      </c>
      <c r="E336" t="s">
        <v>9228</v>
      </c>
      <c r="F336" t="s">
        <v>9075</v>
      </c>
      <c r="G336" t="s">
        <v>9075</v>
      </c>
      <c r="H336" t="s">
        <v>9075</v>
      </c>
      <c r="I336" t="s">
        <v>10798</v>
      </c>
      <c r="J336" t="s">
        <v>9075</v>
      </c>
      <c r="K336" t="s">
        <v>9075</v>
      </c>
      <c r="L336" t="s">
        <v>9075</v>
      </c>
      <c r="M336" t="s">
        <v>9075</v>
      </c>
      <c r="N336" t="s">
        <v>10798</v>
      </c>
      <c r="P336" t="s">
        <v>10798</v>
      </c>
      <c r="Q336" t="s">
        <v>10798</v>
      </c>
      <c r="R336" t="s">
        <v>10798</v>
      </c>
      <c r="T336" t="s">
        <v>9075</v>
      </c>
      <c r="U336" t="s">
        <v>9075</v>
      </c>
      <c r="V336" t="s">
        <v>2923</v>
      </c>
      <c r="W336" t="s">
        <v>2306</v>
      </c>
      <c r="X336" t="s">
        <v>2307</v>
      </c>
      <c r="Z336" t="s">
        <v>11873</v>
      </c>
      <c r="AA336" t="s">
        <v>0</v>
      </c>
    </row>
    <row r="337" spans="1:27" x14ac:dyDescent="0.35">
      <c r="A337" t="s">
        <v>11886</v>
      </c>
      <c r="B337">
        <v>6613</v>
      </c>
      <c r="C337" t="s">
        <v>2927</v>
      </c>
      <c r="D337" t="s">
        <v>2928</v>
      </c>
      <c r="E337" t="s">
        <v>9228</v>
      </c>
      <c r="F337" t="s">
        <v>10097</v>
      </c>
      <c r="G337" t="s">
        <v>10097</v>
      </c>
      <c r="H337" t="s">
        <v>10097</v>
      </c>
      <c r="I337" t="s">
        <v>10088</v>
      </c>
      <c r="J337" t="s">
        <v>10097</v>
      </c>
      <c r="K337" t="s">
        <v>10097</v>
      </c>
      <c r="L337" t="s">
        <v>10097</v>
      </c>
      <c r="M337" t="s">
        <v>10097</v>
      </c>
      <c r="N337" t="s">
        <v>9662</v>
      </c>
      <c r="P337" t="s">
        <v>9002</v>
      </c>
      <c r="Q337" t="s">
        <v>9002</v>
      </c>
      <c r="R337" t="s">
        <v>10798</v>
      </c>
      <c r="T337" t="s">
        <v>9075</v>
      </c>
      <c r="U337" t="s">
        <v>9075</v>
      </c>
      <c r="V337" t="s">
        <v>2926</v>
      </c>
      <c r="W337" t="s">
        <v>2306</v>
      </c>
      <c r="X337" t="s">
        <v>2307</v>
      </c>
      <c r="Z337" t="s">
        <v>11873</v>
      </c>
      <c r="AA337" t="s">
        <v>0</v>
      </c>
    </row>
    <row r="338" spans="1:27" x14ac:dyDescent="0.35">
      <c r="A338" t="s">
        <v>11886</v>
      </c>
      <c r="B338">
        <v>6680</v>
      </c>
      <c r="C338" t="s">
        <v>2930</v>
      </c>
      <c r="D338" t="s">
        <v>2415</v>
      </c>
      <c r="E338" t="s">
        <v>9228</v>
      </c>
      <c r="F338" t="s">
        <v>9075</v>
      </c>
      <c r="G338" t="s">
        <v>9075</v>
      </c>
      <c r="H338" t="s">
        <v>9075</v>
      </c>
      <c r="I338" t="s">
        <v>10798</v>
      </c>
      <c r="J338" t="s">
        <v>9075</v>
      </c>
      <c r="K338" t="s">
        <v>9075</v>
      </c>
      <c r="L338" t="s">
        <v>9075</v>
      </c>
      <c r="M338" t="s">
        <v>9075</v>
      </c>
      <c r="N338" t="s">
        <v>10798</v>
      </c>
      <c r="P338" t="s">
        <v>10798</v>
      </c>
      <c r="Q338" t="s">
        <v>10798</v>
      </c>
      <c r="R338" t="s">
        <v>10798</v>
      </c>
      <c r="T338" t="s">
        <v>9075</v>
      </c>
      <c r="U338" t="s">
        <v>9075</v>
      </c>
      <c r="V338" t="s">
        <v>2929</v>
      </c>
      <c r="W338" t="s">
        <v>2306</v>
      </c>
      <c r="X338" t="s">
        <v>2307</v>
      </c>
      <c r="Z338" t="s">
        <v>11957</v>
      </c>
      <c r="AA338" t="s">
        <v>0</v>
      </c>
    </row>
    <row r="339" spans="1:27" x14ac:dyDescent="0.35">
      <c r="A339" t="s">
        <v>11886</v>
      </c>
      <c r="C339" t="s">
        <v>12216</v>
      </c>
      <c r="D339" t="s">
        <v>12217</v>
      </c>
      <c r="E339" t="s">
        <v>9228</v>
      </c>
      <c r="F339" t="s">
        <v>10097</v>
      </c>
      <c r="G339" t="s">
        <v>10097</v>
      </c>
      <c r="H339" t="s">
        <v>10097</v>
      </c>
      <c r="I339" t="s">
        <v>10088</v>
      </c>
      <c r="J339" t="s">
        <v>10097</v>
      </c>
      <c r="K339" t="s">
        <v>10097</v>
      </c>
      <c r="L339" t="s">
        <v>10097</v>
      </c>
      <c r="M339" t="s">
        <v>10097</v>
      </c>
      <c r="N339" t="s">
        <v>9902</v>
      </c>
      <c r="P339" t="s">
        <v>11956</v>
      </c>
      <c r="Q339" t="s">
        <v>11956</v>
      </c>
      <c r="R339" t="s">
        <v>11960</v>
      </c>
      <c r="T339" t="s">
        <v>9075</v>
      </c>
      <c r="U339" t="s">
        <v>9075</v>
      </c>
      <c r="V339" t="s">
        <v>12218</v>
      </c>
      <c r="W339" t="s">
        <v>2306</v>
      </c>
      <c r="X339" t="s">
        <v>2307</v>
      </c>
      <c r="Y339" t="s">
        <v>2307</v>
      </c>
      <c r="Z339" t="s">
        <v>11873</v>
      </c>
      <c r="AA339" t="s">
        <v>138</v>
      </c>
    </row>
    <row r="340" spans="1:27" x14ac:dyDescent="0.35">
      <c r="A340" t="s">
        <v>11886</v>
      </c>
      <c r="B340">
        <v>6802</v>
      </c>
      <c r="C340" t="s">
        <v>2932</v>
      </c>
      <c r="D340" t="s">
        <v>2933</v>
      </c>
      <c r="E340" t="s">
        <v>9302</v>
      </c>
      <c r="F340" t="s">
        <v>9075</v>
      </c>
      <c r="G340" t="s">
        <v>9075</v>
      </c>
      <c r="H340" t="s">
        <v>10097</v>
      </c>
      <c r="I340" t="s">
        <v>11998</v>
      </c>
      <c r="J340" t="s">
        <v>9075</v>
      </c>
      <c r="K340" t="s">
        <v>10097</v>
      </c>
      <c r="L340" t="s">
        <v>10097</v>
      </c>
      <c r="M340" t="s">
        <v>10097</v>
      </c>
      <c r="N340" t="s">
        <v>9662</v>
      </c>
      <c r="P340" t="s">
        <v>9002</v>
      </c>
      <c r="Q340" t="s">
        <v>9002</v>
      </c>
      <c r="R340" t="s">
        <v>10798</v>
      </c>
      <c r="T340" t="s">
        <v>9075</v>
      </c>
      <c r="U340" t="s">
        <v>9075</v>
      </c>
      <c r="V340" t="s">
        <v>2931</v>
      </c>
      <c r="W340" t="s">
        <v>2306</v>
      </c>
      <c r="X340" t="s">
        <v>2307</v>
      </c>
      <c r="Z340" t="s">
        <v>11873</v>
      </c>
      <c r="AA340" t="s">
        <v>0</v>
      </c>
    </row>
    <row r="341" spans="1:27" x14ac:dyDescent="0.35">
      <c r="A341" t="s">
        <v>11886</v>
      </c>
      <c r="C341" t="s">
        <v>12219</v>
      </c>
      <c r="D341" t="s">
        <v>12220</v>
      </c>
      <c r="E341" t="s">
        <v>9228</v>
      </c>
      <c r="F341" t="s">
        <v>9075</v>
      </c>
      <c r="G341" t="s">
        <v>9075</v>
      </c>
      <c r="H341" t="s">
        <v>9075</v>
      </c>
      <c r="I341" t="s">
        <v>10798</v>
      </c>
      <c r="J341" t="s">
        <v>9075</v>
      </c>
      <c r="K341" t="s">
        <v>9075</v>
      </c>
      <c r="L341" t="s">
        <v>9075</v>
      </c>
      <c r="M341" t="s">
        <v>9075</v>
      </c>
      <c r="P341" t="s">
        <v>10798</v>
      </c>
      <c r="Q341" t="s">
        <v>10798</v>
      </c>
      <c r="R341" t="s">
        <v>10798</v>
      </c>
      <c r="T341" t="s">
        <v>9075</v>
      </c>
      <c r="U341" t="s">
        <v>9075</v>
      </c>
      <c r="V341" t="s">
        <v>12221</v>
      </c>
      <c r="W341" t="s">
        <v>2306</v>
      </c>
      <c r="X341" t="s">
        <v>2307</v>
      </c>
      <c r="Y341" t="s">
        <v>2307</v>
      </c>
      <c r="Z341" t="s">
        <v>11873</v>
      </c>
      <c r="AA341" t="s">
        <v>138</v>
      </c>
    </row>
    <row r="342" spans="1:27" x14ac:dyDescent="0.35">
      <c r="A342" t="s">
        <v>11886</v>
      </c>
      <c r="C342" t="s">
        <v>12222</v>
      </c>
      <c r="E342" t="s">
        <v>9228</v>
      </c>
      <c r="F342" t="s">
        <v>9075</v>
      </c>
      <c r="G342" t="s">
        <v>9075</v>
      </c>
      <c r="H342" t="s">
        <v>9075</v>
      </c>
      <c r="I342" t="s">
        <v>10088</v>
      </c>
      <c r="J342" t="s">
        <v>10097</v>
      </c>
      <c r="K342" t="s">
        <v>10097</v>
      </c>
      <c r="L342" t="s">
        <v>9075</v>
      </c>
      <c r="M342" t="s">
        <v>9075</v>
      </c>
      <c r="P342" t="s">
        <v>10798</v>
      </c>
      <c r="Q342" t="s">
        <v>10798</v>
      </c>
      <c r="R342" t="s">
        <v>11960</v>
      </c>
      <c r="T342" t="s">
        <v>9075</v>
      </c>
      <c r="U342" t="s">
        <v>9075</v>
      </c>
      <c r="V342" t="s">
        <v>12223</v>
      </c>
      <c r="W342" t="s">
        <v>2306</v>
      </c>
      <c r="X342" t="s">
        <v>2307</v>
      </c>
      <c r="Y342" t="s">
        <v>2307</v>
      </c>
      <c r="Z342" t="s">
        <v>11873</v>
      </c>
      <c r="AA342" t="s">
        <v>138</v>
      </c>
    </row>
    <row r="343" spans="1:27" x14ac:dyDescent="0.35">
      <c r="A343" t="s">
        <v>11886</v>
      </c>
      <c r="B343">
        <v>6873</v>
      </c>
      <c r="C343" t="s">
        <v>2935</v>
      </c>
      <c r="D343" t="s">
        <v>2813</v>
      </c>
      <c r="E343" t="s">
        <v>9228</v>
      </c>
      <c r="F343" t="s">
        <v>9075</v>
      </c>
      <c r="G343" t="s">
        <v>9075</v>
      </c>
      <c r="H343" t="s">
        <v>9075</v>
      </c>
      <c r="I343" t="s">
        <v>10088</v>
      </c>
      <c r="J343" t="s">
        <v>10097</v>
      </c>
      <c r="K343" t="s">
        <v>10097</v>
      </c>
      <c r="L343" t="s">
        <v>9075</v>
      </c>
      <c r="M343" t="s">
        <v>9075</v>
      </c>
      <c r="N343" t="s">
        <v>10798</v>
      </c>
      <c r="P343" t="s">
        <v>10798</v>
      </c>
      <c r="Q343" t="s">
        <v>10798</v>
      </c>
      <c r="R343" t="s">
        <v>10798</v>
      </c>
      <c r="T343" t="s">
        <v>9075</v>
      </c>
      <c r="U343" t="s">
        <v>9075</v>
      </c>
      <c r="V343" t="s">
        <v>2934</v>
      </c>
      <c r="W343" t="s">
        <v>2306</v>
      </c>
      <c r="X343" t="s">
        <v>2307</v>
      </c>
      <c r="Z343" t="s">
        <v>11873</v>
      </c>
      <c r="AA343" t="s">
        <v>0</v>
      </c>
    </row>
    <row r="344" spans="1:27" x14ac:dyDescent="0.35">
      <c r="A344" t="s">
        <v>11886</v>
      </c>
      <c r="C344" t="s">
        <v>12224</v>
      </c>
      <c r="E344" t="s">
        <v>9228</v>
      </c>
      <c r="F344" t="s">
        <v>9075</v>
      </c>
      <c r="G344" t="s">
        <v>9075</v>
      </c>
      <c r="H344" t="s">
        <v>9075</v>
      </c>
      <c r="I344" t="s">
        <v>10088</v>
      </c>
      <c r="J344" t="s">
        <v>10097</v>
      </c>
      <c r="K344" t="s">
        <v>10097</v>
      </c>
      <c r="L344" t="s">
        <v>9075</v>
      </c>
      <c r="M344" t="s">
        <v>9075</v>
      </c>
      <c r="P344" t="s">
        <v>10798</v>
      </c>
      <c r="Q344" t="s">
        <v>10798</v>
      </c>
      <c r="R344" t="s">
        <v>11960</v>
      </c>
      <c r="T344" t="s">
        <v>9075</v>
      </c>
      <c r="U344" t="s">
        <v>9075</v>
      </c>
      <c r="V344" t="s">
        <v>12225</v>
      </c>
      <c r="W344" t="s">
        <v>2306</v>
      </c>
      <c r="X344" t="s">
        <v>2307</v>
      </c>
      <c r="Y344" t="s">
        <v>2307</v>
      </c>
      <c r="Z344" t="s">
        <v>11873</v>
      </c>
      <c r="AA344" t="s">
        <v>138</v>
      </c>
    </row>
    <row r="345" spans="1:27" x14ac:dyDescent="0.35">
      <c r="A345" t="s">
        <v>11886</v>
      </c>
      <c r="B345">
        <v>6875</v>
      </c>
      <c r="C345" t="s">
        <v>2937</v>
      </c>
      <c r="D345" t="s">
        <v>2938</v>
      </c>
      <c r="E345" t="s">
        <v>9228</v>
      </c>
      <c r="F345" t="s">
        <v>10097</v>
      </c>
      <c r="G345" t="s">
        <v>9075</v>
      </c>
      <c r="H345" t="s">
        <v>10097</v>
      </c>
      <c r="I345" t="s">
        <v>10094</v>
      </c>
      <c r="J345" t="s">
        <v>10097</v>
      </c>
      <c r="K345" t="s">
        <v>10097</v>
      </c>
      <c r="L345" t="s">
        <v>10097</v>
      </c>
      <c r="M345" t="s">
        <v>10097</v>
      </c>
      <c r="N345" t="s">
        <v>9902</v>
      </c>
      <c r="P345" t="s">
        <v>9194</v>
      </c>
      <c r="Q345" t="s">
        <v>9194</v>
      </c>
      <c r="R345" t="s">
        <v>10798</v>
      </c>
      <c r="T345" t="s">
        <v>9075</v>
      </c>
      <c r="U345" t="s">
        <v>9075</v>
      </c>
      <c r="V345" t="s">
        <v>2936</v>
      </c>
      <c r="W345" t="s">
        <v>2306</v>
      </c>
      <c r="X345" t="s">
        <v>2307</v>
      </c>
      <c r="Z345" t="s">
        <v>11957</v>
      </c>
      <c r="AA345" t="s">
        <v>0</v>
      </c>
    </row>
    <row r="346" spans="1:27" x14ac:dyDescent="0.35">
      <c r="A346" t="s">
        <v>11886</v>
      </c>
      <c r="B346">
        <v>6881</v>
      </c>
      <c r="C346" t="s">
        <v>2940</v>
      </c>
      <c r="D346" t="s">
        <v>2941</v>
      </c>
      <c r="E346" t="s">
        <v>9228</v>
      </c>
      <c r="F346" t="s">
        <v>9075</v>
      </c>
      <c r="G346" t="s">
        <v>9075</v>
      </c>
      <c r="H346" t="s">
        <v>9075</v>
      </c>
      <c r="I346" t="s">
        <v>10088</v>
      </c>
      <c r="J346" t="s">
        <v>10097</v>
      </c>
      <c r="K346" t="s">
        <v>10097</v>
      </c>
      <c r="L346" t="s">
        <v>9075</v>
      </c>
      <c r="M346" t="s">
        <v>9075</v>
      </c>
      <c r="N346" t="s">
        <v>10798</v>
      </c>
      <c r="P346" t="s">
        <v>10798</v>
      </c>
      <c r="Q346" t="s">
        <v>10798</v>
      </c>
      <c r="R346" t="s">
        <v>10798</v>
      </c>
      <c r="T346" t="s">
        <v>9075</v>
      </c>
      <c r="U346" t="s">
        <v>9075</v>
      </c>
      <c r="V346" t="s">
        <v>2939</v>
      </c>
      <c r="W346" t="s">
        <v>2306</v>
      </c>
      <c r="X346" t="s">
        <v>2307</v>
      </c>
      <c r="Z346" t="s">
        <v>11873</v>
      </c>
      <c r="AA346" t="s">
        <v>0</v>
      </c>
    </row>
    <row r="347" spans="1:27" x14ac:dyDescent="0.35">
      <c r="A347" t="s">
        <v>11886</v>
      </c>
      <c r="B347">
        <v>7180</v>
      </c>
      <c r="C347" t="s">
        <v>2943</v>
      </c>
      <c r="D347" t="s">
        <v>2424</v>
      </c>
      <c r="E347" t="s">
        <v>9228</v>
      </c>
      <c r="F347" t="s">
        <v>9075</v>
      </c>
      <c r="G347" t="s">
        <v>9075</v>
      </c>
      <c r="H347" t="s">
        <v>9075</v>
      </c>
      <c r="I347" t="s">
        <v>10798</v>
      </c>
      <c r="J347" t="s">
        <v>9075</v>
      </c>
      <c r="K347" t="s">
        <v>9075</v>
      </c>
      <c r="L347" t="s">
        <v>9075</v>
      </c>
      <c r="M347" t="s">
        <v>9075</v>
      </c>
      <c r="N347" t="s">
        <v>10798</v>
      </c>
      <c r="P347" t="s">
        <v>10798</v>
      </c>
      <c r="Q347" t="s">
        <v>10798</v>
      </c>
      <c r="R347" t="s">
        <v>10798</v>
      </c>
      <c r="T347" t="s">
        <v>9075</v>
      </c>
      <c r="U347" t="s">
        <v>9075</v>
      </c>
      <c r="V347" t="s">
        <v>2942</v>
      </c>
      <c r="W347" t="s">
        <v>2306</v>
      </c>
      <c r="X347" t="s">
        <v>2307</v>
      </c>
      <c r="Z347" t="s">
        <v>11957</v>
      </c>
      <c r="AA347" t="s">
        <v>0</v>
      </c>
    </row>
    <row r="348" spans="1:27" x14ac:dyDescent="0.35">
      <c r="A348" t="s">
        <v>11886</v>
      </c>
      <c r="B348">
        <v>7205</v>
      </c>
      <c r="C348" t="s">
        <v>2945</v>
      </c>
      <c r="D348" t="s">
        <v>2430</v>
      </c>
      <c r="E348" t="s">
        <v>9228</v>
      </c>
      <c r="F348" t="s">
        <v>9075</v>
      </c>
      <c r="G348" t="s">
        <v>9075</v>
      </c>
      <c r="H348" t="s">
        <v>9075</v>
      </c>
      <c r="I348" t="s">
        <v>10798</v>
      </c>
      <c r="J348" t="s">
        <v>9075</v>
      </c>
      <c r="K348" t="s">
        <v>9075</v>
      </c>
      <c r="L348" t="s">
        <v>9075</v>
      </c>
      <c r="M348" t="s">
        <v>9075</v>
      </c>
      <c r="N348" t="s">
        <v>9902</v>
      </c>
      <c r="P348" t="s">
        <v>10798</v>
      </c>
      <c r="Q348" t="s">
        <v>10798</v>
      </c>
      <c r="R348" t="s">
        <v>10798</v>
      </c>
      <c r="T348" t="s">
        <v>9075</v>
      </c>
      <c r="U348" t="s">
        <v>9075</v>
      </c>
      <c r="V348" t="s">
        <v>2944</v>
      </c>
      <c r="W348" t="s">
        <v>2306</v>
      </c>
      <c r="X348" t="s">
        <v>2307</v>
      </c>
      <c r="Z348" t="s">
        <v>11873</v>
      </c>
      <c r="AA348" t="s">
        <v>0</v>
      </c>
    </row>
    <row r="349" spans="1:27" x14ac:dyDescent="0.35">
      <c r="A349" t="s">
        <v>11886</v>
      </c>
      <c r="B349">
        <v>7303</v>
      </c>
      <c r="C349" t="s">
        <v>2947</v>
      </c>
      <c r="D349" t="s">
        <v>2496</v>
      </c>
      <c r="E349" t="s">
        <v>9228</v>
      </c>
      <c r="F349" t="s">
        <v>9075</v>
      </c>
      <c r="G349" t="s">
        <v>9075</v>
      </c>
      <c r="H349" t="s">
        <v>9075</v>
      </c>
      <c r="I349" t="s">
        <v>10798</v>
      </c>
      <c r="J349" t="s">
        <v>9075</v>
      </c>
      <c r="K349" t="s">
        <v>9075</v>
      </c>
      <c r="L349" t="s">
        <v>9075</v>
      </c>
      <c r="M349" t="s">
        <v>9075</v>
      </c>
      <c r="N349" t="s">
        <v>9662</v>
      </c>
      <c r="P349" t="s">
        <v>12050</v>
      </c>
      <c r="Q349" t="s">
        <v>12050</v>
      </c>
      <c r="R349" t="s">
        <v>10798</v>
      </c>
      <c r="T349" t="s">
        <v>9075</v>
      </c>
      <c r="U349" t="s">
        <v>9075</v>
      </c>
      <c r="V349" t="s">
        <v>2946</v>
      </c>
      <c r="W349" t="s">
        <v>2306</v>
      </c>
      <c r="X349" t="s">
        <v>2307</v>
      </c>
      <c r="Z349" t="s">
        <v>11873</v>
      </c>
      <c r="AA349" t="s">
        <v>0</v>
      </c>
    </row>
    <row r="350" spans="1:27" x14ac:dyDescent="0.35">
      <c r="A350" t="s">
        <v>11886</v>
      </c>
      <c r="B350">
        <v>7506</v>
      </c>
      <c r="C350" t="s">
        <v>2949</v>
      </c>
      <c r="D350" t="s">
        <v>2950</v>
      </c>
      <c r="E350" t="s">
        <v>9228</v>
      </c>
      <c r="F350" t="s">
        <v>9075</v>
      </c>
      <c r="G350" t="s">
        <v>9075</v>
      </c>
      <c r="H350" t="s">
        <v>9075</v>
      </c>
      <c r="I350" t="s">
        <v>10798</v>
      </c>
      <c r="J350" t="s">
        <v>9075</v>
      </c>
      <c r="K350" t="s">
        <v>9075</v>
      </c>
      <c r="L350" t="s">
        <v>9075</v>
      </c>
      <c r="M350" t="s">
        <v>9075</v>
      </c>
      <c r="N350" t="s">
        <v>10798</v>
      </c>
      <c r="P350" t="s">
        <v>10798</v>
      </c>
      <c r="Q350" t="s">
        <v>10798</v>
      </c>
      <c r="R350" t="s">
        <v>10798</v>
      </c>
      <c r="T350" t="s">
        <v>9075</v>
      </c>
      <c r="U350" t="s">
        <v>9075</v>
      </c>
      <c r="V350" t="s">
        <v>2948</v>
      </c>
      <c r="W350" t="s">
        <v>2306</v>
      </c>
      <c r="X350" t="s">
        <v>2307</v>
      </c>
      <c r="Z350" t="s">
        <v>11873</v>
      </c>
      <c r="AA350" t="s">
        <v>0</v>
      </c>
    </row>
    <row r="351" spans="1:27" x14ac:dyDescent="0.35">
      <c r="A351" t="s">
        <v>11886</v>
      </c>
      <c r="B351">
        <v>7739</v>
      </c>
      <c r="C351" t="s">
        <v>2952</v>
      </c>
      <c r="D351" t="s">
        <v>2445</v>
      </c>
      <c r="E351" t="s">
        <v>9228</v>
      </c>
      <c r="F351" t="s">
        <v>9075</v>
      </c>
      <c r="G351" t="s">
        <v>9075</v>
      </c>
      <c r="H351" t="s">
        <v>9075</v>
      </c>
      <c r="I351" t="s">
        <v>10798</v>
      </c>
      <c r="J351" t="s">
        <v>9075</v>
      </c>
      <c r="K351" t="s">
        <v>9075</v>
      </c>
      <c r="L351" t="s">
        <v>9075</v>
      </c>
      <c r="M351" t="s">
        <v>9075</v>
      </c>
      <c r="N351" t="s">
        <v>10798</v>
      </c>
      <c r="P351" t="s">
        <v>10798</v>
      </c>
      <c r="Q351" t="s">
        <v>10798</v>
      </c>
      <c r="R351" t="s">
        <v>10798</v>
      </c>
      <c r="T351" t="s">
        <v>9075</v>
      </c>
      <c r="U351" t="s">
        <v>9075</v>
      </c>
      <c r="V351" t="s">
        <v>2951</v>
      </c>
      <c r="W351" t="s">
        <v>2306</v>
      </c>
      <c r="X351" t="s">
        <v>2307</v>
      </c>
      <c r="Z351" t="s">
        <v>11873</v>
      </c>
      <c r="AA351" t="s">
        <v>0</v>
      </c>
    </row>
    <row r="352" spans="1:27" x14ac:dyDescent="0.35">
      <c r="A352" t="s">
        <v>11886</v>
      </c>
      <c r="B352">
        <v>7753</v>
      </c>
      <c r="C352" t="s">
        <v>2954</v>
      </c>
      <c r="D352" t="s">
        <v>2448</v>
      </c>
      <c r="E352" t="s">
        <v>9228</v>
      </c>
      <c r="F352" t="s">
        <v>9075</v>
      </c>
      <c r="G352" t="s">
        <v>9075</v>
      </c>
      <c r="H352" t="s">
        <v>9075</v>
      </c>
      <c r="I352" t="s">
        <v>10798</v>
      </c>
      <c r="J352" t="s">
        <v>9075</v>
      </c>
      <c r="K352" t="s">
        <v>9075</v>
      </c>
      <c r="L352" t="s">
        <v>10097</v>
      </c>
      <c r="M352" t="s">
        <v>10097</v>
      </c>
      <c r="N352" t="s">
        <v>9902</v>
      </c>
      <c r="P352" t="s">
        <v>9016</v>
      </c>
      <c r="Q352" t="s">
        <v>9016</v>
      </c>
      <c r="R352" t="s">
        <v>10798</v>
      </c>
      <c r="T352" t="s">
        <v>9075</v>
      </c>
      <c r="U352" t="s">
        <v>9075</v>
      </c>
      <c r="V352" t="s">
        <v>2953</v>
      </c>
      <c r="W352" t="s">
        <v>2306</v>
      </c>
      <c r="X352" t="s">
        <v>2307</v>
      </c>
      <c r="Z352" t="s">
        <v>11873</v>
      </c>
      <c r="AA352" t="s">
        <v>0</v>
      </c>
    </row>
    <row r="353" spans="1:27" x14ac:dyDescent="0.35">
      <c r="A353" t="s">
        <v>11886</v>
      </c>
      <c r="B353">
        <v>7876</v>
      </c>
      <c r="C353" t="s">
        <v>2956</v>
      </c>
      <c r="D353" t="s">
        <v>2957</v>
      </c>
      <c r="E353" t="s">
        <v>9891</v>
      </c>
      <c r="F353" t="s">
        <v>9075</v>
      </c>
      <c r="G353" t="s">
        <v>9075</v>
      </c>
      <c r="H353" t="s">
        <v>9075</v>
      </c>
      <c r="I353" t="s">
        <v>10798</v>
      </c>
      <c r="J353" t="s">
        <v>9075</v>
      </c>
      <c r="K353" t="s">
        <v>9075</v>
      </c>
      <c r="L353" t="s">
        <v>9075</v>
      </c>
      <c r="M353" t="s">
        <v>9075</v>
      </c>
      <c r="N353" t="s">
        <v>10798</v>
      </c>
      <c r="P353" t="s">
        <v>10798</v>
      </c>
      <c r="Q353" t="s">
        <v>10798</v>
      </c>
      <c r="R353" t="s">
        <v>10798</v>
      </c>
      <c r="T353" t="s">
        <v>9075</v>
      </c>
      <c r="U353" t="s">
        <v>9075</v>
      </c>
      <c r="V353" t="s">
        <v>2955</v>
      </c>
      <c r="W353" t="s">
        <v>2306</v>
      </c>
      <c r="X353" t="s">
        <v>2307</v>
      </c>
      <c r="Z353" t="s">
        <v>11957</v>
      </c>
      <c r="AA353" t="s">
        <v>0</v>
      </c>
    </row>
    <row r="354" spans="1:27" x14ac:dyDescent="0.35">
      <c r="A354" t="s">
        <v>11886</v>
      </c>
      <c r="B354">
        <v>7880</v>
      </c>
      <c r="C354" t="s">
        <v>2959</v>
      </c>
      <c r="D354" t="s">
        <v>2460</v>
      </c>
      <c r="E354" t="s">
        <v>9228</v>
      </c>
      <c r="F354" t="s">
        <v>9075</v>
      </c>
      <c r="G354" t="s">
        <v>9075</v>
      </c>
      <c r="H354" t="s">
        <v>9075</v>
      </c>
      <c r="I354" t="s">
        <v>10798</v>
      </c>
      <c r="J354" t="s">
        <v>9075</v>
      </c>
      <c r="K354" t="s">
        <v>9075</v>
      </c>
      <c r="L354" t="s">
        <v>9075</v>
      </c>
      <c r="M354" t="s">
        <v>9075</v>
      </c>
      <c r="N354" t="s">
        <v>10798</v>
      </c>
      <c r="P354" t="s">
        <v>10798</v>
      </c>
      <c r="Q354" t="s">
        <v>10798</v>
      </c>
      <c r="R354" t="s">
        <v>10798</v>
      </c>
      <c r="T354" t="s">
        <v>9075</v>
      </c>
      <c r="U354" t="s">
        <v>9075</v>
      </c>
      <c r="V354" t="s">
        <v>2958</v>
      </c>
      <c r="W354" t="s">
        <v>2306</v>
      </c>
      <c r="X354" t="s">
        <v>2307</v>
      </c>
      <c r="Z354" t="s">
        <v>11957</v>
      </c>
      <c r="AA354" t="s">
        <v>0</v>
      </c>
    </row>
    <row r="355" spans="1:27" x14ac:dyDescent="0.35">
      <c r="A355" t="s">
        <v>11886</v>
      </c>
      <c r="B355">
        <v>8218</v>
      </c>
      <c r="C355" t="s">
        <v>2961</v>
      </c>
      <c r="D355" t="s">
        <v>2648</v>
      </c>
      <c r="E355" t="s">
        <v>9228</v>
      </c>
      <c r="F355" t="s">
        <v>9075</v>
      </c>
      <c r="G355" t="s">
        <v>9075</v>
      </c>
      <c r="H355" t="s">
        <v>9075</v>
      </c>
      <c r="I355" t="s">
        <v>10088</v>
      </c>
      <c r="J355" t="s">
        <v>10097</v>
      </c>
      <c r="K355" t="s">
        <v>10097</v>
      </c>
      <c r="L355" t="s">
        <v>9075</v>
      </c>
      <c r="M355" t="s">
        <v>9075</v>
      </c>
      <c r="N355" t="s">
        <v>10798</v>
      </c>
      <c r="P355" t="s">
        <v>10798</v>
      </c>
      <c r="Q355" t="s">
        <v>10798</v>
      </c>
      <c r="R355" t="s">
        <v>10798</v>
      </c>
      <c r="T355" t="s">
        <v>9075</v>
      </c>
      <c r="U355" t="s">
        <v>9075</v>
      </c>
      <c r="V355" t="s">
        <v>2960</v>
      </c>
      <c r="W355" t="s">
        <v>2306</v>
      </c>
      <c r="X355" t="s">
        <v>2307</v>
      </c>
      <c r="Z355" t="s">
        <v>11873</v>
      </c>
      <c r="AA355" t="s">
        <v>0</v>
      </c>
    </row>
    <row r="356" spans="1:27" x14ac:dyDescent="0.35">
      <c r="A356" t="s">
        <v>11886</v>
      </c>
      <c r="B356">
        <v>8380</v>
      </c>
      <c r="C356" t="s">
        <v>2963</v>
      </c>
      <c r="D356" t="s">
        <v>2466</v>
      </c>
      <c r="E356" t="s">
        <v>9228</v>
      </c>
      <c r="F356" t="s">
        <v>9075</v>
      </c>
      <c r="G356" t="s">
        <v>9075</v>
      </c>
      <c r="H356" t="s">
        <v>9075</v>
      </c>
      <c r="I356" t="s">
        <v>10798</v>
      </c>
      <c r="J356" t="s">
        <v>9075</v>
      </c>
      <c r="K356" t="s">
        <v>9075</v>
      </c>
      <c r="L356" t="s">
        <v>9075</v>
      </c>
      <c r="M356" t="s">
        <v>9075</v>
      </c>
      <c r="N356" t="s">
        <v>10798</v>
      </c>
      <c r="P356" t="s">
        <v>10798</v>
      </c>
      <c r="Q356" t="s">
        <v>10798</v>
      </c>
      <c r="R356" t="s">
        <v>10798</v>
      </c>
      <c r="T356" t="s">
        <v>9075</v>
      </c>
      <c r="U356" t="s">
        <v>9075</v>
      </c>
      <c r="V356" t="s">
        <v>2962</v>
      </c>
      <c r="W356" t="s">
        <v>2306</v>
      </c>
      <c r="X356" t="s">
        <v>2307</v>
      </c>
      <c r="Z356" t="s">
        <v>11957</v>
      </c>
      <c r="AA356" t="s">
        <v>0</v>
      </c>
    </row>
    <row r="357" spans="1:27" x14ac:dyDescent="0.35">
      <c r="A357" t="s">
        <v>11886</v>
      </c>
      <c r="B357">
        <v>8502</v>
      </c>
      <c r="C357" t="s">
        <v>2965</v>
      </c>
      <c r="D357" t="s">
        <v>2469</v>
      </c>
      <c r="E357" t="s">
        <v>9228</v>
      </c>
      <c r="F357" t="s">
        <v>9075</v>
      </c>
      <c r="G357" t="s">
        <v>9075</v>
      </c>
      <c r="H357" t="s">
        <v>9075</v>
      </c>
      <c r="I357" t="s">
        <v>10798</v>
      </c>
      <c r="J357" t="s">
        <v>9075</v>
      </c>
      <c r="K357" t="s">
        <v>9075</v>
      </c>
      <c r="L357" t="s">
        <v>10097</v>
      </c>
      <c r="M357" t="s">
        <v>10097</v>
      </c>
      <c r="N357" t="s">
        <v>9902</v>
      </c>
      <c r="P357" t="s">
        <v>9194</v>
      </c>
      <c r="Q357" t="s">
        <v>11975</v>
      </c>
      <c r="R357" t="s">
        <v>10798</v>
      </c>
      <c r="T357" t="s">
        <v>9075</v>
      </c>
      <c r="U357" t="s">
        <v>9075</v>
      </c>
      <c r="V357" t="s">
        <v>2964</v>
      </c>
      <c r="W357" t="s">
        <v>2306</v>
      </c>
      <c r="X357" t="s">
        <v>2307</v>
      </c>
      <c r="Z357" t="s">
        <v>11873</v>
      </c>
      <c r="AA357" t="s">
        <v>0</v>
      </c>
    </row>
    <row r="358" spans="1:27" x14ac:dyDescent="0.35">
      <c r="A358" t="s">
        <v>11887</v>
      </c>
      <c r="C358" t="s">
        <v>12226</v>
      </c>
      <c r="D358" t="s">
        <v>12227</v>
      </c>
      <c r="E358" t="s">
        <v>9228</v>
      </c>
      <c r="F358" t="s">
        <v>9075</v>
      </c>
      <c r="G358" t="s">
        <v>9075</v>
      </c>
      <c r="H358" t="s">
        <v>10097</v>
      </c>
      <c r="I358" t="s">
        <v>10094</v>
      </c>
      <c r="J358" t="s">
        <v>10097</v>
      </c>
      <c r="K358" t="s">
        <v>10097</v>
      </c>
      <c r="L358" t="s">
        <v>10097</v>
      </c>
      <c r="M358" t="s">
        <v>10097</v>
      </c>
      <c r="N358" t="s">
        <v>8828</v>
      </c>
      <c r="P358" t="s">
        <v>7779</v>
      </c>
      <c r="Q358" t="s">
        <v>7779</v>
      </c>
      <c r="R358" t="s">
        <v>11960</v>
      </c>
      <c r="T358" t="s">
        <v>9075</v>
      </c>
      <c r="U358" t="s">
        <v>9075</v>
      </c>
      <c r="V358" t="s">
        <v>12228</v>
      </c>
      <c r="W358" t="s">
        <v>2306</v>
      </c>
      <c r="X358" t="s">
        <v>2307</v>
      </c>
      <c r="Y358" t="s">
        <v>2307</v>
      </c>
      <c r="Z358" t="s">
        <v>11873</v>
      </c>
      <c r="AA358" t="s">
        <v>138</v>
      </c>
    </row>
    <row r="359" spans="1:27" x14ac:dyDescent="0.35">
      <c r="A359" t="s">
        <v>11887</v>
      </c>
      <c r="B359">
        <v>780</v>
      </c>
      <c r="C359" t="s">
        <v>2967</v>
      </c>
      <c r="D359" t="s">
        <v>2316</v>
      </c>
      <c r="E359" t="s">
        <v>9228</v>
      </c>
      <c r="F359" t="s">
        <v>9075</v>
      </c>
      <c r="G359" t="s">
        <v>9075</v>
      </c>
      <c r="H359" t="s">
        <v>9075</v>
      </c>
      <c r="I359" t="s">
        <v>10798</v>
      </c>
      <c r="J359" t="s">
        <v>9075</v>
      </c>
      <c r="K359" t="s">
        <v>9075</v>
      </c>
      <c r="L359" t="s">
        <v>9075</v>
      </c>
      <c r="M359" t="s">
        <v>9075</v>
      </c>
      <c r="N359" t="s">
        <v>10798</v>
      </c>
      <c r="P359" t="s">
        <v>10798</v>
      </c>
      <c r="Q359" t="s">
        <v>10798</v>
      </c>
      <c r="R359" t="s">
        <v>10798</v>
      </c>
      <c r="T359" t="s">
        <v>9075</v>
      </c>
      <c r="U359" t="s">
        <v>9075</v>
      </c>
      <c r="V359" t="s">
        <v>2966</v>
      </c>
      <c r="W359" t="s">
        <v>2306</v>
      </c>
      <c r="X359" t="s">
        <v>2307</v>
      </c>
      <c r="Z359" t="s">
        <v>11957</v>
      </c>
      <c r="AA359" t="s">
        <v>0</v>
      </c>
    </row>
    <row r="360" spans="1:27" x14ac:dyDescent="0.35">
      <c r="A360" t="s">
        <v>11887</v>
      </c>
      <c r="C360" t="s">
        <v>12229</v>
      </c>
      <c r="D360" t="s">
        <v>12230</v>
      </c>
      <c r="E360" t="s">
        <v>9228</v>
      </c>
      <c r="F360" t="s">
        <v>9075</v>
      </c>
      <c r="G360" t="s">
        <v>10097</v>
      </c>
      <c r="H360" t="s">
        <v>10097</v>
      </c>
      <c r="I360" t="s">
        <v>10094</v>
      </c>
      <c r="J360" t="s">
        <v>10097</v>
      </c>
      <c r="K360" t="s">
        <v>10097</v>
      </c>
      <c r="L360" t="s">
        <v>10097</v>
      </c>
      <c r="M360" t="s">
        <v>10097</v>
      </c>
      <c r="N360" t="s">
        <v>8828</v>
      </c>
      <c r="P360" t="s">
        <v>7779</v>
      </c>
      <c r="Q360" t="s">
        <v>7779</v>
      </c>
      <c r="R360" t="s">
        <v>11960</v>
      </c>
      <c r="T360" t="s">
        <v>9075</v>
      </c>
      <c r="U360" t="s">
        <v>9075</v>
      </c>
      <c r="V360" t="s">
        <v>12231</v>
      </c>
      <c r="W360" t="s">
        <v>2306</v>
      </c>
      <c r="X360" t="s">
        <v>2307</v>
      </c>
      <c r="Y360" t="s">
        <v>2307</v>
      </c>
      <c r="Z360" t="s">
        <v>11873</v>
      </c>
      <c r="AA360" t="s">
        <v>138</v>
      </c>
    </row>
    <row r="361" spans="1:27" x14ac:dyDescent="0.35">
      <c r="A361" t="s">
        <v>11887</v>
      </c>
      <c r="B361">
        <v>980</v>
      </c>
      <c r="C361" t="s">
        <v>2969</v>
      </c>
      <c r="D361" t="s">
        <v>2658</v>
      </c>
      <c r="E361" t="s">
        <v>9228</v>
      </c>
      <c r="F361" t="s">
        <v>9075</v>
      </c>
      <c r="G361" t="s">
        <v>9075</v>
      </c>
      <c r="H361" t="s">
        <v>9075</v>
      </c>
      <c r="I361" t="s">
        <v>10798</v>
      </c>
      <c r="J361" t="s">
        <v>9075</v>
      </c>
      <c r="K361" t="s">
        <v>9075</v>
      </c>
      <c r="L361" t="s">
        <v>9075</v>
      </c>
      <c r="M361" t="s">
        <v>9075</v>
      </c>
      <c r="N361" t="s">
        <v>10798</v>
      </c>
      <c r="P361" t="s">
        <v>10798</v>
      </c>
      <c r="Q361" t="s">
        <v>10798</v>
      </c>
      <c r="R361" t="s">
        <v>10798</v>
      </c>
      <c r="T361" t="s">
        <v>9075</v>
      </c>
      <c r="U361" t="s">
        <v>9075</v>
      </c>
      <c r="V361" t="s">
        <v>2968</v>
      </c>
      <c r="W361" t="s">
        <v>2306</v>
      </c>
      <c r="X361" t="s">
        <v>2307</v>
      </c>
      <c r="Z361" t="s">
        <v>11873</v>
      </c>
      <c r="AA361" t="s">
        <v>0</v>
      </c>
    </row>
    <row r="362" spans="1:27" x14ac:dyDescent="0.35">
      <c r="A362" t="s">
        <v>11887</v>
      </c>
      <c r="B362">
        <v>1580</v>
      </c>
      <c r="C362" t="s">
        <v>2971</v>
      </c>
      <c r="D362" t="s">
        <v>2972</v>
      </c>
      <c r="E362" t="s">
        <v>8253</v>
      </c>
      <c r="F362" t="s">
        <v>9075</v>
      </c>
      <c r="G362" t="s">
        <v>9075</v>
      </c>
      <c r="H362" t="s">
        <v>9075</v>
      </c>
      <c r="I362" t="s">
        <v>10798</v>
      </c>
      <c r="J362" t="s">
        <v>9075</v>
      </c>
      <c r="K362" t="s">
        <v>9075</v>
      </c>
      <c r="L362" t="s">
        <v>9075</v>
      </c>
      <c r="M362" t="s">
        <v>9075</v>
      </c>
      <c r="N362" t="s">
        <v>10798</v>
      </c>
      <c r="P362" t="s">
        <v>10798</v>
      </c>
      <c r="Q362" t="s">
        <v>10798</v>
      </c>
      <c r="R362" t="s">
        <v>10798</v>
      </c>
      <c r="T362" t="s">
        <v>9075</v>
      </c>
      <c r="U362" t="s">
        <v>9075</v>
      </c>
      <c r="V362" t="s">
        <v>2970</v>
      </c>
      <c r="W362" t="s">
        <v>2306</v>
      </c>
      <c r="X362" t="s">
        <v>2307</v>
      </c>
      <c r="Z362" t="s">
        <v>11873</v>
      </c>
      <c r="AA362" t="s">
        <v>0</v>
      </c>
    </row>
    <row r="363" spans="1:27" x14ac:dyDescent="0.35">
      <c r="A363" t="s">
        <v>11887</v>
      </c>
      <c r="B363">
        <v>1979</v>
      </c>
      <c r="C363" t="s">
        <v>2974</v>
      </c>
      <c r="D363" t="s">
        <v>2663</v>
      </c>
      <c r="E363" t="s">
        <v>9228</v>
      </c>
      <c r="F363" t="s">
        <v>9075</v>
      </c>
      <c r="G363" t="s">
        <v>9075</v>
      </c>
      <c r="H363" t="s">
        <v>9075</v>
      </c>
      <c r="I363" t="s">
        <v>10798</v>
      </c>
      <c r="J363" t="s">
        <v>9075</v>
      </c>
      <c r="K363" t="s">
        <v>9075</v>
      </c>
      <c r="L363" t="s">
        <v>9075</v>
      </c>
      <c r="M363" t="s">
        <v>9075</v>
      </c>
      <c r="N363" t="s">
        <v>10798</v>
      </c>
      <c r="P363" t="s">
        <v>9026</v>
      </c>
      <c r="Q363" t="s">
        <v>9026</v>
      </c>
      <c r="R363" t="s">
        <v>10798</v>
      </c>
      <c r="T363" t="s">
        <v>9075</v>
      </c>
      <c r="U363" t="s">
        <v>9075</v>
      </c>
      <c r="V363" t="s">
        <v>2973</v>
      </c>
      <c r="W363" t="s">
        <v>2306</v>
      </c>
      <c r="X363" t="s">
        <v>2307</v>
      </c>
      <c r="Z363" t="s">
        <v>11873</v>
      </c>
      <c r="AA363" t="s">
        <v>0</v>
      </c>
    </row>
    <row r="364" spans="1:27" x14ac:dyDescent="0.35">
      <c r="A364" t="s">
        <v>11887</v>
      </c>
      <c r="B364">
        <v>2105</v>
      </c>
      <c r="C364" t="s">
        <v>2976</v>
      </c>
      <c r="D364" t="s">
        <v>2666</v>
      </c>
      <c r="E364" t="s">
        <v>8253</v>
      </c>
      <c r="F364" t="s">
        <v>9075</v>
      </c>
      <c r="G364" t="s">
        <v>9075</v>
      </c>
      <c r="H364" t="s">
        <v>9075</v>
      </c>
      <c r="I364" t="s">
        <v>10798</v>
      </c>
      <c r="J364" t="s">
        <v>9075</v>
      </c>
      <c r="K364" t="s">
        <v>9075</v>
      </c>
      <c r="L364" t="s">
        <v>10097</v>
      </c>
      <c r="M364" t="s">
        <v>10097</v>
      </c>
      <c r="N364" t="s">
        <v>9902</v>
      </c>
      <c r="P364" t="s">
        <v>9004</v>
      </c>
      <c r="Q364" t="s">
        <v>9004</v>
      </c>
      <c r="R364" t="s">
        <v>10798</v>
      </c>
      <c r="T364" t="s">
        <v>9075</v>
      </c>
      <c r="U364" t="s">
        <v>9075</v>
      </c>
      <c r="V364" t="s">
        <v>2975</v>
      </c>
      <c r="W364" t="s">
        <v>2306</v>
      </c>
      <c r="X364" t="s">
        <v>2307</v>
      </c>
      <c r="Z364" t="s">
        <v>11957</v>
      </c>
      <c r="AA364" t="s">
        <v>0</v>
      </c>
    </row>
    <row r="365" spans="1:27" x14ac:dyDescent="0.35">
      <c r="A365" t="s">
        <v>11887</v>
      </c>
      <c r="B365">
        <v>2305</v>
      </c>
      <c r="C365" t="s">
        <v>2978</v>
      </c>
      <c r="D365" t="s">
        <v>2669</v>
      </c>
      <c r="E365" t="s">
        <v>9891</v>
      </c>
      <c r="F365" t="s">
        <v>9075</v>
      </c>
      <c r="G365" t="s">
        <v>9075</v>
      </c>
      <c r="H365" t="s">
        <v>9075</v>
      </c>
      <c r="I365" t="s">
        <v>10798</v>
      </c>
      <c r="J365" t="s">
        <v>9075</v>
      </c>
      <c r="K365" t="s">
        <v>9075</v>
      </c>
      <c r="L365" t="s">
        <v>9075</v>
      </c>
      <c r="M365" t="s">
        <v>9075</v>
      </c>
      <c r="N365" t="s">
        <v>10798</v>
      </c>
      <c r="P365" t="s">
        <v>10798</v>
      </c>
      <c r="Q365" t="s">
        <v>10798</v>
      </c>
      <c r="R365" t="s">
        <v>10798</v>
      </c>
      <c r="T365" t="s">
        <v>9075</v>
      </c>
      <c r="U365" t="s">
        <v>9075</v>
      </c>
      <c r="V365" t="s">
        <v>2977</v>
      </c>
      <c r="W365" t="s">
        <v>2306</v>
      </c>
      <c r="X365" t="s">
        <v>2307</v>
      </c>
      <c r="Z365" t="s">
        <v>11957</v>
      </c>
      <c r="AA365" t="s">
        <v>0</v>
      </c>
    </row>
    <row r="366" spans="1:27" x14ac:dyDescent="0.35">
      <c r="A366" t="s">
        <v>11887</v>
      </c>
      <c r="B366">
        <v>2312</v>
      </c>
      <c r="C366" t="s">
        <v>2980</v>
      </c>
      <c r="D366" t="s">
        <v>2981</v>
      </c>
      <c r="E366" t="s">
        <v>9302</v>
      </c>
      <c r="F366" t="s">
        <v>9075</v>
      </c>
      <c r="G366" t="s">
        <v>9075</v>
      </c>
      <c r="H366" t="s">
        <v>10097</v>
      </c>
      <c r="I366" t="s">
        <v>10094</v>
      </c>
      <c r="J366" t="s">
        <v>10097</v>
      </c>
      <c r="K366" t="s">
        <v>10097</v>
      </c>
      <c r="L366" t="s">
        <v>10097</v>
      </c>
      <c r="M366" t="s">
        <v>10097</v>
      </c>
      <c r="N366" t="s">
        <v>8828</v>
      </c>
      <c r="P366" t="s">
        <v>7779</v>
      </c>
      <c r="Q366" t="s">
        <v>7779</v>
      </c>
      <c r="R366" t="s">
        <v>10798</v>
      </c>
      <c r="T366" t="s">
        <v>9075</v>
      </c>
      <c r="U366" t="s">
        <v>9075</v>
      </c>
      <c r="V366" t="s">
        <v>2979</v>
      </c>
      <c r="W366" t="s">
        <v>2306</v>
      </c>
      <c r="X366" t="s">
        <v>2307</v>
      </c>
      <c r="Z366" t="s">
        <v>11873</v>
      </c>
      <c r="AA366" t="s">
        <v>0</v>
      </c>
    </row>
    <row r="367" spans="1:27" x14ac:dyDescent="0.35">
      <c r="A367" t="s">
        <v>11887</v>
      </c>
      <c r="B367">
        <v>2320</v>
      </c>
      <c r="C367" t="s">
        <v>2983</v>
      </c>
      <c r="D367" t="s">
        <v>2984</v>
      </c>
      <c r="E367" t="s">
        <v>8253</v>
      </c>
      <c r="F367" t="s">
        <v>9075</v>
      </c>
      <c r="G367" t="s">
        <v>9075</v>
      </c>
      <c r="H367" t="s">
        <v>9075</v>
      </c>
      <c r="I367" t="s">
        <v>10798</v>
      </c>
      <c r="J367" t="s">
        <v>9075</v>
      </c>
      <c r="K367" t="s">
        <v>9075</v>
      </c>
      <c r="L367" t="s">
        <v>9075</v>
      </c>
      <c r="M367" t="s">
        <v>9075</v>
      </c>
      <c r="N367" t="s">
        <v>10798</v>
      </c>
      <c r="P367" t="s">
        <v>10798</v>
      </c>
      <c r="Q367" t="s">
        <v>10798</v>
      </c>
      <c r="R367" t="s">
        <v>10798</v>
      </c>
      <c r="T367" t="s">
        <v>9075</v>
      </c>
      <c r="U367" t="s">
        <v>9075</v>
      </c>
      <c r="V367" t="s">
        <v>2982</v>
      </c>
      <c r="W367" t="s">
        <v>2306</v>
      </c>
      <c r="X367" t="s">
        <v>2307</v>
      </c>
      <c r="Z367" t="s">
        <v>11873</v>
      </c>
      <c r="AA367" t="s">
        <v>0</v>
      </c>
    </row>
    <row r="368" spans="1:27" x14ac:dyDescent="0.35">
      <c r="A368" t="s">
        <v>11887</v>
      </c>
      <c r="B368">
        <v>2335</v>
      </c>
      <c r="C368" t="s">
        <v>2986</v>
      </c>
      <c r="D368" t="s">
        <v>2672</v>
      </c>
      <c r="E368" t="s">
        <v>9891</v>
      </c>
      <c r="F368" t="s">
        <v>9075</v>
      </c>
      <c r="G368" t="s">
        <v>9075</v>
      </c>
      <c r="H368" t="s">
        <v>10097</v>
      </c>
      <c r="I368" t="s">
        <v>10088</v>
      </c>
      <c r="J368" t="s">
        <v>10097</v>
      </c>
      <c r="K368" t="s">
        <v>10097</v>
      </c>
      <c r="L368" t="s">
        <v>10097</v>
      </c>
      <c r="M368" t="s">
        <v>10097</v>
      </c>
      <c r="N368" t="s">
        <v>9662</v>
      </c>
      <c r="P368" t="s">
        <v>12136</v>
      </c>
      <c r="Q368" t="s">
        <v>12136</v>
      </c>
      <c r="R368" t="s">
        <v>10798</v>
      </c>
      <c r="T368" t="s">
        <v>9075</v>
      </c>
      <c r="U368" t="s">
        <v>9075</v>
      </c>
      <c r="V368" t="s">
        <v>2985</v>
      </c>
      <c r="W368" t="s">
        <v>2306</v>
      </c>
      <c r="X368" t="s">
        <v>2307</v>
      </c>
      <c r="Z368" t="s">
        <v>11873</v>
      </c>
      <c r="AA368" t="s">
        <v>0</v>
      </c>
    </row>
    <row r="369" spans="1:27" x14ac:dyDescent="0.35">
      <c r="A369" t="s">
        <v>11887</v>
      </c>
      <c r="C369" t="s">
        <v>12232</v>
      </c>
      <c r="D369" t="s">
        <v>12013</v>
      </c>
      <c r="E369" t="s">
        <v>9891</v>
      </c>
      <c r="F369" t="s">
        <v>9075</v>
      </c>
      <c r="G369" t="s">
        <v>9075</v>
      </c>
      <c r="H369" t="s">
        <v>10097</v>
      </c>
      <c r="I369" t="s">
        <v>10088</v>
      </c>
      <c r="J369" t="s">
        <v>10097</v>
      </c>
      <c r="K369" t="s">
        <v>10097</v>
      </c>
      <c r="L369" t="s">
        <v>10097</v>
      </c>
      <c r="M369" t="s">
        <v>10097</v>
      </c>
      <c r="N369" t="s">
        <v>8828</v>
      </c>
      <c r="P369" t="s">
        <v>7779</v>
      </c>
      <c r="Q369" t="s">
        <v>7779</v>
      </c>
      <c r="R369" t="s">
        <v>11969</v>
      </c>
      <c r="T369" t="s">
        <v>9075</v>
      </c>
      <c r="U369" t="s">
        <v>9075</v>
      </c>
      <c r="V369" t="s">
        <v>12233</v>
      </c>
      <c r="W369" t="s">
        <v>2306</v>
      </c>
      <c r="X369" t="s">
        <v>2307</v>
      </c>
      <c r="Y369" t="s">
        <v>2307</v>
      </c>
      <c r="Z369" t="s">
        <v>11873</v>
      </c>
      <c r="AA369" t="s">
        <v>138</v>
      </c>
    </row>
    <row r="370" spans="1:27" x14ac:dyDescent="0.35">
      <c r="A370" t="s">
        <v>11887</v>
      </c>
      <c r="B370">
        <v>2347</v>
      </c>
      <c r="C370" t="s">
        <v>2988</v>
      </c>
      <c r="D370" t="s">
        <v>2989</v>
      </c>
      <c r="E370" t="s">
        <v>9891</v>
      </c>
      <c r="F370" t="s">
        <v>9075</v>
      </c>
      <c r="G370" t="s">
        <v>9075</v>
      </c>
      <c r="H370" t="s">
        <v>10097</v>
      </c>
      <c r="I370" t="s">
        <v>10094</v>
      </c>
      <c r="J370" t="s">
        <v>10097</v>
      </c>
      <c r="K370" t="s">
        <v>10097</v>
      </c>
      <c r="L370" t="s">
        <v>10097</v>
      </c>
      <c r="M370" t="s">
        <v>10097</v>
      </c>
      <c r="N370" t="s">
        <v>8828</v>
      </c>
      <c r="P370" t="s">
        <v>7779</v>
      </c>
      <c r="Q370" t="s">
        <v>7779</v>
      </c>
      <c r="R370" t="s">
        <v>10798</v>
      </c>
      <c r="T370" t="s">
        <v>9075</v>
      </c>
      <c r="U370" t="s">
        <v>9075</v>
      </c>
      <c r="V370" t="s">
        <v>2987</v>
      </c>
      <c r="W370" t="s">
        <v>2306</v>
      </c>
      <c r="X370" t="s">
        <v>2307</v>
      </c>
      <c r="Z370" t="s">
        <v>11873</v>
      </c>
      <c r="AA370" t="s">
        <v>0</v>
      </c>
    </row>
    <row r="371" spans="1:27" x14ac:dyDescent="0.35">
      <c r="A371" t="s">
        <v>11887</v>
      </c>
      <c r="B371">
        <v>2373</v>
      </c>
      <c r="C371" t="s">
        <v>2991</v>
      </c>
      <c r="D371" t="s">
        <v>2992</v>
      </c>
      <c r="E371" t="s">
        <v>9228</v>
      </c>
      <c r="F371" t="s">
        <v>9075</v>
      </c>
      <c r="G371" t="s">
        <v>9075</v>
      </c>
      <c r="H371" t="s">
        <v>9075</v>
      </c>
      <c r="I371" t="s">
        <v>10798</v>
      </c>
      <c r="J371" t="s">
        <v>9075</v>
      </c>
      <c r="K371" t="s">
        <v>9075</v>
      </c>
      <c r="L371" t="s">
        <v>9075</v>
      </c>
      <c r="M371" t="s">
        <v>9075</v>
      </c>
      <c r="N371" t="s">
        <v>10798</v>
      </c>
      <c r="P371" t="s">
        <v>10798</v>
      </c>
      <c r="Q371" t="s">
        <v>10798</v>
      </c>
      <c r="R371" t="s">
        <v>10798</v>
      </c>
      <c r="T371" t="s">
        <v>9075</v>
      </c>
      <c r="U371" t="s">
        <v>9075</v>
      </c>
      <c r="V371" t="s">
        <v>2990</v>
      </c>
      <c r="W371" t="s">
        <v>2306</v>
      </c>
      <c r="X371" t="s">
        <v>2307</v>
      </c>
      <c r="Z371" t="s">
        <v>11873</v>
      </c>
      <c r="AA371" t="s">
        <v>0</v>
      </c>
    </row>
    <row r="372" spans="1:27" x14ac:dyDescent="0.35">
      <c r="A372" t="s">
        <v>11887</v>
      </c>
      <c r="B372">
        <v>2389</v>
      </c>
      <c r="C372" t="s">
        <v>2994</v>
      </c>
      <c r="D372" t="s">
        <v>2995</v>
      </c>
      <c r="E372" t="s">
        <v>9228</v>
      </c>
      <c r="F372" t="s">
        <v>9075</v>
      </c>
      <c r="G372" t="s">
        <v>9075</v>
      </c>
      <c r="H372" t="s">
        <v>9075</v>
      </c>
      <c r="I372" t="s">
        <v>10798</v>
      </c>
      <c r="J372" t="s">
        <v>9075</v>
      </c>
      <c r="K372" t="s">
        <v>9075</v>
      </c>
      <c r="L372" t="s">
        <v>9075</v>
      </c>
      <c r="M372" t="s">
        <v>9075</v>
      </c>
      <c r="N372" t="s">
        <v>10798</v>
      </c>
      <c r="P372" t="s">
        <v>10798</v>
      </c>
      <c r="Q372" t="s">
        <v>10798</v>
      </c>
      <c r="R372" t="s">
        <v>10798</v>
      </c>
      <c r="T372" t="s">
        <v>9075</v>
      </c>
      <c r="U372" t="s">
        <v>9075</v>
      </c>
      <c r="V372" t="s">
        <v>2993</v>
      </c>
      <c r="W372" t="s">
        <v>2306</v>
      </c>
      <c r="X372" t="s">
        <v>2307</v>
      </c>
      <c r="Z372" t="s">
        <v>11873</v>
      </c>
      <c r="AA372" t="s">
        <v>0</v>
      </c>
    </row>
    <row r="373" spans="1:27" x14ac:dyDescent="0.35">
      <c r="A373" t="s">
        <v>11887</v>
      </c>
      <c r="B373">
        <v>3309</v>
      </c>
      <c r="C373" t="s">
        <v>2997</v>
      </c>
      <c r="D373" t="s">
        <v>2511</v>
      </c>
      <c r="E373" t="s">
        <v>9228</v>
      </c>
      <c r="F373" t="s">
        <v>9075</v>
      </c>
      <c r="G373" t="s">
        <v>9075</v>
      </c>
      <c r="H373" t="s">
        <v>9075</v>
      </c>
      <c r="I373" t="s">
        <v>10798</v>
      </c>
      <c r="J373" t="s">
        <v>9075</v>
      </c>
      <c r="K373" t="s">
        <v>9075</v>
      </c>
      <c r="L373" t="s">
        <v>9075</v>
      </c>
      <c r="M373" t="s">
        <v>9075</v>
      </c>
      <c r="N373" t="s">
        <v>9662</v>
      </c>
      <c r="P373" t="s">
        <v>9194</v>
      </c>
      <c r="Q373" t="s">
        <v>11975</v>
      </c>
      <c r="R373" t="s">
        <v>10798</v>
      </c>
      <c r="T373" t="s">
        <v>9075</v>
      </c>
      <c r="U373" t="s">
        <v>9075</v>
      </c>
      <c r="V373" t="s">
        <v>2996</v>
      </c>
      <c r="W373" t="s">
        <v>2306</v>
      </c>
      <c r="X373" t="s">
        <v>2307</v>
      </c>
      <c r="Z373" t="s">
        <v>11873</v>
      </c>
      <c r="AA373" t="s">
        <v>0</v>
      </c>
    </row>
    <row r="374" spans="1:27" x14ac:dyDescent="0.35">
      <c r="A374" t="s">
        <v>11887</v>
      </c>
      <c r="B374">
        <v>3323</v>
      </c>
      <c r="C374" t="s">
        <v>2999</v>
      </c>
      <c r="D374" t="s">
        <v>2476</v>
      </c>
      <c r="E374" t="s">
        <v>9744</v>
      </c>
      <c r="F374" t="s">
        <v>9075</v>
      </c>
      <c r="G374" t="s">
        <v>9075</v>
      </c>
      <c r="H374" t="s">
        <v>9075</v>
      </c>
      <c r="I374" t="s">
        <v>10088</v>
      </c>
      <c r="J374" t="s">
        <v>10097</v>
      </c>
      <c r="K374" t="s">
        <v>10097</v>
      </c>
      <c r="L374" t="s">
        <v>9075</v>
      </c>
      <c r="M374" t="s">
        <v>9075</v>
      </c>
      <c r="N374" t="s">
        <v>10798</v>
      </c>
      <c r="P374" t="s">
        <v>10798</v>
      </c>
      <c r="Q374" t="s">
        <v>10798</v>
      </c>
      <c r="R374" t="s">
        <v>10798</v>
      </c>
      <c r="T374" t="s">
        <v>9075</v>
      </c>
      <c r="U374" t="s">
        <v>9075</v>
      </c>
      <c r="V374" t="s">
        <v>2998</v>
      </c>
      <c r="W374" t="s">
        <v>2306</v>
      </c>
      <c r="X374" t="s">
        <v>2307</v>
      </c>
      <c r="Z374" t="s">
        <v>11873</v>
      </c>
      <c r="AA374" t="s">
        <v>0</v>
      </c>
    </row>
    <row r="375" spans="1:27" x14ac:dyDescent="0.35">
      <c r="A375" t="s">
        <v>11887</v>
      </c>
      <c r="B375">
        <v>3328</v>
      </c>
      <c r="C375" t="s">
        <v>3001</v>
      </c>
      <c r="D375" t="s">
        <v>2514</v>
      </c>
      <c r="E375" t="s">
        <v>9228</v>
      </c>
      <c r="F375" t="s">
        <v>9075</v>
      </c>
      <c r="G375" t="s">
        <v>9075</v>
      </c>
      <c r="H375" t="s">
        <v>9075</v>
      </c>
      <c r="I375" t="s">
        <v>10088</v>
      </c>
      <c r="J375" t="s">
        <v>10097</v>
      </c>
      <c r="K375" t="s">
        <v>10097</v>
      </c>
      <c r="L375" t="s">
        <v>9075</v>
      </c>
      <c r="M375" t="s">
        <v>9075</v>
      </c>
      <c r="N375" t="s">
        <v>10798</v>
      </c>
      <c r="P375" t="s">
        <v>10798</v>
      </c>
      <c r="Q375" t="s">
        <v>10798</v>
      </c>
      <c r="R375" t="s">
        <v>10798</v>
      </c>
      <c r="T375" t="s">
        <v>9075</v>
      </c>
      <c r="U375" t="s">
        <v>9075</v>
      </c>
      <c r="V375" t="s">
        <v>3000</v>
      </c>
      <c r="W375" t="s">
        <v>2306</v>
      </c>
      <c r="X375" t="s">
        <v>2307</v>
      </c>
      <c r="Z375" t="s">
        <v>11873</v>
      </c>
      <c r="AA375" t="s">
        <v>0</v>
      </c>
    </row>
    <row r="376" spans="1:27" x14ac:dyDescent="0.35">
      <c r="A376" t="s">
        <v>11887</v>
      </c>
      <c r="B376">
        <v>3375</v>
      </c>
      <c r="C376" t="s">
        <v>3003</v>
      </c>
      <c r="D376" t="s">
        <v>2805</v>
      </c>
      <c r="E376" t="s">
        <v>9891</v>
      </c>
      <c r="F376" t="s">
        <v>9075</v>
      </c>
      <c r="G376" t="s">
        <v>10097</v>
      </c>
      <c r="H376" t="s">
        <v>10097</v>
      </c>
      <c r="I376" t="s">
        <v>10088</v>
      </c>
      <c r="J376" t="s">
        <v>10097</v>
      </c>
      <c r="K376" t="s">
        <v>10097</v>
      </c>
      <c r="L376" t="s">
        <v>9075</v>
      </c>
      <c r="M376" t="s">
        <v>10097</v>
      </c>
      <c r="N376" t="s">
        <v>9902</v>
      </c>
      <c r="P376" t="s">
        <v>9016</v>
      </c>
      <c r="Q376" t="s">
        <v>9016</v>
      </c>
      <c r="R376" t="s">
        <v>10798</v>
      </c>
      <c r="T376" t="s">
        <v>9075</v>
      </c>
      <c r="U376" t="s">
        <v>9075</v>
      </c>
      <c r="V376" t="s">
        <v>3002</v>
      </c>
      <c r="W376" t="s">
        <v>2306</v>
      </c>
      <c r="X376" t="s">
        <v>2307</v>
      </c>
      <c r="Z376" t="s">
        <v>11873</v>
      </c>
      <c r="AA376" t="s">
        <v>0</v>
      </c>
    </row>
    <row r="377" spans="1:27" x14ac:dyDescent="0.35">
      <c r="A377" t="s">
        <v>11887</v>
      </c>
      <c r="C377" t="s">
        <v>12234</v>
      </c>
      <c r="E377" t="s">
        <v>9228</v>
      </c>
      <c r="F377" t="s">
        <v>9075</v>
      </c>
      <c r="G377" t="s">
        <v>9075</v>
      </c>
      <c r="H377" t="s">
        <v>9075</v>
      </c>
      <c r="I377" t="s">
        <v>10798</v>
      </c>
      <c r="J377" t="s">
        <v>9075</v>
      </c>
      <c r="K377" t="s">
        <v>9075</v>
      </c>
      <c r="L377" t="s">
        <v>9075</v>
      </c>
      <c r="M377" t="s">
        <v>9075</v>
      </c>
      <c r="P377" t="s">
        <v>10798</v>
      </c>
      <c r="Q377" t="s">
        <v>10798</v>
      </c>
      <c r="R377" t="s">
        <v>10798</v>
      </c>
      <c r="T377" t="s">
        <v>9075</v>
      </c>
      <c r="U377" t="s">
        <v>9075</v>
      </c>
      <c r="V377" t="s">
        <v>12235</v>
      </c>
      <c r="W377" t="s">
        <v>2306</v>
      </c>
      <c r="X377" t="s">
        <v>2307</v>
      </c>
      <c r="Y377" t="s">
        <v>2307</v>
      </c>
      <c r="Z377" t="s">
        <v>11873</v>
      </c>
      <c r="AA377" t="s">
        <v>138</v>
      </c>
    </row>
    <row r="378" spans="1:27" x14ac:dyDescent="0.35">
      <c r="A378" t="s">
        <v>11887</v>
      </c>
      <c r="B378">
        <v>4013</v>
      </c>
      <c r="C378" t="s">
        <v>3005</v>
      </c>
      <c r="D378" t="s">
        <v>3006</v>
      </c>
      <c r="E378" t="s">
        <v>9228</v>
      </c>
      <c r="F378" t="s">
        <v>9075</v>
      </c>
      <c r="G378" t="s">
        <v>9075</v>
      </c>
      <c r="H378" t="s">
        <v>9075</v>
      </c>
      <c r="I378" t="s">
        <v>10798</v>
      </c>
      <c r="J378" t="s">
        <v>9075</v>
      </c>
      <c r="K378" t="s">
        <v>9075</v>
      </c>
      <c r="L378" t="s">
        <v>9075</v>
      </c>
      <c r="M378" t="s">
        <v>9075</v>
      </c>
      <c r="N378" t="s">
        <v>10798</v>
      </c>
      <c r="P378" t="s">
        <v>10798</v>
      </c>
      <c r="Q378" t="s">
        <v>10798</v>
      </c>
      <c r="R378" t="s">
        <v>10798</v>
      </c>
      <c r="T378" t="s">
        <v>9075</v>
      </c>
      <c r="U378" t="s">
        <v>9075</v>
      </c>
      <c r="V378" t="s">
        <v>3004</v>
      </c>
      <c r="W378" t="s">
        <v>2306</v>
      </c>
      <c r="X378" t="s">
        <v>2307</v>
      </c>
      <c r="Z378" t="s">
        <v>11873</v>
      </c>
      <c r="AA378" t="s">
        <v>0</v>
      </c>
    </row>
    <row r="379" spans="1:27" x14ac:dyDescent="0.35">
      <c r="A379" t="s">
        <v>11887</v>
      </c>
      <c r="B379">
        <v>4018</v>
      </c>
      <c r="C379" t="s">
        <v>3008</v>
      </c>
      <c r="D379" t="s">
        <v>2337</v>
      </c>
      <c r="E379" t="s">
        <v>9228</v>
      </c>
      <c r="F379" t="s">
        <v>9075</v>
      </c>
      <c r="G379" t="s">
        <v>9075</v>
      </c>
      <c r="H379" t="s">
        <v>9075</v>
      </c>
      <c r="I379" t="s">
        <v>10798</v>
      </c>
      <c r="J379" t="s">
        <v>9075</v>
      </c>
      <c r="K379" t="s">
        <v>9075</v>
      </c>
      <c r="L379" t="s">
        <v>10097</v>
      </c>
      <c r="M379" t="s">
        <v>10097</v>
      </c>
      <c r="N379" t="s">
        <v>8828</v>
      </c>
      <c r="P379" t="s">
        <v>7779</v>
      </c>
      <c r="Q379" t="s">
        <v>7779</v>
      </c>
      <c r="R379" t="s">
        <v>10798</v>
      </c>
      <c r="T379" t="s">
        <v>9075</v>
      </c>
      <c r="U379" t="s">
        <v>9075</v>
      </c>
      <c r="V379" t="s">
        <v>3007</v>
      </c>
      <c r="W379" t="s">
        <v>2306</v>
      </c>
      <c r="X379" t="s">
        <v>2307</v>
      </c>
      <c r="Z379" t="s">
        <v>11957</v>
      </c>
      <c r="AA379" t="s">
        <v>0</v>
      </c>
    </row>
    <row r="380" spans="1:27" x14ac:dyDescent="0.35">
      <c r="A380" t="s">
        <v>11887</v>
      </c>
      <c r="B380">
        <v>4024</v>
      </c>
      <c r="C380" t="s">
        <v>3010</v>
      </c>
      <c r="D380" t="s">
        <v>2624</v>
      </c>
      <c r="E380" t="s">
        <v>9228</v>
      </c>
      <c r="F380" t="s">
        <v>9075</v>
      </c>
      <c r="G380" t="s">
        <v>9075</v>
      </c>
      <c r="H380" t="s">
        <v>10097</v>
      </c>
      <c r="I380" t="s">
        <v>10094</v>
      </c>
      <c r="J380" t="s">
        <v>9075</v>
      </c>
      <c r="K380" t="s">
        <v>10097</v>
      </c>
      <c r="L380" t="s">
        <v>10097</v>
      </c>
      <c r="M380" t="s">
        <v>10097</v>
      </c>
      <c r="N380" t="s">
        <v>8828</v>
      </c>
      <c r="P380" t="s">
        <v>7779</v>
      </c>
      <c r="Q380" t="s">
        <v>7779</v>
      </c>
      <c r="R380" t="s">
        <v>10798</v>
      </c>
      <c r="T380" t="s">
        <v>9075</v>
      </c>
      <c r="U380" t="s">
        <v>9075</v>
      </c>
      <c r="V380" t="s">
        <v>3009</v>
      </c>
      <c r="W380" t="s">
        <v>2306</v>
      </c>
      <c r="X380" t="s">
        <v>2307</v>
      </c>
      <c r="Z380" t="s">
        <v>11873</v>
      </c>
      <c r="AA380" t="s">
        <v>0</v>
      </c>
    </row>
    <row r="381" spans="1:27" x14ac:dyDescent="0.35">
      <c r="A381" t="s">
        <v>11887</v>
      </c>
      <c r="C381" t="s">
        <v>12236</v>
      </c>
      <c r="E381" t="s">
        <v>9228</v>
      </c>
      <c r="F381" t="s">
        <v>9075</v>
      </c>
      <c r="G381" t="s">
        <v>9075</v>
      </c>
      <c r="H381" t="s">
        <v>9075</v>
      </c>
      <c r="I381" t="s">
        <v>10798</v>
      </c>
      <c r="J381" t="s">
        <v>9075</v>
      </c>
      <c r="K381" t="s">
        <v>9075</v>
      </c>
      <c r="L381" t="s">
        <v>9075</v>
      </c>
      <c r="M381" t="s">
        <v>9075</v>
      </c>
      <c r="P381" t="s">
        <v>10798</v>
      </c>
      <c r="Q381" t="s">
        <v>10798</v>
      </c>
      <c r="R381" t="s">
        <v>11969</v>
      </c>
      <c r="T381" t="s">
        <v>9075</v>
      </c>
      <c r="U381" t="s">
        <v>9075</v>
      </c>
      <c r="V381" t="s">
        <v>12237</v>
      </c>
      <c r="W381" t="s">
        <v>2306</v>
      </c>
      <c r="X381" t="s">
        <v>2307</v>
      </c>
      <c r="Y381" t="s">
        <v>2307</v>
      </c>
      <c r="Z381" t="s">
        <v>11873</v>
      </c>
      <c r="AA381" t="s">
        <v>138</v>
      </c>
    </row>
    <row r="382" spans="1:27" x14ac:dyDescent="0.35">
      <c r="A382" t="s">
        <v>11887</v>
      </c>
      <c r="B382">
        <v>4302</v>
      </c>
      <c r="C382" t="s">
        <v>3012</v>
      </c>
      <c r="D382" t="s">
        <v>3013</v>
      </c>
      <c r="E382" t="s">
        <v>9302</v>
      </c>
      <c r="F382" t="s">
        <v>9075</v>
      </c>
      <c r="G382" t="s">
        <v>9075</v>
      </c>
      <c r="H382" t="s">
        <v>10097</v>
      </c>
      <c r="I382" t="s">
        <v>10094</v>
      </c>
      <c r="J382" t="s">
        <v>10097</v>
      </c>
      <c r="K382" t="s">
        <v>10097</v>
      </c>
      <c r="L382" t="s">
        <v>10097</v>
      </c>
      <c r="M382" t="s">
        <v>10097</v>
      </c>
      <c r="N382" t="s">
        <v>9662</v>
      </c>
      <c r="P382" t="s">
        <v>9004</v>
      </c>
      <c r="Q382" t="s">
        <v>9004</v>
      </c>
      <c r="R382" t="s">
        <v>10798</v>
      </c>
      <c r="T382" t="s">
        <v>9075</v>
      </c>
      <c r="U382" t="s">
        <v>9075</v>
      </c>
      <c r="V382" t="s">
        <v>3011</v>
      </c>
      <c r="W382" t="s">
        <v>2306</v>
      </c>
      <c r="X382" t="s">
        <v>2307</v>
      </c>
      <c r="Z382" t="s">
        <v>11873</v>
      </c>
      <c r="AA382" t="s">
        <v>0</v>
      </c>
    </row>
    <row r="383" spans="1:27" x14ac:dyDescent="0.35">
      <c r="A383" t="s">
        <v>11887</v>
      </c>
      <c r="B383">
        <v>4306</v>
      </c>
      <c r="C383" t="s">
        <v>3015</v>
      </c>
      <c r="D383" t="s">
        <v>2630</v>
      </c>
      <c r="E383" t="s">
        <v>8253</v>
      </c>
      <c r="F383" t="s">
        <v>9075</v>
      </c>
      <c r="G383" t="s">
        <v>9075</v>
      </c>
      <c r="H383" t="s">
        <v>9075</v>
      </c>
      <c r="I383" t="s">
        <v>10088</v>
      </c>
      <c r="J383" t="s">
        <v>10097</v>
      </c>
      <c r="K383" t="s">
        <v>10097</v>
      </c>
      <c r="L383" t="s">
        <v>9075</v>
      </c>
      <c r="M383" t="s">
        <v>9075</v>
      </c>
      <c r="N383" t="s">
        <v>10798</v>
      </c>
      <c r="P383" t="s">
        <v>10798</v>
      </c>
      <c r="Q383" t="s">
        <v>10798</v>
      </c>
      <c r="R383" t="s">
        <v>10798</v>
      </c>
      <c r="T383" t="s">
        <v>9075</v>
      </c>
      <c r="U383" t="s">
        <v>9075</v>
      </c>
      <c r="V383" t="s">
        <v>3014</v>
      </c>
      <c r="W383" t="s">
        <v>2306</v>
      </c>
      <c r="X383" t="s">
        <v>2307</v>
      </c>
      <c r="Z383" t="s">
        <v>11873</v>
      </c>
      <c r="AA383" t="s">
        <v>0</v>
      </c>
    </row>
    <row r="384" spans="1:27" x14ac:dyDescent="0.35">
      <c r="A384" t="s">
        <v>11887</v>
      </c>
      <c r="B384">
        <v>4308</v>
      </c>
      <c r="C384" t="s">
        <v>3017</v>
      </c>
      <c r="D384" t="s">
        <v>2697</v>
      </c>
      <c r="E384" t="s">
        <v>9228</v>
      </c>
      <c r="F384" t="s">
        <v>9075</v>
      </c>
      <c r="G384" t="s">
        <v>9075</v>
      </c>
      <c r="H384" t="s">
        <v>10097</v>
      </c>
      <c r="I384" t="s">
        <v>10094</v>
      </c>
      <c r="J384" t="s">
        <v>9075</v>
      </c>
      <c r="K384" t="s">
        <v>10097</v>
      </c>
      <c r="L384" t="s">
        <v>10097</v>
      </c>
      <c r="M384" t="s">
        <v>10097</v>
      </c>
      <c r="N384" t="s">
        <v>9662</v>
      </c>
      <c r="P384" t="s">
        <v>9002</v>
      </c>
      <c r="Q384" t="s">
        <v>9002</v>
      </c>
      <c r="R384" t="s">
        <v>10798</v>
      </c>
      <c r="T384" t="s">
        <v>9075</v>
      </c>
      <c r="U384" t="s">
        <v>9075</v>
      </c>
      <c r="V384" t="s">
        <v>3016</v>
      </c>
      <c r="W384" t="s">
        <v>2306</v>
      </c>
      <c r="X384" t="s">
        <v>2307</v>
      </c>
      <c r="Z384" t="s">
        <v>11873</v>
      </c>
      <c r="AA384" t="s">
        <v>0</v>
      </c>
    </row>
    <row r="385" spans="1:27" x14ac:dyDescent="0.35">
      <c r="A385" t="s">
        <v>11887</v>
      </c>
      <c r="B385">
        <v>4327</v>
      </c>
      <c r="C385" t="s">
        <v>3019</v>
      </c>
      <c r="D385" t="s">
        <v>3020</v>
      </c>
      <c r="E385" t="s">
        <v>9228</v>
      </c>
      <c r="F385" t="s">
        <v>9075</v>
      </c>
      <c r="G385" t="s">
        <v>9075</v>
      </c>
      <c r="H385" t="s">
        <v>9075</v>
      </c>
      <c r="I385" t="s">
        <v>10088</v>
      </c>
      <c r="J385" t="s">
        <v>10097</v>
      </c>
      <c r="K385" t="s">
        <v>10097</v>
      </c>
      <c r="L385" t="s">
        <v>9075</v>
      </c>
      <c r="M385" t="s">
        <v>9075</v>
      </c>
      <c r="N385" t="s">
        <v>10798</v>
      </c>
      <c r="P385" t="s">
        <v>10798</v>
      </c>
      <c r="Q385" t="s">
        <v>10798</v>
      </c>
      <c r="R385" t="s">
        <v>10798</v>
      </c>
      <c r="T385" t="s">
        <v>9075</v>
      </c>
      <c r="U385" t="s">
        <v>9075</v>
      </c>
      <c r="V385" t="s">
        <v>3018</v>
      </c>
      <c r="W385" t="s">
        <v>2306</v>
      </c>
      <c r="X385" t="s">
        <v>2307</v>
      </c>
      <c r="Z385" t="s">
        <v>11957</v>
      </c>
      <c r="AA385" t="s">
        <v>0</v>
      </c>
    </row>
    <row r="386" spans="1:27" x14ac:dyDescent="0.35">
      <c r="A386" t="s">
        <v>11887</v>
      </c>
      <c r="B386">
        <v>4380</v>
      </c>
      <c r="C386" t="s">
        <v>3022</v>
      </c>
      <c r="D386" t="s">
        <v>3023</v>
      </c>
      <c r="E386" t="s">
        <v>9228</v>
      </c>
      <c r="F386" t="s">
        <v>9075</v>
      </c>
      <c r="G386" t="s">
        <v>9075</v>
      </c>
      <c r="H386" t="s">
        <v>9075</v>
      </c>
      <c r="I386" t="s">
        <v>10798</v>
      </c>
      <c r="J386" t="s">
        <v>9075</v>
      </c>
      <c r="K386" t="s">
        <v>9075</v>
      </c>
      <c r="L386" t="s">
        <v>9075</v>
      </c>
      <c r="M386" t="s">
        <v>9075</v>
      </c>
      <c r="N386" t="s">
        <v>10798</v>
      </c>
      <c r="P386" t="s">
        <v>10798</v>
      </c>
      <c r="Q386" t="s">
        <v>10798</v>
      </c>
      <c r="R386" t="s">
        <v>10798</v>
      </c>
      <c r="T386" t="s">
        <v>9075</v>
      </c>
      <c r="U386" t="s">
        <v>9075</v>
      </c>
      <c r="V386" t="s">
        <v>3021</v>
      </c>
      <c r="W386" t="s">
        <v>2306</v>
      </c>
      <c r="X386" t="s">
        <v>2307</v>
      </c>
      <c r="Z386" t="s">
        <v>11957</v>
      </c>
      <c r="AA386" t="s">
        <v>0</v>
      </c>
    </row>
    <row r="387" spans="1:27" x14ac:dyDescent="0.35">
      <c r="A387" t="s">
        <v>11887</v>
      </c>
      <c r="B387">
        <v>4780</v>
      </c>
      <c r="C387" t="s">
        <v>3025</v>
      </c>
      <c r="D387" t="s">
        <v>3026</v>
      </c>
      <c r="E387" t="s">
        <v>9302</v>
      </c>
      <c r="F387" t="s">
        <v>9075</v>
      </c>
      <c r="G387" t="s">
        <v>9075</v>
      </c>
      <c r="H387" t="s">
        <v>9075</v>
      </c>
      <c r="I387" t="s">
        <v>10088</v>
      </c>
      <c r="J387" t="s">
        <v>10097</v>
      </c>
      <c r="K387" t="s">
        <v>10097</v>
      </c>
      <c r="L387" t="s">
        <v>9075</v>
      </c>
      <c r="M387" t="s">
        <v>9075</v>
      </c>
      <c r="N387" t="s">
        <v>10798</v>
      </c>
      <c r="P387" t="s">
        <v>10798</v>
      </c>
      <c r="Q387" t="s">
        <v>10798</v>
      </c>
      <c r="R387" t="s">
        <v>10798</v>
      </c>
      <c r="T387" t="s">
        <v>9075</v>
      </c>
      <c r="U387" t="s">
        <v>9075</v>
      </c>
      <c r="V387" t="s">
        <v>3024</v>
      </c>
      <c r="W387" t="s">
        <v>2306</v>
      </c>
      <c r="X387" t="s">
        <v>2307</v>
      </c>
      <c r="Z387" t="s">
        <v>11873</v>
      </c>
      <c r="AA387" t="s">
        <v>0</v>
      </c>
    </row>
    <row r="388" spans="1:27" x14ac:dyDescent="0.35">
      <c r="A388" t="s">
        <v>11887</v>
      </c>
      <c r="B388">
        <v>5306</v>
      </c>
      <c r="C388" t="s">
        <v>3028</v>
      </c>
      <c r="D388" t="s">
        <v>3029</v>
      </c>
      <c r="E388" t="s">
        <v>9228</v>
      </c>
      <c r="F388" t="s">
        <v>9075</v>
      </c>
      <c r="G388" t="s">
        <v>9075</v>
      </c>
      <c r="H388" t="s">
        <v>9075</v>
      </c>
      <c r="I388" t="s">
        <v>10088</v>
      </c>
      <c r="J388" t="s">
        <v>10097</v>
      </c>
      <c r="K388" t="s">
        <v>10097</v>
      </c>
      <c r="L388" t="s">
        <v>9075</v>
      </c>
      <c r="M388" t="s">
        <v>9075</v>
      </c>
      <c r="N388" t="s">
        <v>10798</v>
      </c>
      <c r="P388" t="s">
        <v>10798</v>
      </c>
      <c r="Q388" t="s">
        <v>10798</v>
      </c>
      <c r="R388" t="s">
        <v>10798</v>
      </c>
      <c r="T388" t="s">
        <v>9075</v>
      </c>
      <c r="U388" t="s">
        <v>9075</v>
      </c>
      <c r="V388" t="s">
        <v>3027</v>
      </c>
      <c r="W388" t="s">
        <v>2306</v>
      </c>
      <c r="X388" t="s">
        <v>2307</v>
      </c>
      <c r="Z388" t="s">
        <v>11873</v>
      </c>
      <c r="AA388" t="s">
        <v>0</v>
      </c>
    </row>
    <row r="389" spans="1:27" x14ac:dyDescent="0.35">
      <c r="A389" t="s">
        <v>11887</v>
      </c>
      <c r="B389">
        <v>5505</v>
      </c>
      <c r="C389" t="s">
        <v>3031</v>
      </c>
      <c r="D389" t="s">
        <v>3032</v>
      </c>
      <c r="E389" t="s">
        <v>9744</v>
      </c>
      <c r="F389" t="s">
        <v>9075</v>
      </c>
      <c r="G389" t="s">
        <v>9075</v>
      </c>
      <c r="H389" t="s">
        <v>9075</v>
      </c>
      <c r="I389" t="s">
        <v>10088</v>
      </c>
      <c r="J389" t="s">
        <v>10097</v>
      </c>
      <c r="K389" t="s">
        <v>10097</v>
      </c>
      <c r="L389" t="s">
        <v>9075</v>
      </c>
      <c r="M389" t="s">
        <v>9075</v>
      </c>
      <c r="N389" t="s">
        <v>10798</v>
      </c>
      <c r="P389" t="s">
        <v>10798</v>
      </c>
      <c r="Q389" t="s">
        <v>10798</v>
      </c>
      <c r="R389" t="s">
        <v>10798</v>
      </c>
      <c r="T389" t="s">
        <v>9075</v>
      </c>
      <c r="U389" t="s">
        <v>9075</v>
      </c>
      <c r="V389" t="s">
        <v>3030</v>
      </c>
      <c r="W389" t="s">
        <v>2306</v>
      </c>
      <c r="X389" t="s">
        <v>2307</v>
      </c>
      <c r="Z389" t="s">
        <v>11873</v>
      </c>
      <c r="AA389" t="s">
        <v>0</v>
      </c>
    </row>
    <row r="390" spans="1:27" x14ac:dyDescent="0.35">
      <c r="A390" t="s">
        <v>11887</v>
      </c>
      <c r="B390">
        <v>5507</v>
      </c>
      <c r="C390" t="s">
        <v>3034</v>
      </c>
      <c r="D390" t="s">
        <v>2706</v>
      </c>
      <c r="E390" t="s">
        <v>9744</v>
      </c>
      <c r="F390" t="s">
        <v>9075</v>
      </c>
      <c r="G390" t="s">
        <v>9075</v>
      </c>
      <c r="H390" t="s">
        <v>9075</v>
      </c>
      <c r="I390" t="s">
        <v>10798</v>
      </c>
      <c r="J390" t="s">
        <v>9075</v>
      </c>
      <c r="K390" t="s">
        <v>9075</v>
      </c>
      <c r="L390" t="s">
        <v>10097</v>
      </c>
      <c r="M390" t="s">
        <v>10097</v>
      </c>
      <c r="N390" t="s">
        <v>9902</v>
      </c>
      <c r="P390" t="s">
        <v>9016</v>
      </c>
      <c r="Q390" t="s">
        <v>9016</v>
      </c>
      <c r="R390" t="s">
        <v>10798</v>
      </c>
      <c r="T390" t="s">
        <v>9075</v>
      </c>
      <c r="U390" t="s">
        <v>9075</v>
      </c>
      <c r="V390" t="s">
        <v>3033</v>
      </c>
      <c r="W390" t="s">
        <v>2306</v>
      </c>
      <c r="X390" t="s">
        <v>2307</v>
      </c>
      <c r="Z390" t="s">
        <v>11873</v>
      </c>
      <c r="AA390" t="s">
        <v>0</v>
      </c>
    </row>
    <row r="391" spans="1:27" x14ac:dyDescent="0.35">
      <c r="A391" t="s">
        <v>11887</v>
      </c>
      <c r="B391">
        <v>5520</v>
      </c>
      <c r="C391" t="s">
        <v>3036</v>
      </c>
      <c r="D391" t="s">
        <v>3037</v>
      </c>
      <c r="E391" t="s">
        <v>9228</v>
      </c>
      <c r="F391" t="s">
        <v>9075</v>
      </c>
      <c r="G391" t="s">
        <v>9075</v>
      </c>
      <c r="H391" t="s">
        <v>9075</v>
      </c>
      <c r="I391" t="s">
        <v>10798</v>
      </c>
      <c r="J391" t="s">
        <v>9075</v>
      </c>
      <c r="K391" t="s">
        <v>9075</v>
      </c>
      <c r="L391" t="s">
        <v>10097</v>
      </c>
      <c r="M391" t="s">
        <v>10097</v>
      </c>
      <c r="N391" t="s">
        <v>9902</v>
      </c>
      <c r="P391" t="s">
        <v>9016</v>
      </c>
      <c r="Q391" t="s">
        <v>9016</v>
      </c>
      <c r="R391" t="s">
        <v>10798</v>
      </c>
      <c r="T391" t="s">
        <v>9075</v>
      </c>
      <c r="U391" t="s">
        <v>9075</v>
      </c>
      <c r="V391" t="s">
        <v>3035</v>
      </c>
      <c r="W391" t="s">
        <v>2306</v>
      </c>
      <c r="X391" t="s">
        <v>2307</v>
      </c>
      <c r="Z391" t="s">
        <v>11873</v>
      </c>
      <c r="AA391" t="s">
        <v>0</v>
      </c>
    </row>
    <row r="392" spans="1:27" x14ac:dyDescent="0.35">
      <c r="A392" t="s">
        <v>11887</v>
      </c>
      <c r="B392">
        <v>5531</v>
      </c>
      <c r="C392" t="s">
        <v>3039</v>
      </c>
      <c r="D392" t="s">
        <v>3040</v>
      </c>
      <c r="E392" t="s">
        <v>9228</v>
      </c>
      <c r="F392" t="s">
        <v>9075</v>
      </c>
      <c r="G392" t="s">
        <v>9075</v>
      </c>
      <c r="H392" t="s">
        <v>9075</v>
      </c>
      <c r="I392" t="s">
        <v>10798</v>
      </c>
      <c r="J392" t="s">
        <v>9075</v>
      </c>
      <c r="K392" t="s">
        <v>9075</v>
      </c>
      <c r="L392" t="s">
        <v>9075</v>
      </c>
      <c r="M392" t="s">
        <v>9075</v>
      </c>
      <c r="N392" t="s">
        <v>10798</v>
      </c>
      <c r="P392" t="s">
        <v>10798</v>
      </c>
      <c r="Q392" t="s">
        <v>10798</v>
      </c>
      <c r="R392" t="s">
        <v>10798</v>
      </c>
      <c r="T392" t="s">
        <v>9075</v>
      </c>
      <c r="U392" t="s">
        <v>9075</v>
      </c>
      <c r="V392" t="s">
        <v>3038</v>
      </c>
      <c r="W392" t="s">
        <v>2306</v>
      </c>
      <c r="X392" t="s">
        <v>2307</v>
      </c>
      <c r="Z392" t="s">
        <v>11873</v>
      </c>
      <c r="AA392" t="s">
        <v>0</v>
      </c>
    </row>
    <row r="393" spans="1:27" x14ac:dyDescent="0.35">
      <c r="A393" t="s">
        <v>11887</v>
      </c>
      <c r="B393">
        <v>5680</v>
      </c>
      <c r="C393" t="s">
        <v>3042</v>
      </c>
      <c r="D393" t="s">
        <v>2709</v>
      </c>
      <c r="E393" t="s">
        <v>9744</v>
      </c>
      <c r="F393" t="s">
        <v>9075</v>
      </c>
      <c r="G393" t="s">
        <v>9075</v>
      </c>
      <c r="H393" t="s">
        <v>9075</v>
      </c>
      <c r="I393" t="s">
        <v>10798</v>
      </c>
      <c r="J393" t="s">
        <v>9075</v>
      </c>
      <c r="K393" t="s">
        <v>9075</v>
      </c>
      <c r="L393" t="s">
        <v>9075</v>
      </c>
      <c r="M393" t="s">
        <v>9075</v>
      </c>
      <c r="N393" t="s">
        <v>10798</v>
      </c>
      <c r="P393" t="s">
        <v>10798</v>
      </c>
      <c r="Q393" t="s">
        <v>10798</v>
      </c>
      <c r="R393" t="s">
        <v>10798</v>
      </c>
      <c r="T393" t="s">
        <v>9075</v>
      </c>
      <c r="U393" t="s">
        <v>9075</v>
      </c>
      <c r="V393" t="s">
        <v>3041</v>
      </c>
      <c r="W393" t="s">
        <v>2306</v>
      </c>
      <c r="X393" t="s">
        <v>2307</v>
      </c>
      <c r="Z393" t="s">
        <v>11873</v>
      </c>
      <c r="AA393" t="s">
        <v>0</v>
      </c>
    </row>
    <row r="394" spans="1:27" x14ac:dyDescent="0.35">
      <c r="A394" t="s">
        <v>11887</v>
      </c>
      <c r="B394">
        <v>5880</v>
      </c>
      <c r="C394" t="s">
        <v>3044</v>
      </c>
      <c r="D394" t="s">
        <v>2382</v>
      </c>
      <c r="E394" t="s">
        <v>9228</v>
      </c>
      <c r="F394" t="s">
        <v>9075</v>
      </c>
      <c r="G394" t="s">
        <v>9075</v>
      </c>
      <c r="H394" t="s">
        <v>9075</v>
      </c>
      <c r="I394" t="s">
        <v>10798</v>
      </c>
      <c r="J394" t="s">
        <v>9075</v>
      </c>
      <c r="K394" t="s">
        <v>9075</v>
      </c>
      <c r="L394" t="s">
        <v>9075</v>
      </c>
      <c r="M394" t="s">
        <v>9075</v>
      </c>
      <c r="N394" t="s">
        <v>10798</v>
      </c>
      <c r="P394" t="s">
        <v>10798</v>
      </c>
      <c r="Q394" t="s">
        <v>10798</v>
      </c>
      <c r="R394" t="s">
        <v>10798</v>
      </c>
      <c r="T394" t="s">
        <v>9075</v>
      </c>
      <c r="U394" t="s">
        <v>9075</v>
      </c>
      <c r="V394" t="s">
        <v>3043</v>
      </c>
      <c r="W394" t="s">
        <v>2306</v>
      </c>
      <c r="X394" t="s">
        <v>2307</v>
      </c>
      <c r="Z394" t="s">
        <v>11873</v>
      </c>
      <c r="AA394" t="s">
        <v>0</v>
      </c>
    </row>
    <row r="395" spans="1:27" x14ac:dyDescent="0.35">
      <c r="A395" t="s">
        <v>11887</v>
      </c>
      <c r="C395" t="s">
        <v>12238</v>
      </c>
      <c r="D395" t="s">
        <v>12161</v>
      </c>
      <c r="E395" t="s">
        <v>9228</v>
      </c>
      <c r="F395" t="s">
        <v>9075</v>
      </c>
      <c r="G395" t="s">
        <v>9075</v>
      </c>
      <c r="H395" t="s">
        <v>9075</v>
      </c>
      <c r="I395" t="s">
        <v>10798</v>
      </c>
      <c r="J395" t="s">
        <v>9075</v>
      </c>
      <c r="K395" t="s">
        <v>9075</v>
      </c>
      <c r="L395" t="s">
        <v>9075</v>
      </c>
      <c r="M395" t="s">
        <v>9075</v>
      </c>
      <c r="P395" t="s">
        <v>10798</v>
      </c>
      <c r="Q395" t="s">
        <v>10798</v>
      </c>
      <c r="R395" t="s">
        <v>11960</v>
      </c>
      <c r="T395" t="s">
        <v>9075</v>
      </c>
      <c r="U395" t="s">
        <v>9075</v>
      </c>
      <c r="V395" t="s">
        <v>12239</v>
      </c>
      <c r="W395" t="s">
        <v>2306</v>
      </c>
      <c r="X395" t="s">
        <v>2307</v>
      </c>
      <c r="Y395" t="s">
        <v>2307</v>
      </c>
      <c r="Z395" t="s">
        <v>11873</v>
      </c>
      <c r="AA395" t="s">
        <v>138</v>
      </c>
    </row>
    <row r="396" spans="1:27" x14ac:dyDescent="0.35">
      <c r="A396" t="s">
        <v>11887</v>
      </c>
      <c r="B396">
        <v>6180</v>
      </c>
      <c r="C396" t="s">
        <v>3046</v>
      </c>
      <c r="D396" t="s">
        <v>2578</v>
      </c>
      <c r="E396" t="s">
        <v>9228</v>
      </c>
      <c r="F396" t="s">
        <v>9075</v>
      </c>
      <c r="G396" t="s">
        <v>9075</v>
      </c>
      <c r="H396" t="s">
        <v>9075</v>
      </c>
      <c r="I396" t="s">
        <v>10798</v>
      </c>
      <c r="J396" t="s">
        <v>9075</v>
      </c>
      <c r="K396" t="s">
        <v>9075</v>
      </c>
      <c r="L396" t="s">
        <v>9075</v>
      </c>
      <c r="M396" t="s">
        <v>9075</v>
      </c>
      <c r="N396" t="s">
        <v>10798</v>
      </c>
      <c r="P396" t="s">
        <v>10798</v>
      </c>
      <c r="Q396" t="s">
        <v>10798</v>
      </c>
      <c r="R396" t="s">
        <v>10798</v>
      </c>
      <c r="T396" t="s">
        <v>9075</v>
      </c>
      <c r="U396" t="s">
        <v>9075</v>
      </c>
      <c r="V396" t="s">
        <v>3045</v>
      </c>
      <c r="W396" t="s">
        <v>2306</v>
      </c>
      <c r="X396" t="s">
        <v>2307</v>
      </c>
      <c r="Z396" t="s">
        <v>11873</v>
      </c>
      <c r="AA396" t="s">
        <v>0</v>
      </c>
    </row>
    <row r="397" spans="1:27" x14ac:dyDescent="0.35">
      <c r="A397" t="s">
        <v>11887</v>
      </c>
      <c r="C397" t="s">
        <v>12240</v>
      </c>
      <c r="D397" t="s">
        <v>11988</v>
      </c>
      <c r="E397" t="s">
        <v>9891</v>
      </c>
      <c r="F397" t="s">
        <v>9075</v>
      </c>
      <c r="G397" t="s">
        <v>9075</v>
      </c>
      <c r="H397" t="s">
        <v>9075</v>
      </c>
      <c r="I397" t="s">
        <v>10798</v>
      </c>
      <c r="J397" t="s">
        <v>9075</v>
      </c>
      <c r="K397" t="s">
        <v>9075</v>
      </c>
      <c r="L397" t="s">
        <v>10097</v>
      </c>
      <c r="M397" t="s">
        <v>10097</v>
      </c>
      <c r="N397" t="s">
        <v>9662</v>
      </c>
      <c r="P397" t="s">
        <v>9004</v>
      </c>
      <c r="Q397" t="s">
        <v>9006</v>
      </c>
      <c r="R397" t="s">
        <v>11969</v>
      </c>
      <c r="T397" t="s">
        <v>9075</v>
      </c>
      <c r="U397" t="s">
        <v>9075</v>
      </c>
      <c r="V397" t="s">
        <v>12241</v>
      </c>
      <c r="W397" t="s">
        <v>2306</v>
      </c>
      <c r="X397" t="s">
        <v>2307</v>
      </c>
      <c r="Y397" t="s">
        <v>2307</v>
      </c>
      <c r="Z397" t="s">
        <v>11873</v>
      </c>
      <c r="AA397" t="s">
        <v>138</v>
      </c>
    </row>
    <row r="398" spans="1:27" x14ac:dyDescent="0.35">
      <c r="A398" t="s">
        <v>11887</v>
      </c>
      <c r="B398">
        <v>7180</v>
      </c>
      <c r="C398" t="s">
        <v>3048</v>
      </c>
      <c r="D398" t="s">
        <v>2424</v>
      </c>
      <c r="E398" t="s">
        <v>9228</v>
      </c>
      <c r="F398" t="s">
        <v>9075</v>
      </c>
      <c r="G398" t="s">
        <v>9075</v>
      </c>
      <c r="H398" t="s">
        <v>9075</v>
      </c>
      <c r="I398" t="s">
        <v>10798</v>
      </c>
      <c r="J398" t="s">
        <v>9075</v>
      </c>
      <c r="K398" t="s">
        <v>9075</v>
      </c>
      <c r="L398" t="s">
        <v>9075</v>
      </c>
      <c r="M398" t="s">
        <v>9075</v>
      </c>
      <c r="N398" t="s">
        <v>10798</v>
      </c>
      <c r="P398" t="s">
        <v>10798</v>
      </c>
      <c r="Q398" t="s">
        <v>10798</v>
      </c>
      <c r="R398" t="s">
        <v>10798</v>
      </c>
      <c r="T398" t="s">
        <v>9075</v>
      </c>
      <c r="U398" t="s">
        <v>9075</v>
      </c>
      <c r="V398" t="s">
        <v>3047</v>
      </c>
      <c r="W398" t="s">
        <v>2306</v>
      </c>
      <c r="X398" t="s">
        <v>2307</v>
      </c>
      <c r="Z398" t="s">
        <v>11957</v>
      </c>
      <c r="AA398" t="s">
        <v>0</v>
      </c>
    </row>
    <row r="399" spans="1:27" x14ac:dyDescent="0.35">
      <c r="A399" t="s">
        <v>11887</v>
      </c>
      <c r="B399">
        <v>7205</v>
      </c>
      <c r="C399" t="s">
        <v>3050</v>
      </c>
      <c r="D399" t="s">
        <v>2430</v>
      </c>
      <c r="E399" t="s">
        <v>9228</v>
      </c>
      <c r="F399" t="s">
        <v>9075</v>
      </c>
      <c r="G399" t="s">
        <v>9075</v>
      </c>
      <c r="H399" t="s">
        <v>9075</v>
      </c>
      <c r="I399" t="s">
        <v>10798</v>
      </c>
      <c r="J399" t="s">
        <v>9075</v>
      </c>
      <c r="K399" t="s">
        <v>9075</v>
      </c>
      <c r="L399" t="s">
        <v>9075</v>
      </c>
      <c r="M399" t="s">
        <v>9075</v>
      </c>
      <c r="N399" t="s">
        <v>9902</v>
      </c>
      <c r="P399" t="s">
        <v>10798</v>
      </c>
      <c r="Q399" t="s">
        <v>10798</v>
      </c>
      <c r="R399" t="s">
        <v>10798</v>
      </c>
      <c r="T399" t="s">
        <v>9075</v>
      </c>
      <c r="U399" t="s">
        <v>9075</v>
      </c>
      <c r="V399" t="s">
        <v>3049</v>
      </c>
      <c r="W399" t="s">
        <v>2306</v>
      </c>
      <c r="X399" t="s">
        <v>2307</v>
      </c>
      <c r="Z399" t="s">
        <v>11873</v>
      </c>
      <c r="AA399" t="s">
        <v>0</v>
      </c>
    </row>
    <row r="400" spans="1:27" x14ac:dyDescent="0.35">
      <c r="A400" t="s">
        <v>11887</v>
      </c>
      <c r="B400">
        <v>7303</v>
      </c>
      <c r="C400" t="s">
        <v>3052</v>
      </c>
      <c r="D400" t="s">
        <v>2496</v>
      </c>
      <c r="E400" t="s">
        <v>9228</v>
      </c>
      <c r="F400" t="s">
        <v>9075</v>
      </c>
      <c r="G400" t="s">
        <v>9075</v>
      </c>
      <c r="H400" t="s">
        <v>9075</v>
      </c>
      <c r="I400" t="s">
        <v>10798</v>
      </c>
      <c r="J400" t="s">
        <v>9075</v>
      </c>
      <c r="K400" t="s">
        <v>9075</v>
      </c>
      <c r="L400" t="s">
        <v>9075</v>
      </c>
      <c r="M400" t="s">
        <v>9075</v>
      </c>
      <c r="N400" t="s">
        <v>9662</v>
      </c>
      <c r="P400" t="s">
        <v>12050</v>
      </c>
      <c r="Q400" t="s">
        <v>12050</v>
      </c>
      <c r="R400" t="s">
        <v>10798</v>
      </c>
      <c r="T400" t="s">
        <v>9075</v>
      </c>
      <c r="U400" t="s">
        <v>9075</v>
      </c>
      <c r="V400" t="s">
        <v>3051</v>
      </c>
      <c r="W400" t="s">
        <v>2306</v>
      </c>
      <c r="X400" t="s">
        <v>2307</v>
      </c>
      <c r="Z400" t="s">
        <v>11873</v>
      </c>
      <c r="AA400" t="s">
        <v>0</v>
      </c>
    </row>
    <row r="401" spans="1:27" x14ac:dyDescent="0.35">
      <c r="A401" t="s">
        <v>11887</v>
      </c>
      <c r="C401" t="s">
        <v>12242</v>
      </c>
      <c r="D401" t="s">
        <v>12243</v>
      </c>
      <c r="E401" t="s">
        <v>9228</v>
      </c>
      <c r="F401" t="s">
        <v>9075</v>
      </c>
      <c r="G401" t="s">
        <v>9075</v>
      </c>
      <c r="H401" t="s">
        <v>10097</v>
      </c>
      <c r="I401" t="s">
        <v>10088</v>
      </c>
      <c r="J401" t="s">
        <v>10097</v>
      </c>
      <c r="K401" t="s">
        <v>10097</v>
      </c>
      <c r="L401" t="s">
        <v>10097</v>
      </c>
      <c r="M401" t="s">
        <v>10097</v>
      </c>
      <c r="N401" t="s">
        <v>9902</v>
      </c>
      <c r="P401" t="s">
        <v>9016</v>
      </c>
      <c r="Q401" t="s">
        <v>9016</v>
      </c>
      <c r="R401" t="s">
        <v>11960</v>
      </c>
      <c r="T401" t="s">
        <v>9075</v>
      </c>
      <c r="U401" t="s">
        <v>9075</v>
      </c>
      <c r="V401" t="s">
        <v>12244</v>
      </c>
      <c r="W401" t="s">
        <v>2306</v>
      </c>
      <c r="X401" t="s">
        <v>2307</v>
      </c>
      <c r="Y401" t="s">
        <v>2307</v>
      </c>
      <c r="Z401" t="s">
        <v>11873</v>
      </c>
      <c r="AA401" t="s">
        <v>138</v>
      </c>
    </row>
    <row r="402" spans="1:27" x14ac:dyDescent="0.35">
      <c r="A402" t="s">
        <v>11887</v>
      </c>
      <c r="C402" t="s">
        <v>12245</v>
      </c>
      <c r="E402" t="s">
        <v>9228</v>
      </c>
      <c r="F402" t="s">
        <v>9075</v>
      </c>
      <c r="G402" t="s">
        <v>9075</v>
      </c>
      <c r="H402" t="s">
        <v>9075</v>
      </c>
      <c r="I402" t="s">
        <v>10088</v>
      </c>
      <c r="J402" t="s">
        <v>10097</v>
      </c>
      <c r="K402" t="s">
        <v>10097</v>
      </c>
      <c r="L402" t="s">
        <v>9075</v>
      </c>
      <c r="M402" t="s">
        <v>9075</v>
      </c>
      <c r="P402" t="s">
        <v>10798</v>
      </c>
      <c r="Q402" t="s">
        <v>10798</v>
      </c>
      <c r="R402" t="s">
        <v>11960</v>
      </c>
      <c r="T402" t="s">
        <v>9075</v>
      </c>
      <c r="U402" t="s">
        <v>9075</v>
      </c>
      <c r="V402" t="s">
        <v>12246</v>
      </c>
      <c r="W402" t="s">
        <v>2306</v>
      </c>
      <c r="X402" t="s">
        <v>2307</v>
      </c>
      <c r="Y402" t="s">
        <v>2307</v>
      </c>
      <c r="Z402" t="s">
        <v>11873</v>
      </c>
      <c r="AA402" t="s">
        <v>138</v>
      </c>
    </row>
    <row r="403" spans="1:27" x14ac:dyDescent="0.35">
      <c r="A403" t="s">
        <v>11887</v>
      </c>
      <c r="C403" t="s">
        <v>12247</v>
      </c>
      <c r="E403" t="s">
        <v>9228</v>
      </c>
      <c r="F403" t="s">
        <v>9075</v>
      </c>
      <c r="G403" t="s">
        <v>9075</v>
      </c>
      <c r="H403" t="s">
        <v>9075</v>
      </c>
      <c r="I403" t="s">
        <v>10088</v>
      </c>
      <c r="J403" t="s">
        <v>10097</v>
      </c>
      <c r="K403" t="s">
        <v>10097</v>
      </c>
      <c r="L403" t="s">
        <v>9075</v>
      </c>
      <c r="M403" t="s">
        <v>9075</v>
      </c>
      <c r="P403" t="s">
        <v>10798</v>
      </c>
      <c r="Q403" t="s">
        <v>10798</v>
      </c>
      <c r="R403" t="s">
        <v>11960</v>
      </c>
      <c r="T403" t="s">
        <v>9075</v>
      </c>
      <c r="U403" t="s">
        <v>9075</v>
      </c>
      <c r="V403" t="s">
        <v>12248</v>
      </c>
      <c r="W403" t="s">
        <v>2306</v>
      </c>
      <c r="X403" t="s">
        <v>2307</v>
      </c>
      <c r="Y403" t="s">
        <v>2307</v>
      </c>
      <c r="Z403" t="s">
        <v>11873</v>
      </c>
      <c r="AA403" t="s">
        <v>138</v>
      </c>
    </row>
    <row r="404" spans="1:27" x14ac:dyDescent="0.35">
      <c r="A404" t="s">
        <v>11887</v>
      </c>
      <c r="B404">
        <v>7739</v>
      </c>
      <c r="C404" t="s">
        <v>3054</v>
      </c>
      <c r="D404" t="s">
        <v>2445</v>
      </c>
      <c r="E404" t="s">
        <v>9228</v>
      </c>
      <c r="F404" t="s">
        <v>9075</v>
      </c>
      <c r="G404" t="s">
        <v>9075</v>
      </c>
      <c r="H404" t="s">
        <v>9075</v>
      </c>
      <c r="I404" t="s">
        <v>10798</v>
      </c>
      <c r="J404" t="s">
        <v>9075</v>
      </c>
      <c r="K404" t="s">
        <v>9075</v>
      </c>
      <c r="L404" t="s">
        <v>9075</v>
      </c>
      <c r="M404" t="s">
        <v>9075</v>
      </c>
      <c r="N404" t="s">
        <v>10798</v>
      </c>
      <c r="P404" t="s">
        <v>10798</v>
      </c>
      <c r="Q404" t="s">
        <v>10798</v>
      </c>
      <c r="R404" t="s">
        <v>10798</v>
      </c>
      <c r="T404" t="s">
        <v>9075</v>
      </c>
      <c r="U404" t="s">
        <v>9075</v>
      </c>
      <c r="V404" t="s">
        <v>3053</v>
      </c>
      <c r="W404" t="s">
        <v>2306</v>
      </c>
      <c r="X404" t="s">
        <v>2307</v>
      </c>
      <c r="Z404" t="s">
        <v>11873</v>
      </c>
      <c r="AA404" t="s">
        <v>0</v>
      </c>
    </row>
    <row r="405" spans="1:27" x14ac:dyDescent="0.35">
      <c r="A405" t="s">
        <v>11887</v>
      </c>
      <c r="B405">
        <v>7753</v>
      </c>
      <c r="C405" t="s">
        <v>3056</v>
      </c>
      <c r="D405" t="s">
        <v>2448</v>
      </c>
      <c r="E405" t="s">
        <v>9228</v>
      </c>
      <c r="F405" t="s">
        <v>9075</v>
      </c>
      <c r="G405" t="s">
        <v>9075</v>
      </c>
      <c r="H405" t="s">
        <v>9075</v>
      </c>
      <c r="I405" t="s">
        <v>10798</v>
      </c>
      <c r="J405" t="s">
        <v>9075</v>
      </c>
      <c r="K405" t="s">
        <v>9075</v>
      </c>
      <c r="L405" t="s">
        <v>10097</v>
      </c>
      <c r="M405" t="s">
        <v>10097</v>
      </c>
      <c r="N405" t="s">
        <v>9902</v>
      </c>
      <c r="P405" t="s">
        <v>9016</v>
      </c>
      <c r="Q405" t="s">
        <v>9016</v>
      </c>
      <c r="R405" t="s">
        <v>10798</v>
      </c>
      <c r="T405" t="s">
        <v>9075</v>
      </c>
      <c r="U405" t="s">
        <v>9075</v>
      </c>
      <c r="V405" t="s">
        <v>3055</v>
      </c>
      <c r="W405" t="s">
        <v>2306</v>
      </c>
      <c r="X405" t="s">
        <v>2307</v>
      </c>
      <c r="Z405" t="s">
        <v>11873</v>
      </c>
      <c r="AA405" t="s">
        <v>0</v>
      </c>
    </row>
    <row r="406" spans="1:27" x14ac:dyDescent="0.35">
      <c r="A406" t="s">
        <v>11887</v>
      </c>
      <c r="B406">
        <v>7770</v>
      </c>
      <c r="C406" t="s">
        <v>3058</v>
      </c>
      <c r="D406" t="s">
        <v>2589</v>
      </c>
      <c r="E406" t="s">
        <v>9228</v>
      </c>
      <c r="F406" t="s">
        <v>9075</v>
      </c>
      <c r="G406" t="s">
        <v>9075</v>
      </c>
      <c r="H406" t="s">
        <v>9075</v>
      </c>
      <c r="I406" t="s">
        <v>10088</v>
      </c>
      <c r="J406" t="s">
        <v>10097</v>
      </c>
      <c r="K406" t="s">
        <v>10097</v>
      </c>
      <c r="L406" t="s">
        <v>9075</v>
      </c>
      <c r="M406" t="s">
        <v>9075</v>
      </c>
      <c r="N406" t="s">
        <v>10798</v>
      </c>
      <c r="P406" t="s">
        <v>10798</v>
      </c>
      <c r="Q406" t="s">
        <v>10798</v>
      </c>
      <c r="R406" t="s">
        <v>10798</v>
      </c>
      <c r="T406" t="s">
        <v>9075</v>
      </c>
      <c r="U406" t="s">
        <v>9075</v>
      </c>
      <c r="V406" t="s">
        <v>3057</v>
      </c>
      <c r="W406" t="s">
        <v>2306</v>
      </c>
      <c r="X406" t="s">
        <v>2307</v>
      </c>
      <c r="Z406" t="s">
        <v>11957</v>
      </c>
      <c r="AA406" t="s">
        <v>0</v>
      </c>
    </row>
    <row r="407" spans="1:27" x14ac:dyDescent="0.35">
      <c r="A407" t="s">
        <v>11887</v>
      </c>
      <c r="B407">
        <v>7771</v>
      </c>
      <c r="C407" t="s">
        <v>3060</v>
      </c>
      <c r="D407" t="s">
        <v>2592</v>
      </c>
      <c r="E407" t="s">
        <v>9891</v>
      </c>
      <c r="F407" t="s">
        <v>9075</v>
      </c>
      <c r="G407" t="s">
        <v>9075</v>
      </c>
      <c r="H407" t="s">
        <v>9075</v>
      </c>
      <c r="I407" t="s">
        <v>10798</v>
      </c>
      <c r="J407" t="s">
        <v>9075</v>
      </c>
      <c r="K407" t="s">
        <v>9075</v>
      </c>
      <c r="L407" t="s">
        <v>10097</v>
      </c>
      <c r="M407" t="s">
        <v>10097</v>
      </c>
      <c r="N407" t="s">
        <v>9902</v>
      </c>
      <c r="P407" t="s">
        <v>9016</v>
      </c>
      <c r="Q407" t="s">
        <v>9016</v>
      </c>
      <c r="R407" t="s">
        <v>10798</v>
      </c>
      <c r="T407" t="s">
        <v>9075</v>
      </c>
      <c r="U407" t="s">
        <v>9075</v>
      </c>
      <c r="V407" t="s">
        <v>3059</v>
      </c>
      <c r="W407" t="s">
        <v>2306</v>
      </c>
      <c r="X407" t="s">
        <v>2307</v>
      </c>
      <c r="Z407" t="s">
        <v>11957</v>
      </c>
      <c r="AA407" t="s">
        <v>0</v>
      </c>
    </row>
    <row r="408" spans="1:27" x14ac:dyDescent="0.35">
      <c r="A408" t="s">
        <v>11887</v>
      </c>
      <c r="B408">
        <v>7880</v>
      </c>
      <c r="C408" t="s">
        <v>3062</v>
      </c>
      <c r="D408" t="s">
        <v>2460</v>
      </c>
      <c r="E408" t="s">
        <v>9228</v>
      </c>
      <c r="F408" t="s">
        <v>9075</v>
      </c>
      <c r="G408" t="s">
        <v>9075</v>
      </c>
      <c r="H408" t="s">
        <v>9075</v>
      </c>
      <c r="I408" t="s">
        <v>10798</v>
      </c>
      <c r="J408" t="s">
        <v>9075</v>
      </c>
      <c r="K408" t="s">
        <v>9075</v>
      </c>
      <c r="L408" t="s">
        <v>9075</v>
      </c>
      <c r="M408" t="s">
        <v>9075</v>
      </c>
      <c r="N408" t="s">
        <v>10798</v>
      </c>
      <c r="P408" t="s">
        <v>10798</v>
      </c>
      <c r="Q408" t="s">
        <v>10798</v>
      </c>
      <c r="R408" t="s">
        <v>10798</v>
      </c>
      <c r="T408" t="s">
        <v>9075</v>
      </c>
      <c r="U408" t="s">
        <v>9075</v>
      </c>
      <c r="V408" t="s">
        <v>3061</v>
      </c>
      <c r="W408" t="s">
        <v>2306</v>
      </c>
      <c r="X408" t="s">
        <v>2307</v>
      </c>
      <c r="Z408" t="s">
        <v>11957</v>
      </c>
      <c r="AA408" t="s">
        <v>0</v>
      </c>
    </row>
    <row r="409" spans="1:27" x14ac:dyDescent="0.35">
      <c r="A409" t="s">
        <v>11887</v>
      </c>
      <c r="B409">
        <v>8380</v>
      </c>
      <c r="C409" t="s">
        <v>3064</v>
      </c>
      <c r="D409" t="s">
        <v>2466</v>
      </c>
      <c r="E409" t="s">
        <v>9228</v>
      </c>
      <c r="F409" t="s">
        <v>9075</v>
      </c>
      <c r="G409" t="s">
        <v>9075</v>
      </c>
      <c r="H409" t="s">
        <v>9075</v>
      </c>
      <c r="I409" t="s">
        <v>10798</v>
      </c>
      <c r="J409" t="s">
        <v>9075</v>
      </c>
      <c r="K409" t="s">
        <v>9075</v>
      </c>
      <c r="L409" t="s">
        <v>9075</v>
      </c>
      <c r="M409" t="s">
        <v>9075</v>
      </c>
      <c r="N409" t="s">
        <v>10798</v>
      </c>
      <c r="P409" t="s">
        <v>10798</v>
      </c>
      <c r="Q409" t="s">
        <v>10798</v>
      </c>
      <c r="R409" t="s">
        <v>10798</v>
      </c>
      <c r="T409" t="s">
        <v>9075</v>
      </c>
      <c r="U409" t="s">
        <v>9075</v>
      </c>
      <c r="V409" t="s">
        <v>3063</v>
      </c>
      <c r="W409" t="s">
        <v>2306</v>
      </c>
      <c r="X409" t="s">
        <v>2307</v>
      </c>
      <c r="Z409" t="s">
        <v>11957</v>
      </c>
      <c r="AA409" t="s">
        <v>0</v>
      </c>
    </row>
    <row r="410" spans="1:27" x14ac:dyDescent="0.35">
      <c r="A410" t="s">
        <v>11887</v>
      </c>
      <c r="B410">
        <v>8502</v>
      </c>
      <c r="C410" t="s">
        <v>3066</v>
      </c>
      <c r="D410" t="s">
        <v>2469</v>
      </c>
      <c r="E410" t="s">
        <v>9228</v>
      </c>
      <c r="F410" t="s">
        <v>9075</v>
      </c>
      <c r="G410" t="s">
        <v>9075</v>
      </c>
      <c r="H410" t="s">
        <v>9075</v>
      </c>
      <c r="I410" t="s">
        <v>10798</v>
      </c>
      <c r="J410" t="s">
        <v>9075</v>
      </c>
      <c r="K410" t="s">
        <v>9075</v>
      </c>
      <c r="L410" t="s">
        <v>10097</v>
      </c>
      <c r="M410" t="s">
        <v>10097</v>
      </c>
      <c r="N410" t="s">
        <v>9902</v>
      </c>
      <c r="P410" t="s">
        <v>9194</v>
      </c>
      <c r="Q410" t="s">
        <v>11975</v>
      </c>
      <c r="R410" t="s">
        <v>10798</v>
      </c>
      <c r="T410" t="s">
        <v>9075</v>
      </c>
      <c r="U410" t="s">
        <v>9075</v>
      </c>
      <c r="V410" t="s">
        <v>3065</v>
      </c>
      <c r="W410" t="s">
        <v>2306</v>
      </c>
      <c r="X410" t="s">
        <v>2307</v>
      </c>
      <c r="Z410" t="s">
        <v>11873</v>
      </c>
      <c r="AA410" t="s">
        <v>0</v>
      </c>
    </row>
    <row r="411" spans="1:27" x14ac:dyDescent="0.35">
      <c r="A411" t="s">
        <v>11887</v>
      </c>
      <c r="B411">
        <v>8804</v>
      </c>
      <c r="C411" t="s">
        <v>3068</v>
      </c>
      <c r="D411" t="s">
        <v>2738</v>
      </c>
      <c r="E411" t="s">
        <v>9891</v>
      </c>
      <c r="F411" t="s">
        <v>9075</v>
      </c>
      <c r="G411" t="s">
        <v>9075</v>
      </c>
      <c r="H411" t="s">
        <v>9075</v>
      </c>
      <c r="I411" t="s">
        <v>10798</v>
      </c>
      <c r="J411" t="s">
        <v>9075</v>
      </c>
      <c r="K411" t="s">
        <v>9075</v>
      </c>
      <c r="L411" t="s">
        <v>9075</v>
      </c>
      <c r="M411" t="s">
        <v>9075</v>
      </c>
      <c r="N411" t="s">
        <v>8828</v>
      </c>
      <c r="P411" t="s">
        <v>7779</v>
      </c>
      <c r="Q411" t="s">
        <v>7779</v>
      </c>
      <c r="R411" t="s">
        <v>10798</v>
      </c>
      <c r="T411" t="s">
        <v>9075</v>
      </c>
      <c r="U411" t="s">
        <v>9075</v>
      </c>
      <c r="V411" t="s">
        <v>3067</v>
      </c>
      <c r="W411" t="s">
        <v>2306</v>
      </c>
      <c r="X411" t="s">
        <v>2307</v>
      </c>
      <c r="Z411" t="s">
        <v>11873</v>
      </c>
      <c r="AA411" t="s">
        <v>0</v>
      </c>
    </row>
    <row r="412" spans="1:27" x14ac:dyDescent="0.35">
      <c r="A412" t="s">
        <v>11887</v>
      </c>
      <c r="B412">
        <v>8880</v>
      </c>
      <c r="C412" t="s">
        <v>3070</v>
      </c>
      <c r="D412" t="s">
        <v>2744</v>
      </c>
      <c r="E412" t="s">
        <v>9228</v>
      </c>
      <c r="F412" t="s">
        <v>9075</v>
      </c>
      <c r="G412" t="s">
        <v>9075</v>
      </c>
      <c r="H412" t="s">
        <v>9075</v>
      </c>
      <c r="I412" t="s">
        <v>10798</v>
      </c>
      <c r="J412" t="s">
        <v>9075</v>
      </c>
      <c r="K412" t="s">
        <v>9075</v>
      </c>
      <c r="L412" t="s">
        <v>9075</v>
      </c>
      <c r="M412" t="s">
        <v>9075</v>
      </c>
      <c r="N412" t="s">
        <v>10798</v>
      </c>
      <c r="P412" t="s">
        <v>10798</v>
      </c>
      <c r="Q412" t="s">
        <v>10798</v>
      </c>
      <c r="R412" t="s">
        <v>10798</v>
      </c>
      <c r="T412" t="s">
        <v>9075</v>
      </c>
      <c r="U412" t="s">
        <v>9075</v>
      </c>
      <c r="V412" t="s">
        <v>3069</v>
      </c>
      <c r="W412" t="s">
        <v>2306</v>
      </c>
      <c r="X412" t="s">
        <v>2307</v>
      </c>
      <c r="Z412" t="s">
        <v>11873</v>
      </c>
      <c r="AA412" t="s">
        <v>0</v>
      </c>
    </row>
    <row r="413" spans="1:27" x14ac:dyDescent="0.35">
      <c r="A413" t="s">
        <v>11888</v>
      </c>
      <c r="B413">
        <v>1780</v>
      </c>
      <c r="C413" t="s">
        <v>3072</v>
      </c>
      <c r="D413" t="s">
        <v>3073</v>
      </c>
      <c r="E413" t="s">
        <v>9228</v>
      </c>
      <c r="F413" t="s">
        <v>9075</v>
      </c>
      <c r="G413" t="s">
        <v>9075</v>
      </c>
      <c r="H413" t="s">
        <v>9075</v>
      </c>
      <c r="I413" t="s">
        <v>10798</v>
      </c>
      <c r="J413" t="s">
        <v>9075</v>
      </c>
      <c r="K413" t="s">
        <v>9075</v>
      </c>
      <c r="L413" t="s">
        <v>9075</v>
      </c>
      <c r="M413" t="s">
        <v>9075</v>
      </c>
      <c r="N413" t="s">
        <v>9902</v>
      </c>
      <c r="P413" t="s">
        <v>10798</v>
      </c>
      <c r="Q413" t="s">
        <v>10798</v>
      </c>
      <c r="R413" t="s">
        <v>10798</v>
      </c>
      <c r="T413" t="s">
        <v>9075</v>
      </c>
      <c r="U413" t="s">
        <v>9075</v>
      </c>
      <c r="V413" t="s">
        <v>3071</v>
      </c>
      <c r="W413" t="s">
        <v>2306</v>
      </c>
      <c r="X413" t="s">
        <v>2307</v>
      </c>
      <c r="Z413" t="s">
        <v>11873</v>
      </c>
      <c r="AA413" t="s">
        <v>0</v>
      </c>
    </row>
    <row r="414" spans="1:27" x14ac:dyDescent="0.35">
      <c r="A414" t="s">
        <v>11888</v>
      </c>
      <c r="B414">
        <v>1979</v>
      </c>
      <c r="C414" t="s">
        <v>3075</v>
      </c>
      <c r="D414" t="s">
        <v>2663</v>
      </c>
      <c r="E414" t="s">
        <v>9228</v>
      </c>
      <c r="F414" t="s">
        <v>9075</v>
      </c>
      <c r="G414" t="s">
        <v>9075</v>
      </c>
      <c r="H414" t="s">
        <v>9075</v>
      </c>
      <c r="I414" t="s">
        <v>10798</v>
      </c>
      <c r="J414" t="s">
        <v>9075</v>
      </c>
      <c r="K414" t="s">
        <v>9075</v>
      </c>
      <c r="L414" t="s">
        <v>9075</v>
      </c>
      <c r="M414" t="s">
        <v>9075</v>
      </c>
      <c r="N414" t="s">
        <v>10798</v>
      </c>
      <c r="P414" t="s">
        <v>9026</v>
      </c>
      <c r="Q414" t="s">
        <v>9026</v>
      </c>
      <c r="R414" t="s">
        <v>10798</v>
      </c>
      <c r="T414" t="s">
        <v>9075</v>
      </c>
      <c r="U414" t="s">
        <v>9075</v>
      </c>
      <c r="V414" t="s">
        <v>3074</v>
      </c>
      <c r="W414" t="s">
        <v>2306</v>
      </c>
      <c r="X414" t="s">
        <v>2307</v>
      </c>
      <c r="Z414" t="s">
        <v>11873</v>
      </c>
      <c r="AA414" t="s">
        <v>0</v>
      </c>
    </row>
    <row r="415" spans="1:27" x14ac:dyDescent="0.35">
      <c r="A415" t="s">
        <v>11888</v>
      </c>
      <c r="C415" t="s">
        <v>12249</v>
      </c>
      <c r="D415" t="s">
        <v>12250</v>
      </c>
      <c r="E415" t="s">
        <v>9228</v>
      </c>
      <c r="F415" t="s">
        <v>9075</v>
      </c>
      <c r="G415" t="s">
        <v>9075</v>
      </c>
      <c r="H415" t="s">
        <v>9075</v>
      </c>
      <c r="I415" t="s">
        <v>10798</v>
      </c>
      <c r="J415" t="s">
        <v>9075</v>
      </c>
      <c r="K415" t="s">
        <v>9075</v>
      </c>
      <c r="L415" t="s">
        <v>9075</v>
      </c>
      <c r="M415" t="s">
        <v>9075</v>
      </c>
      <c r="N415" t="s">
        <v>9902</v>
      </c>
      <c r="P415" t="s">
        <v>10798</v>
      </c>
      <c r="Q415" t="s">
        <v>10798</v>
      </c>
      <c r="R415" t="s">
        <v>11969</v>
      </c>
      <c r="T415" t="s">
        <v>9075</v>
      </c>
      <c r="U415" t="s">
        <v>9075</v>
      </c>
      <c r="V415" t="s">
        <v>12251</v>
      </c>
      <c r="W415" t="s">
        <v>2306</v>
      </c>
      <c r="X415" t="s">
        <v>2307</v>
      </c>
      <c r="Y415" t="s">
        <v>2307</v>
      </c>
      <c r="Z415" t="s">
        <v>11873</v>
      </c>
      <c r="AA415" t="s">
        <v>138</v>
      </c>
    </row>
    <row r="416" spans="1:27" x14ac:dyDescent="0.35">
      <c r="A416" t="s">
        <v>11888</v>
      </c>
      <c r="B416">
        <v>3375</v>
      </c>
      <c r="C416" t="s">
        <v>3077</v>
      </c>
      <c r="D416" t="s">
        <v>2805</v>
      </c>
      <c r="E416" t="s">
        <v>9891</v>
      </c>
      <c r="F416" t="s">
        <v>9075</v>
      </c>
      <c r="G416" t="s">
        <v>9075</v>
      </c>
      <c r="H416" t="s">
        <v>9075</v>
      </c>
      <c r="I416" t="s">
        <v>10798</v>
      </c>
      <c r="J416" t="s">
        <v>9075</v>
      </c>
      <c r="K416" t="s">
        <v>9075</v>
      </c>
      <c r="L416" t="s">
        <v>9075</v>
      </c>
      <c r="M416" t="s">
        <v>10097</v>
      </c>
      <c r="N416" t="s">
        <v>9902</v>
      </c>
      <c r="P416" t="s">
        <v>9016</v>
      </c>
      <c r="Q416" t="s">
        <v>9016</v>
      </c>
      <c r="R416" t="s">
        <v>10798</v>
      </c>
      <c r="T416" t="s">
        <v>9075</v>
      </c>
      <c r="U416" t="s">
        <v>9075</v>
      </c>
      <c r="V416" t="s">
        <v>3076</v>
      </c>
      <c r="W416" t="s">
        <v>2306</v>
      </c>
      <c r="X416" t="s">
        <v>2307</v>
      </c>
      <c r="Z416" t="s">
        <v>11873</v>
      </c>
      <c r="AA416" t="s">
        <v>0</v>
      </c>
    </row>
    <row r="417" spans="1:27" x14ac:dyDescent="0.35">
      <c r="A417" t="s">
        <v>11888</v>
      </c>
      <c r="B417">
        <v>4372</v>
      </c>
      <c r="C417" t="s">
        <v>3079</v>
      </c>
      <c r="D417" t="s">
        <v>3080</v>
      </c>
      <c r="E417" t="s">
        <v>9228</v>
      </c>
      <c r="F417" t="s">
        <v>9075</v>
      </c>
      <c r="G417" t="s">
        <v>9075</v>
      </c>
      <c r="H417" t="s">
        <v>9075</v>
      </c>
      <c r="I417" t="s">
        <v>10798</v>
      </c>
      <c r="J417" t="s">
        <v>9075</v>
      </c>
      <c r="K417" t="s">
        <v>9075</v>
      </c>
      <c r="L417" t="s">
        <v>9075</v>
      </c>
      <c r="M417" t="s">
        <v>9075</v>
      </c>
      <c r="N417" t="s">
        <v>10798</v>
      </c>
      <c r="P417" t="s">
        <v>10798</v>
      </c>
      <c r="Q417" t="s">
        <v>10798</v>
      </c>
      <c r="R417" t="s">
        <v>10798</v>
      </c>
      <c r="T417" t="s">
        <v>9075</v>
      </c>
      <c r="U417" t="s">
        <v>9075</v>
      </c>
      <c r="V417" t="s">
        <v>3078</v>
      </c>
      <c r="W417" t="s">
        <v>2306</v>
      </c>
      <c r="X417" t="s">
        <v>2307</v>
      </c>
      <c r="Z417" t="s">
        <v>11873</v>
      </c>
      <c r="AA417" t="s">
        <v>0</v>
      </c>
    </row>
    <row r="418" spans="1:27" x14ac:dyDescent="0.35">
      <c r="A418" t="s">
        <v>11888</v>
      </c>
      <c r="C418" t="s">
        <v>12252</v>
      </c>
      <c r="D418" t="s">
        <v>12253</v>
      </c>
      <c r="E418" t="s">
        <v>8253</v>
      </c>
      <c r="F418" t="s">
        <v>9075</v>
      </c>
      <c r="G418" t="s">
        <v>9075</v>
      </c>
      <c r="H418" t="s">
        <v>9075</v>
      </c>
      <c r="I418" t="s">
        <v>10798</v>
      </c>
      <c r="J418" t="s">
        <v>9075</v>
      </c>
      <c r="K418" t="s">
        <v>9075</v>
      </c>
      <c r="L418" t="s">
        <v>9075</v>
      </c>
      <c r="M418" t="s">
        <v>9075</v>
      </c>
      <c r="N418" t="s">
        <v>8983</v>
      </c>
      <c r="P418" t="s">
        <v>10798</v>
      </c>
      <c r="Q418" t="s">
        <v>10798</v>
      </c>
      <c r="R418" t="s">
        <v>11969</v>
      </c>
      <c r="T418" t="s">
        <v>9075</v>
      </c>
      <c r="U418" t="s">
        <v>9075</v>
      </c>
      <c r="V418" t="s">
        <v>12254</v>
      </c>
      <c r="W418" t="s">
        <v>2306</v>
      </c>
      <c r="X418" t="s">
        <v>2307</v>
      </c>
      <c r="Y418" t="s">
        <v>2307</v>
      </c>
      <c r="Z418" t="s">
        <v>11873</v>
      </c>
      <c r="AA418" t="s">
        <v>138</v>
      </c>
    </row>
    <row r="419" spans="1:27" x14ac:dyDescent="0.35">
      <c r="A419" t="s">
        <v>11888</v>
      </c>
      <c r="B419">
        <v>5680</v>
      </c>
      <c r="C419" t="s">
        <v>3082</v>
      </c>
      <c r="D419" t="s">
        <v>2709</v>
      </c>
      <c r="E419" t="s">
        <v>9744</v>
      </c>
      <c r="F419" t="s">
        <v>9075</v>
      </c>
      <c r="G419" t="s">
        <v>9075</v>
      </c>
      <c r="H419" t="s">
        <v>9075</v>
      </c>
      <c r="I419" t="s">
        <v>10798</v>
      </c>
      <c r="J419" t="s">
        <v>9075</v>
      </c>
      <c r="K419" t="s">
        <v>9075</v>
      </c>
      <c r="L419" t="s">
        <v>9075</v>
      </c>
      <c r="M419" t="s">
        <v>9075</v>
      </c>
      <c r="N419" t="s">
        <v>10798</v>
      </c>
      <c r="P419" t="s">
        <v>10798</v>
      </c>
      <c r="Q419" t="s">
        <v>10798</v>
      </c>
      <c r="R419" t="s">
        <v>10798</v>
      </c>
      <c r="T419" t="s">
        <v>9075</v>
      </c>
      <c r="U419" t="s">
        <v>9075</v>
      </c>
      <c r="V419" t="s">
        <v>3081</v>
      </c>
      <c r="W419" t="s">
        <v>2306</v>
      </c>
      <c r="X419" t="s">
        <v>2307</v>
      </c>
      <c r="Z419" t="s">
        <v>11873</v>
      </c>
      <c r="AA419" t="s">
        <v>0</v>
      </c>
    </row>
    <row r="420" spans="1:27" x14ac:dyDescent="0.35">
      <c r="A420" t="s">
        <v>11888</v>
      </c>
      <c r="B420">
        <v>5762</v>
      </c>
      <c r="C420" t="s">
        <v>3084</v>
      </c>
      <c r="D420" t="s">
        <v>3085</v>
      </c>
      <c r="E420" t="s">
        <v>9228</v>
      </c>
      <c r="F420" t="s">
        <v>9075</v>
      </c>
      <c r="G420" t="s">
        <v>9075</v>
      </c>
      <c r="H420" t="s">
        <v>9075</v>
      </c>
      <c r="I420" t="s">
        <v>10798</v>
      </c>
      <c r="J420" t="s">
        <v>9075</v>
      </c>
      <c r="K420" t="s">
        <v>9075</v>
      </c>
      <c r="L420" t="s">
        <v>9075</v>
      </c>
      <c r="M420" t="s">
        <v>9075</v>
      </c>
      <c r="N420" t="s">
        <v>10798</v>
      </c>
      <c r="P420" t="s">
        <v>10798</v>
      </c>
      <c r="Q420" t="s">
        <v>10798</v>
      </c>
      <c r="R420" t="s">
        <v>10798</v>
      </c>
      <c r="T420" t="s">
        <v>9075</v>
      </c>
      <c r="U420" t="s">
        <v>9075</v>
      </c>
      <c r="V420" t="s">
        <v>3083</v>
      </c>
      <c r="W420" t="s">
        <v>2306</v>
      </c>
      <c r="X420" t="s">
        <v>2307</v>
      </c>
      <c r="Z420" t="s">
        <v>11957</v>
      </c>
      <c r="AA420" t="s">
        <v>0</v>
      </c>
    </row>
    <row r="421" spans="1:27" x14ac:dyDescent="0.35">
      <c r="A421" t="s">
        <v>11888</v>
      </c>
      <c r="B421">
        <v>5798</v>
      </c>
      <c r="C421" t="s">
        <v>3087</v>
      </c>
      <c r="D421" t="s">
        <v>2373</v>
      </c>
      <c r="E421" t="s">
        <v>9228</v>
      </c>
      <c r="F421" t="s">
        <v>9075</v>
      </c>
      <c r="G421" t="s">
        <v>9075</v>
      </c>
      <c r="H421" t="s">
        <v>9075</v>
      </c>
      <c r="I421" t="s">
        <v>10798</v>
      </c>
      <c r="J421" t="s">
        <v>9075</v>
      </c>
      <c r="K421" t="s">
        <v>9075</v>
      </c>
      <c r="L421" t="s">
        <v>10097</v>
      </c>
      <c r="M421" t="s">
        <v>10097</v>
      </c>
      <c r="N421" t="s">
        <v>9902</v>
      </c>
      <c r="P421" t="s">
        <v>9016</v>
      </c>
      <c r="Q421" t="s">
        <v>11975</v>
      </c>
      <c r="R421" t="s">
        <v>10798</v>
      </c>
      <c r="T421" t="s">
        <v>9075</v>
      </c>
      <c r="U421" t="s">
        <v>9075</v>
      </c>
      <c r="V421" t="s">
        <v>3086</v>
      </c>
      <c r="W421" t="s">
        <v>2306</v>
      </c>
      <c r="X421" t="s">
        <v>2307</v>
      </c>
      <c r="Z421" t="s">
        <v>11873</v>
      </c>
      <c r="AA421" t="s">
        <v>0</v>
      </c>
    </row>
    <row r="422" spans="1:27" x14ac:dyDescent="0.35">
      <c r="A422" t="s">
        <v>11888</v>
      </c>
      <c r="B422">
        <v>5980</v>
      </c>
      <c r="C422" t="s">
        <v>3089</v>
      </c>
      <c r="D422" t="s">
        <v>2385</v>
      </c>
      <c r="E422" t="s">
        <v>9228</v>
      </c>
      <c r="F422" t="s">
        <v>9075</v>
      </c>
      <c r="G422" t="s">
        <v>9075</v>
      </c>
      <c r="H422" t="s">
        <v>9075</v>
      </c>
      <c r="I422" t="s">
        <v>10798</v>
      </c>
      <c r="J422" t="s">
        <v>9075</v>
      </c>
      <c r="K422" t="s">
        <v>9075</v>
      </c>
      <c r="L422" t="s">
        <v>9075</v>
      </c>
      <c r="M422" t="s">
        <v>9075</v>
      </c>
      <c r="N422" t="s">
        <v>10798</v>
      </c>
      <c r="P422" t="s">
        <v>10798</v>
      </c>
      <c r="Q422" t="s">
        <v>10798</v>
      </c>
      <c r="R422" t="s">
        <v>10798</v>
      </c>
      <c r="T422" t="s">
        <v>9075</v>
      </c>
      <c r="U422" t="s">
        <v>9075</v>
      </c>
      <c r="V422" t="s">
        <v>3088</v>
      </c>
      <c r="W422" t="s">
        <v>2306</v>
      </c>
      <c r="X422" t="s">
        <v>2307</v>
      </c>
      <c r="Z422" t="s">
        <v>11957</v>
      </c>
      <c r="AA422" t="s">
        <v>0</v>
      </c>
    </row>
    <row r="423" spans="1:27" x14ac:dyDescent="0.35">
      <c r="A423" t="s">
        <v>11888</v>
      </c>
      <c r="B423">
        <v>6017</v>
      </c>
      <c r="C423" t="s">
        <v>3091</v>
      </c>
      <c r="D423" t="s">
        <v>3092</v>
      </c>
      <c r="E423" t="s">
        <v>9744</v>
      </c>
      <c r="F423" t="s">
        <v>9075</v>
      </c>
      <c r="G423" t="s">
        <v>9075</v>
      </c>
      <c r="H423" t="s">
        <v>9075</v>
      </c>
      <c r="I423" t="s">
        <v>10798</v>
      </c>
      <c r="J423" t="s">
        <v>9075</v>
      </c>
      <c r="K423" t="s">
        <v>9075</v>
      </c>
      <c r="L423" t="s">
        <v>9075</v>
      </c>
      <c r="M423" t="s">
        <v>9075</v>
      </c>
      <c r="N423" t="s">
        <v>9902</v>
      </c>
      <c r="P423" t="s">
        <v>10798</v>
      </c>
      <c r="Q423" t="s">
        <v>10798</v>
      </c>
      <c r="R423" t="s">
        <v>10798</v>
      </c>
      <c r="T423" t="s">
        <v>9075</v>
      </c>
      <c r="U423" t="s">
        <v>9075</v>
      </c>
      <c r="V423" t="s">
        <v>3090</v>
      </c>
      <c r="W423" t="s">
        <v>2306</v>
      </c>
      <c r="X423" t="s">
        <v>2307</v>
      </c>
      <c r="Z423" t="s">
        <v>11873</v>
      </c>
      <c r="AA423" t="s">
        <v>0</v>
      </c>
    </row>
    <row r="424" spans="1:27" x14ac:dyDescent="0.35">
      <c r="A424" t="s">
        <v>11888</v>
      </c>
      <c r="B424">
        <v>6180</v>
      </c>
      <c r="C424" t="s">
        <v>3094</v>
      </c>
      <c r="D424" t="s">
        <v>2578</v>
      </c>
      <c r="E424" t="s">
        <v>9228</v>
      </c>
      <c r="F424" t="s">
        <v>9075</v>
      </c>
      <c r="G424" t="s">
        <v>9075</v>
      </c>
      <c r="H424" t="s">
        <v>9075</v>
      </c>
      <c r="I424" t="s">
        <v>10798</v>
      </c>
      <c r="J424" t="s">
        <v>9075</v>
      </c>
      <c r="K424" t="s">
        <v>9075</v>
      </c>
      <c r="L424" t="s">
        <v>10097</v>
      </c>
      <c r="M424" t="s">
        <v>10097</v>
      </c>
      <c r="N424" t="s">
        <v>10798</v>
      </c>
      <c r="P424" t="s">
        <v>10798</v>
      </c>
      <c r="Q424" t="s">
        <v>10798</v>
      </c>
      <c r="R424" t="s">
        <v>10798</v>
      </c>
      <c r="T424" t="s">
        <v>9075</v>
      </c>
      <c r="U424" t="s">
        <v>9075</v>
      </c>
      <c r="V424" t="s">
        <v>3093</v>
      </c>
      <c r="W424" t="s">
        <v>2306</v>
      </c>
      <c r="X424" t="s">
        <v>2307</v>
      </c>
      <c r="Z424" t="s">
        <v>11873</v>
      </c>
      <c r="AA424" t="s">
        <v>0</v>
      </c>
    </row>
    <row r="425" spans="1:27" x14ac:dyDescent="0.35">
      <c r="A425" t="s">
        <v>11888</v>
      </c>
      <c r="B425">
        <v>6610</v>
      </c>
      <c r="C425" t="s">
        <v>3096</v>
      </c>
      <c r="D425" t="s">
        <v>3097</v>
      </c>
      <c r="E425" t="s">
        <v>9228</v>
      </c>
      <c r="F425" t="s">
        <v>9075</v>
      </c>
      <c r="G425" t="s">
        <v>9075</v>
      </c>
      <c r="H425" t="s">
        <v>9075</v>
      </c>
      <c r="I425" t="s">
        <v>10088</v>
      </c>
      <c r="J425" t="s">
        <v>10097</v>
      </c>
      <c r="K425" t="s">
        <v>10097</v>
      </c>
      <c r="L425" t="s">
        <v>9075</v>
      </c>
      <c r="M425" t="s">
        <v>9075</v>
      </c>
      <c r="N425" t="s">
        <v>10798</v>
      </c>
      <c r="P425" t="s">
        <v>10798</v>
      </c>
      <c r="Q425" t="s">
        <v>10798</v>
      </c>
      <c r="R425" t="s">
        <v>10798</v>
      </c>
      <c r="T425" t="s">
        <v>9075</v>
      </c>
      <c r="U425" t="s">
        <v>9075</v>
      </c>
      <c r="V425" t="s">
        <v>3095</v>
      </c>
      <c r="W425" t="s">
        <v>2306</v>
      </c>
      <c r="X425" t="s">
        <v>2307</v>
      </c>
      <c r="Z425" t="s">
        <v>11957</v>
      </c>
      <c r="AA425" t="s">
        <v>0</v>
      </c>
    </row>
    <row r="426" spans="1:27" x14ac:dyDescent="0.35">
      <c r="A426" t="s">
        <v>11888</v>
      </c>
      <c r="B426">
        <v>6611</v>
      </c>
      <c r="C426" t="s">
        <v>3099</v>
      </c>
      <c r="D426" t="s">
        <v>3100</v>
      </c>
      <c r="E426" t="s">
        <v>9228</v>
      </c>
      <c r="F426" t="s">
        <v>10097</v>
      </c>
      <c r="G426" t="s">
        <v>10097</v>
      </c>
      <c r="H426" t="s">
        <v>10097</v>
      </c>
      <c r="I426" t="s">
        <v>10088</v>
      </c>
      <c r="J426" t="s">
        <v>10097</v>
      </c>
      <c r="K426" t="s">
        <v>10097</v>
      </c>
      <c r="L426" t="s">
        <v>10097</v>
      </c>
      <c r="M426" t="s">
        <v>10097</v>
      </c>
      <c r="N426" t="s">
        <v>9662</v>
      </c>
      <c r="P426" t="s">
        <v>9004</v>
      </c>
      <c r="Q426" t="s">
        <v>9004</v>
      </c>
      <c r="R426" t="s">
        <v>10798</v>
      </c>
      <c r="T426" t="s">
        <v>9075</v>
      </c>
      <c r="U426" t="s">
        <v>9075</v>
      </c>
      <c r="V426" t="s">
        <v>3098</v>
      </c>
      <c r="W426" t="s">
        <v>2306</v>
      </c>
      <c r="X426" t="s">
        <v>2307</v>
      </c>
      <c r="Z426" t="s">
        <v>11957</v>
      </c>
      <c r="AA426" t="s">
        <v>0</v>
      </c>
    </row>
    <row r="427" spans="1:27" x14ac:dyDescent="0.35">
      <c r="A427" t="s">
        <v>11888</v>
      </c>
      <c r="C427" t="s">
        <v>12255</v>
      </c>
      <c r="E427" t="s">
        <v>9744</v>
      </c>
      <c r="F427" t="s">
        <v>9075</v>
      </c>
      <c r="G427" t="s">
        <v>9075</v>
      </c>
      <c r="H427" t="s">
        <v>9075</v>
      </c>
      <c r="I427" t="s">
        <v>10798</v>
      </c>
      <c r="J427" t="s">
        <v>9075</v>
      </c>
      <c r="K427" t="s">
        <v>9075</v>
      </c>
      <c r="L427" t="s">
        <v>10097</v>
      </c>
      <c r="M427" t="s">
        <v>10097</v>
      </c>
      <c r="N427" t="s">
        <v>9902</v>
      </c>
      <c r="P427" t="s">
        <v>9194</v>
      </c>
      <c r="Q427" t="s">
        <v>11975</v>
      </c>
      <c r="R427" t="s">
        <v>11960</v>
      </c>
      <c r="T427" t="s">
        <v>9075</v>
      </c>
      <c r="U427" t="s">
        <v>9075</v>
      </c>
      <c r="V427" t="s">
        <v>12256</v>
      </c>
      <c r="W427" t="s">
        <v>2306</v>
      </c>
      <c r="X427" t="s">
        <v>2307</v>
      </c>
      <c r="Y427" t="s">
        <v>2307</v>
      </c>
      <c r="Z427" t="s">
        <v>11873</v>
      </c>
      <c r="AA427" t="s">
        <v>138</v>
      </c>
    </row>
    <row r="428" spans="1:27" x14ac:dyDescent="0.35">
      <c r="A428" t="s">
        <v>11888</v>
      </c>
      <c r="B428">
        <v>7712</v>
      </c>
      <c r="C428" t="s">
        <v>3102</v>
      </c>
      <c r="D428" t="s">
        <v>3103</v>
      </c>
      <c r="E428" t="s">
        <v>9228</v>
      </c>
      <c r="F428" t="s">
        <v>9075</v>
      </c>
      <c r="G428" t="s">
        <v>9075</v>
      </c>
      <c r="H428" t="s">
        <v>9075</v>
      </c>
      <c r="I428" t="s">
        <v>10798</v>
      </c>
      <c r="J428" t="s">
        <v>9075</v>
      </c>
      <c r="K428" t="s">
        <v>9075</v>
      </c>
      <c r="L428" t="s">
        <v>9075</v>
      </c>
      <c r="M428" t="s">
        <v>9075</v>
      </c>
      <c r="N428" t="s">
        <v>9902</v>
      </c>
      <c r="P428" t="s">
        <v>10798</v>
      </c>
      <c r="Q428" t="s">
        <v>10798</v>
      </c>
      <c r="R428" t="s">
        <v>10798</v>
      </c>
      <c r="T428" t="s">
        <v>9075</v>
      </c>
      <c r="U428" t="s">
        <v>9075</v>
      </c>
      <c r="V428" t="s">
        <v>3101</v>
      </c>
      <c r="W428" t="s">
        <v>2306</v>
      </c>
      <c r="X428" t="s">
        <v>2307</v>
      </c>
      <c r="Z428" t="s">
        <v>11873</v>
      </c>
      <c r="AA428" t="s">
        <v>0</v>
      </c>
    </row>
    <row r="429" spans="1:27" x14ac:dyDescent="0.35">
      <c r="A429" t="s">
        <v>11888</v>
      </c>
      <c r="B429">
        <v>7739</v>
      </c>
      <c r="C429" t="s">
        <v>3105</v>
      </c>
      <c r="D429" t="s">
        <v>2445</v>
      </c>
      <c r="E429" t="s">
        <v>9228</v>
      </c>
      <c r="F429" t="s">
        <v>9075</v>
      </c>
      <c r="G429" t="s">
        <v>9075</v>
      </c>
      <c r="H429" t="s">
        <v>9075</v>
      </c>
      <c r="I429" t="s">
        <v>10798</v>
      </c>
      <c r="J429" t="s">
        <v>9075</v>
      </c>
      <c r="K429" t="s">
        <v>9075</v>
      </c>
      <c r="L429" t="s">
        <v>9075</v>
      </c>
      <c r="M429" t="s">
        <v>9075</v>
      </c>
      <c r="N429" t="s">
        <v>10798</v>
      </c>
      <c r="P429" t="s">
        <v>10798</v>
      </c>
      <c r="Q429" t="s">
        <v>10798</v>
      </c>
      <c r="R429" t="s">
        <v>10798</v>
      </c>
      <c r="T429" t="s">
        <v>9075</v>
      </c>
      <c r="U429" t="s">
        <v>9075</v>
      </c>
      <c r="V429" t="s">
        <v>3104</v>
      </c>
      <c r="W429" t="s">
        <v>2306</v>
      </c>
      <c r="X429" t="s">
        <v>2307</v>
      </c>
      <c r="Z429" t="s">
        <v>11873</v>
      </c>
      <c r="AA429" t="s">
        <v>0</v>
      </c>
    </row>
    <row r="430" spans="1:27" x14ac:dyDescent="0.35">
      <c r="A430" t="s">
        <v>11888</v>
      </c>
      <c r="B430">
        <v>7753</v>
      </c>
      <c r="C430" t="s">
        <v>3107</v>
      </c>
      <c r="D430" t="s">
        <v>2448</v>
      </c>
      <c r="E430" t="s">
        <v>9228</v>
      </c>
      <c r="F430" t="s">
        <v>9075</v>
      </c>
      <c r="G430" t="s">
        <v>9075</v>
      </c>
      <c r="H430" t="s">
        <v>9075</v>
      </c>
      <c r="I430" t="s">
        <v>10798</v>
      </c>
      <c r="J430" t="s">
        <v>9075</v>
      </c>
      <c r="K430" t="s">
        <v>9075</v>
      </c>
      <c r="L430" t="s">
        <v>10097</v>
      </c>
      <c r="M430" t="s">
        <v>10097</v>
      </c>
      <c r="N430" t="s">
        <v>9902</v>
      </c>
      <c r="P430" t="s">
        <v>9016</v>
      </c>
      <c r="Q430" t="s">
        <v>9016</v>
      </c>
      <c r="R430" t="s">
        <v>10798</v>
      </c>
      <c r="T430" t="s">
        <v>9075</v>
      </c>
      <c r="U430" t="s">
        <v>9075</v>
      </c>
      <c r="V430" t="s">
        <v>3106</v>
      </c>
      <c r="W430" t="s">
        <v>2306</v>
      </c>
      <c r="X430" t="s">
        <v>2307</v>
      </c>
      <c r="Z430" t="s">
        <v>11873</v>
      </c>
      <c r="AA430" t="s">
        <v>0</v>
      </c>
    </row>
    <row r="431" spans="1:27" x14ac:dyDescent="0.35">
      <c r="A431" t="s">
        <v>11888</v>
      </c>
      <c r="B431">
        <v>7880</v>
      </c>
      <c r="C431" t="s">
        <v>3109</v>
      </c>
      <c r="D431" t="s">
        <v>2460</v>
      </c>
      <c r="E431" t="s">
        <v>9228</v>
      </c>
      <c r="F431" t="s">
        <v>9075</v>
      </c>
      <c r="G431" t="s">
        <v>9075</v>
      </c>
      <c r="H431" t="s">
        <v>9075</v>
      </c>
      <c r="I431" t="s">
        <v>10798</v>
      </c>
      <c r="J431" t="s">
        <v>9075</v>
      </c>
      <c r="K431" t="s">
        <v>9075</v>
      </c>
      <c r="L431" t="s">
        <v>9075</v>
      </c>
      <c r="M431" t="s">
        <v>9075</v>
      </c>
      <c r="N431" t="s">
        <v>10798</v>
      </c>
      <c r="P431" t="s">
        <v>10798</v>
      </c>
      <c r="Q431" t="s">
        <v>10798</v>
      </c>
      <c r="R431" t="s">
        <v>10798</v>
      </c>
      <c r="T431" t="s">
        <v>9075</v>
      </c>
      <c r="U431" t="s">
        <v>9075</v>
      </c>
      <c r="V431" t="s">
        <v>3108</v>
      </c>
      <c r="W431" t="s">
        <v>2306</v>
      </c>
      <c r="X431" t="s">
        <v>2307</v>
      </c>
      <c r="Z431" t="s">
        <v>11957</v>
      </c>
      <c r="AA431" t="s">
        <v>0</v>
      </c>
    </row>
    <row r="432" spans="1:27" x14ac:dyDescent="0.35">
      <c r="A432" t="s">
        <v>11888</v>
      </c>
      <c r="B432">
        <v>8380</v>
      </c>
      <c r="C432" t="s">
        <v>3111</v>
      </c>
      <c r="D432" t="s">
        <v>2466</v>
      </c>
      <c r="E432" t="s">
        <v>9228</v>
      </c>
      <c r="F432" t="s">
        <v>9075</v>
      </c>
      <c r="G432" t="s">
        <v>9075</v>
      </c>
      <c r="H432" t="s">
        <v>9075</v>
      </c>
      <c r="I432" t="s">
        <v>10798</v>
      </c>
      <c r="J432" t="s">
        <v>9075</v>
      </c>
      <c r="K432" t="s">
        <v>9075</v>
      </c>
      <c r="L432" t="s">
        <v>9075</v>
      </c>
      <c r="M432" t="s">
        <v>9075</v>
      </c>
      <c r="N432" t="s">
        <v>10798</v>
      </c>
      <c r="P432" t="s">
        <v>10798</v>
      </c>
      <c r="Q432" t="s">
        <v>10798</v>
      </c>
      <c r="R432" t="s">
        <v>10798</v>
      </c>
      <c r="T432" t="s">
        <v>9075</v>
      </c>
      <c r="U432" t="s">
        <v>9075</v>
      </c>
      <c r="V432" t="s">
        <v>3110</v>
      </c>
      <c r="W432" t="s">
        <v>2306</v>
      </c>
      <c r="X432" t="s">
        <v>2307</v>
      </c>
      <c r="Z432" t="s">
        <v>11957</v>
      </c>
      <c r="AA432" t="s">
        <v>0</v>
      </c>
    </row>
    <row r="433" spans="1:27" x14ac:dyDescent="0.35">
      <c r="A433" t="s">
        <v>11889</v>
      </c>
      <c r="B433">
        <v>3304</v>
      </c>
      <c r="C433" t="s">
        <v>3113</v>
      </c>
      <c r="D433" t="s">
        <v>3114</v>
      </c>
      <c r="E433" t="s">
        <v>9228</v>
      </c>
      <c r="F433" t="s">
        <v>9075</v>
      </c>
      <c r="G433" t="s">
        <v>9075</v>
      </c>
      <c r="H433" t="s">
        <v>9075</v>
      </c>
      <c r="I433" t="s">
        <v>10798</v>
      </c>
      <c r="J433" t="s">
        <v>9075</v>
      </c>
      <c r="K433" t="s">
        <v>9075</v>
      </c>
      <c r="L433" t="s">
        <v>9075</v>
      </c>
      <c r="M433" t="s">
        <v>9075</v>
      </c>
      <c r="N433" t="s">
        <v>10798</v>
      </c>
      <c r="P433" t="s">
        <v>10798</v>
      </c>
      <c r="Q433" t="s">
        <v>10798</v>
      </c>
      <c r="R433" t="s">
        <v>10798</v>
      </c>
      <c r="T433" t="s">
        <v>9075</v>
      </c>
      <c r="U433" t="s">
        <v>9075</v>
      </c>
      <c r="V433" t="s">
        <v>3112</v>
      </c>
      <c r="W433" t="s">
        <v>2306</v>
      </c>
      <c r="X433" t="s">
        <v>2307</v>
      </c>
      <c r="Z433" t="s">
        <v>11873</v>
      </c>
      <c r="AA433" t="s">
        <v>0</v>
      </c>
    </row>
    <row r="434" spans="1:27" x14ac:dyDescent="0.35">
      <c r="A434" t="s">
        <v>11889</v>
      </c>
      <c r="B434">
        <v>3375</v>
      </c>
      <c r="C434" t="s">
        <v>3116</v>
      </c>
      <c r="D434" t="s">
        <v>2805</v>
      </c>
      <c r="E434" t="s">
        <v>9891</v>
      </c>
      <c r="F434" t="s">
        <v>9075</v>
      </c>
      <c r="G434" t="s">
        <v>10097</v>
      </c>
      <c r="H434" t="s">
        <v>10097</v>
      </c>
      <c r="I434" t="s">
        <v>10088</v>
      </c>
      <c r="J434" t="s">
        <v>10097</v>
      </c>
      <c r="K434" t="s">
        <v>10097</v>
      </c>
      <c r="L434" t="s">
        <v>9075</v>
      </c>
      <c r="M434" t="s">
        <v>10097</v>
      </c>
      <c r="N434" t="s">
        <v>9902</v>
      </c>
      <c r="P434" t="s">
        <v>9016</v>
      </c>
      <c r="Q434" t="s">
        <v>9016</v>
      </c>
      <c r="R434" t="s">
        <v>10798</v>
      </c>
      <c r="T434" t="s">
        <v>9075</v>
      </c>
      <c r="U434" t="s">
        <v>9075</v>
      </c>
      <c r="V434" t="s">
        <v>3115</v>
      </c>
      <c r="W434" t="s">
        <v>2306</v>
      </c>
      <c r="X434" t="s">
        <v>2307</v>
      </c>
      <c r="Z434" t="s">
        <v>11873</v>
      </c>
      <c r="AA434" t="s">
        <v>0</v>
      </c>
    </row>
    <row r="435" spans="1:27" x14ac:dyDescent="0.35">
      <c r="A435" t="s">
        <v>11889</v>
      </c>
      <c r="B435">
        <v>4880</v>
      </c>
      <c r="C435" t="s">
        <v>3118</v>
      </c>
      <c r="D435" t="s">
        <v>2349</v>
      </c>
      <c r="E435" t="s">
        <v>9228</v>
      </c>
      <c r="F435" t="s">
        <v>9075</v>
      </c>
      <c r="G435" t="s">
        <v>9075</v>
      </c>
      <c r="H435" t="s">
        <v>9075</v>
      </c>
      <c r="I435" t="s">
        <v>10798</v>
      </c>
      <c r="J435" t="s">
        <v>9075</v>
      </c>
      <c r="K435" t="s">
        <v>9075</v>
      </c>
      <c r="L435" t="s">
        <v>9075</v>
      </c>
      <c r="M435" t="s">
        <v>9075</v>
      </c>
      <c r="N435" t="s">
        <v>10798</v>
      </c>
      <c r="P435" t="s">
        <v>10798</v>
      </c>
      <c r="Q435" t="s">
        <v>10798</v>
      </c>
      <c r="R435" t="s">
        <v>10798</v>
      </c>
      <c r="T435" t="s">
        <v>9075</v>
      </c>
      <c r="U435" t="s">
        <v>9075</v>
      </c>
      <c r="V435" t="s">
        <v>3117</v>
      </c>
      <c r="W435" t="s">
        <v>2306</v>
      </c>
      <c r="X435" t="s">
        <v>2307</v>
      </c>
      <c r="Z435" t="s">
        <v>11873</v>
      </c>
      <c r="AA435" t="s">
        <v>0</v>
      </c>
    </row>
    <row r="436" spans="1:27" x14ac:dyDescent="0.35">
      <c r="A436" t="s">
        <v>11889</v>
      </c>
      <c r="B436">
        <v>5798</v>
      </c>
      <c r="C436" t="s">
        <v>3120</v>
      </c>
      <c r="D436" t="s">
        <v>2373</v>
      </c>
      <c r="E436" t="s">
        <v>9228</v>
      </c>
      <c r="F436" t="s">
        <v>9075</v>
      </c>
      <c r="G436" t="s">
        <v>9075</v>
      </c>
      <c r="H436" t="s">
        <v>9075</v>
      </c>
      <c r="I436" t="s">
        <v>10798</v>
      </c>
      <c r="J436" t="s">
        <v>9075</v>
      </c>
      <c r="K436" t="s">
        <v>9075</v>
      </c>
      <c r="L436" t="s">
        <v>10097</v>
      </c>
      <c r="M436" t="s">
        <v>10097</v>
      </c>
      <c r="N436" t="s">
        <v>9902</v>
      </c>
      <c r="P436" t="s">
        <v>9016</v>
      </c>
      <c r="Q436" t="s">
        <v>11975</v>
      </c>
      <c r="R436" t="s">
        <v>10798</v>
      </c>
      <c r="T436" t="s">
        <v>9075</v>
      </c>
      <c r="U436" t="s">
        <v>9075</v>
      </c>
      <c r="V436" t="s">
        <v>3119</v>
      </c>
      <c r="W436" t="s">
        <v>2306</v>
      </c>
      <c r="X436" t="s">
        <v>2307</v>
      </c>
      <c r="Z436" t="s">
        <v>11873</v>
      </c>
      <c r="AA436" t="s">
        <v>0</v>
      </c>
    </row>
    <row r="437" spans="1:27" x14ac:dyDescent="0.35">
      <c r="A437" t="s">
        <v>11889</v>
      </c>
      <c r="B437">
        <v>5980</v>
      </c>
      <c r="C437" t="s">
        <v>3122</v>
      </c>
      <c r="D437" t="s">
        <v>2385</v>
      </c>
      <c r="E437" t="s">
        <v>9228</v>
      </c>
      <c r="F437" t="s">
        <v>9075</v>
      </c>
      <c r="G437" t="s">
        <v>9075</v>
      </c>
      <c r="H437" t="s">
        <v>9075</v>
      </c>
      <c r="I437" t="s">
        <v>10798</v>
      </c>
      <c r="J437" t="s">
        <v>9075</v>
      </c>
      <c r="K437" t="s">
        <v>9075</v>
      </c>
      <c r="L437" t="s">
        <v>9075</v>
      </c>
      <c r="M437" t="s">
        <v>9075</v>
      </c>
      <c r="N437" t="s">
        <v>10798</v>
      </c>
      <c r="P437" t="s">
        <v>10798</v>
      </c>
      <c r="Q437" t="s">
        <v>10798</v>
      </c>
      <c r="R437" t="s">
        <v>10798</v>
      </c>
      <c r="T437" t="s">
        <v>9075</v>
      </c>
      <c r="U437" t="s">
        <v>9075</v>
      </c>
      <c r="V437" t="s">
        <v>3121</v>
      </c>
      <c r="W437" t="s">
        <v>2306</v>
      </c>
      <c r="X437" t="s">
        <v>2307</v>
      </c>
      <c r="Z437" t="s">
        <v>11957</v>
      </c>
      <c r="AA437" t="s">
        <v>0</v>
      </c>
    </row>
    <row r="438" spans="1:27" x14ac:dyDescent="0.35">
      <c r="A438" t="s">
        <v>11889</v>
      </c>
      <c r="B438">
        <v>6180</v>
      </c>
      <c r="C438" t="s">
        <v>3124</v>
      </c>
      <c r="D438" t="s">
        <v>2578</v>
      </c>
      <c r="E438" t="s">
        <v>9228</v>
      </c>
      <c r="F438" t="s">
        <v>9075</v>
      </c>
      <c r="G438" t="s">
        <v>9075</v>
      </c>
      <c r="H438" t="s">
        <v>9075</v>
      </c>
      <c r="I438" t="s">
        <v>10798</v>
      </c>
      <c r="J438" t="s">
        <v>9075</v>
      </c>
      <c r="K438" t="s">
        <v>9075</v>
      </c>
      <c r="L438" t="s">
        <v>9075</v>
      </c>
      <c r="M438" t="s">
        <v>9075</v>
      </c>
      <c r="N438" t="s">
        <v>10798</v>
      </c>
      <c r="P438" t="s">
        <v>10798</v>
      </c>
      <c r="Q438" t="s">
        <v>10798</v>
      </c>
      <c r="R438" t="s">
        <v>10798</v>
      </c>
      <c r="T438" t="s">
        <v>9075</v>
      </c>
      <c r="U438" t="s">
        <v>9075</v>
      </c>
      <c r="V438" t="s">
        <v>3123</v>
      </c>
      <c r="W438" t="s">
        <v>2306</v>
      </c>
      <c r="X438" t="s">
        <v>2307</v>
      </c>
      <c r="Z438" t="s">
        <v>11873</v>
      </c>
      <c r="AA438" t="s">
        <v>0</v>
      </c>
    </row>
    <row r="439" spans="1:27" x14ac:dyDescent="0.35">
      <c r="A439" t="s">
        <v>11889</v>
      </c>
      <c r="B439">
        <v>7205</v>
      </c>
      <c r="C439" t="s">
        <v>3126</v>
      </c>
      <c r="D439" t="s">
        <v>2430</v>
      </c>
      <c r="E439" t="s">
        <v>9228</v>
      </c>
      <c r="F439" t="s">
        <v>9075</v>
      </c>
      <c r="G439" t="s">
        <v>9075</v>
      </c>
      <c r="H439" t="s">
        <v>9075</v>
      </c>
      <c r="I439" t="s">
        <v>10798</v>
      </c>
      <c r="J439" t="s">
        <v>9075</v>
      </c>
      <c r="K439" t="s">
        <v>9075</v>
      </c>
      <c r="L439" t="s">
        <v>9075</v>
      </c>
      <c r="M439" t="s">
        <v>9075</v>
      </c>
      <c r="N439" t="s">
        <v>9902</v>
      </c>
      <c r="P439" t="s">
        <v>10798</v>
      </c>
      <c r="Q439" t="s">
        <v>10798</v>
      </c>
      <c r="R439" t="s">
        <v>10798</v>
      </c>
      <c r="T439" t="s">
        <v>9075</v>
      </c>
      <c r="U439" t="s">
        <v>9075</v>
      </c>
      <c r="V439" t="s">
        <v>3125</v>
      </c>
      <c r="W439" t="s">
        <v>2306</v>
      </c>
      <c r="X439" t="s">
        <v>2307</v>
      </c>
      <c r="Z439" t="s">
        <v>11873</v>
      </c>
      <c r="AA439" t="s">
        <v>0</v>
      </c>
    </row>
    <row r="440" spans="1:27" x14ac:dyDescent="0.35">
      <c r="A440" t="s">
        <v>11889</v>
      </c>
      <c r="B440">
        <v>7303</v>
      </c>
      <c r="C440" t="s">
        <v>3128</v>
      </c>
      <c r="D440" t="s">
        <v>2496</v>
      </c>
      <c r="E440" t="s">
        <v>9228</v>
      </c>
      <c r="F440" t="s">
        <v>9075</v>
      </c>
      <c r="G440" t="s">
        <v>9075</v>
      </c>
      <c r="H440" t="s">
        <v>9075</v>
      </c>
      <c r="I440" t="s">
        <v>10798</v>
      </c>
      <c r="J440" t="s">
        <v>9075</v>
      </c>
      <c r="K440" t="s">
        <v>9075</v>
      </c>
      <c r="L440" t="s">
        <v>9075</v>
      </c>
      <c r="M440" t="s">
        <v>9075</v>
      </c>
      <c r="N440" t="s">
        <v>9662</v>
      </c>
      <c r="P440" t="s">
        <v>12050</v>
      </c>
      <c r="Q440" t="s">
        <v>12050</v>
      </c>
      <c r="R440" t="s">
        <v>10798</v>
      </c>
      <c r="T440" t="s">
        <v>9075</v>
      </c>
      <c r="U440" t="s">
        <v>9075</v>
      </c>
      <c r="V440" t="s">
        <v>3127</v>
      </c>
      <c r="W440" t="s">
        <v>2306</v>
      </c>
      <c r="X440" t="s">
        <v>2307</v>
      </c>
      <c r="Z440" t="s">
        <v>11873</v>
      </c>
      <c r="AA440" t="s">
        <v>0</v>
      </c>
    </row>
    <row r="441" spans="1:27" x14ac:dyDescent="0.35">
      <c r="A441" t="s">
        <v>11889</v>
      </c>
      <c r="B441">
        <v>7739</v>
      </c>
      <c r="C441" t="s">
        <v>3130</v>
      </c>
      <c r="D441" t="s">
        <v>2445</v>
      </c>
      <c r="E441" t="s">
        <v>9228</v>
      </c>
      <c r="F441" t="s">
        <v>9075</v>
      </c>
      <c r="G441" t="s">
        <v>9075</v>
      </c>
      <c r="H441" t="s">
        <v>9075</v>
      </c>
      <c r="I441" t="s">
        <v>10798</v>
      </c>
      <c r="J441" t="s">
        <v>9075</v>
      </c>
      <c r="K441" t="s">
        <v>9075</v>
      </c>
      <c r="L441" t="s">
        <v>9075</v>
      </c>
      <c r="M441" t="s">
        <v>9075</v>
      </c>
      <c r="N441" t="s">
        <v>10798</v>
      </c>
      <c r="P441" t="s">
        <v>10798</v>
      </c>
      <c r="Q441" t="s">
        <v>10798</v>
      </c>
      <c r="R441" t="s">
        <v>10798</v>
      </c>
      <c r="T441" t="s">
        <v>9075</v>
      </c>
      <c r="U441" t="s">
        <v>9075</v>
      </c>
      <c r="V441" t="s">
        <v>3129</v>
      </c>
      <c r="W441" t="s">
        <v>2306</v>
      </c>
      <c r="X441" t="s">
        <v>2307</v>
      </c>
      <c r="Z441" t="s">
        <v>11873</v>
      </c>
      <c r="AA441" t="s">
        <v>0</v>
      </c>
    </row>
    <row r="442" spans="1:27" x14ac:dyDescent="0.35">
      <c r="A442" t="s">
        <v>11889</v>
      </c>
      <c r="B442">
        <v>7753</v>
      </c>
      <c r="C442" t="s">
        <v>3132</v>
      </c>
      <c r="D442" t="s">
        <v>2448</v>
      </c>
      <c r="E442" t="s">
        <v>9228</v>
      </c>
      <c r="F442" t="s">
        <v>9075</v>
      </c>
      <c r="G442" t="s">
        <v>9075</v>
      </c>
      <c r="H442" t="s">
        <v>9075</v>
      </c>
      <c r="I442" t="s">
        <v>10798</v>
      </c>
      <c r="J442" t="s">
        <v>9075</v>
      </c>
      <c r="K442" t="s">
        <v>9075</v>
      </c>
      <c r="L442" t="s">
        <v>10097</v>
      </c>
      <c r="M442" t="s">
        <v>10097</v>
      </c>
      <c r="N442" t="s">
        <v>9902</v>
      </c>
      <c r="P442" t="s">
        <v>9016</v>
      </c>
      <c r="Q442" t="s">
        <v>9016</v>
      </c>
      <c r="R442" t="s">
        <v>10798</v>
      </c>
      <c r="T442" t="s">
        <v>9075</v>
      </c>
      <c r="U442" t="s">
        <v>9075</v>
      </c>
      <c r="V442" t="s">
        <v>3131</v>
      </c>
      <c r="W442" t="s">
        <v>2306</v>
      </c>
      <c r="X442" t="s">
        <v>2307</v>
      </c>
      <c r="Z442" t="s">
        <v>11873</v>
      </c>
      <c r="AA442" t="s">
        <v>0</v>
      </c>
    </row>
    <row r="443" spans="1:27" x14ac:dyDescent="0.35">
      <c r="A443" t="s">
        <v>11889</v>
      </c>
      <c r="B443">
        <v>7880</v>
      </c>
      <c r="C443" t="s">
        <v>3134</v>
      </c>
      <c r="D443" t="s">
        <v>2460</v>
      </c>
      <c r="E443" t="s">
        <v>9228</v>
      </c>
      <c r="F443" t="s">
        <v>9075</v>
      </c>
      <c r="G443" t="s">
        <v>9075</v>
      </c>
      <c r="H443" t="s">
        <v>9075</v>
      </c>
      <c r="I443" t="s">
        <v>10798</v>
      </c>
      <c r="J443" t="s">
        <v>9075</v>
      </c>
      <c r="K443" t="s">
        <v>9075</v>
      </c>
      <c r="L443" t="s">
        <v>9075</v>
      </c>
      <c r="M443" t="s">
        <v>9075</v>
      </c>
      <c r="N443" t="s">
        <v>10798</v>
      </c>
      <c r="P443" t="s">
        <v>10798</v>
      </c>
      <c r="Q443" t="s">
        <v>10798</v>
      </c>
      <c r="R443" t="s">
        <v>10798</v>
      </c>
      <c r="T443" t="s">
        <v>9075</v>
      </c>
      <c r="U443" t="s">
        <v>9075</v>
      </c>
      <c r="V443" t="s">
        <v>3133</v>
      </c>
      <c r="W443" t="s">
        <v>2306</v>
      </c>
      <c r="X443" t="s">
        <v>2307</v>
      </c>
      <c r="Z443" t="s">
        <v>11957</v>
      </c>
      <c r="AA443" t="s">
        <v>0</v>
      </c>
    </row>
    <row r="444" spans="1:27" x14ac:dyDescent="0.35">
      <c r="A444" t="s">
        <v>11889</v>
      </c>
      <c r="B444">
        <v>8380</v>
      </c>
      <c r="C444" t="s">
        <v>3136</v>
      </c>
      <c r="D444" t="s">
        <v>2466</v>
      </c>
      <c r="E444" t="s">
        <v>9228</v>
      </c>
      <c r="F444" t="s">
        <v>9075</v>
      </c>
      <c r="G444" t="s">
        <v>9075</v>
      </c>
      <c r="H444" t="s">
        <v>9075</v>
      </c>
      <c r="I444" t="s">
        <v>10798</v>
      </c>
      <c r="J444" t="s">
        <v>9075</v>
      </c>
      <c r="K444" t="s">
        <v>9075</v>
      </c>
      <c r="L444" t="s">
        <v>9075</v>
      </c>
      <c r="M444" t="s">
        <v>9075</v>
      </c>
      <c r="N444" t="s">
        <v>10798</v>
      </c>
      <c r="P444" t="s">
        <v>10798</v>
      </c>
      <c r="Q444" t="s">
        <v>10798</v>
      </c>
      <c r="R444" t="s">
        <v>10798</v>
      </c>
      <c r="T444" t="s">
        <v>9075</v>
      </c>
      <c r="U444" t="s">
        <v>9075</v>
      </c>
      <c r="V444" t="s">
        <v>3135</v>
      </c>
      <c r="W444" t="s">
        <v>2306</v>
      </c>
      <c r="X444" t="s">
        <v>2307</v>
      </c>
      <c r="Z444" t="s">
        <v>11957</v>
      </c>
      <c r="AA444" t="s">
        <v>0</v>
      </c>
    </row>
    <row r="445" spans="1:27" x14ac:dyDescent="0.35">
      <c r="A445" t="s">
        <v>11889</v>
      </c>
      <c r="B445">
        <v>8502</v>
      </c>
      <c r="C445" t="s">
        <v>3138</v>
      </c>
      <c r="D445" t="s">
        <v>2469</v>
      </c>
      <c r="E445" t="s">
        <v>9228</v>
      </c>
      <c r="F445" t="s">
        <v>9075</v>
      </c>
      <c r="G445" t="s">
        <v>9075</v>
      </c>
      <c r="H445" t="s">
        <v>9075</v>
      </c>
      <c r="I445" t="s">
        <v>10798</v>
      </c>
      <c r="J445" t="s">
        <v>9075</v>
      </c>
      <c r="K445" t="s">
        <v>9075</v>
      </c>
      <c r="L445" t="s">
        <v>10097</v>
      </c>
      <c r="M445" t="s">
        <v>10097</v>
      </c>
      <c r="N445" t="s">
        <v>9902</v>
      </c>
      <c r="P445" t="s">
        <v>9194</v>
      </c>
      <c r="Q445" t="s">
        <v>11975</v>
      </c>
      <c r="R445" t="s">
        <v>10798</v>
      </c>
      <c r="T445" t="s">
        <v>9075</v>
      </c>
      <c r="U445" t="s">
        <v>9075</v>
      </c>
      <c r="V445" t="s">
        <v>3137</v>
      </c>
      <c r="W445" t="s">
        <v>2306</v>
      </c>
      <c r="X445" t="s">
        <v>2307</v>
      </c>
      <c r="Z445" t="s">
        <v>11873</v>
      </c>
      <c r="AA445" t="s">
        <v>0</v>
      </c>
    </row>
    <row r="446" spans="1:27" x14ac:dyDescent="0.35">
      <c r="A446" t="s">
        <v>11890</v>
      </c>
      <c r="B446">
        <v>510</v>
      </c>
      <c r="C446" t="s">
        <v>3140</v>
      </c>
      <c r="D446" t="s">
        <v>3141</v>
      </c>
      <c r="E446" t="s">
        <v>9891</v>
      </c>
      <c r="F446" t="s">
        <v>9075</v>
      </c>
      <c r="G446" t="s">
        <v>10097</v>
      </c>
      <c r="H446" t="s">
        <v>9075</v>
      </c>
      <c r="I446" t="s">
        <v>10088</v>
      </c>
      <c r="J446" t="s">
        <v>10097</v>
      </c>
      <c r="K446" t="s">
        <v>10097</v>
      </c>
      <c r="L446" t="s">
        <v>10097</v>
      </c>
      <c r="M446" t="s">
        <v>9075</v>
      </c>
      <c r="N446" t="s">
        <v>9902</v>
      </c>
      <c r="P446" t="s">
        <v>9194</v>
      </c>
      <c r="Q446" t="s">
        <v>9194</v>
      </c>
      <c r="R446" t="s">
        <v>10798</v>
      </c>
      <c r="T446" t="s">
        <v>9075</v>
      </c>
      <c r="U446" t="s">
        <v>9075</v>
      </c>
      <c r="V446" t="s">
        <v>3139</v>
      </c>
      <c r="W446" t="s">
        <v>2306</v>
      </c>
      <c r="X446" t="s">
        <v>2307</v>
      </c>
      <c r="Z446" t="s">
        <v>11873</v>
      </c>
      <c r="AA446" t="s">
        <v>0</v>
      </c>
    </row>
    <row r="447" spans="1:27" x14ac:dyDescent="0.35">
      <c r="A447" t="s">
        <v>11890</v>
      </c>
      <c r="C447" t="s">
        <v>12257</v>
      </c>
      <c r="E447" t="s">
        <v>9891</v>
      </c>
      <c r="F447" t="s">
        <v>9075</v>
      </c>
      <c r="G447" t="s">
        <v>10097</v>
      </c>
      <c r="H447" t="s">
        <v>9075</v>
      </c>
      <c r="I447" t="s">
        <v>10088</v>
      </c>
      <c r="J447" t="s">
        <v>10097</v>
      </c>
      <c r="K447" t="s">
        <v>10097</v>
      </c>
      <c r="L447" t="s">
        <v>10097</v>
      </c>
      <c r="M447" t="s">
        <v>9075</v>
      </c>
      <c r="N447" t="s">
        <v>9902</v>
      </c>
      <c r="P447" t="s">
        <v>9194</v>
      </c>
      <c r="Q447" t="s">
        <v>9194</v>
      </c>
      <c r="R447" t="s">
        <v>11960</v>
      </c>
      <c r="T447" t="s">
        <v>9075</v>
      </c>
      <c r="U447" t="s">
        <v>9075</v>
      </c>
      <c r="V447" t="s">
        <v>12258</v>
      </c>
      <c r="W447" t="s">
        <v>2306</v>
      </c>
      <c r="X447" t="s">
        <v>2307</v>
      </c>
      <c r="Y447" t="s">
        <v>2307</v>
      </c>
      <c r="Z447" t="s">
        <v>11873</v>
      </c>
      <c r="AA447" t="s">
        <v>138</v>
      </c>
    </row>
    <row r="448" spans="1:27" x14ac:dyDescent="0.35">
      <c r="A448" t="s">
        <v>11890</v>
      </c>
      <c r="B448">
        <v>580</v>
      </c>
      <c r="C448" t="s">
        <v>3143</v>
      </c>
      <c r="D448" t="s">
        <v>2865</v>
      </c>
      <c r="E448" t="s">
        <v>8253</v>
      </c>
      <c r="F448" t="s">
        <v>9075</v>
      </c>
      <c r="G448" t="s">
        <v>9075</v>
      </c>
      <c r="H448" t="s">
        <v>9075</v>
      </c>
      <c r="I448" t="s">
        <v>10798</v>
      </c>
      <c r="J448" t="s">
        <v>9075</v>
      </c>
      <c r="K448" t="s">
        <v>9075</v>
      </c>
      <c r="L448" t="s">
        <v>9075</v>
      </c>
      <c r="M448" t="s">
        <v>9075</v>
      </c>
      <c r="N448" t="s">
        <v>10798</v>
      </c>
      <c r="P448" t="s">
        <v>10798</v>
      </c>
      <c r="Q448" t="s">
        <v>10798</v>
      </c>
      <c r="R448" t="s">
        <v>10798</v>
      </c>
      <c r="T448" t="s">
        <v>9075</v>
      </c>
      <c r="U448" t="s">
        <v>9075</v>
      </c>
      <c r="V448" t="s">
        <v>3142</v>
      </c>
      <c r="W448" t="s">
        <v>2306</v>
      </c>
      <c r="X448" t="s">
        <v>2307</v>
      </c>
      <c r="Z448" t="s">
        <v>11873</v>
      </c>
      <c r="AA448" t="s">
        <v>0</v>
      </c>
    </row>
    <row r="449" spans="1:27" x14ac:dyDescent="0.35">
      <c r="A449" t="s">
        <v>11890</v>
      </c>
      <c r="B449">
        <v>1206</v>
      </c>
      <c r="C449" t="s">
        <v>3145</v>
      </c>
      <c r="D449" t="s">
        <v>3146</v>
      </c>
      <c r="E449" t="s">
        <v>8253</v>
      </c>
      <c r="F449" t="s">
        <v>9075</v>
      </c>
      <c r="G449" t="s">
        <v>9075</v>
      </c>
      <c r="H449" t="s">
        <v>10097</v>
      </c>
      <c r="I449" t="s">
        <v>11998</v>
      </c>
      <c r="J449" t="s">
        <v>9075</v>
      </c>
      <c r="K449" t="s">
        <v>10097</v>
      </c>
      <c r="L449" t="s">
        <v>10097</v>
      </c>
      <c r="M449" t="s">
        <v>10097</v>
      </c>
      <c r="N449" t="s">
        <v>9902</v>
      </c>
      <c r="P449" t="s">
        <v>9194</v>
      </c>
      <c r="Q449" t="s">
        <v>9194</v>
      </c>
      <c r="R449" t="s">
        <v>10798</v>
      </c>
      <c r="T449" t="s">
        <v>9075</v>
      </c>
      <c r="U449" t="s">
        <v>9075</v>
      </c>
      <c r="V449" t="s">
        <v>3144</v>
      </c>
      <c r="W449" t="s">
        <v>2306</v>
      </c>
      <c r="X449" t="s">
        <v>2307</v>
      </c>
      <c r="Z449" t="s">
        <v>11873</v>
      </c>
      <c r="AA449" t="s">
        <v>0</v>
      </c>
    </row>
    <row r="450" spans="1:27" x14ac:dyDescent="0.35">
      <c r="A450" t="s">
        <v>11890</v>
      </c>
      <c r="B450">
        <v>1231</v>
      </c>
      <c r="C450" t="s">
        <v>3148</v>
      </c>
      <c r="D450" t="s">
        <v>3149</v>
      </c>
      <c r="E450" t="s">
        <v>9891</v>
      </c>
      <c r="F450" t="s">
        <v>9075</v>
      </c>
      <c r="G450" t="s">
        <v>9075</v>
      </c>
      <c r="H450" t="s">
        <v>9075</v>
      </c>
      <c r="I450" t="s">
        <v>10798</v>
      </c>
      <c r="J450" t="s">
        <v>9075</v>
      </c>
      <c r="K450" t="s">
        <v>9075</v>
      </c>
      <c r="L450" t="s">
        <v>9075</v>
      </c>
      <c r="M450" t="s">
        <v>9075</v>
      </c>
      <c r="N450" t="s">
        <v>10798</v>
      </c>
      <c r="P450" t="s">
        <v>10798</v>
      </c>
      <c r="Q450" t="s">
        <v>10798</v>
      </c>
      <c r="R450" t="s">
        <v>10798</v>
      </c>
      <c r="T450" t="s">
        <v>9075</v>
      </c>
      <c r="U450" t="s">
        <v>9075</v>
      </c>
      <c r="V450" t="s">
        <v>3147</v>
      </c>
      <c r="W450" t="s">
        <v>2306</v>
      </c>
      <c r="X450" t="s">
        <v>2307</v>
      </c>
      <c r="Z450" t="s">
        <v>11957</v>
      </c>
      <c r="AA450" t="s">
        <v>0</v>
      </c>
    </row>
    <row r="451" spans="1:27" x14ac:dyDescent="0.35">
      <c r="A451" t="s">
        <v>11890</v>
      </c>
      <c r="B451">
        <v>1380</v>
      </c>
      <c r="C451" t="s">
        <v>3151</v>
      </c>
      <c r="D451" t="s">
        <v>2609</v>
      </c>
      <c r="E451" t="s">
        <v>8253</v>
      </c>
      <c r="F451" t="s">
        <v>9075</v>
      </c>
      <c r="G451" t="s">
        <v>9075</v>
      </c>
      <c r="H451" t="s">
        <v>9075</v>
      </c>
      <c r="I451" t="s">
        <v>10798</v>
      </c>
      <c r="J451" t="s">
        <v>9075</v>
      </c>
      <c r="K451" t="s">
        <v>9075</v>
      </c>
      <c r="L451" t="s">
        <v>9075</v>
      </c>
      <c r="M451" t="s">
        <v>9075</v>
      </c>
      <c r="N451" t="s">
        <v>10798</v>
      </c>
      <c r="P451" t="s">
        <v>10798</v>
      </c>
      <c r="Q451" t="s">
        <v>10798</v>
      </c>
      <c r="R451" t="s">
        <v>10798</v>
      </c>
      <c r="T451" t="s">
        <v>9075</v>
      </c>
      <c r="U451" t="s">
        <v>9075</v>
      </c>
      <c r="V451" t="s">
        <v>3150</v>
      </c>
      <c r="W451" t="s">
        <v>2306</v>
      </c>
      <c r="X451" t="s">
        <v>2307</v>
      </c>
      <c r="Z451" t="s">
        <v>11873</v>
      </c>
      <c r="AA451" t="s">
        <v>0</v>
      </c>
    </row>
    <row r="452" spans="1:27" x14ac:dyDescent="0.35">
      <c r="A452" t="s">
        <v>11890</v>
      </c>
      <c r="B452">
        <v>2105</v>
      </c>
      <c r="C452" t="s">
        <v>3153</v>
      </c>
      <c r="D452" t="s">
        <v>2666</v>
      </c>
      <c r="E452" t="s">
        <v>8253</v>
      </c>
      <c r="F452" t="s">
        <v>9075</v>
      </c>
      <c r="G452" t="s">
        <v>9075</v>
      </c>
      <c r="H452" t="s">
        <v>9075</v>
      </c>
      <c r="I452" t="s">
        <v>10798</v>
      </c>
      <c r="J452" t="s">
        <v>9075</v>
      </c>
      <c r="K452" t="s">
        <v>9075</v>
      </c>
      <c r="L452" t="s">
        <v>10097</v>
      </c>
      <c r="M452" t="s">
        <v>10097</v>
      </c>
      <c r="N452" t="s">
        <v>9902</v>
      </c>
      <c r="P452" t="s">
        <v>9004</v>
      </c>
      <c r="Q452" t="s">
        <v>9004</v>
      </c>
      <c r="R452" t="s">
        <v>10798</v>
      </c>
      <c r="T452" t="s">
        <v>9075</v>
      </c>
      <c r="U452" t="s">
        <v>9075</v>
      </c>
      <c r="V452" t="s">
        <v>3152</v>
      </c>
      <c r="W452" t="s">
        <v>2306</v>
      </c>
      <c r="X452" t="s">
        <v>2307</v>
      </c>
      <c r="Z452" t="s">
        <v>11957</v>
      </c>
      <c r="AA452" t="s">
        <v>0</v>
      </c>
    </row>
    <row r="453" spans="1:27" x14ac:dyDescent="0.35">
      <c r="A453" t="s">
        <v>11890</v>
      </c>
      <c r="B453">
        <v>2373</v>
      </c>
      <c r="C453" t="s">
        <v>3155</v>
      </c>
      <c r="D453" t="s">
        <v>2992</v>
      </c>
      <c r="E453" t="s">
        <v>9228</v>
      </c>
      <c r="F453" t="s">
        <v>9075</v>
      </c>
      <c r="G453" t="s">
        <v>9075</v>
      </c>
      <c r="H453" t="s">
        <v>10097</v>
      </c>
      <c r="I453" t="s">
        <v>10094</v>
      </c>
      <c r="J453" t="s">
        <v>10097</v>
      </c>
      <c r="K453" t="s">
        <v>10097</v>
      </c>
      <c r="L453" t="s">
        <v>9075</v>
      </c>
      <c r="M453" t="s">
        <v>9075</v>
      </c>
      <c r="N453" t="s">
        <v>10798</v>
      </c>
      <c r="P453" t="s">
        <v>10798</v>
      </c>
      <c r="Q453" t="s">
        <v>10798</v>
      </c>
      <c r="R453" t="s">
        <v>10798</v>
      </c>
      <c r="T453" t="s">
        <v>9075</v>
      </c>
      <c r="U453" t="s">
        <v>9075</v>
      </c>
      <c r="V453" t="s">
        <v>3154</v>
      </c>
      <c r="W453" t="s">
        <v>2306</v>
      </c>
      <c r="X453" t="s">
        <v>2307</v>
      </c>
      <c r="Z453" t="s">
        <v>11873</v>
      </c>
      <c r="AA453" t="s">
        <v>0</v>
      </c>
    </row>
    <row r="454" spans="1:27" x14ac:dyDescent="0.35">
      <c r="A454" t="s">
        <v>11890</v>
      </c>
      <c r="B454">
        <v>3323</v>
      </c>
      <c r="C454" t="s">
        <v>3157</v>
      </c>
      <c r="D454" t="s">
        <v>2476</v>
      </c>
      <c r="E454" t="s">
        <v>9744</v>
      </c>
      <c r="F454" t="s">
        <v>9075</v>
      </c>
      <c r="G454" t="s">
        <v>9075</v>
      </c>
      <c r="H454" t="s">
        <v>9075</v>
      </c>
      <c r="I454" t="s">
        <v>10088</v>
      </c>
      <c r="J454" t="s">
        <v>10097</v>
      </c>
      <c r="K454" t="s">
        <v>10097</v>
      </c>
      <c r="L454" t="s">
        <v>9075</v>
      </c>
      <c r="M454" t="s">
        <v>9075</v>
      </c>
      <c r="N454" t="s">
        <v>10798</v>
      </c>
      <c r="P454" t="s">
        <v>10798</v>
      </c>
      <c r="Q454" t="s">
        <v>10798</v>
      </c>
      <c r="R454" t="s">
        <v>10798</v>
      </c>
      <c r="T454" t="s">
        <v>9075</v>
      </c>
      <c r="U454" t="s">
        <v>9075</v>
      </c>
      <c r="V454" t="s">
        <v>3156</v>
      </c>
      <c r="W454" t="s">
        <v>2306</v>
      </c>
      <c r="X454" t="s">
        <v>2307</v>
      </c>
      <c r="Z454" t="s">
        <v>11873</v>
      </c>
      <c r="AA454" t="s">
        <v>0</v>
      </c>
    </row>
    <row r="455" spans="1:27" x14ac:dyDescent="0.35">
      <c r="A455" t="s">
        <v>11890</v>
      </c>
      <c r="B455">
        <v>3328</v>
      </c>
      <c r="C455" t="s">
        <v>3159</v>
      </c>
      <c r="D455" t="s">
        <v>2514</v>
      </c>
      <c r="E455" t="s">
        <v>9228</v>
      </c>
      <c r="F455" t="s">
        <v>9075</v>
      </c>
      <c r="G455" t="s">
        <v>9075</v>
      </c>
      <c r="H455" t="s">
        <v>9075</v>
      </c>
      <c r="I455" t="s">
        <v>10088</v>
      </c>
      <c r="J455" t="s">
        <v>10097</v>
      </c>
      <c r="K455" t="s">
        <v>10097</v>
      </c>
      <c r="L455" t="s">
        <v>9075</v>
      </c>
      <c r="M455" t="s">
        <v>9075</v>
      </c>
      <c r="N455" t="s">
        <v>10798</v>
      </c>
      <c r="P455" t="s">
        <v>10798</v>
      </c>
      <c r="Q455" t="s">
        <v>10798</v>
      </c>
      <c r="R455" t="s">
        <v>10798</v>
      </c>
      <c r="T455" t="s">
        <v>9075</v>
      </c>
      <c r="U455" t="s">
        <v>9075</v>
      </c>
      <c r="V455" t="s">
        <v>3158</v>
      </c>
      <c r="W455" t="s">
        <v>2306</v>
      </c>
      <c r="X455" t="s">
        <v>2307</v>
      </c>
      <c r="Z455" t="s">
        <v>11873</v>
      </c>
      <c r="AA455" t="s">
        <v>0</v>
      </c>
    </row>
    <row r="456" spans="1:27" x14ac:dyDescent="0.35">
      <c r="A456" t="s">
        <v>11890</v>
      </c>
      <c r="C456" t="s">
        <v>12259</v>
      </c>
      <c r="D456" t="s">
        <v>12260</v>
      </c>
      <c r="E456" t="s">
        <v>9302</v>
      </c>
      <c r="F456" t="s">
        <v>9075</v>
      </c>
      <c r="G456" t="s">
        <v>9075</v>
      </c>
      <c r="H456" t="s">
        <v>9075</v>
      </c>
      <c r="I456" t="s">
        <v>10798</v>
      </c>
      <c r="J456" t="s">
        <v>9075</v>
      </c>
      <c r="K456" t="s">
        <v>9075</v>
      </c>
      <c r="L456" t="s">
        <v>9075</v>
      </c>
      <c r="M456" t="s">
        <v>9075</v>
      </c>
      <c r="N456" t="s">
        <v>9902</v>
      </c>
      <c r="P456" t="s">
        <v>9016</v>
      </c>
      <c r="Q456" t="s">
        <v>9016</v>
      </c>
      <c r="R456" t="s">
        <v>11960</v>
      </c>
      <c r="T456" t="s">
        <v>9075</v>
      </c>
      <c r="U456" t="s">
        <v>9075</v>
      </c>
      <c r="V456" t="s">
        <v>12261</v>
      </c>
      <c r="W456" t="s">
        <v>2306</v>
      </c>
      <c r="X456" t="s">
        <v>2307</v>
      </c>
      <c r="Y456" t="s">
        <v>2307</v>
      </c>
      <c r="Z456" t="s">
        <v>11873</v>
      </c>
      <c r="AA456" t="s">
        <v>138</v>
      </c>
    </row>
    <row r="457" spans="1:27" x14ac:dyDescent="0.35">
      <c r="A457" t="s">
        <v>11890</v>
      </c>
      <c r="C457" t="s">
        <v>12262</v>
      </c>
      <c r="E457" t="s">
        <v>9228</v>
      </c>
      <c r="F457" t="s">
        <v>9075</v>
      </c>
      <c r="G457" t="s">
        <v>9075</v>
      </c>
      <c r="H457" t="s">
        <v>9075</v>
      </c>
      <c r="I457" t="s">
        <v>10798</v>
      </c>
      <c r="J457" t="s">
        <v>9075</v>
      </c>
      <c r="K457" t="s">
        <v>9075</v>
      </c>
      <c r="L457" t="s">
        <v>9075</v>
      </c>
      <c r="M457" t="s">
        <v>9075</v>
      </c>
      <c r="P457" t="s">
        <v>10798</v>
      </c>
      <c r="Q457" t="s">
        <v>10798</v>
      </c>
      <c r="R457" t="s">
        <v>11969</v>
      </c>
      <c r="T457" t="s">
        <v>9075</v>
      </c>
      <c r="U457" t="s">
        <v>9075</v>
      </c>
      <c r="V457" t="s">
        <v>12263</v>
      </c>
      <c r="W457" t="s">
        <v>2306</v>
      </c>
      <c r="X457" t="s">
        <v>2307</v>
      </c>
      <c r="Y457" t="s">
        <v>2307</v>
      </c>
      <c r="Z457" t="s">
        <v>11873</v>
      </c>
      <c r="AA457" t="s">
        <v>138</v>
      </c>
    </row>
    <row r="458" spans="1:27" x14ac:dyDescent="0.35">
      <c r="A458" t="s">
        <v>11890</v>
      </c>
      <c r="B458">
        <v>4018</v>
      </c>
      <c r="C458" t="s">
        <v>3161</v>
      </c>
      <c r="D458" t="s">
        <v>2337</v>
      </c>
      <c r="E458" t="s">
        <v>9228</v>
      </c>
      <c r="F458" t="s">
        <v>9075</v>
      </c>
      <c r="G458" t="s">
        <v>9075</v>
      </c>
      <c r="H458" t="s">
        <v>9075</v>
      </c>
      <c r="I458" t="s">
        <v>10798</v>
      </c>
      <c r="J458" t="s">
        <v>9075</v>
      </c>
      <c r="K458" t="s">
        <v>9075</v>
      </c>
      <c r="L458" t="s">
        <v>10097</v>
      </c>
      <c r="M458" t="s">
        <v>10097</v>
      </c>
      <c r="N458" t="s">
        <v>8828</v>
      </c>
      <c r="P458" t="s">
        <v>7779</v>
      </c>
      <c r="Q458" t="s">
        <v>7779</v>
      </c>
      <c r="R458" t="s">
        <v>10798</v>
      </c>
      <c r="T458" t="s">
        <v>9075</v>
      </c>
      <c r="U458" t="s">
        <v>9075</v>
      </c>
      <c r="V458" t="s">
        <v>3160</v>
      </c>
      <c r="W458" t="s">
        <v>2306</v>
      </c>
      <c r="X458" t="s">
        <v>2307</v>
      </c>
      <c r="Z458" t="s">
        <v>11957</v>
      </c>
      <c r="AA458" t="s">
        <v>0</v>
      </c>
    </row>
    <row r="459" spans="1:27" x14ac:dyDescent="0.35">
      <c r="A459" t="s">
        <v>11890</v>
      </c>
      <c r="B459">
        <v>4024</v>
      </c>
      <c r="C459" t="s">
        <v>3163</v>
      </c>
      <c r="D459" t="s">
        <v>2624</v>
      </c>
      <c r="E459" t="s">
        <v>9228</v>
      </c>
      <c r="F459" t="s">
        <v>10097</v>
      </c>
      <c r="G459" t="s">
        <v>10097</v>
      </c>
      <c r="H459" t="s">
        <v>10097</v>
      </c>
      <c r="I459" t="s">
        <v>10094</v>
      </c>
      <c r="J459" t="s">
        <v>10097</v>
      </c>
      <c r="K459" t="s">
        <v>10097</v>
      </c>
      <c r="L459" t="s">
        <v>10097</v>
      </c>
      <c r="M459" t="s">
        <v>10097</v>
      </c>
      <c r="N459" t="s">
        <v>8828</v>
      </c>
      <c r="P459" t="s">
        <v>7779</v>
      </c>
      <c r="Q459" t="s">
        <v>7779</v>
      </c>
      <c r="R459" t="s">
        <v>10798</v>
      </c>
      <c r="T459" t="s">
        <v>9075</v>
      </c>
      <c r="U459" t="s">
        <v>9075</v>
      </c>
      <c r="V459" t="s">
        <v>3162</v>
      </c>
      <c r="W459" t="s">
        <v>2306</v>
      </c>
      <c r="X459" t="s">
        <v>2307</v>
      </c>
      <c r="Z459" t="s">
        <v>11873</v>
      </c>
      <c r="AA459" t="s">
        <v>0</v>
      </c>
    </row>
    <row r="460" spans="1:27" x14ac:dyDescent="0.35">
      <c r="A460" t="s">
        <v>11890</v>
      </c>
      <c r="B460">
        <v>4306</v>
      </c>
      <c r="C460" t="s">
        <v>3165</v>
      </c>
      <c r="D460" t="s">
        <v>2630</v>
      </c>
      <c r="E460" t="s">
        <v>8253</v>
      </c>
      <c r="F460" t="s">
        <v>9075</v>
      </c>
      <c r="G460" t="s">
        <v>9075</v>
      </c>
      <c r="H460" t="s">
        <v>9075</v>
      </c>
      <c r="I460" t="s">
        <v>10088</v>
      </c>
      <c r="J460" t="s">
        <v>10097</v>
      </c>
      <c r="K460" t="s">
        <v>10097</v>
      </c>
      <c r="L460" t="s">
        <v>9075</v>
      </c>
      <c r="M460" t="s">
        <v>9075</v>
      </c>
      <c r="N460" t="s">
        <v>10798</v>
      </c>
      <c r="P460" t="s">
        <v>10798</v>
      </c>
      <c r="Q460" t="s">
        <v>10798</v>
      </c>
      <c r="R460" t="s">
        <v>10798</v>
      </c>
      <c r="T460" t="s">
        <v>9075</v>
      </c>
      <c r="U460" t="s">
        <v>9075</v>
      </c>
      <c r="V460" t="s">
        <v>3164</v>
      </c>
      <c r="W460" t="s">
        <v>2306</v>
      </c>
      <c r="X460" t="s">
        <v>2307</v>
      </c>
      <c r="Z460" t="s">
        <v>11873</v>
      </c>
      <c r="AA460" t="s">
        <v>0</v>
      </c>
    </row>
    <row r="461" spans="1:27" x14ac:dyDescent="0.35">
      <c r="A461" t="s">
        <v>11890</v>
      </c>
      <c r="B461">
        <v>4322</v>
      </c>
      <c r="C461" t="s">
        <v>3167</v>
      </c>
      <c r="D461" t="s">
        <v>2346</v>
      </c>
      <c r="E461" t="s">
        <v>9228</v>
      </c>
      <c r="F461" t="s">
        <v>9075</v>
      </c>
      <c r="G461" t="s">
        <v>9075</v>
      </c>
      <c r="H461" t="s">
        <v>9075</v>
      </c>
      <c r="I461" t="s">
        <v>10798</v>
      </c>
      <c r="J461" t="s">
        <v>9075</v>
      </c>
      <c r="K461" t="s">
        <v>9075</v>
      </c>
      <c r="L461" t="s">
        <v>9075</v>
      </c>
      <c r="M461" t="s">
        <v>9075</v>
      </c>
      <c r="N461" t="s">
        <v>10798</v>
      </c>
      <c r="P461" t="s">
        <v>10798</v>
      </c>
      <c r="Q461" t="s">
        <v>10798</v>
      </c>
      <c r="R461" t="s">
        <v>10798</v>
      </c>
      <c r="T461" t="s">
        <v>9075</v>
      </c>
      <c r="U461" t="s">
        <v>9075</v>
      </c>
      <c r="V461" t="s">
        <v>3166</v>
      </c>
      <c r="W461" t="s">
        <v>2306</v>
      </c>
      <c r="X461" t="s">
        <v>2307</v>
      </c>
      <c r="Z461" t="s">
        <v>11957</v>
      </c>
      <c r="AA461" t="s">
        <v>0</v>
      </c>
    </row>
    <row r="462" spans="1:27" x14ac:dyDescent="0.35">
      <c r="A462" t="s">
        <v>11890</v>
      </c>
      <c r="C462" t="s">
        <v>12264</v>
      </c>
      <c r="D462" t="s">
        <v>12265</v>
      </c>
      <c r="E462" t="s">
        <v>9228</v>
      </c>
      <c r="F462" t="s">
        <v>9075</v>
      </c>
      <c r="G462" t="s">
        <v>9075</v>
      </c>
      <c r="H462" t="s">
        <v>9075</v>
      </c>
      <c r="I462" t="s">
        <v>10088</v>
      </c>
      <c r="J462" t="s">
        <v>10097</v>
      </c>
      <c r="K462" t="s">
        <v>10097</v>
      </c>
      <c r="L462" t="s">
        <v>9075</v>
      </c>
      <c r="M462" t="s">
        <v>9075</v>
      </c>
      <c r="P462" t="s">
        <v>10798</v>
      </c>
      <c r="Q462" t="s">
        <v>10798</v>
      </c>
      <c r="R462" t="s">
        <v>11960</v>
      </c>
      <c r="T462" t="s">
        <v>9075</v>
      </c>
      <c r="U462" t="s">
        <v>9075</v>
      </c>
      <c r="V462" t="s">
        <v>12266</v>
      </c>
      <c r="W462" t="s">
        <v>2306</v>
      </c>
      <c r="X462" t="s">
        <v>2307</v>
      </c>
      <c r="Y462" t="s">
        <v>2307</v>
      </c>
      <c r="Z462" t="s">
        <v>11873</v>
      </c>
      <c r="AA462" t="s">
        <v>138</v>
      </c>
    </row>
    <row r="463" spans="1:27" x14ac:dyDescent="0.35">
      <c r="A463" t="s">
        <v>11890</v>
      </c>
      <c r="C463" t="s">
        <v>12267</v>
      </c>
      <c r="D463" t="s">
        <v>12268</v>
      </c>
      <c r="E463" t="s">
        <v>9891</v>
      </c>
      <c r="F463" t="s">
        <v>10097</v>
      </c>
      <c r="G463" t="s">
        <v>9075</v>
      </c>
      <c r="H463" t="s">
        <v>9075</v>
      </c>
      <c r="I463" t="s">
        <v>10088</v>
      </c>
      <c r="J463" t="s">
        <v>10097</v>
      </c>
      <c r="K463" t="s">
        <v>10097</v>
      </c>
      <c r="L463" t="s">
        <v>10097</v>
      </c>
      <c r="M463" t="s">
        <v>10097</v>
      </c>
      <c r="N463" t="s">
        <v>9902</v>
      </c>
      <c r="P463" t="s">
        <v>9016</v>
      </c>
      <c r="Q463" t="s">
        <v>9194</v>
      </c>
      <c r="R463" t="s">
        <v>11960</v>
      </c>
      <c r="T463" t="s">
        <v>9075</v>
      </c>
      <c r="U463" t="s">
        <v>9075</v>
      </c>
      <c r="V463" t="s">
        <v>12269</v>
      </c>
      <c r="W463" t="s">
        <v>2306</v>
      </c>
      <c r="X463" t="s">
        <v>2307</v>
      </c>
      <c r="Y463" t="s">
        <v>2307</v>
      </c>
      <c r="Z463" t="s">
        <v>11873</v>
      </c>
      <c r="AA463" t="s">
        <v>138</v>
      </c>
    </row>
    <row r="464" spans="1:27" x14ac:dyDescent="0.35">
      <c r="A464" t="s">
        <v>11890</v>
      </c>
      <c r="B464">
        <v>5507</v>
      </c>
      <c r="C464" t="s">
        <v>3169</v>
      </c>
      <c r="D464" t="s">
        <v>2706</v>
      </c>
      <c r="E464" t="s">
        <v>9744</v>
      </c>
      <c r="F464" t="s">
        <v>9075</v>
      </c>
      <c r="G464" t="s">
        <v>9075</v>
      </c>
      <c r="H464" t="s">
        <v>9075</v>
      </c>
      <c r="I464" t="s">
        <v>10798</v>
      </c>
      <c r="J464" t="s">
        <v>9075</v>
      </c>
      <c r="K464" t="s">
        <v>9075</v>
      </c>
      <c r="L464" t="s">
        <v>10097</v>
      </c>
      <c r="M464" t="s">
        <v>10097</v>
      </c>
      <c r="N464" t="s">
        <v>9902</v>
      </c>
      <c r="P464" t="s">
        <v>9016</v>
      </c>
      <c r="Q464" t="s">
        <v>9016</v>
      </c>
      <c r="R464" t="s">
        <v>10798</v>
      </c>
      <c r="T464" t="s">
        <v>9075</v>
      </c>
      <c r="U464" t="s">
        <v>9075</v>
      </c>
      <c r="V464" t="s">
        <v>3168</v>
      </c>
      <c r="W464" t="s">
        <v>2306</v>
      </c>
      <c r="X464" t="s">
        <v>2307</v>
      </c>
      <c r="Z464" t="s">
        <v>11873</v>
      </c>
      <c r="AA464" t="s">
        <v>0</v>
      </c>
    </row>
    <row r="465" spans="1:27" x14ac:dyDescent="0.35">
      <c r="A465" t="s">
        <v>11890</v>
      </c>
      <c r="C465" t="s">
        <v>12270</v>
      </c>
      <c r="E465" t="s">
        <v>9228</v>
      </c>
      <c r="F465" t="s">
        <v>9075</v>
      </c>
      <c r="G465" t="s">
        <v>9075</v>
      </c>
      <c r="H465" t="s">
        <v>9075</v>
      </c>
      <c r="I465" t="s">
        <v>10798</v>
      </c>
      <c r="J465" t="s">
        <v>9075</v>
      </c>
      <c r="K465" t="s">
        <v>9075</v>
      </c>
      <c r="L465" t="s">
        <v>9075</v>
      </c>
      <c r="M465" t="s">
        <v>9075</v>
      </c>
      <c r="P465" t="s">
        <v>9016</v>
      </c>
      <c r="Q465" t="s">
        <v>9016</v>
      </c>
      <c r="R465" t="s">
        <v>11960</v>
      </c>
      <c r="T465" t="s">
        <v>9075</v>
      </c>
      <c r="U465" t="s">
        <v>9075</v>
      </c>
      <c r="V465" t="s">
        <v>12271</v>
      </c>
      <c r="W465" t="s">
        <v>2306</v>
      </c>
      <c r="X465" t="s">
        <v>2307</v>
      </c>
      <c r="Y465" t="s">
        <v>2307</v>
      </c>
      <c r="Z465" t="s">
        <v>11873</v>
      </c>
      <c r="AA465" t="s">
        <v>138</v>
      </c>
    </row>
    <row r="466" spans="1:27" x14ac:dyDescent="0.35">
      <c r="A466" t="s">
        <v>11890</v>
      </c>
      <c r="B466">
        <v>5880</v>
      </c>
      <c r="C466" t="s">
        <v>3171</v>
      </c>
      <c r="D466" t="s">
        <v>2382</v>
      </c>
      <c r="E466" t="s">
        <v>9228</v>
      </c>
      <c r="F466" t="s">
        <v>9075</v>
      </c>
      <c r="G466" t="s">
        <v>9075</v>
      </c>
      <c r="H466" t="s">
        <v>9075</v>
      </c>
      <c r="I466" t="s">
        <v>10798</v>
      </c>
      <c r="J466" t="s">
        <v>9075</v>
      </c>
      <c r="K466" t="s">
        <v>9075</v>
      </c>
      <c r="L466" t="s">
        <v>9075</v>
      </c>
      <c r="M466" t="s">
        <v>9075</v>
      </c>
      <c r="N466" t="s">
        <v>10798</v>
      </c>
      <c r="P466" t="s">
        <v>10798</v>
      </c>
      <c r="Q466" t="s">
        <v>10798</v>
      </c>
      <c r="R466" t="s">
        <v>10798</v>
      </c>
      <c r="T466" t="s">
        <v>9075</v>
      </c>
      <c r="U466" t="s">
        <v>9075</v>
      </c>
      <c r="V466" t="s">
        <v>3170</v>
      </c>
      <c r="W466" t="s">
        <v>2306</v>
      </c>
      <c r="X466" t="s">
        <v>2307</v>
      </c>
      <c r="Z466" t="s">
        <v>11873</v>
      </c>
      <c r="AA466" t="s">
        <v>0</v>
      </c>
    </row>
    <row r="467" spans="1:27" x14ac:dyDescent="0.35">
      <c r="A467" t="s">
        <v>11890</v>
      </c>
      <c r="B467">
        <v>6046</v>
      </c>
      <c r="C467" t="s">
        <v>3173</v>
      </c>
      <c r="D467" t="s">
        <v>3174</v>
      </c>
      <c r="E467" t="s">
        <v>9228</v>
      </c>
      <c r="F467" t="s">
        <v>9075</v>
      </c>
      <c r="G467" t="s">
        <v>9075</v>
      </c>
      <c r="H467" t="s">
        <v>9075</v>
      </c>
      <c r="I467" t="s">
        <v>10798</v>
      </c>
      <c r="J467" t="s">
        <v>9075</v>
      </c>
      <c r="K467" t="s">
        <v>9075</v>
      </c>
      <c r="L467" t="s">
        <v>10097</v>
      </c>
      <c r="M467" t="s">
        <v>10097</v>
      </c>
      <c r="N467" t="s">
        <v>9902</v>
      </c>
      <c r="P467" t="s">
        <v>9016</v>
      </c>
      <c r="Q467" t="s">
        <v>9016</v>
      </c>
      <c r="R467" t="s">
        <v>10798</v>
      </c>
      <c r="T467" t="s">
        <v>9075</v>
      </c>
      <c r="U467" t="s">
        <v>9075</v>
      </c>
      <c r="V467" t="s">
        <v>3172</v>
      </c>
      <c r="W467" t="s">
        <v>2306</v>
      </c>
      <c r="X467" t="s">
        <v>2307</v>
      </c>
      <c r="Z467" t="s">
        <v>11873</v>
      </c>
      <c r="AA467" t="s">
        <v>0</v>
      </c>
    </row>
    <row r="468" spans="1:27" x14ac:dyDescent="0.35">
      <c r="A468" t="s">
        <v>11890</v>
      </c>
      <c r="B468">
        <v>6180</v>
      </c>
      <c r="C468" t="s">
        <v>3176</v>
      </c>
      <c r="D468" t="s">
        <v>2578</v>
      </c>
      <c r="E468" t="s">
        <v>9228</v>
      </c>
      <c r="F468" t="s">
        <v>9075</v>
      </c>
      <c r="G468" t="s">
        <v>9075</v>
      </c>
      <c r="H468" t="s">
        <v>9075</v>
      </c>
      <c r="I468" t="s">
        <v>10798</v>
      </c>
      <c r="J468" t="s">
        <v>9075</v>
      </c>
      <c r="K468" t="s">
        <v>9075</v>
      </c>
      <c r="L468" t="s">
        <v>9075</v>
      </c>
      <c r="M468" t="s">
        <v>9075</v>
      </c>
      <c r="N468" t="s">
        <v>10798</v>
      </c>
      <c r="P468" t="s">
        <v>10798</v>
      </c>
      <c r="Q468" t="s">
        <v>10798</v>
      </c>
      <c r="R468" t="s">
        <v>10798</v>
      </c>
      <c r="T468" t="s">
        <v>9075</v>
      </c>
      <c r="U468" t="s">
        <v>9075</v>
      </c>
      <c r="V468" t="s">
        <v>3175</v>
      </c>
      <c r="W468" t="s">
        <v>2306</v>
      </c>
      <c r="X468" t="s">
        <v>2307</v>
      </c>
      <c r="Z468" t="s">
        <v>11873</v>
      </c>
      <c r="AA468" t="s">
        <v>0</v>
      </c>
    </row>
    <row r="469" spans="1:27" x14ac:dyDescent="0.35">
      <c r="A469" t="s">
        <v>11890</v>
      </c>
      <c r="C469" t="s">
        <v>12272</v>
      </c>
      <c r="D469" t="s">
        <v>11988</v>
      </c>
      <c r="E469" t="s">
        <v>9891</v>
      </c>
      <c r="F469" t="s">
        <v>9075</v>
      </c>
      <c r="G469" t="s">
        <v>9075</v>
      </c>
      <c r="H469" t="s">
        <v>9075</v>
      </c>
      <c r="I469" t="s">
        <v>10798</v>
      </c>
      <c r="J469" t="s">
        <v>9075</v>
      </c>
      <c r="K469" t="s">
        <v>9075</v>
      </c>
      <c r="L469" t="s">
        <v>10097</v>
      </c>
      <c r="M469" t="s">
        <v>10097</v>
      </c>
      <c r="N469" t="s">
        <v>9662</v>
      </c>
      <c r="P469" t="s">
        <v>9004</v>
      </c>
      <c r="Q469" t="s">
        <v>9006</v>
      </c>
      <c r="R469" t="s">
        <v>11969</v>
      </c>
      <c r="T469" t="s">
        <v>9075</v>
      </c>
      <c r="U469" t="s">
        <v>9075</v>
      </c>
      <c r="V469" t="s">
        <v>12273</v>
      </c>
      <c r="W469" t="s">
        <v>2306</v>
      </c>
      <c r="X469" t="s">
        <v>2307</v>
      </c>
      <c r="Y469" t="s">
        <v>2307</v>
      </c>
      <c r="Z469" t="s">
        <v>11873</v>
      </c>
      <c r="AA469" t="s">
        <v>138</v>
      </c>
    </row>
    <row r="470" spans="1:27" x14ac:dyDescent="0.35">
      <c r="A470" t="s">
        <v>11890</v>
      </c>
      <c r="B470">
        <v>6958</v>
      </c>
      <c r="C470" t="s">
        <v>3178</v>
      </c>
      <c r="D470" t="s">
        <v>3179</v>
      </c>
      <c r="E470" t="s">
        <v>9891</v>
      </c>
      <c r="F470" t="s">
        <v>10097</v>
      </c>
      <c r="G470" t="s">
        <v>10097</v>
      </c>
      <c r="H470" t="s">
        <v>10097</v>
      </c>
      <c r="I470" t="s">
        <v>10088</v>
      </c>
      <c r="J470" t="s">
        <v>10097</v>
      </c>
      <c r="K470" t="s">
        <v>10097</v>
      </c>
      <c r="L470" t="s">
        <v>10097</v>
      </c>
      <c r="M470" t="s">
        <v>10097</v>
      </c>
      <c r="N470" t="s">
        <v>8828</v>
      </c>
      <c r="P470" t="s">
        <v>9016</v>
      </c>
      <c r="Q470" t="s">
        <v>9194</v>
      </c>
      <c r="R470" t="s">
        <v>10798</v>
      </c>
      <c r="T470" t="s">
        <v>9075</v>
      </c>
      <c r="U470" t="s">
        <v>9075</v>
      </c>
      <c r="V470" t="s">
        <v>3177</v>
      </c>
      <c r="W470" t="s">
        <v>2306</v>
      </c>
      <c r="X470" t="s">
        <v>2307</v>
      </c>
      <c r="Z470" t="s">
        <v>11873</v>
      </c>
      <c r="AA470" t="s">
        <v>0</v>
      </c>
    </row>
    <row r="471" spans="1:27" x14ac:dyDescent="0.35">
      <c r="A471" t="s">
        <v>11890</v>
      </c>
      <c r="B471">
        <v>7180</v>
      </c>
      <c r="C471" t="s">
        <v>3181</v>
      </c>
      <c r="D471" t="s">
        <v>2424</v>
      </c>
      <c r="E471" t="s">
        <v>9228</v>
      </c>
      <c r="F471" t="s">
        <v>9075</v>
      </c>
      <c r="G471" t="s">
        <v>9075</v>
      </c>
      <c r="H471" t="s">
        <v>9075</v>
      </c>
      <c r="I471" t="s">
        <v>10798</v>
      </c>
      <c r="J471" t="s">
        <v>9075</v>
      </c>
      <c r="K471" t="s">
        <v>9075</v>
      </c>
      <c r="L471" t="s">
        <v>9075</v>
      </c>
      <c r="M471" t="s">
        <v>9075</v>
      </c>
      <c r="N471" t="s">
        <v>10798</v>
      </c>
      <c r="P471" t="s">
        <v>10798</v>
      </c>
      <c r="Q471" t="s">
        <v>10798</v>
      </c>
      <c r="R471" t="s">
        <v>10798</v>
      </c>
      <c r="T471" t="s">
        <v>9075</v>
      </c>
      <c r="U471" t="s">
        <v>9075</v>
      </c>
      <c r="V471" t="s">
        <v>3180</v>
      </c>
      <c r="W471" t="s">
        <v>2306</v>
      </c>
      <c r="X471" t="s">
        <v>2307</v>
      </c>
      <c r="Z471" t="s">
        <v>11957</v>
      </c>
      <c r="AA471" t="s">
        <v>0</v>
      </c>
    </row>
    <row r="472" spans="1:27" x14ac:dyDescent="0.35">
      <c r="A472" t="s">
        <v>11890</v>
      </c>
      <c r="B472">
        <v>7205</v>
      </c>
      <c r="C472" t="s">
        <v>3183</v>
      </c>
      <c r="D472" t="s">
        <v>2430</v>
      </c>
      <c r="E472" t="s">
        <v>9228</v>
      </c>
      <c r="F472" t="s">
        <v>9075</v>
      </c>
      <c r="G472" t="s">
        <v>9075</v>
      </c>
      <c r="H472" t="s">
        <v>9075</v>
      </c>
      <c r="I472" t="s">
        <v>10798</v>
      </c>
      <c r="J472" t="s">
        <v>9075</v>
      </c>
      <c r="K472" t="s">
        <v>9075</v>
      </c>
      <c r="L472" t="s">
        <v>9075</v>
      </c>
      <c r="M472" t="s">
        <v>9075</v>
      </c>
      <c r="N472" t="s">
        <v>9902</v>
      </c>
      <c r="P472" t="s">
        <v>10798</v>
      </c>
      <c r="Q472" t="s">
        <v>10798</v>
      </c>
      <c r="R472" t="s">
        <v>10798</v>
      </c>
      <c r="T472" t="s">
        <v>9075</v>
      </c>
      <c r="U472" t="s">
        <v>9075</v>
      </c>
      <c r="V472" t="s">
        <v>3182</v>
      </c>
      <c r="W472" t="s">
        <v>2306</v>
      </c>
      <c r="X472" t="s">
        <v>2307</v>
      </c>
      <c r="Z472" t="s">
        <v>11873</v>
      </c>
      <c r="AA472" t="s">
        <v>0</v>
      </c>
    </row>
    <row r="473" spans="1:27" x14ac:dyDescent="0.35">
      <c r="A473" t="s">
        <v>11890</v>
      </c>
      <c r="B473">
        <v>7303</v>
      </c>
      <c r="C473" t="s">
        <v>3185</v>
      </c>
      <c r="D473" t="s">
        <v>2496</v>
      </c>
      <c r="E473" t="s">
        <v>9228</v>
      </c>
      <c r="F473" t="s">
        <v>9075</v>
      </c>
      <c r="G473" t="s">
        <v>9075</v>
      </c>
      <c r="H473" t="s">
        <v>9075</v>
      </c>
      <c r="I473" t="s">
        <v>10798</v>
      </c>
      <c r="J473" t="s">
        <v>9075</v>
      </c>
      <c r="K473" t="s">
        <v>9075</v>
      </c>
      <c r="L473" t="s">
        <v>9075</v>
      </c>
      <c r="M473" t="s">
        <v>9075</v>
      </c>
      <c r="N473" t="s">
        <v>9662</v>
      </c>
      <c r="P473" t="s">
        <v>12050</v>
      </c>
      <c r="Q473" t="s">
        <v>12050</v>
      </c>
      <c r="R473" t="s">
        <v>10798</v>
      </c>
      <c r="T473" t="s">
        <v>9075</v>
      </c>
      <c r="U473" t="s">
        <v>9075</v>
      </c>
      <c r="V473" t="s">
        <v>3184</v>
      </c>
      <c r="W473" t="s">
        <v>2306</v>
      </c>
      <c r="X473" t="s">
        <v>2307</v>
      </c>
      <c r="Z473" t="s">
        <v>11873</v>
      </c>
      <c r="AA473" t="s">
        <v>0</v>
      </c>
    </row>
    <row r="474" spans="1:27" x14ac:dyDescent="0.35">
      <c r="A474" t="s">
        <v>11890</v>
      </c>
      <c r="C474" t="s">
        <v>12274</v>
      </c>
      <c r="D474" t="s">
        <v>12275</v>
      </c>
      <c r="E474" t="s">
        <v>9891</v>
      </c>
      <c r="F474" t="s">
        <v>9075</v>
      </c>
      <c r="G474" t="s">
        <v>9075</v>
      </c>
      <c r="H474" t="s">
        <v>9075</v>
      </c>
      <c r="I474" t="s">
        <v>10798</v>
      </c>
      <c r="J474" t="s">
        <v>9075</v>
      </c>
      <c r="K474" t="s">
        <v>9075</v>
      </c>
      <c r="L474" t="s">
        <v>9075</v>
      </c>
      <c r="M474" t="s">
        <v>9075</v>
      </c>
      <c r="P474" t="s">
        <v>10798</v>
      </c>
      <c r="Q474" t="s">
        <v>10798</v>
      </c>
      <c r="R474" t="s">
        <v>11960</v>
      </c>
      <c r="T474" t="s">
        <v>9075</v>
      </c>
      <c r="U474" t="s">
        <v>9075</v>
      </c>
      <c r="V474" t="s">
        <v>12276</v>
      </c>
      <c r="W474" t="s">
        <v>2306</v>
      </c>
      <c r="X474" t="s">
        <v>2307</v>
      </c>
      <c r="Y474" t="s">
        <v>2307</v>
      </c>
      <c r="Z474" t="s">
        <v>11873</v>
      </c>
      <c r="AA474" t="s">
        <v>138</v>
      </c>
    </row>
    <row r="475" spans="1:27" x14ac:dyDescent="0.35">
      <c r="A475" t="s">
        <v>11890</v>
      </c>
      <c r="B475">
        <v>7739</v>
      </c>
      <c r="C475" t="s">
        <v>3187</v>
      </c>
      <c r="D475" t="s">
        <v>2445</v>
      </c>
      <c r="E475" t="s">
        <v>9228</v>
      </c>
      <c r="F475" t="s">
        <v>9075</v>
      </c>
      <c r="G475" t="s">
        <v>9075</v>
      </c>
      <c r="H475" t="s">
        <v>9075</v>
      </c>
      <c r="I475" t="s">
        <v>10798</v>
      </c>
      <c r="J475" t="s">
        <v>9075</v>
      </c>
      <c r="K475" t="s">
        <v>9075</v>
      </c>
      <c r="L475" t="s">
        <v>9075</v>
      </c>
      <c r="M475" t="s">
        <v>9075</v>
      </c>
      <c r="N475" t="s">
        <v>10798</v>
      </c>
      <c r="P475" t="s">
        <v>10798</v>
      </c>
      <c r="Q475" t="s">
        <v>10798</v>
      </c>
      <c r="R475" t="s">
        <v>10798</v>
      </c>
      <c r="T475" t="s">
        <v>9075</v>
      </c>
      <c r="U475" t="s">
        <v>9075</v>
      </c>
      <c r="V475" t="s">
        <v>3186</v>
      </c>
      <c r="W475" t="s">
        <v>2306</v>
      </c>
      <c r="X475" t="s">
        <v>2307</v>
      </c>
      <c r="Z475" t="s">
        <v>11873</v>
      </c>
      <c r="AA475" t="s">
        <v>0</v>
      </c>
    </row>
    <row r="476" spans="1:27" x14ac:dyDescent="0.35">
      <c r="A476" t="s">
        <v>11890</v>
      </c>
      <c r="B476">
        <v>7753</v>
      </c>
      <c r="C476" t="s">
        <v>3189</v>
      </c>
      <c r="D476" t="s">
        <v>2448</v>
      </c>
      <c r="E476" t="s">
        <v>9228</v>
      </c>
      <c r="F476" t="s">
        <v>9075</v>
      </c>
      <c r="G476" t="s">
        <v>9075</v>
      </c>
      <c r="H476" t="s">
        <v>9075</v>
      </c>
      <c r="I476" t="s">
        <v>10798</v>
      </c>
      <c r="J476" t="s">
        <v>9075</v>
      </c>
      <c r="K476" t="s">
        <v>9075</v>
      </c>
      <c r="L476" t="s">
        <v>10097</v>
      </c>
      <c r="M476" t="s">
        <v>10097</v>
      </c>
      <c r="N476" t="s">
        <v>9902</v>
      </c>
      <c r="P476" t="s">
        <v>9016</v>
      </c>
      <c r="Q476" t="s">
        <v>9016</v>
      </c>
      <c r="R476" t="s">
        <v>10798</v>
      </c>
      <c r="T476" t="s">
        <v>9075</v>
      </c>
      <c r="U476" t="s">
        <v>9075</v>
      </c>
      <c r="V476" t="s">
        <v>3188</v>
      </c>
      <c r="W476" t="s">
        <v>2306</v>
      </c>
      <c r="X476" t="s">
        <v>2307</v>
      </c>
      <c r="Z476" t="s">
        <v>11873</v>
      </c>
      <c r="AA476" t="s">
        <v>0</v>
      </c>
    </row>
    <row r="477" spans="1:27" x14ac:dyDescent="0.35">
      <c r="A477" t="s">
        <v>11890</v>
      </c>
      <c r="B477">
        <v>7770</v>
      </c>
      <c r="C477" t="s">
        <v>3191</v>
      </c>
      <c r="D477" t="s">
        <v>2589</v>
      </c>
      <c r="E477" t="s">
        <v>9228</v>
      </c>
      <c r="F477" t="s">
        <v>9075</v>
      </c>
      <c r="G477" t="s">
        <v>9075</v>
      </c>
      <c r="H477" t="s">
        <v>9075</v>
      </c>
      <c r="I477" t="s">
        <v>10088</v>
      </c>
      <c r="J477" t="s">
        <v>10097</v>
      </c>
      <c r="K477" t="s">
        <v>10097</v>
      </c>
      <c r="L477" t="s">
        <v>9075</v>
      </c>
      <c r="M477" t="s">
        <v>9075</v>
      </c>
      <c r="N477" t="s">
        <v>10798</v>
      </c>
      <c r="P477" t="s">
        <v>10798</v>
      </c>
      <c r="Q477" t="s">
        <v>10798</v>
      </c>
      <c r="R477" t="s">
        <v>10798</v>
      </c>
      <c r="T477" t="s">
        <v>9075</v>
      </c>
      <c r="U477" t="s">
        <v>9075</v>
      </c>
      <c r="V477" t="s">
        <v>3190</v>
      </c>
      <c r="W477" t="s">
        <v>2306</v>
      </c>
      <c r="X477" t="s">
        <v>2307</v>
      </c>
      <c r="Z477" t="s">
        <v>11957</v>
      </c>
      <c r="AA477" t="s">
        <v>0</v>
      </c>
    </row>
    <row r="478" spans="1:27" x14ac:dyDescent="0.35">
      <c r="A478" t="s">
        <v>11890</v>
      </c>
      <c r="B478">
        <v>7880</v>
      </c>
      <c r="C478" t="s">
        <v>3193</v>
      </c>
      <c r="D478" t="s">
        <v>2460</v>
      </c>
      <c r="E478" t="s">
        <v>9228</v>
      </c>
      <c r="F478" t="s">
        <v>9075</v>
      </c>
      <c r="G478" t="s">
        <v>9075</v>
      </c>
      <c r="H478" t="s">
        <v>9075</v>
      </c>
      <c r="I478" t="s">
        <v>10798</v>
      </c>
      <c r="J478" t="s">
        <v>9075</v>
      </c>
      <c r="K478" t="s">
        <v>9075</v>
      </c>
      <c r="L478" t="s">
        <v>9075</v>
      </c>
      <c r="M478" t="s">
        <v>9075</v>
      </c>
      <c r="N478" t="s">
        <v>10798</v>
      </c>
      <c r="P478" t="s">
        <v>10798</v>
      </c>
      <c r="Q478" t="s">
        <v>10798</v>
      </c>
      <c r="R478" t="s">
        <v>10798</v>
      </c>
      <c r="T478" t="s">
        <v>9075</v>
      </c>
      <c r="U478" t="s">
        <v>9075</v>
      </c>
      <c r="V478" t="s">
        <v>3192</v>
      </c>
      <c r="W478" t="s">
        <v>2306</v>
      </c>
      <c r="X478" t="s">
        <v>2307</v>
      </c>
      <c r="Z478" t="s">
        <v>11957</v>
      </c>
      <c r="AA478" t="s">
        <v>0</v>
      </c>
    </row>
    <row r="479" spans="1:27" x14ac:dyDescent="0.35">
      <c r="A479" t="s">
        <v>11890</v>
      </c>
      <c r="B479">
        <v>8005</v>
      </c>
      <c r="C479" t="s">
        <v>3195</v>
      </c>
      <c r="D479" t="s">
        <v>3196</v>
      </c>
      <c r="E479" t="s">
        <v>8253</v>
      </c>
      <c r="F479" t="s">
        <v>9075</v>
      </c>
      <c r="G479" t="s">
        <v>9075</v>
      </c>
      <c r="H479" t="s">
        <v>9075</v>
      </c>
      <c r="I479" t="s">
        <v>10798</v>
      </c>
      <c r="J479" t="s">
        <v>9075</v>
      </c>
      <c r="K479" t="s">
        <v>9075</v>
      </c>
      <c r="L479" t="s">
        <v>9075</v>
      </c>
      <c r="M479" t="s">
        <v>9075</v>
      </c>
      <c r="N479" t="s">
        <v>10798</v>
      </c>
      <c r="P479" t="s">
        <v>10798</v>
      </c>
      <c r="Q479" t="s">
        <v>10798</v>
      </c>
      <c r="R479" t="s">
        <v>10798</v>
      </c>
      <c r="T479" t="s">
        <v>9075</v>
      </c>
      <c r="U479" t="s">
        <v>9075</v>
      </c>
      <c r="V479" t="s">
        <v>3194</v>
      </c>
      <c r="W479" t="s">
        <v>2306</v>
      </c>
      <c r="X479" t="s">
        <v>2307</v>
      </c>
      <c r="Z479" t="s">
        <v>11957</v>
      </c>
      <c r="AA479" t="s">
        <v>0</v>
      </c>
    </row>
    <row r="480" spans="1:27" x14ac:dyDescent="0.35">
      <c r="A480" t="s">
        <v>11890</v>
      </c>
      <c r="C480" t="s">
        <v>12277</v>
      </c>
      <c r="E480" t="s">
        <v>9228</v>
      </c>
      <c r="F480" t="s">
        <v>9075</v>
      </c>
      <c r="G480" t="s">
        <v>9075</v>
      </c>
      <c r="H480" t="s">
        <v>9075</v>
      </c>
      <c r="I480" t="s">
        <v>10088</v>
      </c>
      <c r="J480" t="s">
        <v>10097</v>
      </c>
      <c r="K480" t="s">
        <v>10097</v>
      </c>
      <c r="L480" t="s">
        <v>9075</v>
      </c>
      <c r="M480" t="s">
        <v>9075</v>
      </c>
      <c r="P480" t="s">
        <v>10798</v>
      </c>
      <c r="Q480" t="s">
        <v>10798</v>
      </c>
      <c r="R480" t="s">
        <v>11960</v>
      </c>
      <c r="T480" t="s">
        <v>9075</v>
      </c>
      <c r="U480" t="s">
        <v>9075</v>
      </c>
      <c r="V480" t="s">
        <v>12278</v>
      </c>
      <c r="W480" t="s">
        <v>2306</v>
      </c>
      <c r="X480" t="s">
        <v>2307</v>
      </c>
      <c r="Y480" t="s">
        <v>2307</v>
      </c>
      <c r="Z480" t="s">
        <v>11873</v>
      </c>
      <c r="AA480" t="s">
        <v>138</v>
      </c>
    </row>
    <row r="481" spans="1:27" x14ac:dyDescent="0.35">
      <c r="A481" t="s">
        <v>11890</v>
      </c>
      <c r="B481">
        <v>8247</v>
      </c>
      <c r="C481" t="s">
        <v>3198</v>
      </c>
      <c r="D481" t="s">
        <v>3199</v>
      </c>
      <c r="E481" t="s">
        <v>9891</v>
      </c>
      <c r="F481" t="s">
        <v>10097</v>
      </c>
      <c r="G481" t="s">
        <v>9075</v>
      </c>
      <c r="H481" t="s">
        <v>9075</v>
      </c>
      <c r="I481" t="s">
        <v>10088</v>
      </c>
      <c r="J481" t="s">
        <v>10097</v>
      </c>
      <c r="K481" t="s">
        <v>10097</v>
      </c>
      <c r="L481" t="s">
        <v>10097</v>
      </c>
      <c r="M481" t="s">
        <v>10097</v>
      </c>
      <c r="N481" t="s">
        <v>9902</v>
      </c>
      <c r="P481" t="s">
        <v>9194</v>
      </c>
      <c r="Q481" t="s">
        <v>9194</v>
      </c>
      <c r="R481" t="s">
        <v>10798</v>
      </c>
      <c r="T481" t="s">
        <v>9075</v>
      </c>
      <c r="U481" t="s">
        <v>9075</v>
      </c>
      <c r="V481" t="s">
        <v>3197</v>
      </c>
      <c r="W481" t="s">
        <v>2306</v>
      </c>
      <c r="X481" t="s">
        <v>2307</v>
      </c>
      <c r="Z481" t="s">
        <v>11873</v>
      </c>
      <c r="AA481" t="s">
        <v>0</v>
      </c>
    </row>
    <row r="482" spans="1:27" x14ac:dyDescent="0.35">
      <c r="A482" t="s">
        <v>11890</v>
      </c>
      <c r="B482">
        <v>8263</v>
      </c>
      <c r="C482" t="s">
        <v>3201</v>
      </c>
      <c r="D482" t="s">
        <v>3202</v>
      </c>
      <c r="E482" t="s">
        <v>9891</v>
      </c>
      <c r="F482" t="s">
        <v>9075</v>
      </c>
      <c r="G482" t="s">
        <v>10097</v>
      </c>
      <c r="H482" t="s">
        <v>9075</v>
      </c>
      <c r="I482" t="s">
        <v>10088</v>
      </c>
      <c r="J482" t="s">
        <v>10097</v>
      </c>
      <c r="K482" t="s">
        <v>10097</v>
      </c>
      <c r="L482" t="s">
        <v>9075</v>
      </c>
      <c r="M482" t="s">
        <v>10097</v>
      </c>
      <c r="N482" t="s">
        <v>9902</v>
      </c>
      <c r="P482" t="s">
        <v>9194</v>
      </c>
      <c r="Q482" t="s">
        <v>9194</v>
      </c>
      <c r="R482" t="s">
        <v>10798</v>
      </c>
      <c r="T482" t="s">
        <v>9075</v>
      </c>
      <c r="U482" t="s">
        <v>9075</v>
      </c>
      <c r="V482" t="s">
        <v>3200</v>
      </c>
      <c r="W482" t="s">
        <v>2306</v>
      </c>
      <c r="X482" t="s">
        <v>2307</v>
      </c>
      <c r="Z482" t="s">
        <v>11873</v>
      </c>
      <c r="AA482" t="s">
        <v>0</v>
      </c>
    </row>
    <row r="483" spans="1:27" x14ac:dyDescent="0.35">
      <c r="A483" t="s">
        <v>11890</v>
      </c>
      <c r="B483">
        <v>8502</v>
      </c>
      <c r="C483" t="s">
        <v>3204</v>
      </c>
      <c r="D483" t="s">
        <v>2469</v>
      </c>
      <c r="E483" t="s">
        <v>9228</v>
      </c>
      <c r="F483" t="s">
        <v>9075</v>
      </c>
      <c r="G483" t="s">
        <v>9075</v>
      </c>
      <c r="H483" t="s">
        <v>9075</v>
      </c>
      <c r="I483" t="s">
        <v>10798</v>
      </c>
      <c r="J483" t="s">
        <v>9075</v>
      </c>
      <c r="K483" t="s">
        <v>9075</v>
      </c>
      <c r="L483" t="s">
        <v>10097</v>
      </c>
      <c r="M483" t="s">
        <v>10097</v>
      </c>
      <c r="N483" t="s">
        <v>9902</v>
      </c>
      <c r="P483" t="s">
        <v>9194</v>
      </c>
      <c r="Q483" t="s">
        <v>11975</v>
      </c>
      <c r="R483" t="s">
        <v>10798</v>
      </c>
      <c r="T483" t="s">
        <v>9075</v>
      </c>
      <c r="U483" t="s">
        <v>9075</v>
      </c>
      <c r="V483" t="s">
        <v>3203</v>
      </c>
      <c r="W483" t="s">
        <v>2306</v>
      </c>
      <c r="X483" t="s">
        <v>2307</v>
      </c>
      <c r="Z483" t="s">
        <v>11873</v>
      </c>
      <c r="AA483" t="s">
        <v>0</v>
      </c>
    </row>
    <row r="484" spans="1:27" x14ac:dyDescent="0.35">
      <c r="A484" t="s">
        <v>11891</v>
      </c>
      <c r="C484" t="s">
        <v>12279</v>
      </c>
      <c r="D484" t="s">
        <v>12280</v>
      </c>
      <c r="E484" t="s">
        <v>9228</v>
      </c>
      <c r="F484" t="s">
        <v>10097</v>
      </c>
      <c r="G484" t="s">
        <v>9075</v>
      </c>
      <c r="H484" t="s">
        <v>9075</v>
      </c>
      <c r="I484" t="s">
        <v>10088</v>
      </c>
      <c r="J484" t="s">
        <v>10097</v>
      </c>
      <c r="K484" t="s">
        <v>10097</v>
      </c>
      <c r="L484" t="s">
        <v>10097</v>
      </c>
      <c r="M484" t="s">
        <v>10097</v>
      </c>
      <c r="N484" t="s">
        <v>9902</v>
      </c>
      <c r="P484" t="s">
        <v>11956</v>
      </c>
      <c r="Q484" t="s">
        <v>11956</v>
      </c>
      <c r="R484" t="s">
        <v>11960</v>
      </c>
      <c r="T484" t="s">
        <v>9075</v>
      </c>
      <c r="U484" t="s">
        <v>9075</v>
      </c>
      <c r="V484" t="s">
        <v>12281</v>
      </c>
      <c r="W484" t="s">
        <v>2306</v>
      </c>
      <c r="X484" t="s">
        <v>2307</v>
      </c>
      <c r="Y484" t="s">
        <v>2307</v>
      </c>
      <c r="Z484" t="s">
        <v>11873</v>
      </c>
      <c r="AA484" t="s">
        <v>138</v>
      </c>
    </row>
    <row r="485" spans="1:27" x14ac:dyDescent="0.35">
      <c r="A485" t="s">
        <v>11891</v>
      </c>
      <c r="B485">
        <v>1206</v>
      </c>
      <c r="C485" t="s">
        <v>3206</v>
      </c>
      <c r="D485" t="s">
        <v>3146</v>
      </c>
      <c r="E485" t="s">
        <v>8253</v>
      </c>
      <c r="F485" t="s">
        <v>9075</v>
      </c>
      <c r="G485" t="s">
        <v>9075</v>
      </c>
      <c r="H485" t="s">
        <v>10097</v>
      </c>
      <c r="I485" t="s">
        <v>11998</v>
      </c>
      <c r="J485" t="s">
        <v>9075</v>
      </c>
      <c r="K485" t="s">
        <v>10097</v>
      </c>
      <c r="L485" t="s">
        <v>10097</v>
      </c>
      <c r="M485" t="s">
        <v>10097</v>
      </c>
      <c r="N485" t="s">
        <v>9902</v>
      </c>
      <c r="P485" t="s">
        <v>9194</v>
      </c>
      <c r="Q485" t="s">
        <v>9194</v>
      </c>
      <c r="R485" t="s">
        <v>10798</v>
      </c>
      <c r="T485" t="s">
        <v>9075</v>
      </c>
      <c r="U485" t="s">
        <v>9075</v>
      </c>
      <c r="V485" t="s">
        <v>3205</v>
      </c>
      <c r="W485" t="s">
        <v>2306</v>
      </c>
      <c r="X485" t="s">
        <v>2307</v>
      </c>
      <c r="Z485" t="s">
        <v>11873</v>
      </c>
      <c r="AA485" t="s">
        <v>0</v>
      </c>
    </row>
    <row r="486" spans="1:27" x14ac:dyDescent="0.35">
      <c r="A486" t="s">
        <v>11891</v>
      </c>
      <c r="B486">
        <v>1580</v>
      </c>
      <c r="C486" t="s">
        <v>3208</v>
      </c>
      <c r="D486" t="s">
        <v>2972</v>
      </c>
      <c r="E486" t="s">
        <v>8253</v>
      </c>
      <c r="F486" t="s">
        <v>9075</v>
      </c>
      <c r="G486" t="s">
        <v>9075</v>
      </c>
      <c r="H486" t="s">
        <v>9075</v>
      </c>
      <c r="I486" t="s">
        <v>10798</v>
      </c>
      <c r="J486" t="s">
        <v>9075</v>
      </c>
      <c r="K486" t="s">
        <v>9075</v>
      </c>
      <c r="L486" t="s">
        <v>9075</v>
      </c>
      <c r="M486" t="s">
        <v>9075</v>
      </c>
      <c r="N486" t="s">
        <v>10798</v>
      </c>
      <c r="P486" t="s">
        <v>10798</v>
      </c>
      <c r="Q486" t="s">
        <v>10798</v>
      </c>
      <c r="R486" t="s">
        <v>10798</v>
      </c>
      <c r="T486" t="s">
        <v>9075</v>
      </c>
      <c r="U486" t="s">
        <v>9075</v>
      </c>
      <c r="V486" t="s">
        <v>3207</v>
      </c>
      <c r="W486" t="s">
        <v>2306</v>
      </c>
      <c r="X486" t="s">
        <v>2307</v>
      </c>
      <c r="Z486" t="s">
        <v>11873</v>
      </c>
      <c r="AA486" t="s">
        <v>0</v>
      </c>
    </row>
    <row r="487" spans="1:27" x14ac:dyDescent="0.35">
      <c r="A487" t="s">
        <v>11891</v>
      </c>
      <c r="B487">
        <v>2105</v>
      </c>
      <c r="C487" t="s">
        <v>3210</v>
      </c>
      <c r="D487" t="s">
        <v>2666</v>
      </c>
      <c r="E487" t="s">
        <v>8253</v>
      </c>
      <c r="F487" t="s">
        <v>9075</v>
      </c>
      <c r="G487" t="s">
        <v>9075</v>
      </c>
      <c r="H487" t="s">
        <v>9075</v>
      </c>
      <c r="I487" t="s">
        <v>10798</v>
      </c>
      <c r="J487" t="s">
        <v>9075</v>
      </c>
      <c r="K487" t="s">
        <v>9075</v>
      </c>
      <c r="L487" t="s">
        <v>10097</v>
      </c>
      <c r="M487" t="s">
        <v>10097</v>
      </c>
      <c r="N487" t="s">
        <v>9902</v>
      </c>
      <c r="P487" t="s">
        <v>9004</v>
      </c>
      <c r="Q487" t="s">
        <v>9004</v>
      </c>
      <c r="R487" t="s">
        <v>10798</v>
      </c>
      <c r="T487" t="s">
        <v>9075</v>
      </c>
      <c r="U487" t="s">
        <v>9075</v>
      </c>
      <c r="V487" t="s">
        <v>3209</v>
      </c>
      <c r="W487" t="s">
        <v>2306</v>
      </c>
      <c r="X487" t="s">
        <v>2307</v>
      </c>
      <c r="Z487" t="s">
        <v>11957</v>
      </c>
      <c r="AA487" t="s">
        <v>0</v>
      </c>
    </row>
    <row r="488" spans="1:27" x14ac:dyDescent="0.35">
      <c r="A488" t="s">
        <v>11891</v>
      </c>
      <c r="B488">
        <v>2343</v>
      </c>
      <c r="C488" t="s">
        <v>3212</v>
      </c>
      <c r="D488" t="s">
        <v>3213</v>
      </c>
      <c r="E488" t="s">
        <v>9302</v>
      </c>
      <c r="F488" t="s">
        <v>9075</v>
      </c>
      <c r="G488" t="s">
        <v>9075</v>
      </c>
      <c r="H488" t="s">
        <v>9075</v>
      </c>
      <c r="I488" t="s">
        <v>10798</v>
      </c>
      <c r="J488" t="s">
        <v>9075</v>
      </c>
      <c r="K488" t="s">
        <v>9075</v>
      </c>
      <c r="L488" t="s">
        <v>10097</v>
      </c>
      <c r="M488" t="s">
        <v>10097</v>
      </c>
      <c r="N488" t="s">
        <v>8828</v>
      </c>
      <c r="P488" t="s">
        <v>7779</v>
      </c>
      <c r="Q488" t="s">
        <v>7779</v>
      </c>
      <c r="R488" t="s">
        <v>10798</v>
      </c>
      <c r="T488" t="s">
        <v>9075</v>
      </c>
      <c r="U488" t="s">
        <v>9075</v>
      </c>
      <c r="V488" t="s">
        <v>3211</v>
      </c>
      <c r="W488" t="s">
        <v>2306</v>
      </c>
      <c r="X488" t="s">
        <v>2307</v>
      </c>
      <c r="Z488" t="s">
        <v>11873</v>
      </c>
      <c r="AA488" t="s">
        <v>0</v>
      </c>
    </row>
    <row r="489" spans="1:27" x14ac:dyDescent="0.35">
      <c r="A489" t="s">
        <v>11891</v>
      </c>
      <c r="B489">
        <v>2407</v>
      </c>
      <c r="C489" t="s">
        <v>3215</v>
      </c>
      <c r="D489" t="s">
        <v>3216</v>
      </c>
      <c r="E489" t="s">
        <v>9302</v>
      </c>
      <c r="F489" t="s">
        <v>9075</v>
      </c>
      <c r="G489" t="s">
        <v>9075</v>
      </c>
      <c r="H489" t="s">
        <v>9075</v>
      </c>
      <c r="I489" t="s">
        <v>10798</v>
      </c>
      <c r="J489" t="s">
        <v>9075</v>
      </c>
      <c r="K489" t="s">
        <v>9075</v>
      </c>
      <c r="L489" t="s">
        <v>9075</v>
      </c>
      <c r="M489" t="s">
        <v>9075</v>
      </c>
      <c r="N489" t="s">
        <v>8828</v>
      </c>
      <c r="P489" t="s">
        <v>7779</v>
      </c>
      <c r="Q489" t="s">
        <v>7779</v>
      </c>
      <c r="R489" t="s">
        <v>10798</v>
      </c>
      <c r="T489" t="s">
        <v>9075</v>
      </c>
      <c r="U489" t="s">
        <v>9075</v>
      </c>
      <c r="V489" t="s">
        <v>3214</v>
      </c>
      <c r="W489" t="s">
        <v>2306</v>
      </c>
      <c r="X489" t="s">
        <v>2307</v>
      </c>
      <c r="Z489" t="s">
        <v>11873</v>
      </c>
      <c r="AA489" t="s">
        <v>0</v>
      </c>
    </row>
    <row r="490" spans="1:27" x14ac:dyDescent="0.35">
      <c r="A490" t="s">
        <v>11891</v>
      </c>
      <c r="B490">
        <v>2409</v>
      </c>
      <c r="C490" t="s">
        <v>3218</v>
      </c>
      <c r="D490" t="s">
        <v>3219</v>
      </c>
      <c r="E490" t="s">
        <v>9302</v>
      </c>
      <c r="F490" t="s">
        <v>9075</v>
      </c>
      <c r="G490" t="s">
        <v>9075</v>
      </c>
      <c r="H490" t="s">
        <v>9075</v>
      </c>
      <c r="I490" t="s">
        <v>10798</v>
      </c>
      <c r="J490" t="s">
        <v>9075</v>
      </c>
      <c r="K490" t="s">
        <v>9075</v>
      </c>
      <c r="L490" t="s">
        <v>9075</v>
      </c>
      <c r="M490" t="s">
        <v>9075</v>
      </c>
      <c r="N490" t="s">
        <v>8828</v>
      </c>
      <c r="P490" t="s">
        <v>7779</v>
      </c>
      <c r="Q490" t="s">
        <v>7779</v>
      </c>
      <c r="R490" t="s">
        <v>10798</v>
      </c>
      <c r="T490" t="s">
        <v>9075</v>
      </c>
      <c r="U490" t="s">
        <v>9075</v>
      </c>
      <c r="V490" t="s">
        <v>3217</v>
      </c>
      <c r="W490" t="s">
        <v>2306</v>
      </c>
      <c r="X490" t="s">
        <v>2307</v>
      </c>
      <c r="Z490" t="s">
        <v>11957</v>
      </c>
      <c r="AA490" t="s">
        <v>0</v>
      </c>
    </row>
    <row r="491" spans="1:27" x14ac:dyDescent="0.35">
      <c r="A491" t="s">
        <v>11891</v>
      </c>
      <c r="B491">
        <v>3309</v>
      </c>
      <c r="C491" t="s">
        <v>3221</v>
      </c>
      <c r="D491" t="s">
        <v>2511</v>
      </c>
      <c r="E491" t="s">
        <v>9228</v>
      </c>
      <c r="F491" t="s">
        <v>9075</v>
      </c>
      <c r="G491" t="s">
        <v>9075</v>
      </c>
      <c r="H491" t="s">
        <v>9075</v>
      </c>
      <c r="I491" t="s">
        <v>10798</v>
      </c>
      <c r="J491" t="s">
        <v>9075</v>
      </c>
      <c r="K491" t="s">
        <v>9075</v>
      </c>
      <c r="L491" t="s">
        <v>9075</v>
      </c>
      <c r="M491" t="s">
        <v>9075</v>
      </c>
      <c r="N491" t="s">
        <v>9662</v>
      </c>
      <c r="P491" t="s">
        <v>9194</v>
      </c>
      <c r="Q491" t="s">
        <v>11975</v>
      </c>
      <c r="R491" t="s">
        <v>10798</v>
      </c>
      <c r="T491" t="s">
        <v>9075</v>
      </c>
      <c r="U491" t="s">
        <v>9075</v>
      </c>
      <c r="V491" t="s">
        <v>3220</v>
      </c>
      <c r="W491" t="s">
        <v>2306</v>
      </c>
      <c r="X491" t="s">
        <v>2307</v>
      </c>
      <c r="Z491" t="s">
        <v>11873</v>
      </c>
      <c r="AA491" t="s">
        <v>0</v>
      </c>
    </row>
    <row r="492" spans="1:27" x14ac:dyDescent="0.35">
      <c r="A492" t="s">
        <v>11891</v>
      </c>
      <c r="B492">
        <v>3328</v>
      </c>
      <c r="C492" t="s">
        <v>3223</v>
      </c>
      <c r="D492" t="s">
        <v>2514</v>
      </c>
      <c r="E492" t="s">
        <v>9228</v>
      </c>
      <c r="F492" t="s">
        <v>9075</v>
      </c>
      <c r="G492" t="s">
        <v>9075</v>
      </c>
      <c r="H492" t="s">
        <v>9075</v>
      </c>
      <c r="I492" t="s">
        <v>10088</v>
      </c>
      <c r="J492" t="s">
        <v>10097</v>
      </c>
      <c r="K492" t="s">
        <v>10097</v>
      </c>
      <c r="L492" t="s">
        <v>9075</v>
      </c>
      <c r="M492" t="s">
        <v>9075</v>
      </c>
      <c r="N492" t="s">
        <v>10798</v>
      </c>
      <c r="P492" t="s">
        <v>10798</v>
      </c>
      <c r="Q492" t="s">
        <v>10798</v>
      </c>
      <c r="R492" t="s">
        <v>10798</v>
      </c>
      <c r="T492" t="s">
        <v>9075</v>
      </c>
      <c r="U492" t="s">
        <v>9075</v>
      </c>
      <c r="V492" t="s">
        <v>3222</v>
      </c>
      <c r="W492" t="s">
        <v>2306</v>
      </c>
      <c r="X492" t="s">
        <v>2307</v>
      </c>
      <c r="Z492" t="s">
        <v>11873</v>
      </c>
      <c r="AA492" t="s">
        <v>0</v>
      </c>
    </row>
    <row r="493" spans="1:27" x14ac:dyDescent="0.35">
      <c r="A493" t="s">
        <v>11891</v>
      </c>
      <c r="B493">
        <v>4018</v>
      </c>
      <c r="C493" t="s">
        <v>3225</v>
      </c>
      <c r="D493" t="s">
        <v>2337</v>
      </c>
      <c r="E493" t="s">
        <v>9228</v>
      </c>
      <c r="F493" t="s">
        <v>9075</v>
      </c>
      <c r="G493" t="s">
        <v>9075</v>
      </c>
      <c r="H493" t="s">
        <v>10097</v>
      </c>
      <c r="I493" t="s">
        <v>10094</v>
      </c>
      <c r="J493" t="s">
        <v>9075</v>
      </c>
      <c r="K493" t="s">
        <v>10097</v>
      </c>
      <c r="L493" t="s">
        <v>10097</v>
      </c>
      <c r="M493" t="s">
        <v>10097</v>
      </c>
      <c r="N493" t="s">
        <v>8828</v>
      </c>
      <c r="P493" t="s">
        <v>7779</v>
      </c>
      <c r="Q493" t="s">
        <v>7779</v>
      </c>
      <c r="R493" t="s">
        <v>10798</v>
      </c>
      <c r="T493" t="s">
        <v>9075</v>
      </c>
      <c r="U493" t="s">
        <v>9075</v>
      </c>
      <c r="V493" t="s">
        <v>3224</v>
      </c>
      <c r="W493" t="s">
        <v>2306</v>
      </c>
      <c r="X493" t="s">
        <v>2307</v>
      </c>
      <c r="Z493" t="s">
        <v>11957</v>
      </c>
      <c r="AA493" t="s">
        <v>0</v>
      </c>
    </row>
    <row r="494" spans="1:27" x14ac:dyDescent="0.35">
      <c r="A494" t="s">
        <v>11891</v>
      </c>
      <c r="B494">
        <v>4033</v>
      </c>
      <c r="C494" t="s">
        <v>3227</v>
      </c>
      <c r="D494" t="s">
        <v>3228</v>
      </c>
      <c r="E494" t="s">
        <v>9228</v>
      </c>
      <c r="F494" t="s">
        <v>9075</v>
      </c>
      <c r="G494" t="s">
        <v>9075</v>
      </c>
      <c r="H494" t="s">
        <v>10097</v>
      </c>
      <c r="I494" t="s">
        <v>10094</v>
      </c>
      <c r="J494" t="s">
        <v>9075</v>
      </c>
      <c r="K494" t="s">
        <v>10097</v>
      </c>
      <c r="L494" t="s">
        <v>9075</v>
      </c>
      <c r="M494" t="s">
        <v>9075</v>
      </c>
      <c r="N494" t="s">
        <v>10798</v>
      </c>
      <c r="P494" t="s">
        <v>10798</v>
      </c>
      <c r="Q494" t="s">
        <v>10798</v>
      </c>
      <c r="R494" t="s">
        <v>10798</v>
      </c>
      <c r="T494" t="s">
        <v>9075</v>
      </c>
      <c r="U494" t="s">
        <v>9075</v>
      </c>
      <c r="V494" t="s">
        <v>3226</v>
      </c>
      <c r="W494" t="s">
        <v>2306</v>
      </c>
      <c r="X494" t="s">
        <v>2307</v>
      </c>
      <c r="Z494" t="s">
        <v>11873</v>
      </c>
      <c r="AA494" t="s">
        <v>0</v>
      </c>
    </row>
    <row r="495" spans="1:27" x14ac:dyDescent="0.35">
      <c r="A495" t="s">
        <v>11891</v>
      </c>
      <c r="C495" t="s">
        <v>12282</v>
      </c>
      <c r="D495" t="s">
        <v>12283</v>
      </c>
      <c r="E495" t="s">
        <v>8253</v>
      </c>
      <c r="F495" t="s">
        <v>9075</v>
      </c>
      <c r="G495" t="s">
        <v>9075</v>
      </c>
      <c r="H495" t="s">
        <v>10097</v>
      </c>
      <c r="I495" t="s">
        <v>10088</v>
      </c>
      <c r="J495" t="s">
        <v>10097</v>
      </c>
      <c r="K495" t="s">
        <v>10097</v>
      </c>
      <c r="L495" t="s">
        <v>10097</v>
      </c>
      <c r="M495" t="s">
        <v>10097</v>
      </c>
      <c r="N495" t="s">
        <v>8828</v>
      </c>
      <c r="P495" t="s">
        <v>7779</v>
      </c>
      <c r="Q495" t="s">
        <v>7779</v>
      </c>
      <c r="R495" t="s">
        <v>11969</v>
      </c>
      <c r="T495" t="s">
        <v>9075</v>
      </c>
      <c r="U495" t="s">
        <v>9075</v>
      </c>
      <c r="V495" t="s">
        <v>12284</v>
      </c>
      <c r="W495" t="s">
        <v>2306</v>
      </c>
      <c r="X495" t="s">
        <v>2307</v>
      </c>
      <c r="Y495" t="s">
        <v>2307</v>
      </c>
      <c r="Z495" t="s">
        <v>11873</v>
      </c>
      <c r="AA495" t="s">
        <v>138</v>
      </c>
    </row>
    <row r="496" spans="1:27" x14ac:dyDescent="0.35">
      <c r="A496" t="s">
        <v>11891</v>
      </c>
      <c r="B496">
        <v>5507</v>
      </c>
      <c r="C496" t="s">
        <v>3230</v>
      </c>
      <c r="D496" t="s">
        <v>2706</v>
      </c>
      <c r="E496" t="s">
        <v>9744</v>
      </c>
      <c r="F496" t="s">
        <v>9075</v>
      </c>
      <c r="G496" t="s">
        <v>9075</v>
      </c>
      <c r="H496" t="s">
        <v>9075</v>
      </c>
      <c r="I496" t="s">
        <v>10798</v>
      </c>
      <c r="J496" t="s">
        <v>9075</v>
      </c>
      <c r="K496" t="s">
        <v>9075</v>
      </c>
      <c r="L496" t="s">
        <v>10097</v>
      </c>
      <c r="M496" t="s">
        <v>10097</v>
      </c>
      <c r="N496" t="s">
        <v>9902</v>
      </c>
      <c r="P496" t="s">
        <v>9016</v>
      </c>
      <c r="Q496" t="s">
        <v>9016</v>
      </c>
      <c r="R496" t="s">
        <v>10798</v>
      </c>
      <c r="T496" t="s">
        <v>9075</v>
      </c>
      <c r="U496" t="s">
        <v>9075</v>
      </c>
      <c r="V496" t="s">
        <v>3229</v>
      </c>
      <c r="W496" t="s">
        <v>2306</v>
      </c>
      <c r="X496" t="s">
        <v>2307</v>
      </c>
      <c r="Z496" t="s">
        <v>11873</v>
      </c>
      <c r="AA496" t="s">
        <v>0</v>
      </c>
    </row>
    <row r="497" spans="1:27" x14ac:dyDescent="0.35">
      <c r="A497" t="s">
        <v>11891</v>
      </c>
      <c r="B497">
        <v>5680</v>
      </c>
      <c r="C497" t="s">
        <v>3232</v>
      </c>
      <c r="D497" t="s">
        <v>2709</v>
      </c>
      <c r="E497" t="s">
        <v>9744</v>
      </c>
      <c r="F497" t="s">
        <v>9075</v>
      </c>
      <c r="G497" t="s">
        <v>9075</v>
      </c>
      <c r="H497" t="s">
        <v>9075</v>
      </c>
      <c r="I497" t="s">
        <v>10798</v>
      </c>
      <c r="J497" t="s">
        <v>9075</v>
      </c>
      <c r="K497" t="s">
        <v>9075</v>
      </c>
      <c r="L497" t="s">
        <v>9075</v>
      </c>
      <c r="M497" t="s">
        <v>9075</v>
      </c>
      <c r="N497" t="s">
        <v>10798</v>
      </c>
      <c r="P497" t="s">
        <v>10798</v>
      </c>
      <c r="Q497" t="s">
        <v>10798</v>
      </c>
      <c r="R497" t="s">
        <v>10798</v>
      </c>
      <c r="T497" t="s">
        <v>9075</v>
      </c>
      <c r="U497" t="s">
        <v>9075</v>
      </c>
      <c r="V497" t="s">
        <v>3231</v>
      </c>
      <c r="W497" t="s">
        <v>2306</v>
      </c>
      <c r="X497" t="s">
        <v>2307</v>
      </c>
      <c r="Z497" t="s">
        <v>11873</v>
      </c>
      <c r="AA497" t="s">
        <v>0</v>
      </c>
    </row>
    <row r="498" spans="1:27" x14ac:dyDescent="0.35">
      <c r="A498" t="s">
        <v>11891</v>
      </c>
      <c r="B498">
        <v>6180</v>
      </c>
      <c r="C498" t="s">
        <v>3234</v>
      </c>
      <c r="D498" t="s">
        <v>2578</v>
      </c>
      <c r="E498" t="s">
        <v>9228</v>
      </c>
      <c r="F498" t="s">
        <v>9075</v>
      </c>
      <c r="G498" t="s">
        <v>9075</v>
      </c>
      <c r="H498" t="s">
        <v>9075</v>
      </c>
      <c r="I498" t="s">
        <v>10798</v>
      </c>
      <c r="J498" t="s">
        <v>9075</v>
      </c>
      <c r="K498" t="s">
        <v>9075</v>
      </c>
      <c r="L498" t="s">
        <v>9075</v>
      </c>
      <c r="M498" t="s">
        <v>9075</v>
      </c>
      <c r="N498" t="s">
        <v>10798</v>
      </c>
      <c r="P498" t="s">
        <v>10798</v>
      </c>
      <c r="Q498" t="s">
        <v>10798</v>
      </c>
      <c r="R498" t="s">
        <v>10798</v>
      </c>
      <c r="T498" t="s">
        <v>9075</v>
      </c>
      <c r="U498" t="s">
        <v>9075</v>
      </c>
      <c r="V498" t="s">
        <v>3233</v>
      </c>
      <c r="W498" t="s">
        <v>2306</v>
      </c>
      <c r="X498" t="s">
        <v>2307</v>
      </c>
      <c r="Z498" t="s">
        <v>11873</v>
      </c>
      <c r="AA498" t="s">
        <v>0</v>
      </c>
    </row>
    <row r="499" spans="1:27" x14ac:dyDescent="0.35">
      <c r="A499" t="s">
        <v>11891</v>
      </c>
      <c r="B499">
        <v>7180</v>
      </c>
      <c r="C499" t="s">
        <v>3236</v>
      </c>
      <c r="D499" t="s">
        <v>2424</v>
      </c>
      <c r="E499" t="s">
        <v>9228</v>
      </c>
      <c r="F499" t="s">
        <v>9075</v>
      </c>
      <c r="G499" t="s">
        <v>9075</v>
      </c>
      <c r="H499" t="s">
        <v>9075</v>
      </c>
      <c r="I499" t="s">
        <v>10798</v>
      </c>
      <c r="J499" t="s">
        <v>9075</v>
      </c>
      <c r="K499" t="s">
        <v>9075</v>
      </c>
      <c r="L499" t="s">
        <v>9075</v>
      </c>
      <c r="M499" t="s">
        <v>9075</v>
      </c>
      <c r="N499" t="s">
        <v>10798</v>
      </c>
      <c r="P499" t="s">
        <v>10798</v>
      </c>
      <c r="Q499" t="s">
        <v>10798</v>
      </c>
      <c r="R499" t="s">
        <v>10798</v>
      </c>
      <c r="T499" t="s">
        <v>9075</v>
      </c>
      <c r="U499" t="s">
        <v>9075</v>
      </c>
      <c r="V499" t="s">
        <v>3235</v>
      </c>
      <c r="W499" t="s">
        <v>2306</v>
      </c>
      <c r="X499" t="s">
        <v>2307</v>
      </c>
      <c r="Z499" t="s">
        <v>11957</v>
      </c>
      <c r="AA499" t="s">
        <v>0</v>
      </c>
    </row>
    <row r="500" spans="1:27" x14ac:dyDescent="0.35">
      <c r="A500" t="s">
        <v>11891</v>
      </c>
      <c r="B500">
        <v>7205</v>
      </c>
      <c r="C500" t="s">
        <v>3238</v>
      </c>
      <c r="D500" t="s">
        <v>2430</v>
      </c>
      <c r="E500" t="s">
        <v>9228</v>
      </c>
      <c r="F500" t="s">
        <v>9075</v>
      </c>
      <c r="G500" t="s">
        <v>9075</v>
      </c>
      <c r="H500" t="s">
        <v>9075</v>
      </c>
      <c r="I500" t="s">
        <v>10798</v>
      </c>
      <c r="J500" t="s">
        <v>9075</v>
      </c>
      <c r="K500" t="s">
        <v>9075</v>
      </c>
      <c r="L500" t="s">
        <v>9075</v>
      </c>
      <c r="M500" t="s">
        <v>9075</v>
      </c>
      <c r="N500" t="s">
        <v>9902</v>
      </c>
      <c r="P500" t="s">
        <v>10798</v>
      </c>
      <c r="Q500" t="s">
        <v>10798</v>
      </c>
      <c r="R500" t="s">
        <v>10798</v>
      </c>
      <c r="T500" t="s">
        <v>9075</v>
      </c>
      <c r="U500" t="s">
        <v>9075</v>
      </c>
      <c r="V500" t="s">
        <v>3237</v>
      </c>
      <c r="W500" t="s">
        <v>2306</v>
      </c>
      <c r="X500" t="s">
        <v>2307</v>
      </c>
      <c r="Z500" t="s">
        <v>11873</v>
      </c>
      <c r="AA500" t="s">
        <v>0</v>
      </c>
    </row>
    <row r="501" spans="1:27" x14ac:dyDescent="0.35">
      <c r="A501" t="s">
        <v>11891</v>
      </c>
      <c r="B501">
        <v>7303</v>
      </c>
      <c r="C501" t="s">
        <v>3240</v>
      </c>
      <c r="D501" t="s">
        <v>2496</v>
      </c>
      <c r="E501" t="s">
        <v>9228</v>
      </c>
      <c r="F501" t="s">
        <v>9075</v>
      </c>
      <c r="G501" t="s">
        <v>9075</v>
      </c>
      <c r="H501" t="s">
        <v>9075</v>
      </c>
      <c r="I501" t="s">
        <v>10798</v>
      </c>
      <c r="J501" t="s">
        <v>9075</v>
      </c>
      <c r="K501" t="s">
        <v>9075</v>
      </c>
      <c r="L501" t="s">
        <v>9075</v>
      </c>
      <c r="M501" t="s">
        <v>9075</v>
      </c>
      <c r="N501" t="s">
        <v>9662</v>
      </c>
      <c r="P501" t="s">
        <v>12050</v>
      </c>
      <c r="Q501" t="s">
        <v>12050</v>
      </c>
      <c r="R501" t="s">
        <v>10798</v>
      </c>
      <c r="T501" t="s">
        <v>9075</v>
      </c>
      <c r="U501" t="s">
        <v>9075</v>
      </c>
      <c r="V501" t="s">
        <v>3239</v>
      </c>
      <c r="W501" t="s">
        <v>2306</v>
      </c>
      <c r="X501" t="s">
        <v>2307</v>
      </c>
      <c r="Z501" t="s">
        <v>11873</v>
      </c>
      <c r="AA501" t="s">
        <v>0</v>
      </c>
    </row>
    <row r="502" spans="1:27" x14ac:dyDescent="0.35">
      <c r="A502" t="s">
        <v>11891</v>
      </c>
      <c r="B502">
        <v>7739</v>
      </c>
      <c r="C502" t="s">
        <v>3242</v>
      </c>
      <c r="D502" t="s">
        <v>2445</v>
      </c>
      <c r="E502" t="s">
        <v>9228</v>
      </c>
      <c r="F502" t="s">
        <v>9075</v>
      </c>
      <c r="G502" t="s">
        <v>9075</v>
      </c>
      <c r="H502" t="s">
        <v>9075</v>
      </c>
      <c r="I502" t="s">
        <v>10798</v>
      </c>
      <c r="J502" t="s">
        <v>9075</v>
      </c>
      <c r="K502" t="s">
        <v>9075</v>
      </c>
      <c r="L502" t="s">
        <v>9075</v>
      </c>
      <c r="M502" t="s">
        <v>9075</v>
      </c>
      <c r="N502" t="s">
        <v>10798</v>
      </c>
      <c r="P502" t="s">
        <v>10798</v>
      </c>
      <c r="Q502" t="s">
        <v>10798</v>
      </c>
      <c r="R502" t="s">
        <v>10798</v>
      </c>
      <c r="T502" t="s">
        <v>9075</v>
      </c>
      <c r="U502" t="s">
        <v>9075</v>
      </c>
      <c r="V502" t="s">
        <v>3241</v>
      </c>
      <c r="W502" t="s">
        <v>2306</v>
      </c>
      <c r="X502" t="s">
        <v>2307</v>
      </c>
      <c r="Z502" t="s">
        <v>11873</v>
      </c>
      <c r="AA502" t="s">
        <v>0</v>
      </c>
    </row>
    <row r="503" spans="1:27" x14ac:dyDescent="0.35">
      <c r="A503" t="s">
        <v>11891</v>
      </c>
      <c r="B503">
        <v>7753</v>
      </c>
      <c r="C503" t="s">
        <v>3244</v>
      </c>
      <c r="D503" t="s">
        <v>2448</v>
      </c>
      <c r="E503" t="s">
        <v>9228</v>
      </c>
      <c r="F503" t="s">
        <v>9075</v>
      </c>
      <c r="G503" t="s">
        <v>9075</v>
      </c>
      <c r="H503" t="s">
        <v>9075</v>
      </c>
      <c r="I503" t="s">
        <v>10798</v>
      </c>
      <c r="J503" t="s">
        <v>9075</v>
      </c>
      <c r="K503" t="s">
        <v>9075</v>
      </c>
      <c r="L503" t="s">
        <v>10097</v>
      </c>
      <c r="M503" t="s">
        <v>10097</v>
      </c>
      <c r="N503" t="s">
        <v>9902</v>
      </c>
      <c r="P503" t="s">
        <v>9016</v>
      </c>
      <c r="Q503" t="s">
        <v>9016</v>
      </c>
      <c r="R503" t="s">
        <v>10798</v>
      </c>
      <c r="T503" t="s">
        <v>9075</v>
      </c>
      <c r="U503" t="s">
        <v>9075</v>
      </c>
      <c r="V503" t="s">
        <v>3243</v>
      </c>
      <c r="W503" t="s">
        <v>2306</v>
      </c>
      <c r="X503" t="s">
        <v>2307</v>
      </c>
      <c r="Z503" t="s">
        <v>11873</v>
      </c>
      <c r="AA503" t="s">
        <v>0</v>
      </c>
    </row>
    <row r="504" spans="1:27" x14ac:dyDescent="0.35">
      <c r="A504" t="s">
        <v>11891</v>
      </c>
      <c r="B504">
        <v>7770</v>
      </c>
      <c r="C504" t="s">
        <v>3246</v>
      </c>
      <c r="D504" t="s">
        <v>2589</v>
      </c>
      <c r="E504" t="s">
        <v>9228</v>
      </c>
      <c r="F504" t="s">
        <v>9075</v>
      </c>
      <c r="G504" t="s">
        <v>9075</v>
      </c>
      <c r="H504" t="s">
        <v>9075</v>
      </c>
      <c r="I504" t="s">
        <v>10798</v>
      </c>
      <c r="J504" t="s">
        <v>9075</v>
      </c>
      <c r="K504" t="s">
        <v>9075</v>
      </c>
      <c r="L504" t="s">
        <v>9075</v>
      </c>
      <c r="M504" t="s">
        <v>9075</v>
      </c>
      <c r="N504" t="s">
        <v>10798</v>
      </c>
      <c r="P504" t="s">
        <v>10798</v>
      </c>
      <c r="Q504" t="s">
        <v>10798</v>
      </c>
      <c r="R504" t="s">
        <v>10798</v>
      </c>
      <c r="T504" t="s">
        <v>9075</v>
      </c>
      <c r="U504" t="s">
        <v>9075</v>
      </c>
      <c r="V504" t="s">
        <v>3245</v>
      </c>
      <c r="W504" t="s">
        <v>2306</v>
      </c>
      <c r="X504" t="s">
        <v>2307</v>
      </c>
      <c r="Z504" t="s">
        <v>11957</v>
      </c>
      <c r="AA504" t="s">
        <v>0</v>
      </c>
    </row>
    <row r="505" spans="1:27" x14ac:dyDescent="0.35">
      <c r="A505" t="s">
        <v>11891</v>
      </c>
      <c r="B505">
        <v>7771</v>
      </c>
      <c r="C505" t="s">
        <v>3248</v>
      </c>
      <c r="D505" t="s">
        <v>2592</v>
      </c>
      <c r="E505" t="s">
        <v>9891</v>
      </c>
      <c r="F505" t="s">
        <v>9075</v>
      </c>
      <c r="G505" t="s">
        <v>9075</v>
      </c>
      <c r="H505" t="s">
        <v>9075</v>
      </c>
      <c r="I505" t="s">
        <v>10798</v>
      </c>
      <c r="J505" t="s">
        <v>9075</v>
      </c>
      <c r="K505" t="s">
        <v>9075</v>
      </c>
      <c r="L505" t="s">
        <v>10097</v>
      </c>
      <c r="M505" t="s">
        <v>10097</v>
      </c>
      <c r="N505" t="s">
        <v>9902</v>
      </c>
      <c r="P505" t="s">
        <v>9016</v>
      </c>
      <c r="Q505" t="s">
        <v>9016</v>
      </c>
      <c r="R505" t="s">
        <v>10798</v>
      </c>
      <c r="T505" t="s">
        <v>9075</v>
      </c>
      <c r="U505" t="s">
        <v>9075</v>
      </c>
      <c r="V505" t="s">
        <v>3247</v>
      </c>
      <c r="W505" t="s">
        <v>2306</v>
      </c>
      <c r="X505" t="s">
        <v>2307</v>
      </c>
      <c r="Z505" t="s">
        <v>11957</v>
      </c>
      <c r="AA505" t="s">
        <v>0</v>
      </c>
    </row>
    <row r="506" spans="1:27" x14ac:dyDescent="0.35">
      <c r="A506" t="s">
        <v>11891</v>
      </c>
      <c r="B506">
        <v>7880</v>
      </c>
      <c r="C506" t="s">
        <v>3250</v>
      </c>
      <c r="D506" t="s">
        <v>2460</v>
      </c>
      <c r="E506" t="s">
        <v>9228</v>
      </c>
      <c r="F506" t="s">
        <v>9075</v>
      </c>
      <c r="G506" t="s">
        <v>9075</v>
      </c>
      <c r="H506" t="s">
        <v>9075</v>
      </c>
      <c r="I506" t="s">
        <v>10798</v>
      </c>
      <c r="J506" t="s">
        <v>9075</v>
      </c>
      <c r="K506" t="s">
        <v>9075</v>
      </c>
      <c r="L506" t="s">
        <v>9075</v>
      </c>
      <c r="M506" t="s">
        <v>9075</v>
      </c>
      <c r="N506" t="s">
        <v>10798</v>
      </c>
      <c r="P506" t="s">
        <v>10798</v>
      </c>
      <c r="Q506" t="s">
        <v>10798</v>
      </c>
      <c r="R506" t="s">
        <v>10798</v>
      </c>
      <c r="T506" t="s">
        <v>9075</v>
      </c>
      <c r="U506" t="s">
        <v>9075</v>
      </c>
      <c r="V506" t="s">
        <v>3249</v>
      </c>
      <c r="W506" t="s">
        <v>2306</v>
      </c>
      <c r="X506" t="s">
        <v>2307</v>
      </c>
      <c r="Z506" t="s">
        <v>11957</v>
      </c>
      <c r="AA506" t="s">
        <v>0</v>
      </c>
    </row>
    <row r="507" spans="1:27" x14ac:dyDescent="0.35">
      <c r="A507" t="s">
        <v>11891</v>
      </c>
      <c r="B507">
        <v>8502</v>
      </c>
      <c r="C507" t="s">
        <v>3252</v>
      </c>
      <c r="D507" t="s">
        <v>2469</v>
      </c>
      <c r="E507" t="s">
        <v>9228</v>
      </c>
      <c r="F507" t="s">
        <v>9075</v>
      </c>
      <c r="G507" t="s">
        <v>9075</v>
      </c>
      <c r="H507" t="s">
        <v>9075</v>
      </c>
      <c r="I507" t="s">
        <v>10798</v>
      </c>
      <c r="J507" t="s">
        <v>9075</v>
      </c>
      <c r="K507" t="s">
        <v>9075</v>
      </c>
      <c r="L507" t="s">
        <v>10097</v>
      </c>
      <c r="M507" t="s">
        <v>10097</v>
      </c>
      <c r="N507" t="s">
        <v>9902</v>
      </c>
      <c r="P507" t="s">
        <v>9194</v>
      </c>
      <c r="Q507" t="s">
        <v>11975</v>
      </c>
      <c r="R507" t="s">
        <v>10798</v>
      </c>
      <c r="T507" t="s">
        <v>9075</v>
      </c>
      <c r="U507" t="s">
        <v>9075</v>
      </c>
      <c r="V507" t="s">
        <v>3251</v>
      </c>
      <c r="W507" t="s">
        <v>2306</v>
      </c>
      <c r="X507" t="s">
        <v>2307</v>
      </c>
      <c r="Z507" t="s">
        <v>11873</v>
      </c>
      <c r="AA507" t="s">
        <v>0</v>
      </c>
    </row>
    <row r="508" spans="1:27" x14ac:dyDescent="0.35">
      <c r="A508" t="s">
        <v>11892</v>
      </c>
      <c r="B508">
        <v>1206</v>
      </c>
      <c r="C508" t="s">
        <v>3254</v>
      </c>
      <c r="D508" t="s">
        <v>3146</v>
      </c>
      <c r="E508" t="s">
        <v>8253</v>
      </c>
      <c r="F508" t="s">
        <v>9075</v>
      </c>
      <c r="G508" t="s">
        <v>9075</v>
      </c>
      <c r="H508" t="s">
        <v>10097</v>
      </c>
      <c r="I508" t="s">
        <v>11998</v>
      </c>
      <c r="J508" t="s">
        <v>9075</v>
      </c>
      <c r="K508" t="s">
        <v>10097</v>
      </c>
      <c r="L508" t="s">
        <v>10097</v>
      </c>
      <c r="M508" t="s">
        <v>10097</v>
      </c>
      <c r="N508" t="s">
        <v>9902</v>
      </c>
      <c r="P508" t="s">
        <v>9194</v>
      </c>
      <c r="Q508" t="s">
        <v>9194</v>
      </c>
      <c r="R508" t="s">
        <v>10798</v>
      </c>
      <c r="T508" t="s">
        <v>9075</v>
      </c>
      <c r="U508" t="s">
        <v>9075</v>
      </c>
      <c r="V508" t="s">
        <v>3253</v>
      </c>
      <c r="W508" t="s">
        <v>2306</v>
      </c>
      <c r="X508" t="s">
        <v>2307</v>
      </c>
      <c r="Z508" t="s">
        <v>11873</v>
      </c>
      <c r="AA508" t="s">
        <v>0</v>
      </c>
    </row>
    <row r="509" spans="1:27" x14ac:dyDescent="0.35">
      <c r="A509" t="s">
        <v>11892</v>
      </c>
      <c r="B509">
        <v>1380</v>
      </c>
      <c r="C509" t="s">
        <v>3256</v>
      </c>
      <c r="D509" t="s">
        <v>2609</v>
      </c>
      <c r="E509" t="s">
        <v>8253</v>
      </c>
      <c r="F509" t="s">
        <v>9075</v>
      </c>
      <c r="G509" t="s">
        <v>9075</v>
      </c>
      <c r="H509" t="s">
        <v>9075</v>
      </c>
      <c r="I509" t="s">
        <v>10798</v>
      </c>
      <c r="J509" t="s">
        <v>9075</v>
      </c>
      <c r="K509" t="s">
        <v>9075</v>
      </c>
      <c r="L509" t="s">
        <v>9075</v>
      </c>
      <c r="M509" t="s">
        <v>9075</v>
      </c>
      <c r="N509" t="s">
        <v>10798</v>
      </c>
      <c r="P509" t="s">
        <v>10798</v>
      </c>
      <c r="Q509" t="s">
        <v>10798</v>
      </c>
      <c r="R509" t="s">
        <v>10798</v>
      </c>
      <c r="T509" t="s">
        <v>9075</v>
      </c>
      <c r="U509" t="s">
        <v>9075</v>
      </c>
      <c r="V509" t="s">
        <v>3255</v>
      </c>
      <c r="W509" t="s">
        <v>2306</v>
      </c>
      <c r="X509" t="s">
        <v>2307</v>
      </c>
      <c r="Z509" t="s">
        <v>11873</v>
      </c>
      <c r="AA509" t="s">
        <v>0</v>
      </c>
    </row>
    <row r="510" spans="1:27" x14ac:dyDescent="0.35">
      <c r="A510" t="s">
        <v>11892</v>
      </c>
      <c r="B510">
        <v>1580</v>
      </c>
      <c r="C510" t="s">
        <v>3258</v>
      </c>
      <c r="D510" t="s">
        <v>2972</v>
      </c>
      <c r="E510" t="s">
        <v>8253</v>
      </c>
      <c r="F510" t="s">
        <v>9075</v>
      </c>
      <c r="G510" t="s">
        <v>9075</v>
      </c>
      <c r="H510" t="s">
        <v>9075</v>
      </c>
      <c r="I510" t="s">
        <v>10798</v>
      </c>
      <c r="J510" t="s">
        <v>9075</v>
      </c>
      <c r="K510" t="s">
        <v>9075</v>
      </c>
      <c r="L510" t="s">
        <v>9075</v>
      </c>
      <c r="M510" t="s">
        <v>9075</v>
      </c>
      <c r="N510" t="s">
        <v>10798</v>
      </c>
      <c r="P510" t="s">
        <v>10798</v>
      </c>
      <c r="Q510" t="s">
        <v>10798</v>
      </c>
      <c r="R510" t="s">
        <v>10798</v>
      </c>
      <c r="T510" t="s">
        <v>9075</v>
      </c>
      <c r="U510" t="s">
        <v>9075</v>
      </c>
      <c r="V510" t="s">
        <v>3257</v>
      </c>
      <c r="W510" t="s">
        <v>2306</v>
      </c>
      <c r="X510" t="s">
        <v>2307</v>
      </c>
      <c r="Z510" t="s">
        <v>11873</v>
      </c>
      <c r="AA510" t="s">
        <v>0</v>
      </c>
    </row>
    <row r="511" spans="1:27" x14ac:dyDescent="0.35">
      <c r="A511" t="s">
        <v>11892</v>
      </c>
      <c r="B511">
        <v>2105</v>
      </c>
      <c r="C511" t="s">
        <v>3260</v>
      </c>
      <c r="D511" t="s">
        <v>2666</v>
      </c>
      <c r="E511" t="s">
        <v>8253</v>
      </c>
      <c r="F511" t="s">
        <v>9075</v>
      </c>
      <c r="G511" t="s">
        <v>9075</v>
      </c>
      <c r="H511" t="s">
        <v>9075</v>
      </c>
      <c r="I511" t="s">
        <v>10798</v>
      </c>
      <c r="J511" t="s">
        <v>9075</v>
      </c>
      <c r="K511" t="s">
        <v>9075</v>
      </c>
      <c r="L511" t="s">
        <v>10097</v>
      </c>
      <c r="M511" t="s">
        <v>10097</v>
      </c>
      <c r="N511" t="s">
        <v>9902</v>
      </c>
      <c r="P511" t="s">
        <v>9004</v>
      </c>
      <c r="Q511" t="s">
        <v>9004</v>
      </c>
      <c r="R511" t="s">
        <v>10798</v>
      </c>
      <c r="T511" t="s">
        <v>9075</v>
      </c>
      <c r="U511" t="s">
        <v>9075</v>
      </c>
      <c r="V511" t="s">
        <v>3259</v>
      </c>
      <c r="W511" t="s">
        <v>2306</v>
      </c>
      <c r="X511" t="s">
        <v>2307</v>
      </c>
      <c r="Z511" t="s">
        <v>11957</v>
      </c>
      <c r="AA511" t="s">
        <v>0</v>
      </c>
    </row>
    <row r="512" spans="1:27" x14ac:dyDescent="0.35">
      <c r="A512" t="s">
        <v>11892</v>
      </c>
      <c r="B512">
        <v>2305</v>
      </c>
      <c r="C512" t="s">
        <v>3262</v>
      </c>
      <c r="D512" t="s">
        <v>2669</v>
      </c>
      <c r="E512" t="s">
        <v>9891</v>
      </c>
      <c r="F512" t="s">
        <v>9075</v>
      </c>
      <c r="G512" t="s">
        <v>9075</v>
      </c>
      <c r="H512" t="s">
        <v>9075</v>
      </c>
      <c r="I512" t="s">
        <v>10798</v>
      </c>
      <c r="J512" t="s">
        <v>9075</v>
      </c>
      <c r="K512" t="s">
        <v>9075</v>
      </c>
      <c r="L512" t="s">
        <v>9075</v>
      </c>
      <c r="M512" t="s">
        <v>9075</v>
      </c>
      <c r="N512" t="s">
        <v>10798</v>
      </c>
      <c r="P512" t="s">
        <v>10798</v>
      </c>
      <c r="Q512" t="s">
        <v>10798</v>
      </c>
      <c r="R512" t="s">
        <v>10798</v>
      </c>
      <c r="T512" t="s">
        <v>9075</v>
      </c>
      <c r="U512" t="s">
        <v>9075</v>
      </c>
      <c r="V512" t="s">
        <v>3261</v>
      </c>
      <c r="W512" t="s">
        <v>2306</v>
      </c>
      <c r="X512" t="s">
        <v>2307</v>
      </c>
      <c r="Z512" t="s">
        <v>11957</v>
      </c>
      <c r="AA512" t="s">
        <v>0</v>
      </c>
    </row>
    <row r="513" spans="1:27" x14ac:dyDescent="0.35">
      <c r="A513" t="s">
        <v>11892</v>
      </c>
      <c r="B513">
        <v>2321</v>
      </c>
      <c r="C513" t="s">
        <v>3264</v>
      </c>
      <c r="D513" t="s">
        <v>3265</v>
      </c>
      <c r="E513" t="s">
        <v>8253</v>
      </c>
      <c r="F513" t="s">
        <v>9075</v>
      </c>
      <c r="G513" t="s">
        <v>9075</v>
      </c>
      <c r="H513" t="s">
        <v>9075</v>
      </c>
      <c r="I513" t="s">
        <v>10798</v>
      </c>
      <c r="J513" t="s">
        <v>9075</v>
      </c>
      <c r="K513" t="s">
        <v>9075</v>
      </c>
      <c r="L513" t="s">
        <v>9075</v>
      </c>
      <c r="M513" t="s">
        <v>9075</v>
      </c>
      <c r="N513" t="s">
        <v>10798</v>
      </c>
      <c r="P513" t="s">
        <v>10798</v>
      </c>
      <c r="Q513" t="s">
        <v>10798</v>
      </c>
      <c r="R513" t="s">
        <v>10798</v>
      </c>
      <c r="T513" t="s">
        <v>9075</v>
      </c>
      <c r="U513" t="s">
        <v>9075</v>
      </c>
      <c r="V513" t="s">
        <v>3263</v>
      </c>
      <c r="W513" t="s">
        <v>2306</v>
      </c>
      <c r="X513" t="s">
        <v>2307</v>
      </c>
      <c r="Z513" t="s">
        <v>11873</v>
      </c>
      <c r="AA513" t="s">
        <v>0</v>
      </c>
    </row>
    <row r="514" spans="1:27" x14ac:dyDescent="0.35">
      <c r="A514" t="s">
        <v>11892</v>
      </c>
      <c r="B514">
        <v>2343</v>
      </c>
      <c r="C514" t="s">
        <v>3267</v>
      </c>
      <c r="D514" t="s">
        <v>3213</v>
      </c>
      <c r="E514" t="s">
        <v>9302</v>
      </c>
      <c r="F514" t="s">
        <v>9075</v>
      </c>
      <c r="G514" t="s">
        <v>9075</v>
      </c>
      <c r="H514" t="s">
        <v>9075</v>
      </c>
      <c r="I514" t="s">
        <v>10798</v>
      </c>
      <c r="J514" t="s">
        <v>9075</v>
      </c>
      <c r="K514" t="s">
        <v>9075</v>
      </c>
      <c r="L514" t="s">
        <v>10097</v>
      </c>
      <c r="M514" t="s">
        <v>10097</v>
      </c>
      <c r="N514" t="s">
        <v>8828</v>
      </c>
      <c r="P514" t="s">
        <v>7779</v>
      </c>
      <c r="Q514" t="s">
        <v>7779</v>
      </c>
      <c r="R514" t="s">
        <v>10798</v>
      </c>
      <c r="T514" t="s">
        <v>9075</v>
      </c>
      <c r="U514" t="s">
        <v>9075</v>
      </c>
      <c r="V514" t="s">
        <v>3266</v>
      </c>
      <c r="W514" t="s">
        <v>2306</v>
      </c>
      <c r="X514" t="s">
        <v>2307</v>
      </c>
      <c r="Z514" t="s">
        <v>11873</v>
      </c>
      <c r="AA514" t="s">
        <v>0</v>
      </c>
    </row>
    <row r="515" spans="1:27" x14ac:dyDescent="0.35">
      <c r="A515" t="s">
        <v>11892</v>
      </c>
      <c r="B515">
        <v>2358</v>
      </c>
      <c r="C515" t="s">
        <v>3269</v>
      </c>
      <c r="D515" t="s">
        <v>2570</v>
      </c>
      <c r="E515" t="s">
        <v>8253</v>
      </c>
      <c r="F515" t="s">
        <v>9075</v>
      </c>
      <c r="G515" t="s">
        <v>9075</v>
      </c>
      <c r="H515" t="s">
        <v>9075</v>
      </c>
      <c r="I515" t="s">
        <v>10088</v>
      </c>
      <c r="J515" t="s">
        <v>10097</v>
      </c>
      <c r="K515" t="s">
        <v>10097</v>
      </c>
      <c r="L515" t="s">
        <v>9075</v>
      </c>
      <c r="M515" t="s">
        <v>9075</v>
      </c>
      <c r="N515" t="s">
        <v>10798</v>
      </c>
      <c r="P515" t="s">
        <v>10798</v>
      </c>
      <c r="Q515" t="s">
        <v>10798</v>
      </c>
      <c r="R515" t="s">
        <v>10798</v>
      </c>
      <c r="T515" t="s">
        <v>9075</v>
      </c>
      <c r="U515" t="s">
        <v>9075</v>
      </c>
      <c r="V515" t="s">
        <v>3268</v>
      </c>
      <c r="W515" t="s">
        <v>2306</v>
      </c>
      <c r="X515" t="s">
        <v>2307</v>
      </c>
      <c r="Z515" t="s">
        <v>11873</v>
      </c>
      <c r="AA515" t="s">
        <v>0</v>
      </c>
    </row>
    <row r="516" spans="1:27" x14ac:dyDescent="0.35">
      <c r="A516" t="s">
        <v>11892</v>
      </c>
      <c r="B516">
        <v>3328</v>
      </c>
      <c r="C516" t="s">
        <v>3271</v>
      </c>
      <c r="D516" t="s">
        <v>2514</v>
      </c>
      <c r="E516" t="s">
        <v>9228</v>
      </c>
      <c r="F516" t="s">
        <v>9075</v>
      </c>
      <c r="G516" t="s">
        <v>9075</v>
      </c>
      <c r="H516" t="s">
        <v>9075</v>
      </c>
      <c r="I516" t="s">
        <v>10088</v>
      </c>
      <c r="J516" t="s">
        <v>10097</v>
      </c>
      <c r="K516" t="s">
        <v>10097</v>
      </c>
      <c r="L516" t="s">
        <v>9075</v>
      </c>
      <c r="M516" t="s">
        <v>9075</v>
      </c>
      <c r="N516" t="s">
        <v>10798</v>
      </c>
      <c r="P516" t="s">
        <v>10798</v>
      </c>
      <c r="Q516" t="s">
        <v>10798</v>
      </c>
      <c r="R516" t="s">
        <v>10798</v>
      </c>
      <c r="T516" t="s">
        <v>9075</v>
      </c>
      <c r="U516" t="s">
        <v>9075</v>
      </c>
      <c r="V516" t="s">
        <v>3270</v>
      </c>
      <c r="W516" t="s">
        <v>2306</v>
      </c>
      <c r="X516" t="s">
        <v>2307</v>
      </c>
      <c r="Z516" t="s">
        <v>11873</v>
      </c>
      <c r="AA516" t="s">
        <v>0</v>
      </c>
    </row>
    <row r="517" spans="1:27" x14ac:dyDescent="0.35">
      <c r="A517" t="s">
        <v>11892</v>
      </c>
      <c r="B517">
        <v>4018</v>
      </c>
      <c r="C517" t="s">
        <v>3273</v>
      </c>
      <c r="D517" t="s">
        <v>2337</v>
      </c>
      <c r="E517" t="s">
        <v>9228</v>
      </c>
      <c r="F517" t="s">
        <v>9075</v>
      </c>
      <c r="G517" t="s">
        <v>9075</v>
      </c>
      <c r="H517" t="s">
        <v>9075</v>
      </c>
      <c r="I517" t="s">
        <v>10798</v>
      </c>
      <c r="J517" t="s">
        <v>9075</v>
      </c>
      <c r="K517" t="s">
        <v>9075</v>
      </c>
      <c r="L517" t="s">
        <v>10097</v>
      </c>
      <c r="M517" t="s">
        <v>10097</v>
      </c>
      <c r="N517" t="s">
        <v>8828</v>
      </c>
      <c r="P517" t="s">
        <v>7779</v>
      </c>
      <c r="Q517" t="s">
        <v>7779</v>
      </c>
      <c r="R517" t="s">
        <v>10798</v>
      </c>
      <c r="T517" t="s">
        <v>9075</v>
      </c>
      <c r="U517" t="s">
        <v>9075</v>
      </c>
      <c r="V517" t="s">
        <v>3272</v>
      </c>
      <c r="W517" t="s">
        <v>2306</v>
      </c>
      <c r="X517" t="s">
        <v>2307</v>
      </c>
      <c r="Z517" t="s">
        <v>11957</v>
      </c>
      <c r="AA517" t="s">
        <v>0</v>
      </c>
    </row>
    <row r="518" spans="1:27" x14ac:dyDescent="0.35">
      <c r="A518" t="s">
        <v>11892</v>
      </c>
      <c r="B518">
        <v>4024</v>
      </c>
      <c r="C518" t="s">
        <v>3275</v>
      </c>
      <c r="D518" t="s">
        <v>2624</v>
      </c>
      <c r="E518" t="s">
        <v>9228</v>
      </c>
      <c r="F518" t="s">
        <v>10097</v>
      </c>
      <c r="G518" t="s">
        <v>10097</v>
      </c>
      <c r="H518" t="s">
        <v>10097</v>
      </c>
      <c r="I518" t="s">
        <v>10094</v>
      </c>
      <c r="J518" t="s">
        <v>10097</v>
      </c>
      <c r="K518" t="s">
        <v>10097</v>
      </c>
      <c r="L518" t="s">
        <v>10097</v>
      </c>
      <c r="M518" t="s">
        <v>10097</v>
      </c>
      <c r="N518" t="s">
        <v>8828</v>
      </c>
      <c r="P518" t="s">
        <v>7779</v>
      </c>
      <c r="Q518" t="s">
        <v>7779</v>
      </c>
      <c r="R518" t="s">
        <v>10798</v>
      </c>
      <c r="T518" t="s">
        <v>9075</v>
      </c>
      <c r="U518" t="s">
        <v>9075</v>
      </c>
      <c r="V518" t="s">
        <v>3274</v>
      </c>
      <c r="W518" t="s">
        <v>2306</v>
      </c>
      <c r="X518" t="s">
        <v>2307</v>
      </c>
      <c r="Z518" t="s">
        <v>11873</v>
      </c>
      <c r="AA518" t="s">
        <v>0</v>
      </c>
    </row>
    <row r="519" spans="1:27" x14ac:dyDescent="0.35">
      <c r="A519" t="s">
        <v>11892</v>
      </c>
      <c r="B519">
        <v>4033</v>
      </c>
      <c r="C519" t="s">
        <v>3277</v>
      </c>
      <c r="D519" t="s">
        <v>3228</v>
      </c>
      <c r="E519" t="s">
        <v>9228</v>
      </c>
      <c r="F519" t="s">
        <v>9075</v>
      </c>
      <c r="G519" t="s">
        <v>9075</v>
      </c>
      <c r="H519" t="s">
        <v>10097</v>
      </c>
      <c r="I519" t="s">
        <v>10094</v>
      </c>
      <c r="J519" t="s">
        <v>9075</v>
      </c>
      <c r="K519" t="s">
        <v>10097</v>
      </c>
      <c r="L519" t="s">
        <v>9075</v>
      </c>
      <c r="M519" t="s">
        <v>9075</v>
      </c>
      <c r="N519" t="s">
        <v>10798</v>
      </c>
      <c r="P519" t="s">
        <v>10798</v>
      </c>
      <c r="Q519" t="s">
        <v>10798</v>
      </c>
      <c r="R519" t="s">
        <v>10798</v>
      </c>
      <c r="T519" t="s">
        <v>9075</v>
      </c>
      <c r="U519" t="s">
        <v>9075</v>
      </c>
      <c r="V519" t="s">
        <v>3276</v>
      </c>
      <c r="W519" t="s">
        <v>2306</v>
      </c>
      <c r="X519" t="s">
        <v>2307</v>
      </c>
      <c r="Z519" t="s">
        <v>11873</v>
      </c>
      <c r="AA519" t="s">
        <v>0</v>
      </c>
    </row>
    <row r="520" spans="1:27" x14ac:dyDescent="0.35">
      <c r="A520" t="s">
        <v>11892</v>
      </c>
      <c r="B520">
        <v>4306</v>
      </c>
      <c r="C520" t="s">
        <v>3279</v>
      </c>
      <c r="D520" t="s">
        <v>2630</v>
      </c>
      <c r="E520" t="s">
        <v>8253</v>
      </c>
      <c r="F520" t="s">
        <v>9075</v>
      </c>
      <c r="G520" t="s">
        <v>9075</v>
      </c>
      <c r="H520" t="s">
        <v>9075</v>
      </c>
      <c r="I520" t="s">
        <v>10088</v>
      </c>
      <c r="J520" t="s">
        <v>10097</v>
      </c>
      <c r="K520" t="s">
        <v>10097</v>
      </c>
      <c r="L520" t="s">
        <v>9075</v>
      </c>
      <c r="M520" t="s">
        <v>9075</v>
      </c>
      <c r="N520" t="s">
        <v>10798</v>
      </c>
      <c r="P520" t="s">
        <v>10798</v>
      </c>
      <c r="Q520" t="s">
        <v>10798</v>
      </c>
      <c r="R520" t="s">
        <v>10798</v>
      </c>
      <c r="T520" t="s">
        <v>9075</v>
      </c>
      <c r="U520" t="s">
        <v>9075</v>
      </c>
      <c r="V520" t="s">
        <v>3278</v>
      </c>
      <c r="W520" t="s">
        <v>2306</v>
      </c>
      <c r="X520" t="s">
        <v>2307</v>
      </c>
      <c r="Z520" t="s">
        <v>11873</v>
      </c>
      <c r="AA520" t="s">
        <v>0</v>
      </c>
    </row>
    <row r="521" spans="1:27" x14ac:dyDescent="0.35">
      <c r="A521" t="s">
        <v>11892</v>
      </c>
      <c r="C521" t="s">
        <v>12285</v>
      </c>
      <c r="D521" t="s">
        <v>12286</v>
      </c>
      <c r="E521" t="s">
        <v>9228</v>
      </c>
      <c r="F521" t="s">
        <v>9075</v>
      </c>
      <c r="G521" t="s">
        <v>9075</v>
      </c>
      <c r="H521" t="s">
        <v>10097</v>
      </c>
      <c r="I521" t="s">
        <v>10088</v>
      </c>
      <c r="J521" t="s">
        <v>10097</v>
      </c>
      <c r="K521" t="s">
        <v>10097</v>
      </c>
      <c r="L521" t="s">
        <v>10097</v>
      </c>
      <c r="M521" t="s">
        <v>10097</v>
      </c>
      <c r="N521" t="s">
        <v>9662</v>
      </c>
      <c r="P521" t="s">
        <v>9002</v>
      </c>
      <c r="Q521" t="s">
        <v>9002</v>
      </c>
      <c r="R521" t="s">
        <v>11969</v>
      </c>
      <c r="T521" t="s">
        <v>9075</v>
      </c>
      <c r="U521" t="s">
        <v>9075</v>
      </c>
      <c r="V521" t="s">
        <v>12287</v>
      </c>
      <c r="W521" t="s">
        <v>2306</v>
      </c>
      <c r="X521" t="s">
        <v>2307</v>
      </c>
      <c r="Y521" t="s">
        <v>2307</v>
      </c>
      <c r="Z521" t="s">
        <v>11873</v>
      </c>
      <c r="AA521" t="s">
        <v>138</v>
      </c>
    </row>
    <row r="522" spans="1:27" x14ac:dyDescent="0.35">
      <c r="A522" t="s">
        <v>11892</v>
      </c>
      <c r="B522">
        <v>4338</v>
      </c>
      <c r="C522" t="s">
        <v>3281</v>
      </c>
      <c r="D522" t="s">
        <v>3282</v>
      </c>
      <c r="E522" t="s">
        <v>9228</v>
      </c>
      <c r="F522" t="s">
        <v>9075</v>
      </c>
      <c r="G522" t="s">
        <v>9075</v>
      </c>
      <c r="H522" t="s">
        <v>9075</v>
      </c>
      <c r="I522" t="s">
        <v>10088</v>
      </c>
      <c r="J522" t="s">
        <v>10097</v>
      </c>
      <c r="K522" t="s">
        <v>10097</v>
      </c>
      <c r="L522" t="s">
        <v>9075</v>
      </c>
      <c r="M522" t="s">
        <v>9075</v>
      </c>
      <c r="N522" t="s">
        <v>10798</v>
      </c>
      <c r="P522" t="s">
        <v>10798</v>
      </c>
      <c r="Q522" t="s">
        <v>10798</v>
      </c>
      <c r="R522" t="s">
        <v>10798</v>
      </c>
      <c r="T522" t="s">
        <v>9075</v>
      </c>
      <c r="U522" t="s">
        <v>9075</v>
      </c>
      <c r="V522" t="s">
        <v>3280</v>
      </c>
      <c r="W522" t="s">
        <v>2306</v>
      </c>
      <c r="X522" t="s">
        <v>2307</v>
      </c>
      <c r="Z522" t="s">
        <v>11957</v>
      </c>
      <c r="AA522" t="s">
        <v>0</v>
      </c>
    </row>
    <row r="523" spans="1:27" x14ac:dyDescent="0.35">
      <c r="A523" t="s">
        <v>11892</v>
      </c>
      <c r="B523">
        <v>4363</v>
      </c>
      <c r="C523" t="s">
        <v>3284</v>
      </c>
      <c r="D523" t="s">
        <v>3285</v>
      </c>
      <c r="E523" t="s">
        <v>9228</v>
      </c>
      <c r="F523" t="s">
        <v>9075</v>
      </c>
      <c r="G523" t="s">
        <v>9075</v>
      </c>
      <c r="H523" t="s">
        <v>9075</v>
      </c>
      <c r="I523" t="s">
        <v>10088</v>
      </c>
      <c r="J523" t="s">
        <v>10097</v>
      </c>
      <c r="K523" t="s">
        <v>10097</v>
      </c>
      <c r="L523" t="s">
        <v>9075</v>
      </c>
      <c r="M523" t="s">
        <v>9075</v>
      </c>
      <c r="N523" t="s">
        <v>10798</v>
      </c>
      <c r="P523" t="s">
        <v>10798</v>
      </c>
      <c r="Q523" t="s">
        <v>10798</v>
      </c>
      <c r="R523" t="s">
        <v>10798</v>
      </c>
      <c r="T523" t="s">
        <v>9075</v>
      </c>
      <c r="U523" t="s">
        <v>9075</v>
      </c>
      <c r="V523" t="s">
        <v>3283</v>
      </c>
      <c r="W523" t="s">
        <v>2306</v>
      </c>
      <c r="X523" t="s">
        <v>2307</v>
      </c>
      <c r="Z523" t="s">
        <v>11957</v>
      </c>
      <c r="AA523" t="s">
        <v>0</v>
      </c>
    </row>
    <row r="524" spans="1:27" x14ac:dyDescent="0.35">
      <c r="A524" t="s">
        <v>11892</v>
      </c>
      <c r="B524">
        <v>4368</v>
      </c>
      <c r="C524" t="s">
        <v>3287</v>
      </c>
      <c r="D524" t="s">
        <v>3288</v>
      </c>
      <c r="E524" t="s">
        <v>9228</v>
      </c>
      <c r="F524" t="s">
        <v>9075</v>
      </c>
      <c r="G524" t="s">
        <v>9075</v>
      </c>
      <c r="H524" t="s">
        <v>9075</v>
      </c>
      <c r="I524" t="s">
        <v>10798</v>
      </c>
      <c r="J524" t="s">
        <v>9075</v>
      </c>
      <c r="K524" t="s">
        <v>9075</v>
      </c>
      <c r="L524" t="s">
        <v>9075</v>
      </c>
      <c r="M524" t="s">
        <v>9075</v>
      </c>
      <c r="N524" t="s">
        <v>10798</v>
      </c>
      <c r="P524" t="s">
        <v>10798</v>
      </c>
      <c r="Q524" t="s">
        <v>10798</v>
      </c>
      <c r="R524" t="s">
        <v>10798</v>
      </c>
      <c r="T524" t="s">
        <v>9075</v>
      </c>
      <c r="U524" t="s">
        <v>9075</v>
      </c>
      <c r="V524" t="s">
        <v>3286</v>
      </c>
      <c r="W524" t="s">
        <v>2306</v>
      </c>
      <c r="X524" t="s">
        <v>2307</v>
      </c>
      <c r="Z524" t="s">
        <v>11873</v>
      </c>
      <c r="AA524" t="s">
        <v>0</v>
      </c>
    </row>
    <row r="525" spans="1:27" x14ac:dyDescent="0.35">
      <c r="A525" t="s">
        <v>11892</v>
      </c>
      <c r="B525">
        <v>5011</v>
      </c>
      <c r="C525" t="s">
        <v>3290</v>
      </c>
      <c r="D525" t="s">
        <v>3291</v>
      </c>
      <c r="E525" t="s">
        <v>9228</v>
      </c>
      <c r="F525" t="s">
        <v>9075</v>
      </c>
      <c r="G525" t="s">
        <v>9075</v>
      </c>
      <c r="H525" t="s">
        <v>10097</v>
      </c>
      <c r="I525" t="s">
        <v>10088</v>
      </c>
      <c r="J525" t="s">
        <v>10097</v>
      </c>
      <c r="K525" t="s">
        <v>10097</v>
      </c>
      <c r="L525" t="s">
        <v>10097</v>
      </c>
      <c r="M525" t="s">
        <v>10097</v>
      </c>
      <c r="N525" t="s">
        <v>9902</v>
      </c>
      <c r="P525" t="s">
        <v>9194</v>
      </c>
      <c r="Q525" t="s">
        <v>9194</v>
      </c>
      <c r="R525" t="s">
        <v>10798</v>
      </c>
      <c r="T525" t="s">
        <v>9075</v>
      </c>
      <c r="U525" t="s">
        <v>9075</v>
      </c>
      <c r="V525" t="s">
        <v>3289</v>
      </c>
      <c r="W525" t="s">
        <v>2306</v>
      </c>
      <c r="X525" t="s">
        <v>2307</v>
      </c>
      <c r="Z525" t="s">
        <v>11873</v>
      </c>
      <c r="AA525" t="s">
        <v>0</v>
      </c>
    </row>
    <row r="526" spans="1:27" x14ac:dyDescent="0.35">
      <c r="A526" t="s">
        <v>11892</v>
      </c>
      <c r="C526" t="s">
        <v>12288</v>
      </c>
      <c r="E526" t="s">
        <v>9228</v>
      </c>
      <c r="F526" t="s">
        <v>9075</v>
      </c>
      <c r="G526" t="s">
        <v>9075</v>
      </c>
      <c r="H526" t="s">
        <v>9075</v>
      </c>
      <c r="I526" t="s">
        <v>10088</v>
      </c>
      <c r="J526" t="s">
        <v>10097</v>
      </c>
      <c r="K526" t="s">
        <v>10097</v>
      </c>
      <c r="L526" t="s">
        <v>9075</v>
      </c>
      <c r="M526" t="s">
        <v>9075</v>
      </c>
      <c r="P526" t="s">
        <v>10798</v>
      </c>
      <c r="Q526" t="s">
        <v>10798</v>
      </c>
      <c r="R526" t="s">
        <v>11960</v>
      </c>
      <c r="T526" t="s">
        <v>9075</v>
      </c>
      <c r="U526" t="s">
        <v>9075</v>
      </c>
      <c r="V526" t="s">
        <v>12289</v>
      </c>
      <c r="W526" t="s">
        <v>2306</v>
      </c>
      <c r="X526" t="s">
        <v>2307</v>
      </c>
      <c r="Y526" t="s">
        <v>2307</v>
      </c>
      <c r="Z526" t="s">
        <v>11873</v>
      </c>
      <c r="AA526" t="s">
        <v>138</v>
      </c>
    </row>
    <row r="527" spans="1:27" x14ac:dyDescent="0.35">
      <c r="A527" t="s">
        <v>11892</v>
      </c>
      <c r="C527" t="s">
        <v>12290</v>
      </c>
      <c r="D527" t="s">
        <v>12161</v>
      </c>
      <c r="E527" t="s">
        <v>9228</v>
      </c>
      <c r="F527" t="s">
        <v>9075</v>
      </c>
      <c r="G527" t="s">
        <v>9075</v>
      </c>
      <c r="H527" t="s">
        <v>9075</v>
      </c>
      <c r="I527" t="s">
        <v>10798</v>
      </c>
      <c r="J527" t="s">
        <v>9075</v>
      </c>
      <c r="K527" t="s">
        <v>9075</v>
      </c>
      <c r="L527" t="s">
        <v>9075</v>
      </c>
      <c r="M527" t="s">
        <v>9075</v>
      </c>
      <c r="P527" t="s">
        <v>10798</v>
      </c>
      <c r="Q527" t="s">
        <v>10798</v>
      </c>
      <c r="R527" t="s">
        <v>11960</v>
      </c>
      <c r="T527" t="s">
        <v>9075</v>
      </c>
      <c r="U527" t="s">
        <v>9075</v>
      </c>
      <c r="V527" t="s">
        <v>12291</v>
      </c>
      <c r="W527" t="s">
        <v>2306</v>
      </c>
      <c r="X527" t="s">
        <v>2307</v>
      </c>
      <c r="Y527" t="s">
        <v>2307</v>
      </c>
      <c r="Z527" t="s">
        <v>11873</v>
      </c>
      <c r="AA527" t="s">
        <v>138</v>
      </c>
    </row>
    <row r="528" spans="1:27" x14ac:dyDescent="0.35">
      <c r="A528" t="s">
        <v>11892</v>
      </c>
      <c r="B528">
        <v>6180</v>
      </c>
      <c r="C528" t="s">
        <v>3293</v>
      </c>
      <c r="D528" t="s">
        <v>3294</v>
      </c>
      <c r="E528" t="s">
        <v>9228</v>
      </c>
      <c r="F528" t="s">
        <v>9075</v>
      </c>
      <c r="G528" t="s">
        <v>9075</v>
      </c>
      <c r="H528" t="s">
        <v>9075</v>
      </c>
      <c r="I528" t="s">
        <v>10798</v>
      </c>
      <c r="J528" t="s">
        <v>9075</v>
      </c>
      <c r="K528" t="s">
        <v>9075</v>
      </c>
      <c r="L528" t="s">
        <v>9075</v>
      </c>
      <c r="M528" t="s">
        <v>9075</v>
      </c>
      <c r="N528" t="s">
        <v>10798</v>
      </c>
      <c r="P528" t="s">
        <v>10798</v>
      </c>
      <c r="Q528" t="s">
        <v>10798</v>
      </c>
      <c r="R528" t="s">
        <v>10798</v>
      </c>
      <c r="T528" t="s">
        <v>9075</v>
      </c>
      <c r="U528" t="s">
        <v>9075</v>
      </c>
      <c r="V528" t="s">
        <v>3292</v>
      </c>
      <c r="W528" t="s">
        <v>2306</v>
      </c>
      <c r="X528" t="s">
        <v>2307</v>
      </c>
      <c r="Z528" t="s">
        <v>11873</v>
      </c>
      <c r="AA528" t="s">
        <v>0</v>
      </c>
    </row>
    <row r="529" spans="1:27" x14ac:dyDescent="0.35">
      <c r="A529" t="s">
        <v>11892</v>
      </c>
      <c r="B529">
        <v>7180</v>
      </c>
      <c r="C529" t="s">
        <v>3296</v>
      </c>
      <c r="D529" t="s">
        <v>2424</v>
      </c>
      <c r="E529" t="s">
        <v>9228</v>
      </c>
      <c r="F529" t="s">
        <v>9075</v>
      </c>
      <c r="G529" t="s">
        <v>9075</v>
      </c>
      <c r="H529" t="s">
        <v>9075</v>
      </c>
      <c r="I529" t="s">
        <v>10798</v>
      </c>
      <c r="J529" t="s">
        <v>9075</v>
      </c>
      <c r="K529" t="s">
        <v>9075</v>
      </c>
      <c r="L529" t="s">
        <v>9075</v>
      </c>
      <c r="M529" t="s">
        <v>9075</v>
      </c>
      <c r="N529" t="s">
        <v>10798</v>
      </c>
      <c r="P529" t="s">
        <v>10798</v>
      </c>
      <c r="Q529" t="s">
        <v>10798</v>
      </c>
      <c r="R529" t="s">
        <v>10798</v>
      </c>
      <c r="T529" t="s">
        <v>9075</v>
      </c>
      <c r="U529" t="s">
        <v>9075</v>
      </c>
      <c r="V529" t="s">
        <v>3295</v>
      </c>
      <c r="W529" t="s">
        <v>2306</v>
      </c>
      <c r="X529" t="s">
        <v>2307</v>
      </c>
      <c r="Z529" t="s">
        <v>11957</v>
      </c>
      <c r="AA529" t="s">
        <v>0</v>
      </c>
    </row>
    <row r="530" spans="1:27" x14ac:dyDescent="0.35">
      <c r="A530" t="s">
        <v>11892</v>
      </c>
      <c r="B530">
        <v>7205</v>
      </c>
      <c r="C530" t="s">
        <v>3298</v>
      </c>
      <c r="D530" t="s">
        <v>2430</v>
      </c>
      <c r="E530" t="s">
        <v>9228</v>
      </c>
      <c r="F530" t="s">
        <v>9075</v>
      </c>
      <c r="G530" t="s">
        <v>9075</v>
      </c>
      <c r="H530" t="s">
        <v>9075</v>
      </c>
      <c r="I530" t="s">
        <v>10798</v>
      </c>
      <c r="J530" t="s">
        <v>9075</v>
      </c>
      <c r="K530" t="s">
        <v>9075</v>
      </c>
      <c r="L530" t="s">
        <v>9075</v>
      </c>
      <c r="M530" t="s">
        <v>9075</v>
      </c>
      <c r="N530" t="s">
        <v>9902</v>
      </c>
      <c r="P530" t="s">
        <v>10798</v>
      </c>
      <c r="Q530" t="s">
        <v>10798</v>
      </c>
      <c r="R530" t="s">
        <v>10798</v>
      </c>
      <c r="T530" t="s">
        <v>9075</v>
      </c>
      <c r="U530" t="s">
        <v>9075</v>
      </c>
      <c r="V530" t="s">
        <v>3297</v>
      </c>
      <c r="W530" t="s">
        <v>2306</v>
      </c>
      <c r="X530" t="s">
        <v>2307</v>
      </c>
      <c r="Z530" t="s">
        <v>11873</v>
      </c>
      <c r="AA530" t="s">
        <v>0</v>
      </c>
    </row>
    <row r="531" spans="1:27" x14ac:dyDescent="0.35">
      <c r="A531" t="s">
        <v>11892</v>
      </c>
      <c r="B531">
        <v>7303</v>
      </c>
      <c r="C531" t="s">
        <v>3300</v>
      </c>
      <c r="D531" t="s">
        <v>2496</v>
      </c>
      <c r="E531" t="s">
        <v>9228</v>
      </c>
      <c r="F531" t="s">
        <v>9075</v>
      </c>
      <c r="G531" t="s">
        <v>9075</v>
      </c>
      <c r="H531" t="s">
        <v>9075</v>
      </c>
      <c r="I531" t="s">
        <v>10798</v>
      </c>
      <c r="J531" t="s">
        <v>9075</v>
      </c>
      <c r="K531" t="s">
        <v>9075</v>
      </c>
      <c r="L531" t="s">
        <v>9075</v>
      </c>
      <c r="M531" t="s">
        <v>9075</v>
      </c>
      <c r="N531" t="s">
        <v>9662</v>
      </c>
      <c r="P531" t="s">
        <v>12050</v>
      </c>
      <c r="Q531" t="s">
        <v>12050</v>
      </c>
      <c r="R531" t="s">
        <v>10798</v>
      </c>
      <c r="T531" t="s">
        <v>9075</v>
      </c>
      <c r="U531" t="s">
        <v>9075</v>
      </c>
      <c r="V531" t="s">
        <v>3299</v>
      </c>
      <c r="W531" t="s">
        <v>2306</v>
      </c>
      <c r="X531" t="s">
        <v>2307</v>
      </c>
      <c r="Z531" t="s">
        <v>11873</v>
      </c>
      <c r="AA531" t="s">
        <v>0</v>
      </c>
    </row>
    <row r="532" spans="1:27" x14ac:dyDescent="0.35">
      <c r="A532" t="s">
        <v>11892</v>
      </c>
      <c r="B532">
        <v>7402</v>
      </c>
      <c r="C532" t="s">
        <v>3302</v>
      </c>
      <c r="D532" t="s">
        <v>3303</v>
      </c>
      <c r="E532" t="s">
        <v>9228</v>
      </c>
      <c r="F532" t="s">
        <v>9075</v>
      </c>
      <c r="G532" t="s">
        <v>9075</v>
      </c>
      <c r="H532" t="s">
        <v>9075</v>
      </c>
      <c r="I532" t="s">
        <v>10798</v>
      </c>
      <c r="J532" t="s">
        <v>9075</v>
      </c>
      <c r="K532" t="s">
        <v>9075</v>
      </c>
      <c r="L532" t="s">
        <v>10097</v>
      </c>
      <c r="M532" t="s">
        <v>10097</v>
      </c>
      <c r="N532" t="s">
        <v>9902</v>
      </c>
      <c r="P532" t="s">
        <v>9016</v>
      </c>
      <c r="Q532" t="s">
        <v>9194</v>
      </c>
      <c r="R532" t="s">
        <v>10798</v>
      </c>
      <c r="T532" t="s">
        <v>9075</v>
      </c>
      <c r="U532" t="s">
        <v>9075</v>
      </c>
      <c r="V532" t="s">
        <v>3301</v>
      </c>
      <c r="W532" t="s">
        <v>2306</v>
      </c>
      <c r="X532" t="s">
        <v>2307</v>
      </c>
      <c r="Z532" t="s">
        <v>11873</v>
      </c>
      <c r="AA532" t="s">
        <v>0</v>
      </c>
    </row>
    <row r="533" spans="1:27" x14ac:dyDescent="0.35">
      <c r="A533" t="s">
        <v>11892</v>
      </c>
      <c r="B533">
        <v>7737</v>
      </c>
      <c r="C533" t="s">
        <v>3305</v>
      </c>
      <c r="D533" t="s">
        <v>3306</v>
      </c>
      <c r="E533" t="s">
        <v>9744</v>
      </c>
      <c r="F533" t="s">
        <v>9075</v>
      </c>
      <c r="G533" t="s">
        <v>10097</v>
      </c>
      <c r="H533" t="s">
        <v>10097</v>
      </c>
      <c r="I533" t="s">
        <v>10088</v>
      </c>
      <c r="J533" t="s">
        <v>10097</v>
      </c>
      <c r="K533" t="s">
        <v>10097</v>
      </c>
      <c r="L533" t="s">
        <v>10097</v>
      </c>
      <c r="M533" t="s">
        <v>10097</v>
      </c>
      <c r="N533" t="s">
        <v>9902</v>
      </c>
      <c r="P533" t="s">
        <v>9016</v>
      </c>
      <c r="Q533" t="s">
        <v>9016</v>
      </c>
      <c r="R533" t="s">
        <v>10798</v>
      </c>
      <c r="T533" t="s">
        <v>9075</v>
      </c>
      <c r="U533" t="s">
        <v>9075</v>
      </c>
      <c r="V533" t="s">
        <v>3304</v>
      </c>
      <c r="W533" t="s">
        <v>2306</v>
      </c>
      <c r="X533" t="s">
        <v>2307</v>
      </c>
      <c r="Z533" t="s">
        <v>11873</v>
      </c>
      <c r="AA533" t="s">
        <v>0</v>
      </c>
    </row>
    <row r="534" spans="1:27" x14ac:dyDescent="0.35">
      <c r="A534" t="s">
        <v>11892</v>
      </c>
      <c r="B534">
        <v>7753</v>
      </c>
      <c r="C534" t="s">
        <v>3308</v>
      </c>
      <c r="D534" t="s">
        <v>2448</v>
      </c>
      <c r="E534" t="s">
        <v>9228</v>
      </c>
      <c r="F534" t="s">
        <v>9075</v>
      </c>
      <c r="G534" t="s">
        <v>9075</v>
      </c>
      <c r="H534" t="s">
        <v>9075</v>
      </c>
      <c r="I534" t="s">
        <v>10798</v>
      </c>
      <c r="J534" t="s">
        <v>9075</v>
      </c>
      <c r="K534" t="s">
        <v>9075</v>
      </c>
      <c r="L534" t="s">
        <v>10097</v>
      </c>
      <c r="M534" t="s">
        <v>10097</v>
      </c>
      <c r="N534" t="s">
        <v>9902</v>
      </c>
      <c r="P534" t="s">
        <v>9016</v>
      </c>
      <c r="Q534" t="s">
        <v>9016</v>
      </c>
      <c r="R534" t="s">
        <v>10798</v>
      </c>
      <c r="T534" t="s">
        <v>9075</v>
      </c>
      <c r="U534" t="s">
        <v>9075</v>
      </c>
      <c r="V534" t="s">
        <v>3307</v>
      </c>
      <c r="W534" t="s">
        <v>2306</v>
      </c>
      <c r="X534" t="s">
        <v>2307</v>
      </c>
      <c r="Z534" t="s">
        <v>11873</v>
      </c>
      <c r="AA534" t="s">
        <v>0</v>
      </c>
    </row>
    <row r="535" spans="1:27" x14ac:dyDescent="0.35">
      <c r="A535" t="s">
        <v>11892</v>
      </c>
      <c r="B535">
        <v>7771</v>
      </c>
      <c r="C535" t="s">
        <v>3310</v>
      </c>
      <c r="D535" t="s">
        <v>2592</v>
      </c>
      <c r="E535" t="s">
        <v>9891</v>
      </c>
      <c r="F535" t="s">
        <v>9075</v>
      </c>
      <c r="G535" t="s">
        <v>9075</v>
      </c>
      <c r="H535" t="s">
        <v>9075</v>
      </c>
      <c r="I535" t="s">
        <v>10798</v>
      </c>
      <c r="J535" t="s">
        <v>9075</v>
      </c>
      <c r="K535" t="s">
        <v>9075</v>
      </c>
      <c r="L535" t="s">
        <v>10097</v>
      </c>
      <c r="M535" t="s">
        <v>10097</v>
      </c>
      <c r="N535" t="s">
        <v>9902</v>
      </c>
      <c r="P535" t="s">
        <v>9016</v>
      </c>
      <c r="Q535" t="s">
        <v>9016</v>
      </c>
      <c r="R535" t="s">
        <v>10798</v>
      </c>
      <c r="T535" t="s">
        <v>9075</v>
      </c>
      <c r="U535" t="s">
        <v>9075</v>
      </c>
      <c r="V535" t="s">
        <v>3309</v>
      </c>
      <c r="W535" t="s">
        <v>2306</v>
      </c>
      <c r="X535" t="s">
        <v>2307</v>
      </c>
      <c r="Z535" t="s">
        <v>11957</v>
      </c>
      <c r="AA535" t="s">
        <v>0</v>
      </c>
    </row>
    <row r="536" spans="1:27" x14ac:dyDescent="0.35">
      <c r="A536" t="s">
        <v>11892</v>
      </c>
      <c r="B536">
        <v>7880</v>
      </c>
      <c r="C536" t="s">
        <v>3312</v>
      </c>
      <c r="D536" t="s">
        <v>2460</v>
      </c>
      <c r="E536" t="s">
        <v>9228</v>
      </c>
      <c r="F536" t="s">
        <v>9075</v>
      </c>
      <c r="G536" t="s">
        <v>9075</v>
      </c>
      <c r="H536" t="s">
        <v>9075</v>
      </c>
      <c r="I536" t="s">
        <v>10798</v>
      </c>
      <c r="J536" t="s">
        <v>9075</v>
      </c>
      <c r="K536" t="s">
        <v>9075</v>
      </c>
      <c r="L536" t="s">
        <v>9075</v>
      </c>
      <c r="M536" t="s">
        <v>9075</v>
      </c>
      <c r="N536" t="s">
        <v>10798</v>
      </c>
      <c r="P536" t="s">
        <v>10798</v>
      </c>
      <c r="Q536" t="s">
        <v>10798</v>
      </c>
      <c r="R536" t="s">
        <v>10798</v>
      </c>
      <c r="T536" t="s">
        <v>9075</v>
      </c>
      <c r="U536" t="s">
        <v>9075</v>
      </c>
      <c r="V536" t="s">
        <v>3311</v>
      </c>
      <c r="W536" t="s">
        <v>2306</v>
      </c>
      <c r="X536" t="s">
        <v>2307</v>
      </c>
      <c r="Z536" t="s">
        <v>11957</v>
      </c>
      <c r="AA536" t="s">
        <v>0</v>
      </c>
    </row>
    <row r="537" spans="1:27" x14ac:dyDescent="0.35">
      <c r="A537" t="s">
        <v>11892</v>
      </c>
      <c r="B537">
        <v>8005</v>
      </c>
      <c r="C537" t="s">
        <v>3314</v>
      </c>
      <c r="D537" t="s">
        <v>3196</v>
      </c>
      <c r="E537" t="s">
        <v>8253</v>
      </c>
      <c r="F537" t="s">
        <v>9075</v>
      </c>
      <c r="G537" t="s">
        <v>9075</v>
      </c>
      <c r="H537" t="s">
        <v>9075</v>
      </c>
      <c r="I537" t="s">
        <v>10798</v>
      </c>
      <c r="J537" t="s">
        <v>9075</v>
      </c>
      <c r="K537" t="s">
        <v>9075</v>
      </c>
      <c r="L537" t="s">
        <v>9075</v>
      </c>
      <c r="M537" t="s">
        <v>9075</v>
      </c>
      <c r="N537" t="s">
        <v>10798</v>
      </c>
      <c r="P537" t="s">
        <v>10798</v>
      </c>
      <c r="Q537" t="s">
        <v>10798</v>
      </c>
      <c r="R537" t="s">
        <v>10798</v>
      </c>
      <c r="T537" t="s">
        <v>9075</v>
      </c>
      <c r="U537" t="s">
        <v>9075</v>
      </c>
      <c r="V537" t="s">
        <v>3313</v>
      </c>
      <c r="W537" t="s">
        <v>2306</v>
      </c>
      <c r="X537" t="s">
        <v>2307</v>
      </c>
      <c r="Z537" t="s">
        <v>11957</v>
      </c>
      <c r="AA537" t="s">
        <v>0</v>
      </c>
    </row>
    <row r="538" spans="1:27" x14ac:dyDescent="0.35">
      <c r="A538" t="s">
        <v>11892</v>
      </c>
      <c r="B538">
        <v>8380</v>
      </c>
      <c r="C538" t="s">
        <v>3316</v>
      </c>
      <c r="D538" t="s">
        <v>2466</v>
      </c>
      <c r="E538" t="s">
        <v>9228</v>
      </c>
      <c r="F538" t="s">
        <v>9075</v>
      </c>
      <c r="G538" t="s">
        <v>9075</v>
      </c>
      <c r="H538" t="s">
        <v>9075</v>
      </c>
      <c r="I538" t="s">
        <v>10798</v>
      </c>
      <c r="J538" t="s">
        <v>9075</v>
      </c>
      <c r="K538" t="s">
        <v>9075</v>
      </c>
      <c r="L538" t="s">
        <v>9075</v>
      </c>
      <c r="M538" t="s">
        <v>9075</v>
      </c>
      <c r="N538" t="s">
        <v>10798</v>
      </c>
      <c r="P538" t="s">
        <v>10798</v>
      </c>
      <c r="Q538" t="s">
        <v>10798</v>
      </c>
      <c r="R538" t="s">
        <v>10798</v>
      </c>
      <c r="T538" t="s">
        <v>9075</v>
      </c>
      <c r="U538" t="s">
        <v>9075</v>
      </c>
      <c r="V538" t="s">
        <v>3315</v>
      </c>
      <c r="W538" t="s">
        <v>2306</v>
      </c>
      <c r="X538" t="s">
        <v>2307</v>
      </c>
      <c r="Z538" t="s">
        <v>11957</v>
      </c>
      <c r="AA538" t="s">
        <v>0</v>
      </c>
    </row>
    <row r="539" spans="1:27" x14ac:dyDescent="0.35">
      <c r="A539" t="s">
        <v>11892</v>
      </c>
      <c r="B539">
        <v>8502</v>
      </c>
      <c r="C539" t="s">
        <v>3318</v>
      </c>
      <c r="D539" t="s">
        <v>2469</v>
      </c>
      <c r="E539" t="s">
        <v>9228</v>
      </c>
      <c r="F539" t="s">
        <v>9075</v>
      </c>
      <c r="G539" t="s">
        <v>9075</v>
      </c>
      <c r="H539" t="s">
        <v>9075</v>
      </c>
      <c r="I539" t="s">
        <v>10798</v>
      </c>
      <c r="J539" t="s">
        <v>9075</v>
      </c>
      <c r="K539" t="s">
        <v>9075</v>
      </c>
      <c r="L539" t="s">
        <v>10097</v>
      </c>
      <c r="M539" t="s">
        <v>10097</v>
      </c>
      <c r="N539" t="s">
        <v>9902</v>
      </c>
      <c r="P539" t="s">
        <v>9194</v>
      </c>
      <c r="Q539" t="s">
        <v>11975</v>
      </c>
      <c r="R539" t="s">
        <v>10798</v>
      </c>
      <c r="T539" t="s">
        <v>9075</v>
      </c>
      <c r="U539" t="s">
        <v>9075</v>
      </c>
      <c r="V539" t="s">
        <v>3317</v>
      </c>
      <c r="W539" t="s">
        <v>2306</v>
      </c>
      <c r="X539" t="s">
        <v>2307</v>
      </c>
      <c r="Z539" t="s">
        <v>11873</v>
      </c>
      <c r="AA539" t="s">
        <v>0</v>
      </c>
    </row>
    <row r="540" spans="1:27" x14ac:dyDescent="0.35">
      <c r="A540" t="s">
        <v>11893</v>
      </c>
      <c r="C540" t="s">
        <v>12292</v>
      </c>
      <c r="D540" t="s">
        <v>12293</v>
      </c>
      <c r="E540" t="s">
        <v>9228</v>
      </c>
      <c r="F540" t="s">
        <v>9075</v>
      </c>
      <c r="G540" t="s">
        <v>9075</v>
      </c>
      <c r="H540" t="s">
        <v>9075</v>
      </c>
      <c r="I540" t="s">
        <v>10798</v>
      </c>
      <c r="J540" t="s">
        <v>9075</v>
      </c>
      <c r="K540" t="s">
        <v>9075</v>
      </c>
      <c r="L540" t="s">
        <v>9075</v>
      </c>
      <c r="M540" t="s">
        <v>9075</v>
      </c>
      <c r="N540" t="s">
        <v>9902</v>
      </c>
      <c r="P540" t="s">
        <v>9194</v>
      </c>
      <c r="Q540" t="s">
        <v>9194</v>
      </c>
      <c r="R540" t="s">
        <v>11960</v>
      </c>
      <c r="T540" t="s">
        <v>9075</v>
      </c>
      <c r="U540" t="s">
        <v>9075</v>
      </c>
      <c r="V540" t="s">
        <v>12294</v>
      </c>
      <c r="W540" t="s">
        <v>2306</v>
      </c>
      <c r="X540" t="s">
        <v>2307</v>
      </c>
      <c r="Y540" t="s">
        <v>2307</v>
      </c>
      <c r="Z540" t="s">
        <v>11873</v>
      </c>
      <c r="AA540" t="s">
        <v>138</v>
      </c>
    </row>
    <row r="541" spans="1:27" x14ac:dyDescent="0.35">
      <c r="A541" t="s">
        <v>11893</v>
      </c>
      <c r="B541">
        <v>1580</v>
      </c>
      <c r="C541" t="s">
        <v>3320</v>
      </c>
      <c r="D541" t="s">
        <v>2972</v>
      </c>
      <c r="E541" t="s">
        <v>8253</v>
      </c>
      <c r="F541" t="s">
        <v>9075</v>
      </c>
      <c r="G541" t="s">
        <v>9075</v>
      </c>
      <c r="H541" t="s">
        <v>9075</v>
      </c>
      <c r="I541" t="s">
        <v>10798</v>
      </c>
      <c r="J541" t="s">
        <v>9075</v>
      </c>
      <c r="K541" t="s">
        <v>9075</v>
      </c>
      <c r="L541" t="s">
        <v>9075</v>
      </c>
      <c r="M541" t="s">
        <v>9075</v>
      </c>
      <c r="N541" t="s">
        <v>10798</v>
      </c>
      <c r="P541" t="s">
        <v>10798</v>
      </c>
      <c r="Q541" t="s">
        <v>10798</v>
      </c>
      <c r="R541" t="s">
        <v>10798</v>
      </c>
      <c r="T541" t="s">
        <v>9075</v>
      </c>
      <c r="U541" t="s">
        <v>9075</v>
      </c>
      <c r="V541" t="s">
        <v>3319</v>
      </c>
      <c r="W541" t="s">
        <v>2306</v>
      </c>
      <c r="X541" t="s">
        <v>2307</v>
      </c>
      <c r="Z541" t="s">
        <v>11873</v>
      </c>
      <c r="AA541" t="s">
        <v>0</v>
      </c>
    </row>
    <row r="542" spans="1:27" x14ac:dyDescent="0.35">
      <c r="A542" t="s">
        <v>11893</v>
      </c>
      <c r="B542">
        <v>2105</v>
      </c>
      <c r="C542" t="s">
        <v>3322</v>
      </c>
      <c r="D542" t="s">
        <v>2666</v>
      </c>
      <c r="E542" t="s">
        <v>8253</v>
      </c>
      <c r="F542" t="s">
        <v>9075</v>
      </c>
      <c r="G542" t="s">
        <v>9075</v>
      </c>
      <c r="H542" t="s">
        <v>9075</v>
      </c>
      <c r="I542" t="s">
        <v>10798</v>
      </c>
      <c r="J542" t="s">
        <v>9075</v>
      </c>
      <c r="K542" t="s">
        <v>9075</v>
      </c>
      <c r="L542" t="s">
        <v>10097</v>
      </c>
      <c r="M542" t="s">
        <v>10097</v>
      </c>
      <c r="N542" t="s">
        <v>9902</v>
      </c>
      <c r="P542" t="s">
        <v>9004</v>
      </c>
      <c r="Q542" t="s">
        <v>9004</v>
      </c>
      <c r="R542" t="s">
        <v>10798</v>
      </c>
      <c r="T542" t="s">
        <v>9075</v>
      </c>
      <c r="U542" t="s">
        <v>9075</v>
      </c>
      <c r="V542" t="s">
        <v>3321</v>
      </c>
      <c r="W542" t="s">
        <v>2306</v>
      </c>
      <c r="X542" t="s">
        <v>2307</v>
      </c>
      <c r="Z542" t="s">
        <v>11957</v>
      </c>
      <c r="AA542" t="s">
        <v>0</v>
      </c>
    </row>
    <row r="543" spans="1:27" x14ac:dyDescent="0.35">
      <c r="A543" t="s">
        <v>11893</v>
      </c>
      <c r="B543">
        <v>3323</v>
      </c>
      <c r="C543" t="s">
        <v>3324</v>
      </c>
      <c r="D543" t="s">
        <v>2476</v>
      </c>
      <c r="E543" t="s">
        <v>9744</v>
      </c>
      <c r="F543" t="s">
        <v>9075</v>
      </c>
      <c r="G543" t="s">
        <v>9075</v>
      </c>
      <c r="H543" t="s">
        <v>9075</v>
      </c>
      <c r="I543" t="s">
        <v>10798</v>
      </c>
      <c r="J543" t="s">
        <v>9075</v>
      </c>
      <c r="K543" t="s">
        <v>9075</v>
      </c>
      <c r="L543" t="s">
        <v>9075</v>
      </c>
      <c r="M543" t="s">
        <v>9075</v>
      </c>
      <c r="N543" t="s">
        <v>10798</v>
      </c>
      <c r="P543" t="s">
        <v>10798</v>
      </c>
      <c r="Q543" t="s">
        <v>10798</v>
      </c>
      <c r="R543" t="s">
        <v>10798</v>
      </c>
      <c r="T543" t="s">
        <v>9075</v>
      </c>
      <c r="U543" t="s">
        <v>9075</v>
      </c>
      <c r="V543" t="s">
        <v>3323</v>
      </c>
      <c r="W543" t="s">
        <v>2306</v>
      </c>
      <c r="X543" t="s">
        <v>2307</v>
      </c>
      <c r="Z543" t="s">
        <v>11873</v>
      </c>
      <c r="AA543" t="s">
        <v>0</v>
      </c>
    </row>
    <row r="544" spans="1:27" x14ac:dyDescent="0.35">
      <c r="A544" t="s">
        <v>11893</v>
      </c>
      <c r="B544">
        <v>4018</v>
      </c>
      <c r="C544" t="s">
        <v>3326</v>
      </c>
      <c r="D544" t="s">
        <v>2337</v>
      </c>
      <c r="E544" t="s">
        <v>9228</v>
      </c>
      <c r="F544" t="s">
        <v>10097</v>
      </c>
      <c r="G544" t="s">
        <v>10097</v>
      </c>
      <c r="H544" t="s">
        <v>10097</v>
      </c>
      <c r="I544" t="s">
        <v>10094</v>
      </c>
      <c r="J544" t="s">
        <v>10097</v>
      </c>
      <c r="K544" t="s">
        <v>10097</v>
      </c>
      <c r="L544" t="s">
        <v>10097</v>
      </c>
      <c r="M544" t="s">
        <v>10097</v>
      </c>
      <c r="N544" t="s">
        <v>8828</v>
      </c>
      <c r="P544" t="s">
        <v>7779</v>
      </c>
      <c r="Q544" t="s">
        <v>7779</v>
      </c>
      <c r="R544" t="s">
        <v>10798</v>
      </c>
      <c r="T544" t="s">
        <v>9075</v>
      </c>
      <c r="U544" t="s">
        <v>9075</v>
      </c>
      <c r="V544" t="s">
        <v>3325</v>
      </c>
      <c r="W544" t="s">
        <v>2306</v>
      </c>
      <c r="X544" t="s">
        <v>2307</v>
      </c>
      <c r="Z544" t="s">
        <v>11957</v>
      </c>
      <c r="AA544" t="s">
        <v>0</v>
      </c>
    </row>
    <row r="545" spans="1:27" x14ac:dyDescent="0.35">
      <c r="A545" t="s">
        <v>11893</v>
      </c>
      <c r="B545">
        <v>4322</v>
      </c>
      <c r="C545" t="s">
        <v>3328</v>
      </c>
      <c r="D545" t="s">
        <v>2346</v>
      </c>
      <c r="E545" t="s">
        <v>9228</v>
      </c>
      <c r="F545" t="s">
        <v>9075</v>
      </c>
      <c r="G545" t="s">
        <v>9075</v>
      </c>
      <c r="H545" t="s">
        <v>9075</v>
      </c>
      <c r="I545" t="s">
        <v>10798</v>
      </c>
      <c r="J545" t="s">
        <v>9075</v>
      </c>
      <c r="K545" t="s">
        <v>9075</v>
      </c>
      <c r="L545" t="s">
        <v>9075</v>
      </c>
      <c r="M545" t="s">
        <v>9075</v>
      </c>
      <c r="N545" t="s">
        <v>10798</v>
      </c>
      <c r="P545" t="s">
        <v>10798</v>
      </c>
      <c r="Q545" t="s">
        <v>10798</v>
      </c>
      <c r="R545" t="s">
        <v>10798</v>
      </c>
      <c r="T545" t="s">
        <v>9075</v>
      </c>
      <c r="U545" t="s">
        <v>9075</v>
      </c>
      <c r="V545" t="s">
        <v>3327</v>
      </c>
      <c r="W545" t="s">
        <v>2306</v>
      </c>
      <c r="X545" t="s">
        <v>2307</v>
      </c>
      <c r="Z545" t="s">
        <v>11957</v>
      </c>
      <c r="AA545" t="s">
        <v>0</v>
      </c>
    </row>
    <row r="546" spans="1:27" x14ac:dyDescent="0.35">
      <c r="A546" t="s">
        <v>11893</v>
      </c>
      <c r="B546">
        <v>4880</v>
      </c>
      <c r="C546" t="s">
        <v>3330</v>
      </c>
      <c r="D546" t="s">
        <v>2349</v>
      </c>
      <c r="E546" t="s">
        <v>9228</v>
      </c>
      <c r="F546" t="s">
        <v>9075</v>
      </c>
      <c r="G546" t="s">
        <v>9075</v>
      </c>
      <c r="H546" t="s">
        <v>9075</v>
      </c>
      <c r="I546" t="s">
        <v>10798</v>
      </c>
      <c r="J546" t="s">
        <v>9075</v>
      </c>
      <c r="K546" t="s">
        <v>9075</v>
      </c>
      <c r="L546" t="s">
        <v>9075</v>
      </c>
      <c r="M546" t="s">
        <v>9075</v>
      </c>
      <c r="N546" t="s">
        <v>10798</v>
      </c>
      <c r="P546" t="s">
        <v>10798</v>
      </c>
      <c r="Q546" t="s">
        <v>10798</v>
      </c>
      <c r="R546" t="s">
        <v>10798</v>
      </c>
      <c r="T546" t="s">
        <v>9075</v>
      </c>
      <c r="U546" t="s">
        <v>9075</v>
      </c>
      <c r="V546" t="s">
        <v>3329</v>
      </c>
      <c r="W546" t="s">
        <v>2306</v>
      </c>
      <c r="X546" t="s">
        <v>2307</v>
      </c>
      <c r="Z546" t="s">
        <v>11873</v>
      </c>
      <c r="AA546" t="s">
        <v>0</v>
      </c>
    </row>
    <row r="547" spans="1:27" x14ac:dyDescent="0.35">
      <c r="A547" t="s">
        <v>11893</v>
      </c>
      <c r="C547" t="s">
        <v>12295</v>
      </c>
      <c r="E547" t="s">
        <v>9228</v>
      </c>
      <c r="F547" t="s">
        <v>9075</v>
      </c>
      <c r="G547" t="s">
        <v>9075</v>
      </c>
      <c r="H547" t="s">
        <v>9075</v>
      </c>
      <c r="I547" t="s">
        <v>10798</v>
      </c>
      <c r="J547" t="s">
        <v>9075</v>
      </c>
      <c r="K547" t="s">
        <v>9075</v>
      </c>
      <c r="L547" t="s">
        <v>9075</v>
      </c>
      <c r="M547" t="s">
        <v>9075</v>
      </c>
      <c r="P547" t="s">
        <v>10798</v>
      </c>
      <c r="Q547" t="s">
        <v>10798</v>
      </c>
      <c r="R547" t="s">
        <v>10798</v>
      </c>
      <c r="T547" t="s">
        <v>9075</v>
      </c>
      <c r="U547" t="s">
        <v>9075</v>
      </c>
      <c r="V547" t="s">
        <v>12296</v>
      </c>
      <c r="W547" t="s">
        <v>2306</v>
      </c>
      <c r="X547" t="s">
        <v>2307</v>
      </c>
      <c r="Y547" t="s">
        <v>2307</v>
      </c>
      <c r="Z547" t="s">
        <v>11873</v>
      </c>
      <c r="AA547" t="s">
        <v>138</v>
      </c>
    </row>
    <row r="548" spans="1:27" x14ac:dyDescent="0.35">
      <c r="A548" t="s">
        <v>11893</v>
      </c>
      <c r="B548">
        <v>5510</v>
      </c>
      <c r="C548" t="s">
        <v>3332</v>
      </c>
      <c r="D548" t="s">
        <v>3333</v>
      </c>
      <c r="E548" t="s">
        <v>9228</v>
      </c>
      <c r="F548" t="s">
        <v>9075</v>
      </c>
      <c r="G548" t="s">
        <v>9075</v>
      </c>
      <c r="H548" t="s">
        <v>9075</v>
      </c>
      <c r="I548" t="s">
        <v>10798</v>
      </c>
      <c r="J548" t="s">
        <v>9075</v>
      </c>
      <c r="K548" t="s">
        <v>9075</v>
      </c>
      <c r="L548" t="s">
        <v>9075</v>
      </c>
      <c r="M548" t="s">
        <v>9075</v>
      </c>
      <c r="N548" t="s">
        <v>10798</v>
      </c>
      <c r="P548" t="s">
        <v>10798</v>
      </c>
      <c r="Q548" t="s">
        <v>10798</v>
      </c>
      <c r="R548" t="s">
        <v>10798</v>
      </c>
      <c r="T548" t="s">
        <v>9075</v>
      </c>
      <c r="U548" t="s">
        <v>9075</v>
      </c>
      <c r="V548" t="s">
        <v>3331</v>
      </c>
      <c r="W548" t="s">
        <v>2306</v>
      </c>
      <c r="X548" t="s">
        <v>2307</v>
      </c>
      <c r="Z548" t="s">
        <v>11873</v>
      </c>
      <c r="AA548" t="s">
        <v>0</v>
      </c>
    </row>
    <row r="549" spans="1:27" x14ac:dyDescent="0.35">
      <c r="A549" t="s">
        <v>11893</v>
      </c>
      <c r="C549" t="s">
        <v>12297</v>
      </c>
      <c r="D549" t="s">
        <v>12161</v>
      </c>
      <c r="E549" t="s">
        <v>9228</v>
      </c>
      <c r="F549" t="s">
        <v>9075</v>
      </c>
      <c r="G549" t="s">
        <v>9075</v>
      </c>
      <c r="H549" t="s">
        <v>9075</v>
      </c>
      <c r="I549" t="s">
        <v>10798</v>
      </c>
      <c r="J549" t="s">
        <v>9075</v>
      </c>
      <c r="K549" t="s">
        <v>9075</v>
      </c>
      <c r="L549" t="s">
        <v>9075</v>
      </c>
      <c r="M549" t="s">
        <v>9075</v>
      </c>
      <c r="P549" t="s">
        <v>10798</v>
      </c>
      <c r="Q549" t="s">
        <v>10798</v>
      </c>
      <c r="R549" t="s">
        <v>11960</v>
      </c>
      <c r="T549" t="s">
        <v>9075</v>
      </c>
      <c r="U549" t="s">
        <v>9075</v>
      </c>
      <c r="V549" t="s">
        <v>12298</v>
      </c>
      <c r="W549" t="s">
        <v>2306</v>
      </c>
      <c r="X549" t="s">
        <v>2307</v>
      </c>
      <c r="Y549" t="s">
        <v>2307</v>
      </c>
      <c r="Z549" t="s">
        <v>11873</v>
      </c>
      <c r="AA549" t="s">
        <v>138</v>
      </c>
    </row>
    <row r="550" spans="1:27" x14ac:dyDescent="0.35">
      <c r="A550" t="s">
        <v>11893</v>
      </c>
      <c r="B550">
        <v>6180</v>
      </c>
      <c r="C550" t="s">
        <v>3335</v>
      </c>
      <c r="D550" t="s">
        <v>2578</v>
      </c>
      <c r="E550" t="s">
        <v>9228</v>
      </c>
      <c r="F550" t="s">
        <v>9075</v>
      </c>
      <c r="G550" t="s">
        <v>9075</v>
      </c>
      <c r="H550" t="s">
        <v>9075</v>
      </c>
      <c r="I550" t="s">
        <v>10798</v>
      </c>
      <c r="J550" t="s">
        <v>9075</v>
      </c>
      <c r="K550" t="s">
        <v>9075</v>
      </c>
      <c r="L550" t="s">
        <v>9075</v>
      </c>
      <c r="M550" t="s">
        <v>9075</v>
      </c>
      <c r="N550" t="s">
        <v>10798</v>
      </c>
      <c r="P550" t="s">
        <v>10798</v>
      </c>
      <c r="Q550" t="s">
        <v>10798</v>
      </c>
      <c r="R550" t="s">
        <v>10798</v>
      </c>
      <c r="T550" t="s">
        <v>9075</v>
      </c>
      <c r="U550" t="s">
        <v>9075</v>
      </c>
      <c r="V550" t="s">
        <v>3334</v>
      </c>
      <c r="W550" t="s">
        <v>2306</v>
      </c>
      <c r="X550" t="s">
        <v>2307</v>
      </c>
      <c r="Z550" t="s">
        <v>11873</v>
      </c>
      <c r="AA550" t="s">
        <v>0</v>
      </c>
    </row>
    <row r="551" spans="1:27" x14ac:dyDescent="0.35">
      <c r="A551" t="s">
        <v>11893</v>
      </c>
      <c r="B551">
        <v>6988</v>
      </c>
      <c r="C551" t="s">
        <v>3337</v>
      </c>
      <c r="D551" t="s">
        <v>3338</v>
      </c>
      <c r="E551" t="s">
        <v>9228</v>
      </c>
      <c r="F551" t="s">
        <v>9075</v>
      </c>
      <c r="G551" t="s">
        <v>9075</v>
      </c>
      <c r="H551" t="s">
        <v>9075</v>
      </c>
      <c r="I551" t="s">
        <v>10798</v>
      </c>
      <c r="J551" t="s">
        <v>9075</v>
      </c>
      <c r="K551" t="s">
        <v>9075</v>
      </c>
      <c r="L551" t="s">
        <v>9075</v>
      </c>
      <c r="M551" t="s">
        <v>9075</v>
      </c>
      <c r="N551" t="s">
        <v>10798</v>
      </c>
      <c r="P551" t="s">
        <v>10798</v>
      </c>
      <c r="Q551" t="s">
        <v>10798</v>
      </c>
      <c r="R551" t="s">
        <v>10798</v>
      </c>
      <c r="T551" t="s">
        <v>9075</v>
      </c>
      <c r="U551" t="s">
        <v>9075</v>
      </c>
      <c r="V551" t="s">
        <v>3336</v>
      </c>
      <c r="W551" t="s">
        <v>2306</v>
      </c>
      <c r="X551" t="s">
        <v>2307</v>
      </c>
      <c r="Z551" t="s">
        <v>11873</v>
      </c>
      <c r="AA551" t="s">
        <v>0</v>
      </c>
    </row>
    <row r="552" spans="1:27" x14ac:dyDescent="0.35">
      <c r="A552" t="s">
        <v>11893</v>
      </c>
      <c r="B552">
        <v>7180</v>
      </c>
      <c r="C552" t="s">
        <v>3340</v>
      </c>
      <c r="D552" t="s">
        <v>2424</v>
      </c>
      <c r="E552" t="s">
        <v>9228</v>
      </c>
      <c r="F552" t="s">
        <v>9075</v>
      </c>
      <c r="G552" t="s">
        <v>9075</v>
      </c>
      <c r="H552" t="s">
        <v>9075</v>
      </c>
      <c r="I552" t="s">
        <v>10798</v>
      </c>
      <c r="J552" t="s">
        <v>9075</v>
      </c>
      <c r="K552" t="s">
        <v>9075</v>
      </c>
      <c r="L552" t="s">
        <v>9075</v>
      </c>
      <c r="M552" t="s">
        <v>9075</v>
      </c>
      <c r="N552" t="s">
        <v>10798</v>
      </c>
      <c r="P552" t="s">
        <v>10798</v>
      </c>
      <c r="Q552" t="s">
        <v>10798</v>
      </c>
      <c r="R552" t="s">
        <v>10798</v>
      </c>
      <c r="T552" t="s">
        <v>9075</v>
      </c>
      <c r="U552" t="s">
        <v>9075</v>
      </c>
      <c r="V552" t="s">
        <v>3339</v>
      </c>
      <c r="W552" t="s">
        <v>2306</v>
      </c>
      <c r="X552" t="s">
        <v>2307</v>
      </c>
      <c r="Z552" t="s">
        <v>11957</v>
      </c>
      <c r="AA552" t="s">
        <v>0</v>
      </c>
    </row>
    <row r="553" spans="1:27" x14ac:dyDescent="0.35">
      <c r="A553" t="s">
        <v>11893</v>
      </c>
      <c r="B553">
        <v>7205</v>
      </c>
      <c r="C553" t="s">
        <v>3342</v>
      </c>
      <c r="D553" t="s">
        <v>2430</v>
      </c>
      <c r="E553" t="s">
        <v>9228</v>
      </c>
      <c r="F553" t="s">
        <v>9075</v>
      </c>
      <c r="G553" t="s">
        <v>9075</v>
      </c>
      <c r="H553" t="s">
        <v>9075</v>
      </c>
      <c r="I553" t="s">
        <v>10798</v>
      </c>
      <c r="J553" t="s">
        <v>9075</v>
      </c>
      <c r="K553" t="s">
        <v>9075</v>
      </c>
      <c r="L553" t="s">
        <v>9075</v>
      </c>
      <c r="M553" t="s">
        <v>9075</v>
      </c>
      <c r="N553" t="s">
        <v>9902</v>
      </c>
      <c r="P553" t="s">
        <v>10798</v>
      </c>
      <c r="Q553" t="s">
        <v>10798</v>
      </c>
      <c r="R553" t="s">
        <v>10798</v>
      </c>
      <c r="T553" t="s">
        <v>9075</v>
      </c>
      <c r="U553" t="s">
        <v>9075</v>
      </c>
      <c r="V553" t="s">
        <v>3341</v>
      </c>
      <c r="W553" t="s">
        <v>2306</v>
      </c>
      <c r="X553" t="s">
        <v>2307</v>
      </c>
      <c r="Z553" t="s">
        <v>11873</v>
      </c>
      <c r="AA553" t="s">
        <v>0</v>
      </c>
    </row>
    <row r="554" spans="1:27" x14ac:dyDescent="0.35">
      <c r="A554" t="s">
        <v>11893</v>
      </c>
      <c r="B554">
        <v>7303</v>
      </c>
      <c r="C554" t="s">
        <v>3344</v>
      </c>
      <c r="D554" t="s">
        <v>2496</v>
      </c>
      <c r="E554" t="s">
        <v>9228</v>
      </c>
      <c r="F554" t="s">
        <v>9075</v>
      </c>
      <c r="G554" t="s">
        <v>9075</v>
      </c>
      <c r="H554" t="s">
        <v>9075</v>
      </c>
      <c r="I554" t="s">
        <v>10798</v>
      </c>
      <c r="J554" t="s">
        <v>9075</v>
      </c>
      <c r="K554" t="s">
        <v>9075</v>
      </c>
      <c r="L554" t="s">
        <v>9075</v>
      </c>
      <c r="M554" t="s">
        <v>9075</v>
      </c>
      <c r="N554" t="s">
        <v>9662</v>
      </c>
      <c r="P554" t="s">
        <v>12050</v>
      </c>
      <c r="Q554" t="s">
        <v>12050</v>
      </c>
      <c r="R554" t="s">
        <v>10798</v>
      </c>
      <c r="T554" t="s">
        <v>9075</v>
      </c>
      <c r="U554" t="s">
        <v>9075</v>
      </c>
      <c r="V554" t="s">
        <v>3343</v>
      </c>
      <c r="W554" t="s">
        <v>2306</v>
      </c>
      <c r="X554" t="s">
        <v>2307</v>
      </c>
      <c r="Z554" t="s">
        <v>11873</v>
      </c>
      <c r="AA554" t="s">
        <v>0</v>
      </c>
    </row>
    <row r="555" spans="1:27" x14ac:dyDescent="0.35">
      <c r="A555" t="s">
        <v>11893</v>
      </c>
      <c r="B555">
        <v>7753</v>
      </c>
      <c r="C555" t="s">
        <v>3346</v>
      </c>
      <c r="D555" t="s">
        <v>2448</v>
      </c>
      <c r="E555" t="s">
        <v>9228</v>
      </c>
      <c r="F555" t="s">
        <v>9075</v>
      </c>
      <c r="G555" t="s">
        <v>9075</v>
      </c>
      <c r="H555" t="s">
        <v>9075</v>
      </c>
      <c r="I555" t="s">
        <v>10798</v>
      </c>
      <c r="J555" t="s">
        <v>9075</v>
      </c>
      <c r="K555" t="s">
        <v>9075</v>
      </c>
      <c r="L555" t="s">
        <v>10097</v>
      </c>
      <c r="M555" t="s">
        <v>10097</v>
      </c>
      <c r="N555" t="s">
        <v>9902</v>
      </c>
      <c r="P555" t="s">
        <v>9016</v>
      </c>
      <c r="Q555" t="s">
        <v>9016</v>
      </c>
      <c r="R555" t="s">
        <v>10798</v>
      </c>
      <c r="T555" t="s">
        <v>9075</v>
      </c>
      <c r="U555" t="s">
        <v>9075</v>
      </c>
      <c r="V555" t="s">
        <v>3345</v>
      </c>
      <c r="W555" t="s">
        <v>2306</v>
      </c>
      <c r="X555" t="s">
        <v>2307</v>
      </c>
      <c r="Z555" t="s">
        <v>11873</v>
      </c>
      <c r="AA555" t="s">
        <v>0</v>
      </c>
    </row>
    <row r="556" spans="1:27" x14ac:dyDescent="0.35">
      <c r="A556" t="s">
        <v>11893</v>
      </c>
      <c r="B556">
        <v>7770</v>
      </c>
      <c r="C556" t="s">
        <v>3348</v>
      </c>
      <c r="D556" t="s">
        <v>2589</v>
      </c>
      <c r="E556" t="s">
        <v>9228</v>
      </c>
      <c r="F556" t="s">
        <v>9075</v>
      </c>
      <c r="G556" t="s">
        <v>9075</v>
      </c>
      <c r="H556" t="s">
        <v>9075</v>
      </c>
      <c r="I556" t="s">
        <v>10088</v>
      </c>
      <c r="J556" t="s">
        <v>10097</v>
      </c>
      <c r="K556" t="s">
        <v>10097</v>
      </c>
      <c r="L556" t="s">
        <v>9075</v>
      </c>
      <c r="M556" t="s">
        <v>9075</v>
      </c>
      <c r="N556" t="s">
        <v>10798</v>
      </c>
      <c r="P556" t="s">
        <v>10798</v>
      </c>
      <c r="Q556" t="s">
        <v>10798</v>
      </c>
      <c r="R556" t="s">
        <v>10798</v>
      </c>
      <c r="T556" t="s">
        <v>9075</v>
      </c>
      <c r="U556" t="s">
        <v>9075</v>
      </c>
      <c r="V556" t="s">
        <v>3347</v>
      </c>
      <c r="W556" t="s">
        <v>2306</v>
      </c>
      <c r="X556" t="s">
        <v>2307</v>
      </c>
      <c r="Z556" t="s">
        <v>11957</v>
      </c>
      <c r="AA556" t="s">
        <v>0</v>
      </c>
    </row>
    <row r="557" spans="1:27" x14ac:dyDescent="0.35">
      <c r="A557" t="s">
        <v>11893</v>
      </c>
      <c r="B557">
        <v>7771</v>
      </c>
      <c r="C557" t="s">
        <v>3350</v>
      </c>
      <c r="D557" t="s">
        <v>2592</v>
      </c>
      <c r="E557" t="s">
        <v>9891</v>
      </c>
      <c r="F557" t="s">
        <v>9075</v>
      </c>
      <c r="G557" t="s">
        <v>9075</v>
      </c>
      <c r="H557" t="s">
        <v>9075</v>
      </c>
      <c r="I557" t="s">
        <v>10798</v>
      </c>
      <c r="J557" t="s">
        <v>9075</v>
      </c>
      <c r="K557" t="s">
        <v>9075</v>
      </c>
      <c r="L557" t="s">
        <v>10097</v>
      </c>
      <c r="M557" t="s">
        <v>10097</v>
      </c>
      <c r="N557" t="s">
        <v>9902</v>
      </c>
      <c r="P557" t="s">
        <v>9016</v>
      </c>
      <c r="Q557" t="s">
        <v>9016</v>
      </c>
      <c r="R557" t="s">
        <v>10798</v>
      </c>
      <c r="T557" t="s">
        <v>9075</v>
      </c>
      <c r="U557" t="s">
        <v>9075</v>
      </c>
      <c r="V557" t="s">
        <v>3349</v>
      </c>
      <c r="W557" t="s">
        <v>2306</v>
      </c>
      <c r="X557" t="s">
        <v>2307</v>
      </c>
      <c r="Z557" t="s">
        <v>11957</v>
      </c>
      <c r="AA557" t="s">
        <v>0</v>
      </c>
    </row>
    <row r="558" spans="1:27" x14ac:dyDescent="0.35">
      <c r="A558" t="s">
        <v>11893</v>
      </c>
      <c r="B558">
        <v>7880</v>
      </c>
      <c r="C558" t="s">
        <v>3352</v>
      </c>
      <c r="D558" t="s">
        <v>2460</v>
      </c>
      <c r="E558" t="s">
        <v>9228</v>
      </c>
      <c r="F558" t="s">
        <v>9075</v>
      </c>
      <c r="G558" t="s">
        <v>9075</v>
      </c>
      <c r="H558" t="s">
        <v>9075</v>
      </c>
      <c r="I558" t="s">
        <v>10798</v>
      </c>
      <c r="J558" t="s">
        <v>9075</v>
      </c>
      <c r="K558" t="s">
        <v>9075</v>
      </c>
      <c r="L558" t="s">
        <v>9075</v>
      </c>
      <c r="M558" t="s">
        <v>9075</v>
      </c>
      <c r="N558" t="s">
        <v>10798</v>
      </c>
      <c r="P558" t="s">
        <v>10798</v>
      </c>
      <c r="Q558" t="s">
        <v>10798</v>
      </c>
      <c r="R558" t="s">
        <v>10798</v>
      </c>
      <c r="T558" t="s">
        <v>9075</v>
      </c>
      <c r="U558" t="s">
        <v>9075</v>
      </c>
      <c r="V558" t="s">
        <v>3351</v>
      </c>
      <c r="W558" t="s">
        <v>2306</v>
      </c>
      <c r="X558" t="s">
        <v>2307</v>
      </c>
      <c r="Z558" t="s">
        <v>11957</v>
      </c>
      <c r="AA558" t="s">
        <v>0</v>
      </c>
    </row>
    <row r="559" spans="1:27" x14ac:dyDescent="0.35">
      <c r="A559" t="s">
        <v>11893</v>
      </c>
      <c r="C559" t="s">
        <v>12299</v>
      </c>
      <c r="E559" t="s">
        <v>8253</v>
      </c>
      <c r="F559" t="s">
        <v>9075</v>
      </c>
      <c r="G559" t="s">
        <v>9075</v>
      </c>
      <c r="H559" t="s">
        <v>9075</v>
      </c>
      <c r="I559" t="s">
        <v>10798</v>
      </c>
      <c r="J559" t="s">
        <v>9075</v>
      </c>
      <c r="K559" t="s">
        <v>9075</v>
      </c>
      <c r="L559" t="s">
        <v>9075</v>
      </c>
      <c r="M559" t="s">
        <v>9075</v>
      </c>
      <c r="P559" t="s">
        <v>10798</v>
      </c>
      <c r="Q559" t="s">
        <v>10798</v>
      </c>
      <c r="R559" t="s">
        <v>11960</v>
      </c>
      <c r="T559" t="s">
        <v>9075</v>
      </c>
      <c r="U559" t="s">
        <v>9075</v>
      </c>
      <c r="V559" t="s">
        <v>12300</v>
      </c>
      <c r="W559" t="s">
        <v>2306</v>
      </c>
      <c r="X559" t="s">
        <v>2307</v>
      </c>
      <c r="Y559" t="s">
        <v>2307</v>
      </c>
      <c r="Z559" t="s">
        <v>11873</v>
      </c>
      <c r="AA559" t="s">
        <v>138</v>
      </c>
    </row>
    <row r="560" spans="1:27" x14ac:dyDescent="0.35">
      <c r="A560" t="s">
        <v>11893</v>
      </c>
      <c r="B560">
        <v>8380</v>
      </c>
      <c r="C560" t="s">
        <v>3354</v>
      </c>
      <c r="D560" t="s">
        <v>2466</v>
      </c>
      <c r="E560" t="s">
        <v>9228</v>
      </c>
      <c r="F560" t="s">
        <v>9075</v>
      </c>
      <c r="G560" t="s">
        <v>9075</v>
      </c>
      <c r="H560" t="s">
        <v>9075</v>
      </c>
      <c r="I560" t="s">
        <v>10798</v>
      </c>
      <c r="J560" t="s">
        <v>9075</v>
      </c>
      <c r="K560" t="s">
        <v>9075</v>
      </c>
      <c r="L560" t="s">
        <v>9075</v>
      </c>
      <c r="M560" t="s">
        <v>9075</v>
      </c>
      <c r="N560" t="s">
        <v>10798</v>
      </c>
      <c r="P560" t="s">
        <v>10798</v>
      </c>
      <c r="Q560" t="s">
        <v>10798</v>
      </c>
      <c r="R560" t="s">
        <v>10798</v>
      </c>
      <c r="T560" t="s">
        <v>9075</v>
      </c>
      <c r="U560" t="s">
        <v>9075</v>
      </c>
      <c r="V560" t="s">
        <v>3353</v>
      </c>
      <c r="W560" t="s">
        <v>2306</v>
      </c>
      <c r="X560" t="s">
        <v>2307</v>
      </c>
      <c r="Z560" t="s">
        <v>11957</v>
      </c>
      <c r="AA560" t="s">
        <v>0</v>
      </c>
    </row>
    <row r="561" spans="1:27" x14ac:dyDescent="0.35">
      <c r="A561" t="s">
        <v>11893</v>
      </c>
      <c r="B561">
        <v>8502</v>
      </c>
      <c r="C561" t="s">
        <v>3356</v>
      </c>
      <c r="D561" t="s">
        <v>2469</v>
      </c>
      <c r="E561" t="s">
        <v>9228</v>
      </c>
      <c r="F561" t="s">
        <v>9075</v>
      </c>
      <c r="G561" t="s">
        <v>9075</v>
      </c>
      <c r="H561" t="s">
        <v>9075</v>
      </c>
      <c r="I561" t="s">
        <v>10798</v>
      </c>
      <c r="J561" t="s">
        <v>9075</v>
      </c>
      <c r="K561" t="s">
        <v>9075</v>
      </c>
      <c r="L561" t="s">
        <v>10097</v>
      </c>
      <c r="M561" t="s">
        <v>10097</v>
      </c>
      <c r="N561" t="s">
        <v>9902</v>
      </c>
      <c r="P561" t="s">
        <v>9194</v>
      </c>
      <c r="Q561" t="s">
        <v>11975</v>
      </c>
      <c r="R561" t="s">
        <v>10798</v>
      </c>
      <c r="T561" t="s">
        <v>9075</v>
      </c>
      <c r="U561" t="s">
        <v>9075</v>
      </c>
      <c r="V561" t="s">
        <v>3355</v>
      </c>
      <c r="W561" t="s">
        <v>2306</v>
      </c>
      <c r="X561" t="s">
        <v>2307</v>
      </c>
      <c r="Z561" t="s">
        <v>11873</v>
      </c>
      <c r="AA561" t="s">
        <v>0</v>
      </c>
    </row>
    <row r="562" spans="1:27" x14ac:dyDescent="0.35">
      <c r="A562" t="s">
        <v>11894</v>
      </c>
      <c r="B562">
        <v>1208</v>
      </c>
      <c r="C562" t="s">
        <v>3358</v>
      </c>
      <c r="D562" t="s">
        <v>3359</v>
      </c>
      <c r="E562" t="s">
        <v>9228</v>
      </c>
      <c r="F562" t="s">
        <v>9075</v>
      </c>
      <c r="G562" t="s">
        <v>9075</v>
      </c>
      <c r="H562" t="s">
        <v>9075</v>
      </c>
      <c r="I562" t="s">
        <v>10798</v>
      </c>
      <c r="J562" t="s">
        <v>9075</v>
      </c>
      <c r="K562" t="s">
        <v>9075</v>
      </c>
      <c r="L562" t="s">
        <v>9075</v>
      </c>
      <c r="M562" t="s">
        <v>9075</v>
      </c>
      <c r="N562" t="s">
        <v>10798</v>
      </c>
      <c r="P562" t="s">
        <v>10798</v>
      </c>
      <c r="Q562" t="s">
        <v>10798</v>
      </c>
      <c r="R562" t="s">
        <v>10798</v>
      </c>
      <c r="T562" t="s">
        <v>9075</v>
      </c>
      <c r="U562" t="s">
        <v>9075</v>
      </c>
      <c r="V562" t="s">
        <v>3357</v>
      </c>
      <c r="W562" t="s">
        <v>2306</v>
      </c>
      <c r="X562" t="s">
        <v>2307</v>
      </c>
      <c r="Z562" t="s">
        <v>11873</v>
      </c>
      <c r="AA562" t="s">
        <v>0</v>
      </c>
    </row>
    <row r="563" spans="1:27" x14ac:dyDescent="0.35">
      <c r="A563" t="s">
        <v>11894</v>
      </c>
      <c r="C563" t="s">
        <v>12301</v>
      </c>
      <c r="D563" t="s">
        <v>12293</v>
      </c>
      <c r="E563" t="s">
        <v>9228</v>
      </c>
      <c r="F563" t="s">
        <v>9075</v>
      </c>
      <c r="G563" t="s">
        <v>9075</v>
      </c>
      <c r="H563" t="s">
        <v>9075</v>
      </c>
      <c r="I563" t="s">
        <v>10798</v>
      </c>
      <c r="J563" t="s">
        <v>9075</v>
      </c>
      <c r="K563" t="s">
        <v>9075</v>
      </c>
      <c r="L563" t="s">
        <v>9075</v>
      </c>
      <c r="M563" t="s">
        <v>9075</v>
      </c>
      <c r="N563" t="s">
        <v>9902</v>
      </c>
      <c r="P563" t="s">
        <v>9194</v>
      </c>
      <c r="Q563" t="s">
        <v>9194</v>
      </c>
      <c r="R563" t="s">
        <v>11960</v>
      </c>
      <c r="T563" t="s">
        <v>9075</v>
      </c>
      <c r="U563" t="s">
        <v>9075</v>
      </c>
      <c r="V563" t="s">
        <v>12302</v>
      </c>
      <c r="W563" t="s">
        <v>2306</v>
      </c>
      <c r="X563" t="s">
        <v>2307</v>
      </c>
      <c r="Y563" t="s">
        <v>2307</v>
      </c>
      <c r="Z563" t="s">
        <v>11873</v>
      </c>
      <c r="AA563" t="s">
        <v>138</v>
      </c>
    </row>
    <row r="564" spans="1:27" x14ac:dyDescent="0.35">
      <c r="A564" t="s">
        <v>11894</v>
      </c>
      <c r="B564">
        <v>1580</v>
      </c>
      <c r="C564" t="s">
        <v>3361</v>
      </c>
      <c r="D564" t="s">
        <v>2972</v>
      </c>
      <c r="E564" t="s">
        <v>8253</v>
      </c>
      <c r="F564" t="s">
        <v>9075</v>
      </c>
      <c r="G564" t="s">
        <v>9075</v>
      </c>
      <c r="H564" t="s">
        <v>9075</v>
      </c>
      <c r="I564" t="s">
        <v>10798</v>
      </c>
      <c r="J564" t="s">
        <v>9075</v>
      </c>
      <c r="K564" t="s">
        <v>9075</v>
      </c>
      <c r="L564" t="s">
        <v>9075</v>
      </c>
      <c r="M564" t="s">
        <v>9075</v>
      </c>
      <c r="N564" t="s">
        <v>10798</v>
      </c>
      <c r="P564" t="s">
        <v>10798</v>
      </c>
      <c r="Q564" t="s">
        <v>10798</v>
      </c>
      <c r="R564" t="s">
        <v>10798</v>
      </c>
      <c r="T564" t="s">
        <v>9075</v>
      </c>
      <c r="U564" t="s">
        <v>9075</v>
      </c>
      <c r="V564" t="s">
        <v>3360</v>
      </c>
      <c r="W564" t="s">
        <v>2306</v>
      </c>
      <c r="X564" t="s">
        <v>2307</v>
      </c>
      <c r="Z564" t="s">
        <v>11873</v>
      </c>
      <c r="AA564" t="s">
        <v>0</v>
      </c>
    </row>
    <row r="565" spans="1:27" x14ac:dyDescent="0.35">
      <c r="A565" t="s">
        <v>11894</v>
      </c>
      <c r="B565">
        <v>2105</v>
      </c>
      <c r="C565" t="s">
        <v>3363</v>
      </c>
      <c r="D565" t="s">
        <v>2666</v>
      </c>
      <c r="E565" t="s">
        <v>8253</v>
      </c>
      <c r="F565" t="s">
        <v>9075</v>
      </c>
      <c r="G565" t="s">
        <v>9075</v>
      </c>
      <c r="H565" t="s">
        <v>9075</v>
      </c>
      <c r="I565" t="s">
        <v>10798</v>
      </c>
      <c r="J565" t="s">
        <v>9075</v>
      </c>
      <c r="K565" t="s">
        <v>9075</v>
      </c>
      <c r="L565" t="s">
        <v>10097</v>
      </c>
      <c r="M565" t="s">
        <v>10097</v>
      </c>
      <c r="N565" t="s">
        <v>9902</v>
      </c>
      <c r="P565" t="s">
        <v>9004</v>
      </c>
      <c r="Q565" t="s">
        <v>9004</v>
      </c>
      <c r="R565" t="s">
        <v>10798</v>
      </c>
      <c r="T565" t="s">
        <v>9075</v>
      </c>
      <c r="U565" t="s">
        <v>9075</v>
      </c>
      <c r="V565" t="s">
        <v>3362</v>
      </c>
      <c r="W565" t="s">
        <v>2306</v>
      </c>
      <c r="X565" t="s">
        <v>2307</v>
      </c>
      <c r="Z565" t="s">
        <v>11957</v>
      </c>
      <c r="AA565" t="s">
        <v>0</v>
      </c>
    </row>
    <row r="566" spans="1:27" x14ac:dyDescent="0.35">
      <c r="A566" t="s">
        <v>11894</v>
      </c>
      <c r="C566" t="s">
        <v>12303</v>
      </c>
      <c r="E566" t="s">
        <v>8253</v>
      </c>
      <c r="F566" t="s">
        <v>9075</v>
      </c>
      <c r="G566" t="s">
        <v>9075</v>
      </c>
      <c r="H566" t="s">
        <v>9075</v>
      </c>
      <c r="I566" t="s">
        <v>10798</v>
      </c>
      <c r="J566" t="s">
        <v>9075</v>
      </c>
      <c r="K566" t="s">
        <v>9075</v>
      </c>
      <c r="L566" t="s">
        <v>9075</v>
      </c>
      <c r="M566" t="s">
        <v>9075</v>
      </c>
      <c r="P566" t="s">
        <v>10798</v>
      </c>
      <c r="Q566" t="s">
        <v>10798</v>
      </c>
      <c r="R566" t="s">
        <v>11969</v>
      </c>
      <c r="T566" t="s">
        <v>9075</v>
      </c>
      <c r="U566" t="s">
        <v>9075</v>
      </c>
      <c r="V566" t="s">
        <v>12304</v>
      </c>
      <c r="W566" t="s">
        <v>2306</v>
      </c>
      <c r="X566" t="s">
        <v>2307</v>
      </c>
      <c r="Y566" t="s">
        <v>2307</v>
      </c>
      <c r="Z566" t="s">
        <v>11873</v>
      </c>
      <c r="AA566" t="s">
        <v>138</v>
      </c>
    </row>
    <row r="567" spans="1:27" x14ac:dyDescent="0.35">
      <c r="A567" t="s">
        <v>11894</v>
      </c>
      <c r="B567">
        <v>3323</v>
      </c>
      <c r="C567" t="s">
        <v>3365</v>
      </c>
      <c r="D567" t="s">
        <v>2476</v>
      </c>
      <c r="E567" t="s">
        <v>9744</v>
      </c>
      <c r="F567" t="s">
        <v>9075</v>
      </c>
      <c r="G567" t="s">
        <v>9075</v>
      </c>
      <c r="H567" t="s">
        <v>9075</v>
      </c>
      <c r="I567" t="s">
        <v>10798</v>
      </c>
      <c r="J567" t="s">
        <v>9075</v>
      </c>
      <c r="K567" t="s">
        <v>9075</v>
      </c>
      <c r="L567" t="s">
        <v>9075</v>
      </c>
      <c r="M567" t="s">
        <v>9075</v>
      </c>
      <c r="N567" t="s">
        <v>10798</v>
      </c>
      <c r="P567" t="s">
        <v>10798</v>
      </c>
      <c r="Q567" t="s">
        <v>10798</v>
      </c>
      <c r="R567" t="s">
        <v>10798</v>
      </c>
      <c r="T567" t="s">
        <v>9075</v>
      </c>
      <c r="U567" t="s">
        <v>9075</v>
      </c>
      <c r="V567" t="s">
        <v>3364</v>
      </c>
      <c r="W567" t="s">
        <v>2306</v>
      </c>
      <c r="X567" t="s">
        <v>2307</v>
      </c>
      <c r="Z567" t="s">
        <v>11873</v>
      </c>
      <c r="AA567" t="s">
        <v>0</v>
      </c>
    </row>
    <row r="568" spans="1:27" x14ac:dyDescent="0.35">
      <c r="A568" t="s">
        <v>11894</v>
      </c>
      <c r="B568">
        <v>4018</v>
      </c>
      <c r="C568" t="s">
        <v>3367</v>
      </c>
      <c r="D568" t="s">
        <v>2337</v>
      </c>
      <c r="E568" t="s">
        <v>9228</v>
      </c>
      <c r="F568" t="s">
        <v>9075</v>
      </c>
      <c r="G568" t="s">
        <v>9075</v>
      </c>
      <c r="H568" t="s">
        <v>10097</v>
      </c>
      <c r="I568" t="s">
        <v>10094</v>
      </c>
      <c r="J568" t="s">
        <v>9075</v>
      </c>
      <c r="K568" t="s">
        <v>10097</v>
      </c>
      <c r="L568" t="s">
        <v>10097</v>
      </c>
      <c r="M568" t="s">
        <v>10097</v>
      </c>
      <c r="N568" t="s">
        <v>8828</v>
      </c>
      <c r="P568" t="s">
        <v>7779</v>
      </c>
      <c r="Q568" t="s">
        <v>7779</v>
      </c>
      <c r="R568" t="s">
        <v>10798</v>
      </c>
      <c r="T568" t="s">
        <v>9075</v>
      </c>
      <c r="U568" t="s">
        <v>9075</v>
      </c>
      <c r="V568" t="s">
        <v>3366</v>
      </c>
      <c r="W568" t="s">
        <v>2306</v>
      </c>
      <c r="X568" t="s">
        <v>2307</v>
      </c>
      <c r="Z568" t="s">
        <v>11957</v>
      </c>
      <c r="AA568" t="s">
        <v>0</v>
      </c>
    </row>
    <row r="569" spans="1:27" x14ac:dyDescent="0.35">
      <c r="A569" t="s">
        <v>11894</v>
      </c>
      <c r="B569">
        <v>4322</v>
      </c>
      <c r="C569" t="s">
        <v>3369</v>
      </c>
      <c r="D569" t="s">
        <v>2346</v>
      </c>
      <c r="E569" t="s">
        <v>9228</v>
      </c>
      <c r="F569" t="s">
        <v>9075</v>
      </c>
      <c r="G569" t="s">
        <v>9075</v>
      </c>
      <c r="H569" t="s">
        <v>9075</v>
      </c>
      <c r="I569" t="s">
        <v>10798</v>
      </c>
      <c r="J569" t="s">
        <v>9075</v>
      </c>
      <c r="K569" t="s">
        <v>9075</v>
      </c>
      <c r="L569" t="s">
        <v>9075</v>
      </c>
      <c r="M569" t="s">
        <v>9075</v>
      </c>
      <c r="N569" t="s">
        <v>10798</v>
      </c>
      <c r="P569" t="s">
        <v>10798</v>
      </c>
      <c r="Q569" t="s">
        <v>10798</v>
      </c>
      <c r="R569" t="s">
        <v>10798</v>
      </c>
      <c r="T569" t="s">
        <v>9075</v>
      </c>
      <c r="U569" t="s">
        <v>9075</v>
      </c>
      <c r="V569" t="s">
        <v>3368</v>
      </c>
      <c r="W569" t="s">
        <v>2306</v>
      </c>
      <c r="X569" t="s">
        <v>2307</v>
      </c>
      <c r="Z569" t="s">
        <v>11957</v>
      </c>
      <c r="AA569" t="s">
        <v>0</v>
      </c>
    </row>
    <row r="570" spans="1:27" x14ac:dyDescent="0.35">
      <c r="A570" t="s">
        <v>11894</v>
      </c>
      <c r="B570">
        <v>4880</v>
      </c>
      <c r="C570" t="s">
        <v>3371</v>
      </c>
      <c r="D570" t="s">
        <v>2349</v>
      </c>
      <c r="E570" t="s">
        <v>9228</v>
      </c>
      <c r="F570" t="s">
        <v>9075</v>
      </c>
      <c r="G570" t="s">
        <v>9075</v>
      </c>
      <c r="H570" t="s">
        <v>9075</v>
      </c>
      <c r="I570" t="s">
        <v>10798</v>
      </c>
      <c r="J570" t="s">
        <v>9075</v>
      </c>
      <c r="K570" t="s">
        <v>9075</v>
      </c>
      <c r="L570" t="s">
        <v>9075</v>
      </c>
      <c r="M570" t="s">
        <v>9075</v>
      </c>
      <c r="N570" t="s">
        <v>10798</v>
      </c>
      <c r="P570" t="s">
        <v>10798</v>
      </c>
      <c r="Q570" t="s">
        <v>10798</v>
      </c>
      <c r="R570" t="s">
        <v>10798</v>
      </c>
      <c r="T570" t="s">
        <v>9075</v>
      </c>
      <c r="U570" t="s">
        <v>9075</v>
      </c>
      <c r="V570" t="s">
        <v>3370</v>
      </c>
      <c r="W570" t="s">
        <v>2306</v>
      </c>
      <c r="X570" t="s">
        <v>2307</v>
      </c>
      <c r="Z570" t="s">
        <v>11873</v>
      </c>
      <c r="AA570" t="s">
        <v>0</v>
      </c>
    </row>
    <row r="571" spans="1:27" x14ac:dyDescent="0.35">
      <c r="A571" t="s">
        <v>11894</v>
      </c>
      <c r="B571">
        <v>5507</v>
      </c>
      <c r="C571" t="s">
        <v>3373</v>
      </c>
      <c r="D571" t="s">
        <v>2706</v>
      </c>
      <c r="E571" t="s">
        <v>9744</v>
      </c>
      <c r="F571" t="s">
        <v>9075</v>
      </c>
      <c r="G571" t="s">
        <v>9075</v>
      </c>
      <c r="H571" t="s">
        <v>9075</v>
      </c>
      <c r="I571" t="s">
        <v>10798</v>
      </c>
      <c r="J571" t="s">
        <v>9075</v>
      </c>
      <c r="K571" t="s">
        <v>9075</v>
      </c>
      <c r="L571" t="s">
        <v>10097</v>
      </c>
      <c r="M571" t="s">
        <v>10097</v>
      </c>
      <c r="N571" t="s">
        <v>9902</v>
      </c>
      <c r="P571" t="s">
        <v>9016</v>
      </c>
      <c r="Q571" t="s">
        <v>9016</v>
      </c>
      <c r="R571" t="s">
        <v>10798</v>
      </c>
      <c r="T571" t="s">
        <v>9075</v>
      </c>
      <c r="U571" t="s">
        <v>9075</v>
      </c>
      <c r="V571" t="s">
        <v>3372</v>
      </c>
      <c r="W571" t="s">
        <v>2306</v>
      </c>
      <c r="X571" t="s">
        <v>2307</v>
      </c>
      <c r="Z571" t="s">
        <v>11873</v>
      </c>
      <c r="AA571" t="s">
        <v>0</v>
      </c>
    </row>
    <row r="572" spans="1:27" x14ac:dyDescent="0.35">
      <c r="A572" t="s">
        <v>11894</v>
      </c>
      <c r="B572">
        <v>5680</v>
      </c>
      <c r="C572" t="s">
        <v>3375</v>
      </c>
      <c r="D572" t="s">
        <v>2709</v>
      </c>
      <c r="E572" t="s">
        <v>9744</v>
      </c>
      <c r="F572" t="s">
        <v>9075</v>
      </c>
      <c r="G572" t="s">
        <v>9075</v>
      </c>
      <c r="H572" t="s">
        <v>9075</v>
      </c>
      <c r="I572" t="s">
        <v>10798</v>
      </c>
      <c r="J572" t="s">
        <v>9075</v>
      </c>
      <c r="K572" t="s">
        <v>9075</v>
      </c>
      <c r="L572" t="s">
        <v>9075</v>
      </c>
      <c r="M572" t="s">
        <v>9075</v>
      </c>
      <c r="N572" t="s">
        <v>10798</v>
      </c>
      <c r="P572" t="s">
        <v>10798</v>
      </c>
      <c r="Q572" t="s">
        <v>10798</v>
      </c>
      <c r="R572" t="s">
        <v>10798</v>
      </c>
      <c r="T572" t="s">
        <v>9075</v>
      </c>
      <c r="U572" t="s">
        <v>9075</v>
      </c>
      <c r="V572" t="s">
        <v>3374</v>
      </c>
      <c r="W572" t="s">
        <v>2306</v>
      </c>
      <c r="X572" t="s">
        <v>2307</v>
      </c>
      <c r="Z572" t="s">
        <v>11873</v>
      </c>
      <c r="AA572" t="s">
        <v>0</v>
      </c>
    </row>
    <row r="573" spans="1:27" x14ac:dyDescent="0.35">
      <c r="A573" t="s">
        <v>11894</v>
      </c>
      <c r="C573" t="s">
        <v>12305</v>
      </c>
      <c r="D573" t="s">
        <v>12161</v>
      </c>
      <c r="E573" t="s">
        <v>9228</v>
      </c>
      <c r="F573" t="s">
        <v>9075</v>
      </c>
      <c r="G573" t="s">
        <v>9075</v>
      </c>
      <c r="H573" t="s">
        <v>9075</v>
      </c>
      <c r="I573" t="s">
        <v>10798</v>
      </c>
      <c r="J573" t="s">
        <v>9075</v>
      </c>
      <c r="K573" t="s">
        <v>9075</v>
      </c>
      <c r="L573" t="s">
        <v>9075</v>
      </c>
      <c r="M573" t="s">
        <v>9075</v>
      </c>
      <c r="P573" t="s">
        <v>10798</v>
      </c>
      <c r="Q573" t="s">
        <v>10798</v>
      </c>
      <c r="R573" t="s">
        <v>11960</v>
      </c>
      <c r="T573" t="s">
        <v>9075</v>
      </c>
      <c r="U573" t="s">
        <v>9075</v>
      </c>
      <c r="V573" t="s">
        <v>12306</v>
      </c>
      <c r="W573" t="s">
        <v>2306</v>
      </c>
      <c r="X573" t="s">
        <v>2307</v>
      </c>
      <c r="Y573" t="s">
        <v>2307</v>
      </c>
      <c r="Z573" t="s">
        <v>11873</v>
      </c>
      <c r="AA573" t="s">
        <v>138</v>
      </c>
    </row>
    <row r="574" spans="1:27" x14ac:dyDescent="0.35">
      <c r="A574" t="s">
        <v>11894</v>
      </c>
      <c r="B574">
        <v>7205</v>
      </c>
      <c r="C574" t="s">
        <v>3377</v>
      </c>
      <c r="D574" t="s">
        <v>2430</v>
      </c>
      <c r="E574" t="s">
        <v>9228</v>
      </c>
      <c r="F574" t="s">
        <v>9075</v>
      </c>
      <c r="G574" t="s">
        <v>9075</v>
      </c>
      <c r="H574" t="s">
        <v>9075</v>
      </c>
      <c r="I574" t="s">
        <v>10798</v>
      </c>
      <c r="J574" t="s">
        <v>9075</v>
      </c>
      <c r="K574" t="s">
        <v>9075</v>
      </c>
      <c r="L574" t="s">
        <v>9075</v>
      </c>
      <c r="M574" t="s">
        <v>9075</v>
      </c>
      <c r="N574" t="s">
        <v>9902</v>
      </c>
      <c r="P574" t="s">
        <v>10798</v>
      </c>
      <c r="Q574" t="s">
        <v>10798</v>
      </c>
      <c r="R574" t="s">
        <v>10798</v>
      </c>
      <c r="T574" t="s">
        <v>9075</v>
      </c>
      <c r="U574" t="s">
        <v>9075</v>
      </c>
      <c r="V574" t="s">
        <v>3376</v>
      </c>
      <c r="W574" t="s">
        <v>2306</v>
      </c>
      <c r="X574" t="s">
        <v>2307</v>
      </c>
      <c r="Z574" t="s">
        <v>11873</v>
      </c>
      <c r="AA574" t="s">
        <v>0</v>
      </c>
    </row>
    <row r="575" spans="1:27" x14ac:dyDescent="0.35">
      <c r="A575" t="s">
        <v>11894</v>
      </c>
      <c r="B575">
        <v>7303</v>
      </c>
      <c r="C575" t="s">
        <v>3379</v>
      </c>
      <c r="D575" t="s">
        <v>2496</v>
      </c>
      <c r="E575" t="s">
        <v>9228</v>
      </c>
      <c r="F575" t="s">
        <v>9075</v>
      </c>
      <c r="G575" t="s">
        <v>9075</v>
      </c>
      <c r="H575" t="s">
        <v>9075</v>
      </c>
      <c r="I575" t="s">
        <v>10798</v>
      </c>
      <c r="J575" t="s">
        <v>9075</v>
      </c>
      <c r="K575" t="s">
        <v>9075</v>
      </c>
      <c r="L575" t="s">
        <v>9075</v>
      </c>
      <c r="M575" t="s">
        <v>9075</v>
      </c>
      <c r="N575" t="s">
        <v>9662</v>
      </c>
      <c r="P575" t="s">
        <v>12050</v>
      </c>
      <c r="Q575" t="s">
        <v>12050</v>
      </c>
      <c r="R575" t="s">
        <v>10798</v>
      </c>
      <c r="T575" t="s">
        <v>9075</v>
      </c>
      <c r="U575" t="s">
        <v>9075</v>
      </c>
      <c r="V575" t="s">
        <v>3378</v>
      </c>
      <c r="W575" t="s">
        <v>2306</v>
      </c>
      <c r="X575" t="s">
        <v>2307</v>
      </c>
      <c r="Z575" t="s">
        <v>11873</v>
      </c>
      <c r="AA575" t="s">
        <v>0</v>
      </c>
    </row>
    <row r="576" spans="1:27" x14ac:dyDescent="0.35">
      <c r="A576" t="s">
        <v>11894</v>
      </c>
      <c r="B576">
        <v>7753</v>
      </c>
      <c r="C576" t="s">
        <v>3381</v>
      </c>
      <c r="D576" t="s">
        <v>2448</v>
      </c>
      <c r="E576" t="s">
        <v>9228</v>
      </c>
      <c r="F576" t="s">
        <v>9075</v>
      </c>
      <c r="G576" t="s">
        <v>9075</v>
      </c>
      <c r="H576" t="s">
        <v>9075</v>
      </c>
      <c r="I576" t="s">
        <v>10798</v>
      </c>
      <c r="J576" t="s">
        <v>9075</v>
      </c>
      <c r="K576" t="s">
        <v>9075</v>
      </c>
      <c r="L576" t="s">
        <v>10097</v>
      </c>
      <c r="M576" t="s">
        <v>10097</v>
      </c>
      <c r="N576" t="s">
        <v>9902</v>
      </c>
      <c r="P576" t="s">
        <v>9016</v>
      </c>
      <c r="Q576" t="s">
        <v>9016</v>
      </c>
      <c r="R576" t="s">
        <v>10798</v>
      </c>
      <c r="T576" t="s">
        <v>9075</v>
      </c>
      <c r="U576" t="s">
        <v>9075</v>
      </c>
      <c r="V576" t="s">
        <v>3380</v>
      </c>
      <c r="W576" t="s">
        <v>2306</v>
      </c>
      <c r="X576" t="s">
        <v>2307</v>
      </c>
      <c r="Z576" t="s">
        <v>11873</v>
      </c>
      <c r="AA576" t="s">
        <v>0</v>
      </c>
    </row>
    <row r="577" spans="1:27" x14ac:dyDescent="0.35">
      <c r="A577" t="s">
        <v>11894</v>
      </c>
      <c r="B577">
        <v>7771</v>
      </c>
      <c r="C577" t="s">
        <v>3383</v>
      </c>
      <c r="D577" t="s">
        <v>2592</v>
      </c>
      <c r="E577" t="s">
        <v>9891</v>
      </c>
      <c r="F577" t="s">
        <v>9075</v>
      </c>
      <c r="G577" t="s">
        <v>9075</v>
      </c>
      <c r="H577" t="s">
        <v>9075</v>
      </c>
      <c r="I577" t="s">
        <v>10798</v>
      </c>
      <c r="J577" t="s">
        <v>9075</v>
      </c>
      <c r="K577" t="s">
        <v>9075</v>
      </c>
      <c r="L577" t="s">
        <v>10097</v>
      </c>
      <c r="M577" t="s">
        <v>10097</v>
      </c>
      <c r="N577" t="s">
        <v>9902</v>
      </c>
      <c r="P577" t="s">
        <v>9016</v>
      </c>
      <c r="Q577" t="s">
        <v>9016</v>
      </c>
      <c r="R577" t="s">
        <v>10798</v>
      </c>
      <c r="T577" t="s">
        <v>9075</v>
      </c>
      <c r="U577" t="s">
        <v>9075</v>
      </c>
      <c r="V577" t="s">
        <v>3382</v>
      </c>
      <c r="W577" t="s">
        <v>2306</v>
      </c>
      <c r="X577" t="s">
        <v>2307</v>
      </c>
      <c r="Z577" t="s">
        <v>11957</v>
      </c>
      <c r="AA577" t="s">
        <v>0</v>
      </c>
    </row>
    <row r="578" spans="1:27" x14ac:dyDescent="0.35">
      <c r="A578" t="s">
        <v>11894</v>
      </c>
      <c r="B578">
        <v>7880</v>
      </c>
      <c r="C578" t="s">
        <v>3385</v>
      </c>
      <c r="D578" t="s">
        <v>2460</v>
      </c>
      <c r="E578" t="s">
        <v>9228</v>
      </c>
      <c r="F578" t="s">
        <v>9075</v>
      </c>
      <c r="G578" t="s">
        <v>9075</v>
      </c>
      <c r="H578" t="s">
        <v>9075</v>
      </c>
      <c r="I578" t="s">
        <v>10798</v>
      </c>
      <c r="J578" t="s">
        <v>9075</v>
      </c>
      <c r="K578" t="s">
        <v>9075</v>
      </c>
      <c r="L578" t="s">
        <v>9075</v>
      </c>
      <c r="M578" t="s">
        <v>9075</v>
      </c>
      <c r="N578" t="s">
        <v>10798</v>
      </c>
      <c r="P578" t="s">
        <v>10798</v>
      </c>
      <c r="Q578" t="s">
        <v>10798</v>
      </c>
      <c r="R578" t="s">
        <v>10798</v>
      </c>
      <c r="T578" t="s">
        <v>9075</v>
      </c>
      <c r="U578" t="s">
        <v>9075</v>
      </c>
      <c r="V578" t="s">
        <v>3384</v>
      </c>
      <c r="W578" t="s">
        <v>2306</v>
      </c>
      <c r="X578" t="s">
        <v>2307</v>
      </c>
      <c r="Z578" t="s">
        <v>11957</v>
      </c>
      <c r="AA578" t="s">
        <v>0</v>
      </c>
    </row>
    <row r="579" spans="1:27" x14ac:dyDescent="0.35">
      <c r="A579" t="s">
        <v>11894</v>
      </c>
      <c r="B579">
        <v>8370</v>
      </c>
      <c r="C579" t="s">
        <v>3387</v>
      </c>
      <c r="D579" t="s">
        <v>3388</v>
      </c>
      <c r="E579" t="s">
        <v>8253</v>
      </c>
      <c r="F579" t="s">
        <v>9075</v>
      </c>
      <c r="G579" t="s">
        <v>9075</v>
      </c>
      <c r="H579" t="s">
        <v>9075</v>
      </c>
      <c r="I579" t="s">
        <v>10798</v>
      </c>
      <c r="J579" t="s">
        <v>9075</v>
      </c>
      <c r="K579" t="s">
        <v>9075</v>
      </c>
      <c r="L579" t="s">
        <v>9075</v>
      </c>
      <c r="M579" t="s">
        <v>9075</v>
      </c>
      <c r="N579" t="s">
        <v>10798</v>
      </c>
      <c r="P579" t="s">
        <v>10798</v>
      </c>
      <c r="Q579" t="s">
        <v>10798</v>
      </c>
      <c r="R579" t="s">
        <v>10798</v>
      </c>
      <c r="T579" t="s">
        <v>9075</v>
      </c>
      <c r="U579" t="s">
        <v>9075</v>
      </c>
      <c r="V579" t="s">
        <v>3386</v>
      </c>
      <c r="W579" t="s">
        <v>2306</v>
      </c>
      <c r="X579" t="s">
        <v>2307</v>
      </c>
      <c r="Z579" t="s">
        <v>11957</v>
      </c>
      <c r="AA579" t="s">
        <v>0</v>
      </c>
    </row>
    <row r="580" spans="1:27" x14ac:dyDescent="0.35">
      <c r="A580" t="s">
        <v>11894</v>
      </c>
      <c r="B580">
        <v>8380</v>
      </c>
      <c r="C580" t="s">
        <v>3390</v>
      </c>
      <c r="D580" t="s">
        <v>2466</v>
      </c>
      <c r="E580" t="s">
        <v>9228</v>
      </c>
      <c r="F580" t="s">
        <v>9075</v>
      </c>
      <c r="G580" t="s">
        <v>9075</v>
      </c>
      <c r="H580" t="s">
        <v>9075</v>
      </c>
      <c r="I580" t="s">
        <v>10798</v>
      </c>
      <c r="J580" t="s">
        <v>9075</v>
      </c>
      <c r="K580" t="s">
        <v>9075</v>
      </c>
      <c r="L580" t="s">
        <v>9075</v>
      </c>
      <c r="M580" t="s">
        <v>9075</v>
      </c>
      <c r="N580" t="s">
        <v>10798</v>
      </c>
      <c r="P580" t="s">
        <v>10798</v>
      </c>
      <c r="Q580" t="s">
        <v>10798</v>
      </c>
      <c r="R580" t="s">
        <v>10798</v>
      </c>
      <c r="T580" t="s">
        <v>9075</v>
      </c>
      <c r="U580" t="s">
        <v>9075</v>
      </c>
      <c r="V580" t="s">
        <v>3389</v>
      </c>
      <c r="W580" t="s">
        <v>2306</v>
      </c>
      <c r="X580" t="s">
        <v>2307</v>
      </c>
      <c r="Z580" t="s">
        <v>11957</v>
      </c>
      <c r="AA580" t="s">
        <v>0</v>
      </c>
    </row>
    <row r="581" spans="1:27" x14ac:dyDescent="0.35">
      <c r="A581" t="s">
        <v>11894</v>
      </c>
      <c r="B581">
        <v>8502</v>
      </c>
      <c r="C581" t="s">
        <v>3392</v>
      </c>
      <c r="D581" t="s">
        <v>2469</v>
      </c>
      <c r="E581" t="s">
        <v>9228</v>
      </c>
      <c r="F581" t="s">
        <v>9075</v>
      </c>
      <c r="G581" t="s">
        <v>9075</v>
      </c>
      <c r="H581" t="s">
        <v>9075</v>
      </c>
      <c r="I581" t="s">
        <v>10798</v>
      </c>
      <c r="J581" t="s">
        <v>9075</v>
      </c>
      <c r="K581" t="s">
        <v>9075</v>
      </c>
      <c r="L581" t="s">
        <v>10097</v>
      </c>
      <c r="M581" t="s">
        <v>10097</v>
      </c>
      <c r="N581" t="s">
        <v>9902</v>
      </c>
      <c r="P581" t="s">
        <v>9194</v>
      </c>
      <c r="Q581" t="s">
        <v>11975</v>
      </c>
      <c r="R581" t="s">
        <v>10798</v>
      </c>
      <c r="T581" t="s">
        <v>9075</v>
      </c>
      <c r="U581" t="s">
        <v>9075</v>
      </c>
      <c r="V581" t="s">
        <v>3391</v>
      </c>
      <c r="W581" t="s">
        <v>2306</v>
      </c>
      <c r="X581" t="s">
        <v>2307</v>
      </c>
      <c r="Z581" t="s">
        <v>11873</v>
      </c>
      <c r="AA581" t="s">
        <v>0</v>
      </c>
    </row>
    <row r="582" spans="1:27" x14ac:dyDescent="0.35">
      <c r="A582" t="s">
        <v>11895</v>
      </c>
      <c r="B582">
        <v>1580</v>
      </c>
      <c r="C582" t="s">
        <v>3394</v>
      </c>
      <c r="D582" t="s">
        <v>2972</v>
      </c>
      <c r="E582" t="s">
        <v>8253</v>
      </c>
      <c r="F582" t="s">
        <v>9075</v>
      </c>
      <c r="G582" t="s">
        <v>9075</v>
      </c>
      <c r="H582" t="s">
        <v>9075</v>
      </c>
      <c r="I582" t="s">
        <v>10798</v>
      </c>
      <c r="J582" t="s">
        <v>9075</v>
      </c>
      <c r="K582" t="s">
        <v>9075</v>
      </c>
      <c r="L582" t="s">
        <v>9075</v>
      </c>
      <c r="M582" t="s">
        <v>9075</v>
      </c>
      <c r="N582" t="s">
        <v>10798</v>
      </c>
      <c r="P582" t="s">
        <v>10798</v>
      </c>
      <c r="Q582" t="s">
        <v>10798</v>
      </c>
      <c r="R582" t="s">
        <v>10798</v>
      </c>
      <c r="T582" t="s">
        <v>9075</v>
      </c>
      <c r="U582" t="s">
        <v>9075</v>
      </c>
      <c r="V582" t="s">
        <v>3393</v>
      </c>
      <c r="W582" t="s">
        <v>2306</v>
      </c>
      <c r="X582" t="s">
        <v>2307</v>
      </c>
      <c r="Z582" t="s">
        <v>11873</v>
      </c>
      <c r="AA582" t="s">
        <v>0</v>
      </c>
    </row>
    <row r="583" spans="1:27" x14ac:dyDescent="0.35">
      <c r="A583" t="s">
        <v>11895</v>
      </c>
      <c r="B583">
        <v>2105</v>
      </c>
      <c r="C583" t="s">
        <v>3396</v>
      </c>
      <c r="D583" t="s">
        <v>2666</v>
      </c>
      <c r="E583" t="s">
        <v>8253</v>
      </c>
      <c r="F583" t="s">
        <v>9075</v>
      </c>
      <c r="G583" t="s">
        <v>10097</v>
      </c>
      <c r="H583" t="s">
        <v>10097</v>
      </c>
      <c r="I583" t="s">
        <v>10088</v>
      </c>
      <c r="J583" t="s">
        <v>10097</v>
      </c>
      <c r="K583" t="s">
        <v>10097</v>
      </c>
      <c r="L583" t="s">
        <v>10097</v>
      </c>
      <c r="M583" t="s">
        <v>10097</v>
      </c>
      <c r="N583" t="s">
        <v>9902</v>
      </c>
      <c r="P583" t="s">
        <v>9004</v>
      </c>
      <c r="Q583" t="s">
        <v>9004</v>
      </c>
      <c r="R583" t="s">
        <v>10798</v>
      </c>
      <c r="T583" t="s">
        <v>9075</v>
      </c>
      <c r="U583" t="s">
        <v>9075</v>
      </c>
      <c r="V583" t="s">
        <v>3395</v>
      </c>
      <c r="W583" t="s">
        <v>2306</v>
      </c>
      <c r="X583" t="s">
        <v>2307</v>
      </c>
      <c r="Z583" t="s">
        <v>11957</v>
      </c>
      <c r="AA583" t="s">
        <v>0</v>
      </c>
    </row>
    <row r="584" spans="1:27" x14ac:dyDescent="0.35">
      <c r="A584" t="s">
        <v>11895</v>
      </c>
      <c r="B584">
        <v>2321</v>
      </c>
      <c r="C584" t="s">
        <v>3398</v>
      </c>
      <c r="D584" t="s">
        <v>3265</v>
      </c>
      <c r="E584" t="s">
        <v>8253</v>
      </c>
      <c r="F584" t="s">
        <v>9075</v>
      </c>
      <c r="G584" t="s">
        <v>9075</v>
      </c>
      <c r="H584" t="s">
        <v>9075</v>
      </c>
      <c r="I584" t="s">
        <v>10798</v>
      </c>
      <c r="J584" t="s">
        <v>9075</v>
      </c>
      <c r="K584" t="s">
        <v>9075</v>
      </c>
      <c r="L584" t="s">
        <v>9075</v>
      </c>
      <c r="M584" t="s">
        <v>9075</v>
      </c>
      <c r="N584" t="s">
        <v>10798</v>
      </c>
      <c r="P584" t="s">
        <v>10798</v>
      </c>
      <c r="Q584" t="s">
        <v>10798</v>
      </c>
      <c r="R584" t="s">
        <v>10798</v>
      </c>
      <c r="T584" t="s">
        <v>9075</v>
      </c>
      <c r="U584" t="s">
        <v>9075</v>
      </c>
      <c r="V584" t="s">
        <v>3397</v>
      </c>
      <c r="W584" t="s">
        <v>2306</v>
      </c>
      <c r="X584" t="s">
        <v>2307</v>
      </c>
      <c r="Z584" t="s">
        <v>11873</v>
      </c>
      <c r="AA584" t="s">
        <v>0</v>
      </c>
    </row>
    <row r="585" spans="1:27" x14ac:dyDescent="0.35">
      <c r="A585" t="s">
        <v>11895</v>
      </c>
      <c r="C585" t="s">
        <v>12307</v>
      </c>
      <c r="D585" t="s">
        <v>12308</v>
      </c>
      <c r="E585" t="s">
        <v>9228</v>
      </c>
      <c r="F585" t="s">
        <v>9075</v>
      </c>
      <c r="G585" t="s">
        <v>9075</v>
      </c>
      <c r="H585" t="s">
        <v>9075</v>
      </c>
      <c r="I585" t="s">
        <v>10798</v>
      </c>
      <c r="J585" t="s">
        <v>9075</v>
      </c>
      <c r="K585" t="s">
        <v>9075</v>
      </c>
      <c r="L585" t="s">
        <v>9075</v>
      </c>
      <c r="M585" t="s">
        <v>9075</v>
      </c>
      <c r="P585" t="s">
        <v>10798</v>
      </c>
      <c r="Q585" t="s">
        <v>10798</v>
      </c>
      <c r="R585" t="s">
        <v>11969</v>
      </c>
      <c r="T585" t="s">
        <v>9075</v>
      </c>
      <c r="U585" t="s">
        <v>9075</v>
      </c>
      <c r="V585" t="s">
        <v>12309</v>
      </c>
      <c r="W585" t="s">
        <v>2306</v>
      </c>
      <c r="X585" t="s">
        <v>2307</v>
      </c>
      <c r="Y585" t="s">
        <v>2307</v>
      </c>
      <c r="Z585" t="s">
        <v>11873</v>
      </c>
      <c r="AA585" t="s">
        <v>138</v>
      </c>
    </row>
    <row r="586" spans="1:27" x14ac:dyDescent="0.35">
      <c r="A586" t="s">
        <v>11895</v>
      </c>
      <c r="B586">
        <v>3328</v>
      </c>
      <c r="C586" t="s">
        <v>3400</v>
      </c>
      <c r="D586" t="s">
        <v>2514</v>
      </c>
      <c r="E586" t="s">
        <v>9228</v>
      </c>
      <c r="F586" t="s">
        <v>9075</v>
      </c>
      <c r="G586" t="s">
        <v>9075</v>
      </c>
      <c r="H586" t="s">
        <v>9075</v>
      </c>
      <c r="I586" t="s">
        <v>10088</v>
      </c>
      <c r="J586" t="s">
        <v>10097</v>
      </c>
      <c r="K586" t="s">
        <v>10097</v>
      </c>
      <c r="L586" t="s">
        <v>9075</v>
      </c>
      <c r="M586" t="s">
        <v>9075</v>
      </c>
      <c r="N586" t="s">
        <v>10798</v>
      </c>
      <c r="P586" t="s">
        <v>10798</v>
      </c>
      <c r="Q586" t="s">
        <v>10798</v>
      </c>
      <c r="R586" t="s">
        <v>10798</v>
      </c>
      <c r="T586" t="s">
        <v>9075</v>
      </c>
      <c r="U586" t="s">
        <v>9075</v>
      </c>
      <c r="V586" t="s">
        <v>3399</v>
      </c>
      <c r="W586" t="s">
        <v>2306</v>
      </c>
      <c r="X586" t="s">
        <v>2307</v>
      </c>
      <c r="Z586" t="s">
        <v>11873</v>
      </c>
      <c r="AA586" t="s">
        <v>0</v>
      </c>
    </row>
    <row r="587" spans="1:27" x14ac:dyDescent="0.35">
      <c r="A587" t="s">
        <v>11895</v>
      </c>
      <c r="B587">
        <v>4018</v>
      </c>
      <c r="C587" t="s">
        <v>3402</v>
      </c>
      <c r="D587" t="s">
        <v>2337</v>
      </c>
      <c r="E587" t="s">
        <v>9228</v>
      </c>
      <c r="F587" t="s">
        <v>9075</v>
      </c>
      <c r="G587" t="s">
        <v>9075</v>
      </c>
      <c r="H587" t="s">
        <v>9075</v>
      </c>
      <c r="I587" t="s">
        <v>10798</v>
      </c>
      <c r="J587" t="s">
        <v>9075</v>
      </c>
      <c r="K587" t="s">
        <v>9075</v>
      </c>
      <c r="L587" t="s">
        <v>10097</v>
      </c>
      <c r="M587" t="s">
        <v>10097</v>
      </c>
      <c r="N587" t="s">
        <v>8828</v>
      </c>
      <c r="P587" t="s">
        <v>7779</v>
      </c>
      <c r="Q587" t="s">
        <v>7779</v>
      </c>
      <c r="R587" t="s">
        <v>10798</v>
      </c>
      <c r="T587" t="s">
        <v>9075</v>
      </c>
      <c r="U587" t="s">
        <v>9075</v>
      </c>
      <c r="V587" t="s">
        <v>3401</v>
      </c>
      <c r="W587" t="s">
        <v>2306</v>
      </c>
      <c r="X587" t="s">
        <v>2307</v>
      </c>
      <c r="Z587" t="s">
        <v>11957</v>
      </c>
      <c r="AA587" t="s">
        <v>0</v>
      </c>
    </row>
    <row r="588" spans="1:27" x14ac:dyDescent="0.35">
      <c r="A588" t="s">
        <v>11895</v>
      </c>
      <c r="B588">
        <v>4024</v>
      </c>
      <c r="C588" t="s">
        <v>3404</v>
      </c>
      <c r="D588" t="s">
        <v>2624</v>
      </c>
      <c r="E588" t="s">
        <v>9228</v>
      </c>
      <c r="F588" t="s">
        <v>10097</v>
      </c>
      <c r="G588" t="s">
        <v>10097</v>
      </c>
      <c r="H588" t="s">
        <v>10097</v>
      </c>
      <c r="I588" t="s">
        <v>10094</v>
      </c>
      <c r="J588" t="s">
        <v>10097</v>
      </c>
      <c r="K588" t="s">
        <v>10097</v>
      </c>
      <c r="L588" t="s">
        <v>10097</v>
      </c>
      <c r="M588" t="s">
        <v>10097</v>
      </c>
      <c r="N588" t="s">
        <v>8828</v>
      </c>
      <c r="P588" t="s">
        <v>7779</v>
      </c>
      <c r="Q588" t="s">
        <v>7779</v>
      </c>
      <c r="R588" t="s">
        <v>10798</v>
      </c>
      <c r="T588" t="s">
        <v>9075</v>
      </c>
      <c r="U588" t="s">
        <v>9075</v>
      </c>
      <c r="V588" t="s">
        <v>3403</v>
      </c>
      <c r="W588" t="s">
        <v>2306</v>
      </c>
      <c r="X588" t="s">
        <v>2307</v>
      </c>
      <c r="Z588" t="s">
        <v>11873</v>
      </c>
      <c r="AA588" t="s">
        <v>0</v>
      </c>
    </row>
    <row r="589" spans="1:27" x14ac:dyDescent="0.35">
      <c r="A589" t="s">
        <v>11895</v>
      </c>
      <c r="B589">
        <v>4306</v>
      </c>
      <c r="C589" t="s">
        <v>3406</v>
      </c>
      <c r="D589" t="s">
        <v>2630</v>
      </c>
      <c r="E589" t="s">
        <v>8253</v>
      </c>
      <c r="F589" t="s">
        <v>9075</v>
      </c>
      <c r="G589" t="s">
        <v>9075</v>
      </c>
      <c r="H589" t="s">
        <v>9075</v>
      </c>
      <c r="I589" t="s">
        <v>10088</v>
      </c>
      <c r="J589" t="s">
        <v>10097</v>
      </c>
      <c r="K589" t="s">
        <v>10097</v>
      </c>
      <c r="L589" t="s">
        <v>9075</v>
      </c>
      <c r="M589" t="s">
        <v>9075</v>
      </c>
      <c r="N589" t="s">
        <v>10798</v>
      </c>
      <c r="P589" t="s">
        <v>10798</v>
      </c>
      <c r="Q589" t="s">
        <v>10798</v>
      </c>
      <c r="R589" t="s">
        <v>10798</v>
      </c>
      <c r="T589" t="s">
        <v>9075</v>
      </c>
      <c r="U589" t="s">
        <v>9075</v>
      </c>
      <c r="V589" t="s">
        <v>3405</v>
      </c>
      <c r="W589" t="s">
        <v>2306</v>
      </c>
      <c r="X589" t="s">
        <v>2307</v>
      </c>
      <c r="Z589" t="s">
        <v>11873</v>
      </c>
      <c r="AA589" t="s">
        <v>0</v>
      </c>
    </row>
    <row r="590" spans="1:27" x14ac:dyDescent="0.35">
      <c r="A590" t="s">
        <v>11895</v>
      </c>
      <c r="C590" t="s">
        <v>12310</v>
      </c>
      <c r="D590" t="s">
        <v>12311</v>
      </c>
      <c r="E590" t="s">
        <v>9228</v>
      </c>
      <c r="F590" t="s">
        <v>9075</v>
      </c>
      <c r="G590" t="s">
        <v>9075</v>
      </c>
      <c r="H590" t="s">
        <v>9075</v>
      </c>
      <c r="I590" t="s">
        <v>10088</v>
      </c>
      <c r="J590" t="s">
        <v>10097</v>
      </c>
      <c r="K590" t="s">
        <v>10097</v>
      </c>
      <c r="L590" t="s">
        <v>9075</v>
      </c>
      <c r="M590" t="s">
        <v>9075</v>
      </c>
      <c r="P590" t="s">
        <v>10798</v>
      </c>
      <c r="Q590" t="s">
        <v>10798</v>
      </c>
      <c r="R590" t="s">
        <v>11960</v>
      </c>
      <c r="T590" t="s">
        <v>9075</v>
      </c>
      <c r="U590" t="s">
        <v>9075</v>
      </c>
      <c r="V590" t="s">
        <v>12312</v>
      </c>
      <c r="W590" t="s">
        <v>2306</v>
      </c>
      <c r="X590" t="s">
        <v>2307</v>
      </c>
      <c r="Y590" t="s">
        <v>2307</v>
      </c>
      <c r="Z590" t="s">
        <v>11873</v>
      </c>
      <c r="AA590" t="s">
        <v>138</v>
      </c>
    </row>
    <row r="591" spans="1:27" x14ac:dyDescent="0.35">
      <c r="A591" t="s">
        <v>11895</v>
      </c>
      <c r="B591">
        <v>5011</v>
      </c>
      <c r="C591" t="s">
        <v>3408</v>
      </c>
      <c r="D591" t="s">
        <v>3291</v>
      </c>
      <c r="E591" t="s">
        <v>9228</v>
      </c>
      <c r="F591" t="s">
        <v>9075</v>
      </c>
      <c r="G591" t="s">
        <v>9075</v>
      </c>
      <c r="H591" t="s">
        <v>10097</v>
      </c>
      <c r="I591" t="s">
        <v>10088</v>
      </c>
      <c r="J591" t="s">
        <v>10097</v>
      </c>
      <c r="K591" t="s">
        <v>10097</v>
      </c>
      <c r="L591" t="s">
        <v>10097</v>
      </c>
      <c r="M591" t="s">
        <v>10097</v>
      </c>
      <c r="N591" t="s">
        <v>9902</v>
      </c>
      <c r="P591" t="s">
        <v>9194</v>
      </c>
      <c r="Q591" t="s">
        <v>9194</v>
      </c>
      <c r="R591" t="s">
        <v>10798</v>
      </c>
      <c r="T591" t="s">
        <v>9075</v>
      </c>
      <c r="U591" t="s">
        <v>9075</v>
      </c>
      <c r="V591" t="s">
        <v>3407</v>
      </c>
      <c r="W591" t="s">
        <v>2306</v>
      </c>
      <c r="X591" t="s">
        <v>2307</v>
      </c>
      <c r="Z591" t="s">
        <v>11873</v>
      </c>
      <c r="AA591" t="s">
        <v>0</v>
      </c>
    </row>
    <row r="592" spans="1:27" x14ac:dyDescent="0.35">
      <c r="A592" t="s">
        <v>11895</v>
      </c>
      <c r="C592" t="s">
        <v>12313</v>
      </c>
      <c r="E592" t="s">
        <v>9228</v>
      </c>
      <c r="F592" t="s">
        <v>9075</v>
      </c>
      <c r="G592" t="s">
        <v>9075</v>
      </c>
      <c r="H592" t="s">
        <v>9075</v>
      </c>
      <c r="I592" t="s">
        <v>10088</v>
      </c>
      <c r="J592" t="s">
        <v>10097</v>
      </c>
      <c r="K592" t="s">
        <v>10097</v>
      </c>
      <c r="L592" t="s">
        <v>9075</v>
      </c>
      <c r="M592" t="s">
        <v>9075</v>
      </c>
      <c r="P592" t="s">
        <v>10798</v>
      </c>
      <c r="Q592" t="s">
        <v>10798</v>
      </c>
      <c r="R592" t="s">
        <v>11960</v>
      </c>
      <c r="T592" t="s">
        <v>9075</v>
      </c>
      <c r="U592" t="s">
        <v>9075</v>
      </c>
      <c r="V592" t="s">
        <v>12314</v>
      </c>
      <c r="W592" t="s">
        <v>2306</v>
      </c>
      <c r="X592" t="s">
        <v>2307</v>
      </c>
      <c r="Y592" t="s">
        <v>2307</v>
      </c>
      <c r="Z592" t="s">
        <v>11873</v>
      </c>
      <c r="AA592" t="s">
        <v>138</v>
      </c>
    </row>
    <row r="593" spans="1:27" x14ac:dyDescent="0.35">
      <c r="A593" t="s">
        <v>11895</v>
      </c>
      <c r="B593">
        <v>5507</v>
      </c>
      <c r="C593" t="s">
        <v>3410</v>
      </c>
      <c r="D593" t="s">
        <v>2706</v>
      </c>
      <c r="E593" t="s">
        <v>9744</v>
      </c>
      <c r="F593" t="s">
        <v>10097</v>
      </c>
      <c r="G593" t="s">
        <v>9075</v>
      </c>
      <c r="H593" t="s">
        <v>9075</v>
      </c>
      <c r="I593" t="s">
        <v>10088</v>
      </c>
      <c r="J593" t="s">
        <v>10097</v>
      </c>
      <c r="K593" t="s">
        <v>10097</v>
      </c>
      <c r="L593" t="s">
        <v>10097</v>
      </c>
      <c r="M593" t="s">
        <v>10097</v>
      </c>
      <c r="N593" t="s">
        <v>9902</v>
      </c>
      <c r="P593" t="s">
        <v>9016</v>
      </c>
      <c r="Q593" t="s">
        <v>9016</v>
      </c>
      <c r="R593" t="s">
        <v>10798</v>
      </c>
      <c r="T593" t="s">
        <v>9075</v>
      </c>
      <c r="U593" t="s">
        <v>9075</v>
      </c>
      <c r="V593" t="s">
        <v>3409</v>
      </c>
      <c r="W593" t="s">
        <v>2306</v>
      </c>
      <c r="X593" t="s">
        <v>2307</v>
      </c>
      <c r="Z593" t="s">
        <v>11873</v>
      </c>
      <c r="AA593" t="s">
        <v>0</v>
      </c>
    </row>
    <row r="594" spans="1:27" x14ac:dyDescent="0.35">
      <c r="A594" t="s">
        <v>11895</v>
      </c>
      <c r="B594">
        <v>5980</v>
      </c>
      <c r="C594" t="s">
        <v>3412</v>
      </c>
      <c r="D594" t="s">
        <v>2385</v>
      </c>
      <c r="E594" t="s">
        <v>9228</v>
      </c>
      <c r="F594" t="s">
        <v>9075</v>
      </c>
      <c r="G594" t="s">
        <v>9075</v>
      </c>
      <c r="H594" t="s">
        <v>9075</v>
      </c>
      <c r="I594" t="s">
        <v>10798</v>
      </c>
      <c r="J594" t="s">
        <v>9075</v>
      </c>
      <c r="K594" t="s">
        <v>9075</v>
      </c>
      <c r="L594" t="s">
        <v>9075</v>
      </c>
      <c r="M594" t="s">
        <v>9075</v>
      </c>
      <c r="N594" t="s">
        <v>10798</v>
      </c>
      <c r="P594" t="s">
        <v>10798</v>
      </c>
      <c r="Q594" t="s">
        <v>10798</v>
      </c>
      <c r="R594" t="s">
        <v>10798</v>
      </c>
      <c r="T594" t="s">
        <v>9075</v>
      </c>
      <c r="U594" t="s">
        <v>9075</v>
      </c>
      <c r="V594" t="s">
        <v>3411</v>
      </c>
      <c r="W594" t="s">
        <v>2306</v>
      </c>
      <c r="X594" t="s">
        <v>2307</v>
      </c>
      <c r="Z594" t="s">
        <v>11957</v>
      </c>
      <c r="AA594" t="s">
        <v>0</v>
      </c>
    </row>
    <row r="595" spans="1:27" x14ac:dyDescent="0.35">
      <c r="A595" t="s">
        <v>11895</v>
      </c>
      <c r="B595">
        <v>6026</v>
      </c>
      <c r="C595" t="s">
        <v>3414</v>
      </c>
      <c r="D595" t="s">
        <v>3415</v>
      </c>
      <c r="E595" t="s">
        <v>9228</v>
      </c>
      <c r="F595" t="s">
        <v>9075</v>
      </c>
      <c r="G595" t="s">
        <v>9075</v>
      </c>
      <c r="H595" t="s">
        <v>9075</v>
      </c>
      <c r="I595" t="s">
        <v>10798</v>
      </c>
      <c r="J595" t="s">
        <v>9075</v>
      </c>
      <c r="K595" t="s">
        <v>9075</v>
      </c>
      <c r="L595" t="s">
        <v>9075</v>
      </c>
      <c r="M595" t="s">
        <v>9075</v>
      </c>
      <c r="N595" t="s">
        <v>10798</v>
      </c>
      <c r="P595" t="s">
        <v>10798</v>
      </c>
      <c r="Q595" t="s">
        <v>10798</v>
      </c>
      <c r="R595" t="s">
        <v>10798</v>
      </c>
      <c r="T595" t="s">
        <v>9075</v>
      </c>
      <c r="U595" t="s">
        <v>9075</v>
      </c>
      <c r="V595" t="s">
        <v>3413</v>
      </c>
      <c r="W595" t="s">
        <v>2306</v>
      </c>
      <c r="X595" t="s">
        <v>2307</v>
      </c>
      <c r="Z595" t="s">
        <v>11873</v>
      </c>
      <c r="AA595" t="s">
        <v>0</v>
      </c>
    </row>
    <row r="596" spans="1:27" x14ac:dyDescent="0.35">
      <c r="A596" t="s">
        <v>11895</v>
      </c>
      <c r="B596">
        <v>6046</v>
      </c>
      <c r="C596" t="s">
        <v>3417</v>
      </c>
      <c r="D596" t="s">
        <v>3174</v>
      </c>
      <c r="E596" t="s">
        <v>9228</v>
      </c>
      <c r="F596" t="s">
        <v>9075</v>
      </c>
      <c r="G596" t="s">
        <v>9075</v>
      </c>
      <c r="H596" t="s">
        <v>10097</v>
      </c>
      <c r="I596" t="s">
        <v>10088</v>
      </c>
      <c r="J596" t="s">
        <v>10097</v>
      </c>
      <c r="K596" t="s">
        <v>10097</v>
      </c>
      <c r="L596" t="s">
        <v>10097</v>
      </c>
      <c r="M596" t="s">
        <v>10097</v>
      </c>
      <c r="N596" t="s">
        <v>9902</v>
      </c>
      <c r="P596" t="s">
        <v>9016</v>
      </c>
      <c r="Q596" t="s">
        <v>9016</v>
      </c>
      <c r="R596" t="s">
        <v>10798</v>
      </c>
      <c r="T596" t="s">
        <v>9075</v>
      </c>
      <c r="U596" t="s">
        <v>9075</v>
      </c>
      <c r="V596" t="s">
        <v>3416</v>
      </c>
      <c r="W596" t="s">
        <v>2306</v>
      </c>
      <c r="X596" t="s">
        <v>2307</v>
      </c>
      <c r="Z596" t="s">
        <v>11873</v>
      </c>
      <c r="AA596" t="s">
        <v>0</v>
      </c>
    </row>
    <row r="597" spans="1:27" x14ac:dyDescent="0.35">
      <c r="A597" t="s">
        <v>11895</v>
      </c>
      <c r="C597" t="s">
        <v>12315</v>
      </c>
      <c r="D597" t="s">
        <v>12161</v>
      </c>
      <c r="E597" t="s">
        <v>9228</v>
      </c>
      <c r="F597" t="s">
        <v>9075</v>
      </c>
      <c r="G597" t="s">
        <v>9075</v>
      </c>
      <c r="H597" t="s">
        <v>9075</v>
      </c>
      <c r="I597" t="s">
        <v>10798</v>
      </c>
      <c r="J597" t="s">
        <v>9075</v>
      </c>
      <c r="K597" t="s">
        <v>9075</v>
      </c>
      <c r="L597" t="s">
        <v>9075</v>
      </c>
      <c r="M597" t="s">
        <v>9075</v>
      </c>
      <c r="P597" t="s">
        <v>10798</v>
      </c>
      <c r="Q597" t="s">
        <v>10798</v>
      </c>
      <c r="R597" t="s">
        <v>11960</v>
      </c>
      <c r="T597" t="s">
        <v>9075</v>
      </c>
      <c r="U597" t="s">
        <v>9075</v>
      </c>
      <c r="V597" t="s">
        <v>12316</v>
      </c>
      <c r="W597" t="s">
        <v>2306</v>
      </c>
      <c r="X597" t="s">
        <v>2307</v>
      </c>
      <c r="Y597" t="s">
        <v>2307</v>
      </c>
      <c r="Z597" t="s">
        <v>11873</v>
      </c>
      <c r="AA597" t="s">
        <v>138</v>
      </c>
    </row>
    <row r="598" spans="1:27" x14ac:dyDescent="0.35">
      <c r="A598" t="s">
        <v>11895</v>
      </c>
      <c r="B598">
        <v>6180</v>
      </c>
      <c r="C598" t="s">
        <v>3419</v>
      </c>
      <c r="D598" t="s">
        <v>2578</v>
      </c>
      <c r="E598" t="s">
        <v>9228</v>
      </c>
      <c r="F598" t="s">
        <v>9075</v>
      </c>
      <c r="G598" t="s">
        <v>9075</v>
      </c>
      <c r="H598" t="s">
        <v>9075</v>
      </c>
      <c r="I598" t="s">
        <v>10798</v>
      </c>
      <c r="J598" t="s">
        <v>9075</v>
      </c>
      <c r="K598" t="s">
        <v>9075</v>
      </c>
      <c r="L598" t="s">
        <v>9075</v>
      </c>
      <c r="M598" t="s">
        <v>9075</v>
      </c>
      <c r="N598" t="s">
        <v>10798</v>
      </c>
      <c r="P598" t="s">
        <v>10798</v>
      </c>
      <c r="Q598" t="s">
        <v>10798</v>
      </c>
      <c r="R598" t="s">
        <v>10798</v>
      </c>
      <c r="T598" t="s">
        <v>9075</v>
      </c>
      <c r="U598" t="s">
        <v>9075</v>
      </c>
      <c r="V598" t="s">
        <v>3418</v>
      </c>
      <c r="W598" t="s">
        <v>2306</v>
      </c>
      <c r="X598" t="s">
        <v>2307</v>
      </c>
      <c r="Z598" t="s">
        <v>11873</v>
      </c>
      <c r="AA598" t="s">
        <v>0</v>
      </c>
    </row>
    <row r="599" spans="1:27" x14ac:dyDescent="0.35">
      <c r="A599" t="s">
        <v>11895</v>
      </c>
      <c r="C599" t="s">
        <v>12317</v>
      </c>
      <c r="D599" t="s">
        <v>11988</v>
      </c>
      <c r="E599" t="s">
        <v>9891</v>
      </c>
      <c r="F599" t="s">
        <v>9075</v>
      </c>
      <c r="G599" t="s">
        <v>9075</v>
      </c>
      <c r="H599" t="s">
        <v>9075</v>
      </c>
      <c r="I599" t="s">
        <v>10798</v>
      </c>
      <c r="J599" t="s">
        <v>9075</v>
      </c>
      <c r="K599" t="s">
        <v>9075</v>
      </c>
      <c r="L599" t="s">
        <v>10097</v>
      </c>
      <c r="M599" t="s">
        <v>10097</v>
      </c>
      <c r="N599" t="s">
        <v>9662</v>
      </c>
      <c r="P599" t="s">
        <v>9004</v>
      </c>
      <c r="Q599" t="s">
        <v>9006</v>
      </c>
      <c r="R599" t="s">
        <v>11969</v>
      </c>
      <c r="T599" t="s">
        <v>9075</v>
      </c>
      <c r="U599" t="s">
        <v>9075</v>
      </c>
      <c r="V599" t="s">
        <v>12318</v>
      </c>
      <c r="W599" t="s">
        <v>2306</v>
      </c>
      <c r="X599" t="s">
        <v>2307</v>
      </c>
      <c r="Y599" t="s">
        <v>2307</v>
      </c>
      <c r="Z599" t="s">
        <v>11873</v>
      </c>
      <c r="AA599" t="s">
        <v>138</v>
      </c>
    </row>
    <row r="600" spans="1:27" x14ac:dyDescent="0.35">
      <c r="A600" t="s">
        <v>11895</v>
      </c>
      <c r="B600">
        <v>6988</v>
      </c>
      <c r="C600" t="s">
        <v>3421</v>
      </c>
      <c r="D600" t="s">
        <v>3338</v>
      </c>
      <c r="E600" t="s">
        <v>9228</v>
      </c>
      <c r="F600" t="s">
        <v>9075</v>
      </c>
      <c r="G600" t="s">
        <v>9075</v>
      </c>
      <c r="H600" t="s">
        <v>9075</v>
      </c>
      <c r="I600" t="s">
        <v>10088</v>
      </c>
      <c r="J600" t="s">
        <v>10097</v>
      </c>
      <c r="K600" t="s">
        <v>10097</v>
      </c>
      <c r="L600" t="s">
        <v>9075</v>
      </c>
      <c r="M600" t="s">
        <v>9075</v>
      </c>
      <c r="N600" t="s">
        <v>10798</v>
      </c>
      <c r="P600" t="s">
        <v>10798</v>
      </c>
      <c r="Q600" t="s">
        <v>10798</v>
      </c>
      <c r="R600" t="s">
        <v>10798</v>
      </c>
      <c r="T600" t="s">
        <v>9075</v>
      </c>
      <c r="U600" t="s">
        <v>9075</v>
      </c>
      <c r="V600" t="s">
        <v>3420</v>
      </c>
      <c r="W600" t="s">
        <v>2306</v>
      </c>
      <c r="X600" t="s">
        <v>2307</v>
      </c>
      <c r="Z600" t="s">
        <v>11873</v>
      </c>
      <c r="AA600" t="s">
        <v>0</v>
      </c>
    </row>
    <row r="601" spans="1:27" x14ac:dyDescent="0.35">
      <c r="A601" t="s">
        <v>11895</v>
      </c>
      <c r="B601">
        <v>7180</v>
      </c>
      <c r="C601" t="s">
        <v>3423</v>
      </c>
      <c r="D601" t="s">
        <v>2424</v>
      </c>
      <c r="E601" t="s">
        <v>9228</v>
      </c>
      <c r="F601" t="s">
        <v>9075</v>
      </c>
      <c r="G601" t="s">
        <v>9075</v>
      </c>
      <c r="H601" t="s">
        <v>9075</v>
      </c>
      <c r="I601" t="s">
        <v>10798</v>
      </c>
      <c r="J601" t="s">
        <v>9075</v>
      </c>
      <c r="K601" t="s">
        <v>9075</v>
      </c>
      <c r="L601" t="s">
        <v>9075</v>
      </c>
      <c r="M601" t="s">
        <v>9075</v>
      </c>
      <c r="N601" t="s">
        <v>10798</v>
      </c>
      <c r="P601" t="s">
        <v>10798</v>
      </c>
      <c r="Q601" t="s">
        <v>10798</v>
      </c>
      <c r="R601" t="s">
        <v>10798</v>
      </c>
      <c r="T601" t="s">
        <v>9075</v>
      </c>
      <c r="U601" t="s">
        <v>9075</v>
      </c>
      <c r="V601" t="s">
        <v>3422</v>
      </c>
      <c r="W601" t="s">
        <v>2306</v>
      </c>
      <c r="X601" t="s">
        <v>2307</v>
      </c>
      <c r="Z601" t="s">
        <v>11957</v>
      </c>
      <c r="AA601" t="s">
        <v>0</v>
      </c>
    </row>
    <row r="602" spans="1:27" x14ac:dyDescent="0.35">
      <c r="A602" t="s">
        <v>11895</v>
      </c>
      <c r="B602">
        <v>7205</v>
      </c>
      <c r="C602" t="s">
        <v>3425</v>
      </c>
      <c r="D602" t="s">
        <v>2430</v>
      </c>
      <c r="E602" t="s">
        <v>9228</v>
      </c>
      <c r="F602" t="s">
        <v>9075</v>
      </c>
      <c r="G602" t="s">
        <v>9075</v>
      </c>
      <c r="H602" t="s">
        <v>9075</v>
      </c>
      <c r="I602" t="s">
        <v>10798</v>
      </c>
      <c r="J602" t="s">
        <v>9075</v>
      </c>
      <c r="K602" t="s">
        <v>9075</v>
      </c>
      <c r="L602" t="s">
        <v>9075</v>
      </c>
      <c r="M602" t="s">
        <v>9075</v>
      </c>
      <c r="N602" t="s">
        <v>9902</v>
      </c>
      <c r="P602" t="s">
        <v>10798</v>
      </c>
      <c r="Q602" t="s">
        <v>10798</v>
      </c>
      <c r="R602" t="s">
        <v>10798</v>
      </c>
      <c r="T602" t="s">
        <v>9075</v>
      </c>
      <c r="U602" t="s">
        <v>9075</v>
      </c>
      <c r="V602" t="s">
        <v>3424</v>
      </c>
      <c r="W602" t="s">
        <v>2306</v>
      </c>
      <c r="X602" t="s">
        <v>2307</v>
      </c>
      <c r="Z602" t="s">
        <v>11873</v>
      </c>
      <c r="AA602" t="s">
        <v>0</v>
      </c>
    </row>
    <row r="603" spans="1:27" x14ac:dyDescent="0.35">
      <c r="A603" t="s">
        <v>11895</v>
      </c>
      <c r="B603">
        <v>7739</v>
      </c>
      <c r="C603" t="s">
        <v>3427</v>
      </c>
      <c r="D603" t="s">
        <v>2445</v>
      </c>
      <c r="E603" t="s">
        <v>9228</v>
      </c>
      <c r="F603" t="s">
        <v>9075</v>
      </c>
      <c r="G603" t="s">
        <v>9075</v>
      </c>
      <c r="H603" t="s">
        <v>9075</v>
      </c>
      <c r="I603" t="s">
        <v>10798</v>
      </c>
      <c r="J603" t="s">
        <v>9075</v>
      </c>
      <c r="K603" t="s">
        <v>9075</v>
      </c>
      <c r="L603" t="s">
        <v>9075</v>
      </c>
      <c r="M603" t="s">
        <v>9075</v>
      </c>
      <c r="N603" t="s">
        <v>10798</v>
      </c>
      <c r="P603" t="s">
        <v>10798</v>
      </c>
      <c r="Q603" t="s">
        <v>10798</v>
      </c>
      <c r="R603" t="s">
        <v>10798</v>
      </c>
      <c r="T603" t="s">
        <v>9075</v>
      </c>
      <c r="U603" t="s">
        <v>9075</v>
      </c>
      <c r="V603" t="s">
        <v>3426</v>
      </c>
      <c r="W603" t="s">
        <v>2306</v>
      </c>
      <c r="X603" t="s">
        <v>2307</v>
      </c>
      <c r="Z603" t="s">
        <v>11873</v>
      </c>
      <c r="AA603" t="s">
        <v>0</v>
      </c>
    </row>
    <row r="604" spans="1:27" x14ac:dyDescent="0.35">
      <c r="A604" t="s">
        <v>11895</v>
      </c>
      <c r="B604">
        <v>7753</v>
      </c>
      <c r="C604" t="s">
        <v>3429</v>
      </c>
      <c r="D604" t="s">
        <v>2448</v>
      </c>
      <c r="E604" t="s">
        <v>9228</v>
      </c>
      <c r="F604" t="s">
        <v>9075</v>
      </c>
      <c r="G604" t="s">
        <v>9075</v>
      </c>
      <c r="H604" t="s">
        <v>9075</v>
      </c>
      <c r="I604" t="s">
        <v>10798</v>
      </c>
      <c r="J604" t="s">
        <v>9075</v>
      </c>
      <c r="K604" t="s">
        <v>9075</v>
      </c>
      <c r="L604" t="s">
        <v>10097</v>
      </c>
      <c r="M604" t="s">
        <v>10097</v>
      </c>
      <c r="N604" t="s">
        <v>9902</v>
      </c>
      <c r="P604" t="s">
        <v>9016</v>
      </c>
      <c r="Q604" t="s">
        <v>9016</v>
      </c>
      <c r="R604" t="s">
        <v>10798</v>
      </c>
      <c r="T604" t="s">
        <v>9075</v>
      </c>
      <c r="U604" t="s">
        <v>9075</v>
      </c>
      <c r="V604" t="s">
        <v>3428</v>
      </c>
      <c r="W604" t="s">
        <v>2306</v>
      </c>
      <c r="X604" t="s">
        <v>2307</v>
      </c>
      <c r="Z604" t="s">
        <v>11873</v>
      </c>
      <c r="AA604" t="s">
        <v>0</v>
      </c>
    </row>
    <row r="605" spans="1:27" x14ac:dyDescent="0.35">
      <c r="A605" t="s">
        <v>11895</v>
      </c>
      <c r="C605" t="s">
        <v>12319</v>
      </c>
      <c r="D605" t="s">
        <v>12320</v>
      </c>
      <c r="E605" t="s">
        <v>9228</v>
      </c>
      <c r="F605" t="s">
        <v>9075</v>
      </c>
      <c r="G605" t="s">
        <v>9075</v>
      </c>
      <c r="H605" t="s">
        <v>9075</v>
      </c>
      <c r="I605" t="s">
        <v>10798</v>
      </c>
      <c r="J605" t="s">
        <v>9075</v>
      </c>
      <c r="K605" t="s">
        <v>9075</v>
      </c>
      <c r="L605" t="s">
        <v>9075</v>
      </c>
      <c r="M605" t="s">
        <v>9075</v>
      </c>
      <c r="P605" t="s">
        <v>10798</v>
      </c>
      <c r="Q605" t="s">
        <v>10798</v>
      </c>
      <c r="R605" t="s">
        <v>11960</v>
      </c>
      <c r="T605" t="s">
        <v>9075</v>
      </c>
      <c r="U605" t="s">
        <v>9075</v>
      </c>
      <c r="V605" t="s">
        <v>12321</v>
      </c>
      <c r="W605" t="s">
        <v>2306</v>
      </c>
      <c r="X605" t="s">
        <v>2307</v>
      </c>
      <c r="Y605" t="s">
        <v>2307</v>
      </c>
      <c r="Z605" t="s">
        <v>11873</v>
      </c>
      <c r="AA605" t="s">
        <v>138</v>
      </c>
    </row>
    <row r="606" spans="1:27" x14ac:dyDescent="0.35">
      <c r="A606" t="s">
        <v>11895</v>
      </c>
      <c r="B606">
        <v>7770</v>
      </c>
      <c r="C606" t="s">
        <v>3431</v>
      </c>
      <c r="D606" t="s">
        <v>2589</v>
      </c>
      <c r="E606" t="s">
        <v>9228</v>
      </c>
      <c r="F606" t="s">
        <v>9075</v>
      </c>
      <c r="G606" t="s">
        <v>9075</v>
      </c>
      <c r="H606" t="s">
        <v>9075</v>
      </c>
      <c r="I606" t="s">
        <v>10088</v>
      </c>
      <c r="J606" t="s">
        <v>10097</v>
      </c>
      <c r="K606" t="s">
        <v>10097</v>
      </c>
      <c r="L606" t="s">
        <v>9075</v>
      </c>
      <c r="M606" t="s">
        <v>9075</v>
      </c>
      <c r="N606" t="s">
        <v>10798</v>
      </c>
      <c r="P606" t="s">
        <v>10798</v>
      </c>
      <c r="Q606" t="s">
        <v>10798</v>
      </c>
      <c r="R606" t="s">
        <v>10798</v>
      </c>
      <c r="T606" t="s">
        <v>9075</v>
      </c>
      <c r="U606" t="s">
        <v>9075</v>
      </c>
      <c r="V606" t="s">
        <v>3430</v>
      </c>
      <c r="W606" t="s">
        <v>2306</v>
      </c>
      <c r="X606" t="s">
        <v>2307</v>
      </c>
      <c r="Z606" t="s">
        <v>11957</v>
      </c>
      <c r="AA606" t="s">
        <v>0</v>
      </c>
    </row>
    <row r="607" spans="1:27" x14ac:dyDescent="0.35">
      <c r="A607" t="s">
        <v>11895</v>
      </c>
      <c r="B607">
        <v>7771</v>
      </c>
      <c r="C607" t="s">
        <v>3433</v>
      </c>
      <c r="D607" t="s">
        <v>2592</v>
      </c>
      <c r="E607" t="s">
        <v>9891</v>
      </c>
      <c r="F607" t="s">
        <v>9075</v>
      </c>
      <c r="G607" t="s">
        <v>9075</v>
      </c>
      <c r="H607" t="s">
        <v>9075</v>
      </c>
      <c r="I607" t="s">
        <v>10798</v>
      </c>
      <c r="J607" t="s">
        <v>9075</v>
      </c>
      <c r="K607" t="s">
        <v>9075</v>
      </c>
      <c r="L607" t="s">
        <v>10097</v>
      </c>
      <c r="M607" t="s">
        <v>10097</v>
      </c>
      <c r="N607" t="s">
        <v>9902</v>
      </c>
      <c r="P607" t="s">
        <v>9016</v>
      </c>
      <c r="Q607" t="s">
        <v>9016</v>
      </c>
      <c r="R607" t="s">
        <v>10798</v>
      </c>
      <c r="T607" t="s">
        <v>9075</v>
      </c>
      <c r="U607" t="s">
        <v>9075</v>
      </c>
      <c r="V607" t="s">
        <v>3432</v>
      </c>
      <c r="W607" t="s">
        <v>2306</v>
      </c>
      <c r="X607" t="s">
        <v>2307</v>
      </c>
      <c r="Z607" t="s">
        <v>11957</v>
      </c>
      <c r="AA607" t="s">
        <v>0</v>
      </c>
    </row>
    <row r="608" spans="1:27" x14ac:dyDescent="0.35">
      <c r="A608" t="s">
        <v>11895</v>
      </c>
      <c r="B608">
        <v>7880</v>
      </c>
      <c r="C608" t="s">
        <v>3435</v>
      </c>
      <c r="D608" t="s">
        <v>2460</v>
      </c>
      <c r="E608" t="s">
        <v>9228</v>
      </c>
      <c r="F608" t="s">
        <v>9075</v>
      </c>
      <c r="G608" t="s">
        <v>9075</v>
      </c>
      <c r="H608" t="s">
        <v>9075</v>
      </c>
      <c r="I608" t="s">
        <v>10798</v>
      </c>
      <c r="J608" t="s">
        <v>9075</v>
      </c>
      <c r="K608" t="s">
        <v>9075</v>
      </c>
      <c r="L608" t="s">
        <v>9075</v>
      </c>
      <c r="M608" t="s">
        <v>9075</v>
      </c>
      <c r="N608" t="s">
        <v>10798</v>
      </c>
      <c r="P608" t="s">
        <v>10798</v>
      </c>
      <c r="Q608" t="s">
        <v>10798</v>
      </c>
      <c r="R608" t="s">
        <v>10798</v>
      </c>
      <c r="T608" t="s">
        <v>9075</v>
      </c>
      <c r="U608" t="s">
        <v>9075</v>
      </c>
      <c r="V608" t="s">
        <v>3434</v>
      </c>
      <c r="W608" t="s">
        <v>2306</v>
      </c>
      <c r="X608" t="s">
        <v>2307</v>
      </c>
      <c r="Z608" t="s">
        <v>11957</v>
      </c>
      <c r="AA608" t="s">
        <v>0</v>
      </c>
    </row>
    <row r="609" spans="1:27" x14ac:dyDescent="0.35">
      <c r="A609" t="s">
        <v>11895</v>
      </c>
      <c r="B609">
        <v>8218</v>
      </c>
      <c r="C609" t="s">
        <v>3437</v>
      </c>
      <c r="D609" t="s">
        <v>2648</v>
      </c>
      <c r="E609" t="s">
        <v>9228</v>
      </c>
      <c r="F609" t="s">
        <v>9075</v>
      </c>
      <c r="G609" t="s">
        <v>9075</v>
      </c>
      <c r="H609" t="s">
        <v>9075</v>
      </c>
      <c r="I609" t="s">
        <v>10798</v>
      </c>
      <c r="J609" t="s">
        <v>9075</v>
      </c>
      <c r="K609" t="s">
        <v>9075</v>
      </c>
      <c r="L609" t="s">
        <v>9075</v>
      </c>
      <c r="M609" t="s">
        <v>9075</v>
      </c>
      <c r="N609" t="s">
        <v>10798</v>
      </c>
      <c r="P609" t="s">
        <v>10798</v>
      </c>
      <c r="Q609" t="s">
        <v>10798</v>
      </c>
      <c r="R609" t="s">
        <v>10798</v>
      </c>
      <c r="T609" t="s">
        <v>9075</v>
      </c>
      <c r="U609" t="s">
        <v>9075</v>
      </c>
      <c r="V609" t="s">
        <v>3436</v>
      </c>
      <c r="W609" t="s">
        <v>2306</v>
      </c>
      <c r="X609" t="s">
        <v>2307</v>
      </c>
      <c r="Z609" t="s">
        <v>11873</v>
      </c>
      <c r="AA609" t="s">
        <v>0</v>
      </c>
    </row>
    <row r="610" spans="1:27" x14ac:dyDescent="0.35">
      <c r="A610" t="s">
        <v>11895</v>
      </c>
      <c r="C610" t="s">
        <v>12322</v>
      </c>
      <c r="E610" t="s">
        <v>8253</v>
      </c>
      <c r="F610" t="s">
        <v>9075</v>
      </c>
      <c r="G610" t="s">
        <v>9075</v>
      </c>
      <c r="H610" t="s">
        <v>9075</v>
      </c>
      <c r="I610" t="s">
        <v>10798</v>
      </c>
      <c r="J610" t="s">
        <v>9075</v>
      </c>
      <c r="K610" t="s">
        <v>9075</v>
      </c>
      <c r="L610" t="s">
        <v>9075</v>
      </c>
      <c r="M610" t="s">
        <v>9075</v>
      </c>
      <c r="P610" t="s">
        <v>10798</v>
      </c>
      <c r="Q610" t="s">
        <v>10798</v>
      </c>
      <c r="R610" t="s">
        <v>11960</v>
      </c>
      <c r="T610" t="s">
        <v>9075</v>
      </c>
      <c r="U610" t="s">
        <v>9075</v>
      </c>
      <c r="V610" t="s">
        <v>12323</v>
      </c>
      <c r="W610" t="s">
        <v>2306</v>
      </c>
      <c r="X610" t="s">
        <v>2307</v>
      </c>
      <c r="Y610" t="s">
        <v>2307</v>
      </c>
      <c r="Z610" t="s">
        <v>11873</v>
      </c>
      <c r="AA610" t="s">
        <v>138</v>
      </c>
    </row>
    <row r="611" spans="1:27" x14ac:dyDescent="0.35">
      <c r="A611" t="s">
        <v>11895</v>
      </c>
      <c r="C611" t="s">
        <v>12324</v>
      </c>
      <c r="D611" t="s">
        <v>12325</v>
      </c>
      <c r="E611" t="s">
        <v>9228</v>
      </c>
      <c r="F611" t="s">
        <v>9075</v>
      </c>
      <c r="G611" t="s">
        <v>9075</v>
      </c>
      <c r="H611" t="s">
        <v>9075</v>
      </c>
      <c r="I611" t="s">
        <v>10088</v>
      </c>
      <c r="J611" t="s">
        <v>10097</v>
      </c>
      <c r="K611" t="s">
        <v>10097</v>
      </c>
      <c r="L611" t="s">
        <v>9075</v>
      </c>
      <c r="M611" t="s">
        <v>9075</v>
      </c>
      <c r="P611" t="s">
        <v>10798</v>
      </c>
      <c r="Q611" t="s">
        <v>10798</v>
      </c>
      <c r="R611" t="s">
        <v>11960</v>
      </c>
      <c r="T611" t="s">
        <v>9075</v>
      </c>
      <c r="U611" t="s">
        <v>9075</v>
      </c>
      <c r="V611" t="s">
        <v>12326</v>
      </c>
      <c r="W611" t="s">
        <v>2306</v>
      </c>
      <c r="X611" t="s">
        <v>2307</v>
      </c>
      <c r="Y611" t="s">
        <v>2307</v>
      </c>
      <c r="Z611" t="s">
        <v>11873</v>
      </c>
      <c r="AA611" t="s">
        <v>138</v>
      </c>
    </row>
    <row r="612" spans="1:27" x14ac:dyDescent="0.35">
      <c r="A612" t="s">
        <v>11895</v>
      </c>
      <c r="B612">
        <v>8380</v>
      </c>
      <c r="C612" t="s">
        <v>3439</v>
      </c>
      <c r="D612" t="s">
        <v>2466</v>
      </c>
      <c r="E612" t="s">
        <v>9228</v>
      </c>
      <c r="F612" t="s">
        <v>9075</v>
      </c>
      <c r="G612" t="s">
        <v>9075</v>
      </c>
      <c r="H612" t="s">
        <v>9075</v>
      </c>
      <c r="I612" t="s">
        <v>10798</v>
      </c>
      <c r="J612" t="s">
        <v>9075</v>
      </c>
      <c r="K612" t="s">
        <v>9075</v>
      </c>
      <c r="L612" t="s">
        <v>9075</v>
      </c>
      <c r="M612" t="s">
        <v>9075</v>
      </c>
      <c r="N612" t="s">
        <v>10798</v>
      </c>
      <c r="P612" t="s">
        <v>10798</v>
      </c>
      <c r="Q612" t="s">
        <v>10798</v>
      </c>
      <c r="R612" t="s">
        <v>10798</v>
      </c>
      <c r="T612" t="s">
        <v>9075</v>
      </c>
      <c r="U612" t="s">
        <v>9075</v>
      </c>
      <c r="V612" t="s">
        <v>3438</v>
      </c>
      <c r="W612" t="s">
        <v>2306</v>
      </c>
      <c r="X612" t="s">
        <v>2307</v>
      </c>
      <c r="Z612" t="s">
        <v>11957</v>
      </c>
      <c r="AA612" t="s">
        <v>0</v>
      </c>
    </row>
    <row r="613" spans="1:27" x14ac:dyDescent="0.35">
      <c r="A613" t="s">
        <v>11895</v>
      </c>
      <c r="B613">
        <v>8502</v>
      </c>
      <c r="C613" t="s">
        <v>3441</v>
      </c>
      <c r="D613" t="s">
        <v>2469</v>
      </c>
      <c r="E613" t="s">
        <v>9228</v>
      </c>
      <c r="F613" t="s">
        <v>9075</v>
      </c>
      <c r="G613" t="s">
        <v>9075</v>
      </c>
      <c r="H613" t="s">
        <v>9075</v>
      </c>
      <c r="I613" t="s">
        <v>10798</v>
      </c>
      <c r="J613" t="s">
        <v>9075</v>
      </c>
      <c r="K613" t="s">
        <v>9075</v>
      </c>
      <c r="L613" t="s">
        <v>10097</v>
      </c>
      <c r="M613" t="s">
        <v>10097</v>
      </c>
      <c r="N613" t="s">
        <v>9902</v>
      </c>
      <c r="P613" t="s">
        <v>9194</v>
      </c>
      <c r="Q613" t="s">
        <v>11975</v>
      </c>
      <c r="R613" t="s">
        <v>10798</v>
      </c>
      <c r="T613" t="s">
        <v>9075</v>
      </c>
      <c r="U613" t="s">
        <v>9075</v>
      </c>
      <c r="V613" t="s">
        <v>3440</v>
      </c>
      <c r="W613" t="s">
        <v>2306</v>
      </c>
      <c r="X613" t="s">
        <v>2307</v>
      </c>
      <c r="Z613" t="s">
        <v>11873</v>
      </c>
      <c r="AA613" t="s">
        <v>0</v>
      </c>
    </row>
    <row r="614" spans="1:27" x14ac:dyDescent="0.35">
      <c r="A614" t="s">
        <v>11895</v>
      </c>
      <c r="B614">
        <v>8611</v>
      </c>
      <c r="C614" t="s">
        <v>3443</v>
      </c>
      <c r="D614" t="s">
        <v>3444</v>
      </c>
      <c r="E614" t="s">
        <v>9891</v>
      </c>
      <c r="F614" t="s">
        <v>9075</v>
      </c>
      <c r="G614" t="s">
        <v>9075</v>
      </c>
      <c r="H614" t="s">
        <v>9075</v>
      </c>
      <c r="I614" t="s">
        <v>10798</v>
      </c>
      <c r="J614" t="s">
        <v>9075</v>
      </c>
      <c r="K614" t="s">
        <v>9075</v>
      </c>
      <c r="L614" t="s">
        <v>10097</v>
      </c>
      <c r="M614" t="s">
        <v>10097</v>
      </c>
      <c r="N614" t="s">
        <v>9902</v>
      </c>
      <c r="P614" t="s">
        <v>11956</v>
      </c>
      <c r="Q614" t="s">
        <v>11956</v>
      </c>
      <c r="R614" t="s">
        <v>10798</v>
      </c>
      <c r="T614" t="s">
        <v>9075</v>
      </c>
      <c r="U614" t="s">
        <v>9075</v>
      </c>
      <c r="V614" t="s">
        <v>3442</v>
      </c>
      <c r="W614" t="s">
        <v>2306</v>
      </c>
      <c r="X614" t="s">
        <v>2307</v>
      </c>
      <c r="Z614" t="s">
        <v>11873</v>
      </c>
      <c r="AA614" t="s">
        <v>0</v>
      </c>
    </row>
    <row r="615" spans="1:27" x14ac:dyDescent="0.35">
      <c r="A615" t="s">
        <v>11896</v>
      </c>
      <c r="B615">
        <v>3375</v>
      </c>
      <c r="C615" t="s">
        <v>3446</v>
      </c>
      <c r="D615" t="s">
        <v>2805</v>
      </c>
      <c r="E615" t="s">
        <v>9891</v>
      </c>
      <c r="F615" t="s">
        <v>9075</v>
      </c>
      <c r="G615" t="s">
        <v>10097</v>
      </c>
      <c r="H615" t="s">
        <v>10097</v>
      </c>
      <c r="I615" t="s">
        <v>10088</v>
      </c>
      <c r="J615" t="s">
        <v>10097</v>
      </c>
      <c r="K615" t="s">
        <v>10097</v>
      </c>
      <c r="L615" t="s">
        <v>9075</v>
      </c>
      <c r="M615" t="s">
        <v>10097</v>
      </c>
      <c r="N615" t="s">
        <v>9902</v>
      </c>
      <c r="P615" t="s">
        <v>9016</v>
      </c>
      <c r="Q615" t="s">
        <v>9016</v>
      </c>
      <c r="R615" t="s">
        <v>10798</v>
      </c>
      <c r="T615" t="s">
        <v>9075</v>
      </c>
      <c r="U615" t="s">
        <v>9075</v>
      </c>
      <c r="V615" t="s">
        <v>3445</v>
      </c>
      <c r="W615" t="s">
        <v>2306</v>
      </c>
      <c r="X615" t="s">
        <v>2307</v>
      </c>
      <c r="Z615" t="s">
        <v>11873</v>
      </c>
      <c r="AA615" t="s">
        <v>0</v>
      </c>
    </row>
    <row r="616" spans="1:27" x14ac:dyDescent="0.35">
      <c r="A616" t="s">
        <v>11896</v>
      </c>
      <c r="B616">
        <v>4354</v>
      </c>
      <c r="C616" t="s">
        <v>3448</v>
      </c>
      <c r="D616" t="s">
        <v>3449</v>
      </c>
      <c r="E616" t="s">
        <v>9891</v>
      </c>
      <c r="F616" t="s">
        <v>9075</v>
      </c>
      <c r="G616" t="s">
        <v>9075</v>
      </c>
      <c r="H616" t="s">
        <v>9075</v>
      </c>
      <c r="I616" t="s">
        <v>11998</v>
      </c>
      <c r="J616" t="s">
        <v>9075</v>
      </c>
      <c r="K616" t="s">
        <v>10097</v>
      </c>
      <c r="L616" t="s">
        <v>10097</v>
      </c>
      <c r="M616" t="s">
        <v>10097</v>
      </c>
      <c r="N616" t="s">
        <v>9662</v>
      </c>
      <c r="P616" t="s">
        <v>12025</v>
      </c>
      <c r="Q616" t="s">
        <v>12025</v>
      </c>
      <c r="R616" t="s">
        <v>10798</v>
      </c>
      <c r="T616" t="s">
        <v>9075</v>
      </c>
      <c r="U616" t="s">
        <v>9075</v>
      </c>
      <c r="V616" t="s">
        <v>3447</v>
      </c>
      <c r="W616" t="s">
        <v>2306</v>
      </c>
      <c r="X616" t="s">
        <v>2307</v>
      </c>
      <c r="Z616" t="s">
        <v>11957</v>
      </c>
      <c r="AA616" t="s">
        <v>0</v>
      </c>
    </row>
    <row r="617" spans="1:27" x14ac:dyDescent="0.35">
      <c r="A617" t="s">
        <v>11896</v>
      </c>
      <c r="B617">
        <v>4810</v>
      </c>
      <c r="C617" t="s">
        <v>3451</v>
      </c>
      <c r="D617" t="s">
        <v>3452</v>
      </c>
      <c r="E617" t="s">
        <v>9228</v>
      </c>
      <c r="F617" t="s">
        <v>9075</v>
      </c>
      <c r="G617" t="s">
        <v>9075</v>
      </c>
      <c r="H617" t="s">
        <v>10097</v>
      </c>
      <c r="I617" t="s">
        <v>10094</v>
      </c>
      <c r="J617" t="s">
        <v>9075</v>
      </c>
      <c r="K617" t="s">
        <v>10097</v>
      </c>
      <c r="L617" t="s">
        <v>9075</v>
      </c>
      <c r="M617" t="s">
        <v>9075</v>
      </c>
      <c r="N617" t="s">
        <v>10798</v>
      </c>
      <c r="P617" t="s">
        <v>10798</v>
      </c>
      <c r="Q617" t="s">
        <v>10798</v>
      </c>
      <c r="R617" t="s">
        <v>10798</v>
      </c>
      <c r="T617" t="s">
        <v>9075</v>
      </c>
      <c r="U617" t="s">
        <v>9075</v>
      </c>
      <c r="V617" t="s">
        <v>3450</v>
      </c>
      <c r="W617" t="s">
        <v>2306</v>
      </c>
      <c r="X617" t="s">
        <v>2307</v>
      </c>
      <c r="Z617" t="s">
        <v>11873</v>
      </c>
      <c r="AA617" t="s">
        <v>0</v>
      </c>
    </row>
    <row r="618" spans="1:27" x14ac:dyDescent="0.35">
      <c r="A618" t="s">
        <v>11896</v>
      </c>
      <c r="C618" t="s">
        <v>12327</v>
      </c>
      <c r="E618" t="s">
        <v>9228</v>
      </c>
      <c r="F618" t="s">
        <v>9075</v>
      </c>
      <c r="G618" t="s">
        <v>9075</v>
      </c>
      <c r="H618" t="s">
        <v>9075</v>
      </c>
      <c r="I618" t="s">
        <v>10088</v>
      </c>
      <c r="J618" t="s">
        <v>10097</v>
      </c>
      <c r="K618" t="s">
        <v>10097</v>
      </c>
      <c r="L618" t="s">
        <v>9075</v>
      </c>
      <c r="M618" t="s">
        <v>9075</v>
      </c>
      <c r="P618" t="s">
        <v>10798</v>
      </c>
      <c r="Q618" t="s">
        <v>10798</v>
      </c>
      <c r="R618" t="s">
        <v>11960</v>
      </c>
      <c r="T618" t="s">
        <v>9075</v>
      </c>
      <c r="U618" t="s">
        <v>9075</v>
      </c>
      <c r="V618" t="s">
        <v>12328</v>
      </c>
      <c r="W618" t="s">
        <v>2306</v>
      </c>
      <c r="X618" t="s">
        <v>2307</v>
      </c>
      <c r="Y618" t="s">
        <v>2307</v>
      </c>
      <c r="Z618" t="s">
        <v>11873</v>
      </c>
      <c r="AA618" t="s">
        <v>138</v>
      </c>
    </row>
    <row r="619" spans="1:27" x14ac:dyDescent="0.35">
      <c r="A619" t="s">
        <v>11896</v>
      </c>
      <c r="B619">
        <v>5796</v>
      </c>
      <c r="C619" t="s">
        <v>3454</v>
      </c>
      <c r="D619" t="s">
        <v>3455</v>
      </c>
      <c r="E619" t="s">
        <v>9302</v>
      </c>
      <c r="F619" t="s">
        <v>9075</v>
      </c>
      <c r="G619" t="s">
        <v>9075</v>
      </c>
      <c r="H619" t="s">
        <v>9075</v>
      </c>
      <c r="I619" t="s">
        <v>10798</v>
      </c>
      <c r="J619" t="s">
        <v>9075</v>
      </c>
      <c r="K619" t="s">
        <v>9075</v>
      </c>
      <c r="L619" t="s">
        <v>10097</v>
      </c>
      <c r="M619" t="s">
        <v>10097</v>
      </c>
      <c r="N619" t="s">
        <v>9902</v>
      </c>
      <c r="P619" t="s">
        <v>9016</v>
      </c>
      <c r="Q619" t="s">
        <v>9016</v>
      </c>
      <c r="R619" t="s">
        <v>10798</v>
      </c>
      <c r="T619" t="s">
        <v>9075</v>
      </c>
      <c r="U619" t="s">
        <v>9075</v>
      </c>
      <c r="V619" t="s">
        <v>3453</v>
      </c>
      <c r="W619" t="s">
        <v>2306</v>
      </c>
      <c r="X619" t="s">
        <v>2307</v>
      </c>
      <c r="Z619" t="s">
        <v>11873</v>
      </c>
      <c r="AA619" t="s">
        <v>0</v>
      </c>
    </row>
    <row r="620" spans="1:27" x14ac:dyDescent="0.35">
      <c r="A620" t="s">
        <v>11896</v>
      </c>
      <c r="B620">
        <v>5880</v>
      </c>
      <c r="C620" t="s">
        <v>3457</v>
      </c>
      <c r="D620" t="s">
        <v>2382</v>
      </c>
      <c r="E620" t="s">
        <v>9228</v>
      </c>
      <c r="F620" t="s">
        <v>9075</v>
      </c>
      <c r="G620" t="s">
        <v>9075</v>
      </c>
      <c r="H620" t="s">
        <v>9075</v>
      </c>
      <c r="I620" t="s">
        <v>10798</v>
      </c>
      <c r="J620" t="s">
        <v>9075</v>
      </c>
      <c r="K620" t="s">
        <v>9075</v>
      </c>
      <c r="L620" t="s">
        <v>9075</v>
      </c>
      <c r="M620" t="s">
        <v>9075</v>
      </c>
      <c r="N620" t="s">
        <v>10798</v>
      </c>
      <c r="P620" t="s">
        <v>10798</v>
      </c>
      <c r="Q620" t="s">
        <v>10798</v>
      </c>
      <c r="R620" t="s">
        <v>10798</v>
      </c>
      <c r="T620" t="s">
        <v>9075</v>
      </c>
      <c r="U620" t="s">
        <v>9075</v>
      </c>
      <c r="V620" t="s">
        <v>3456</v>
      </c>
      <c r="W620" t="s">
        <v>2306</v>
      </c>
      <c r="X620" t="s">
        <v>2307</v>
      </c>
      <c r="Z620" t="s">
        <v>11873</v>
      </c>
      <c r="AA620" t="s">
        <v>0</v>
      </c>
    </row>
    <row r="621" spans="1:27" x14ac:dyDescent="0.35">
      <c r="A621" t="s">
        <v>11896</v>
      </c>
      <c r="C621" t="s">
        <v>12329</v>
      </c>
      <c r="D621" t="s">
        <v>12330</v>
      </c>
      <c r="E621" t="s">
        <v>9228</v>
      </c>
      <c r="F621" t="s">
        <v>9075</v>
      </c>
      <c r="G621" t="s">
        <v>9075</v>
      </c>
      <c r="H621" t="s">
        <v>9075</v>
      </c>
      <c r="I621" t="s">
        <v>10088</v>
      </c>
      <c r="J621" t="s">
        <v>10097</v>
      </c>
      <c r="K621" t="s">
        <v>10097</v>
      </c>
      <c r="L621" t="s">
        <v>9075</v>
      </c>
      <c r="M621" t="s">
        <v>9075</v>
      </c>
      <c r="P621" t="s">
        <v>10798</v>
      </c>
      <c r="Q621" t="s">
        <v>10798</v>
      </c>
      <c r="R621" t="s">
        <v>11960</v>
      </c>
      <c r="T621" t="s">
        <v>9075</v>
      </c>
      <c r="U621" t="s">
        <v>9075</v>
      </c>
      <c r="V621" t="s">
        <v>12331</v>
      </c>
      <c r="W621" t="s">
        <v>2306</v>
      </c>
      <c r="X621" t="s">
        <v>2307</v>
      </c>
      <c r="Y621" t="s">
        <v>2307</v>
      </c>
      <c r="Z621" t="s">
        <v>11873</v>
      </c>
      <c r="AA621" t="s">
        <v>138</v>
      </c>
    </row>
    <row r="622" spans="1:27" x14ac:dyDescent="0.35">
      <c r="A622" t="s">
        <v>11896</v>
      </c>
      <c r="C622" t="s">
        <v>12332</v>
      </c>
      <c r="E622" t="s">
        <v>9228</v>
      </c>
      <c r="F622" t="s">
        <v>9075</v>
      </c>
      <c r="G622" t="s">
        <v>9075</v>
      </c>
      <c r="H622" t="s">
        <v>9075</v>
      </c>
      <c r="I622" t="s">
        <v>10088</v>
      </c>
      <c r="J622" t="s">
        <v>10097</v>
      </c>
      <c r="K622" t="s">
        <v>10097</v>
      </c>
      <c r="L622" t="s">
        <v>9075</v>
      </c>
      <c r="M622" t="s">
        <v>9075</v>
      </c>
      <c r="P622" t="s">
        <v>10798</v>
      </c>
      <c r="Q622" t="s">
        <v>10798</v>
      </c>
      <c r="R622" t="s">
        <v>11960</v>
      </c>
      <c r="T622" t="s">
        <v>9075</v>
      </c>
      <c r="U622" t="s">
        <v>9075</v>
      </c>
      <c r="V622" t="s">
        <v>12333</v>
      </c>
      <c r="W622" t="s">
        <v>2306</v>
      </c>
      <c r="X622" t="s">
        <v>2307</v>
      </c>
      <c r="Y622" t="s">
        <v>2307</v>
      </c>
      <c r="Z622" t="s">
        <v>11873</v>
      </c>
      <c r="AA622" t="s">
        <v>138</v>
      </c>
    </row>
    <row r="623" spans="1:27" x14ac:dyDescent="0.35">
      <c r="A623" t="s">
        <v>11896</v>
      </c>
      <c r="B623">
        <v>7739</v>
      </c>
      <c r="C623" t="s">
        <v>3459</v>
      </c>
      <c r="D623" t="s">
        <v>2445</v>
      </c>
      <c r="E623" t="s">
        <v>9228</v>
      </c>
      <c r="F623" t="s">
        <v>9075</v>
      </c>
      <c r="G623" t="s">
        <v>9075</v>
      </c>
      <c r="H623" t="s">
        <v>9075</v>
      </c>
      <c r="I623" t="s">
        <v>10798</v>
      </c>
      <c r="J623" t="s">
        <v>9075</v>
      </c>
      <c r="K623" t="s">
        <v>9075</v>
      </c>
      <c r="L623" t="s">
        <v>9075</v>
      </c>
      <c r="M623" t="s">
        <v>9075</v>
      </c>
      <c r="N623" t="s">
        <v>10798</v>
      </c>
      <c r="P623" t="s">
        <v>10798</v>
      </c>
      <c r="Q623" t="s">
        <v>10798</v>
      </c>
      <c r="R623" t="s">
        <v>10798</v>
      </c>
      <c r="T623" t="s">
        <v>9075</v>
      </c>
      <c r="U623" t="s">
        <v>9075</v>
      </c>
      <c r="V623" t="s">
        <v>3458</v>
      </c>
      <c r="W623" t="s">
        <v>2306</v>
      </c>
      <c r="X623" t="s">
        <v>2307</v>
      </c>
      <c r="Z623" t="s">
        <v>11873</v>
      </c>
      <c r="AA623" t="s">
        <v>0</v>
      </c>
    </row>
    <row r="624" spans="1:27" x14ac:dyDescent="0.35">
      <c r="A624" t="s">
        <v>11896</v>
      </c>
      <c r="B624">
        <v>7753</v>
      </c>
      <c r="C624" t="s">
        <v>3461</v>
      </c>
      <c r="D624" t="s">
        <v>2448</v>
      </c>
      <c r="E624" t="s">
        <v>9228</v>
      </c>
      <c r="F624" t="s">
        <v>9075</v>
      </c>
      <c r="G624" t="s">
        <v>9075</v>
      </c>
      <c r="H624" t="s">
        <v>9075</v>
      </c>
      <c r="I624" t="s">
        <v>10798</v>
      </c>
      <c r="J624" t="s">
        <v>9075</v>
      </c>
      <c r="K624" t="s">
        <v>9075</v>
      </c>
      <c r="L624" t="s">
        <v>10097</v>
      </c>
      <c r="M624" t="s">
        <v>10097</v>
      </c>
      <c r="N624" t="s">
        <v>9902</v>
      </c>
      <c r="P624" t="s">
        <v>9016</v>
      </c>
      <c r="Q624" t="s">
        <v>9016</v>
      </c>
      <c r="R624" t="s">
        <v>10798</v>
      </c>
      <c r="T624" t="s">
        <v>9075</v>
      </c>
      <c r="U624" t="s">
        <v>9075</v>
      </c>
      <c r="V624" t="s">
        <v>3460</v>
      </c>
      <c r="W624" t="s">
        <v>2306</v>
      </c>
      <c r="X624" t="s">
        <v>2307</v>
      </c>
      <c r="Z624" t="s">
        <v>11873</v>
      </c>
      <c r="AA624" t="s">
        <v>0</v>
      </c>
    </row>
    <row r="625" spans="1:27" x14ac:dyDescent="0.35">
      <c r="A625" t="s">
        <v>11896</v>
      </c>
      <c r="B625">
        <v>7880</v>
      </c>
      <c r="C625" t="s">
        <v>3463</v>
      </c>
      <c r="D625" t="s">
        <v>2460</v>
      </c>
      <c r="E625" t="s">
        <v>9228</v>
      </c>
      <c r="F625" t="s">
        <v>9075</v>
      </c>
      <c r="G625" t="s">
        <v>9075</v>
      </c>
      <c r="H625" t="s">
        <v>9075</v>
      </c>
      <c r="I625" t="s">
        <v>10798</v>
      </c>
      <c r="J625" t="s">
        <v>9075</v>
      </c>
      <c r="K625" t="s">
        <v>9075</v>
      </c>
      <c r="L625" t="s">
        <v>9075</v>
      </c>
      <c r="M625" t="s">
        <v>9075</v>
      </c>
      <c r="N625" t="s">
        <v>10798</v>
      </c>
      <c r="P625" t="s">
        <v>10798</v>
      </c>
      <c r="Q625" t="s">
        <v>10798</v>
      </c>
      <c r="R625" t="s">
        <v>10798</v>
      </c>
      <c r="T625" t="s">
        <v>9075</v>
      </c>
      <c r="U625" t="s">
        <v>9075</v>
      </c>
      <c r="V625" t="s">
        <v>3462</v>
      </c>
      <c r="W625" t="s">
        <v>2306</v>
      </c>
      <c r="X625" t="s">
        <v>2307</v>
      </c>
      <c r="Z625" t="s">
        <v>11957</v>
      </c>
      <c r="AA625" t="s">
        <v>0</v>
      </c>
    </row>
    <row r="626" spans="1:27" x14ac:dyDescent="0.35">
      <c r="A626" t="s">
        <v>11896</v>
      </c>
      <c r="C626" t="s">
        <v>12334</v>
      </c>
      <c r="E626" t="s">
        <v>9228</v>
      </c>
      <c r="F626" t="s">
        <v>9075</v>
      </c>
      <c r="G626" t="s">
        <v>9075</v>
      </c>
      <c r="H626" t="s">
        <v>9075</v>
      </c>
      <c r="I626" t="s">
        <v>10798</v>
      </c>
      <c r="J626" t="s">
        <v>9075</v>
      </c>
      <c r="K626" t="s">
        <v>9075</v>
      </c>
      <c r="L626" t="s">
        <v>9075</v>
      </c>
      <c r="M626" t="s">
        <v>9075</v>
      </c>
      <c r="P626" t="s">
        <v>10798</v>
      </c>
      <c r="Q626" t="s">
        <v>10798</v>
      </c>
      <c r="R626" t="s">
        <v>11960</v>
      </c>
      <c r="T626" t="s">
        <v>9075</v>
      </c>
      <c r="U626" t="s">
        <v>9075</v>
      </c>
      <c r="V626" t="s">
        <v>12335</v>
      </c>
      <c r="W626" t="s">
        <v>2306</v>
      </c>
      <c r="X626" t="s">
        <v>2307</v>
      </c>
      <c r="Y626" t="s">
        <v>2307</v>
      </c>
      <c r="Z626" t="s">
        <v>11873</v>
      </c>
      <c r="AA626" t="s">
        <v>138</v>
      </c>
    </row>
    <row r="627" spans="1:27" x14ac:dyDescent="0.35">
      <c r="A627" t="s">
        <v>11896</v>
      </c>
      <c r="B627">
        <v>8270</v>
      </c>
      <c r="C627" t="s">
        <v>3465</v>
      </c>
      <c r="D627" t="s">
        <v>3466</v>
      </c>
      <c r="E627" t="s">
        <v>9891</v>
      </c>
      <c r="F627" t="s">
        <v>9075</v>
      </c>
      <c r="G627" t="s">
        <v>9075</v>
      </c>
      <c r="H627" t="s">
        <v>9075</v>
      </c>
      <c r="I627" t="s">
        <v>10798</v>
      </c>
      <c r="J627" t="s">
        <v>9075</v>
      </c>
      <c r="K627" t="s">
        <v>9075</v>
      </c>
      <c r="L627" t="s">
        <v>9075</v>
      </c>
      <c r="M627" t="s">
        <v>9075</v>
      </c>
      <c r="N627" t="s">
        <v>9902</v>
      </c>
      <c r="P627" t="s">
        <v>9016</v>
      </c>
      <c r="Q627" t="s">
        <v>9016</v>
      </c>
      <c r="R627" t="s">
        <v>10798</v>
      </c>
      <c r="T627" t="s">
        <v>9075</v>
      </c>
      <c r="U627" t="s">
        <v>9075</v>
      </c>
      <c r="V627" t="s">
        <v>3464</v>
      </c>
      <c r="W627" t="s">
        <v>2306</v>
      </c>
      <c r="X627" t="s">
        <v>2307</v>
      </c>
      <c r="Z627" t="s">
        <v>11873</v>
      </c>
      <c r="AA627" t="s">
        <v>0</v>
      </c>
    </row>
    <row r="628" spans="1:27" x14ac:dyDescent="0.35">
      <c r="A628" t="s">
        <v>11897</v>
      </c>
      <c r="B628">
        <v>1927</v>
      </c>
      <c r="C628" t="s">
        <v>3468</v>
      </c>
      <c r="D628" t="s">
        <v>3469</v>
      </c>
      <c r="E628" t="s">
        <v>9228</v>
      </c>
      <c r="F628" t="s">
        <v>9075</v>
      </c>
      <c r="G628" t="s">
        <v>9075</v>
      </c>
      <c r="H628" t="s">
        <v>9075</v>
      </c>
      <c r="I628" t="s">
        <v>10088</v>
      </c>
      <c r="J628" t="s">
        <v>10097</v>
      </c>
      <c r="K628" t="s">
        <v>10097</v>
      </c>
      <c r="L628" t="s">
        <v>9075</v>
      </c>
      <c r="M628" t="s">
        <v>9075</v>
      </c>
      <c r="N628" t="s">
        <v>10798</v>
      </c>
      <c r="P628" t="s">
        <v>10798</v>
      </c>
      <c r="Q628" t="s">
        <v>10798</v>
      </c>
      <c r="R628" t="s">
        <v>10798</v>
      </c>
      <c r="T628" t="s">
        <v>9075</v>
      </c>
      <c r="U628" t="s">
        <v>9075</v>
      </c>
      <c r="V628" t="s">
        <v>3467</v>
      </c>
      <c r="W628" t="s">
        <v>3470</v>
      </c>
      <c r="X628" t="s">
        <v>2307</v>
      </c>
      <c r="Z628" t="s">
        <v>11873</v>
      </c>
      <c r="AA628" t="s">
        <v>0</v>
      </c>
    </row>
    <row r="629" spans="1:27" x14ac:dyDescent="0.35">
      <c r="A629" t="s">
        <v>11897</v>
      </c>
      <c r="B629">
        <v>4811</v>
      </c>
      <c r="C629" t="s">
        <v>3472</v>
      </c>
      <c r="D629" t="s">
        <v>3473</v>
      </c>
      <c r="E629" t="s">
        <v>9228</v>
      </c>
      <c r="F629" t="s">
        <v>9075</v>
      </c>
      <c r="G629" t="s">
        <v>9075</v>
      </c>
      <c r="H629" t="s">
        <v>10097</v>
      </c>
      <c r="I629" t="s">
        <v>10088</v>
      </c>
      <c r="J629" t="s">
        <v>10097</v>
      </c>
      <c r="K629" t="s">
        <v>10097</v>
      </c>
      <c r="L629" t="s">
        <v>10097</v>
      </c>
      <c r="M629" t="s">
        <v>10097</v>
      </c>
      <c r="N629" t="s">
        <v>9902</v>
      </c>
      <c r="P629" t="s">
        <v>9016</v>
      </c>
      <c r="Q629" t="s">
        <v>12336</v>
      </c>
      <c r="R629" t="s">
        <v>10798</v>
      </c>
      <c r="T629" t="s">
        <v>9075</v>
      </c>
      <c r="U629" t="s">
        <v>9075</v>
      </c>
      <c r="V629" t="s">
        <v>3471</v>
      </c>
      <c r="W629" t="s">
        <v>3470</v>
      </c>
      <c r="X629" t="s">
        <v>2307</v>
      </c>
      <c r="Z629" t="s">
        <v>11873</v>
      </c>
      <c r="AA629" t="s">
        <v>0</v>
      </c>
    </row>
    <row r="630" spans="1:27" x14ac:dyDescent="0.35">
      <c r="A630" t="s">
        <v>11897</v>
      </c>
      <c r="C630" t="s">
        <v>12337</v>
      </c>
      <c r="D630" t="s">
        <v>12338</v>
      </c>
      <c r="E630" t="s">
        <v>9228</v>
      </c>
      <c r="F630" t="s">
        <v>9075</v>
      </c>
      <c r="G630" t="s">
        <v>10097</v>
      </c>
      <c r="H630" t="s">
        <v>10097</v>
      </c>
      <c r="I630" t="s">
        <v>10094</v>
      </c>
      <c r="J630" t="s">
        <v>10097</v>
      </c>
      <c r="K630" t="s">
        <v>10097</v>
      </c>
      <c r="L630" t="s">
        <v>9075</v>
      </c>
      <c r="M630" t="s">
        <v>10097</v>
      </c>
      <c r="N630" t="s">
        <v>9902</v>
      </c>
      <c r="P630" t="s">
        <v>9016</v>
      </c>
      <c r="Q630" t="s">
        <v>9016</v>
      </c>
      <c r="R630" t="s">
        <v>11960</v>
      </c>
      <c r="T630" t="s">
        <v>9075</v>
      </c>
      <c r="U630" t="s">
        <v>9075</v>
      </c>
      <c r="V630" t="s">
        <v>12339</v>
      </c>
      <c r="W630" t="s">
        <v>3470</v>
      </c>
      <c r="X630" t="s">
        <v>2307</v>
      </c>
      <c r="Y630" t="s">
        <v>2307</v>
      </c>
      <c r="Z630" t="s">
        <v>11873</v>
      </c>
      <c r="AA630" t="s">
        <v>138</v>
      </c>
    </row>
    <row r="631" spans="1:27" x14ac:dyDescent="0.35">
      <c r="A631" t="s">
        <v>11897</v>
      </c>
      <c r="B631">
        <v>5680</v>
      </c>
      <c r="C631" t="s">
        <v>3475</v>
      </c>
      <c r="D631" t="s">
        <v>2709</v>
      </c>
      <c r="E631" t="s">
        <v>9744</v>
      </c>
      <c r="F631" t="s">
        <v>9075</v>
      </c>
      <c r="G631" t="s">
        <v>9075</v>
      </c>
      <c r="H631" t="s">
        <v>9075</v>
      </c>
      <c r="I631" t="s">
        <v>10798</v>
      </c>
      <c r="J631" t="s">
        <v>9075</v>
      </c>
      <c r="K631" t="s">
        <v>9075</v>
      </c>
      <c r="L631" t="s">
        <v>9075</v>
      </c>
      <c r="M631" t="s">
        <v>9075</v>
      </c>
      <c r="N631" t="s">
        <v>10798</v>
      </c>
      <c r="P631" t="s">
        <v>10798</v>
      </c>
      <c r="Q631" t="s">
        <v>10798</v>
      </c>
      <c r="R631" t="s">
        <v>10798</v>
      </c>
      <c r="T631" t="s">
        <v>9075</v>
      </c>
      <c r="U631" t="s">
        <v>9075</v>
      </c>
      <c r="V631" t="s">
        <v>3474</v>
      </c>
      <c r="W631" t="s">
        <v>3470</v>
      </c>
      <c r="X631" t="s">
        <v>2307</v>
      </c>
      <c r="Z631" t="s">
        <v>11873</v>
      </c>
      <c r="AA631" t="s">
        <v>0</v>
      </c>
    </row>
    <row r="632" spans="1:27" x14ac:dyDescent="0.35">
      <c r="A632" t="s">
        <v>11897</v>
      </c>
      <c r="B632">
        <v>5705</v>
      </c>
      <c r="C632" t="s">
        <v>3477</v>
      </c>
      <c r="D632" t="s">
        <v>3478</v>
      </c>
      <c r="E632" t="s">
        <v>9744</v>
      </c>
      <c r="F632" t="s">
        <v>10097</v>
      </c>
      <c r="G632" t="s">
        <v>10097</v>
      </c>
      <c r="H632" t="s">
        <v>10097</v>
      </c>
      <c r="I632" t="s">
        <v>10088</v>
      </c>
      <c r="J632" t="s">
        <v>10097</v>
      </c>
      <c r="K632" t="s">
        <v>10097</v>
      </c>
      <c r="L632" t="s">
        <v>10097</v>
      </c>
      <c r="M632" t="s">
        <v>10097</v>
      </c>
      <c r="N632" t="s">
        <v>9902</v>
      </c>
      <c r="P632" t="s">
        <v>9016</v>
      </c>
      <c r="Q632" t="s">
        <v>10798</v>
      </c>
      <c r="R632" t="s">
        <v>10798</v>
      </c>
      <c r="T632" t="s">
        <v>9075</v>
      </c>
      <c r="U632" t="s">
        <v>9075</v>
      </c>
      <c r="V632" t="s">
        <v>3476</v>
      </c>
      <c r="W632" t="s">
        <v>3470</v>
      </c>
      <c r="X632" t="s">
        <v>2307</v>
      </c>
      <c r="Z632" t="s">
        <v>11873</v>
      </c>
      <c r="AA632" t="s">
        <v>0</v>
      </c>
    </row>
    <row r="633" spans="1:27" x14ac:dyDescent="0.35">
      <c r="A633" t="s">
        <v>11897</v>
      </c>
      <c r="B633">
        <v>5773</v>
      </c>
      <c r="C633" t="s">
        <v>3480</v>
      </c>
      <c r="D633" t="s">
        <v>3481</v>
      </c>
      <c r="E633" t="s">
        <v>9228</v>
      </c>
      <c r="F633" t="s">
        <v>9075</v>
      </c>
      <c r="G633" t="s">
        <v>9075</v>
      </c>
      <c r="H633" t="s">
        <v>9075</v>
      </c>
      <c r="I633" t="s">
        <v>10798</v>
      </c>
      <c r="J633" t="s">
        <v>9075</v>
      </c>
      <c r="K633" t="s">
        <v>9075</v>
      </c>
      <c r="L633" t="s">
        <v>9075</v>
      </c>
      <c r="M633" t="s">
        <v>9075</v>
      </c>
      <c r="N633" t="s">
        <v>9902</v>
      </c>
      <c r="P633" t="s">
        <v>10798</v>
      </c>
      <c r="Q633" t="s">
        <v>10798</v>
      </c>
      <c r="R633" t="s">
        <v>10798</v>
      </c>
      <c r="T633" t="s">
        <v>9075</v>
      </c>
      <c r="U633" t="s">
        <v>9075</v>
      </c>
      <c r="V633" t="s">
        <v>3479</v>
      </c>
      <c r="W633" t="s">
        <v>3470</v>
      </c>
      <c r="X633" t="s">
        <v>2307</v>
      </c>
      <c r="Z633" t="s">
        <v>11873</v>
      </c>
      <c r="AA633" t="s">
        <v>0</v>
      </c>
    </row>
    <row r="634" spans="1:27" x14ac:dyDescent="0.35">
      <c r="A634" t="s">
        <v>11897</v>
      </c>
      <c r="B634">
        <v>5795</v>
      </c>
      <c r="C634" t="s">
        <v>3483</v>
      </c>
      <c r="D634" t="s">
        <v>3484</v>
      </c>
      <c r="E634" t="s">
        <v>9744</v>
      </c>
      <c r="F634" t="s">
        <v>9075</v>
      </c>
      <c r="G634" t="s">
        <v>9075</v>
      </c>
      <c r="H634" t="s">
        <v>9075</v>
      </c>
      <c r="I634" t="s">
        <v>10798</v>
      </c>
      <c r="J634" t="s">
        <v>9075</v>
      </c>
      <c r="K634" t="s">
        <v>9075</v>
      </c>
      <c r="L634" t="s">
        <v>10097</v>
      </c>
      <c r="M634" t="s">
        <v>10097</v>
      </c>
      <c r="N634" t="s">
        <v>9902</v>
      </c>
      <c r="P634" t="s">
        <v>9016</v>
      </c>
      <c r="Q634" t="s">
        <v>9016</v>
      </c>
      <c r="R634" t="s">
        <v>10798</v>
      </c>
      <c r="T634" t="s">
        <v>9075</v>
      </c>
      <c r="U634" t="s">
        <v>9075</v>
      </c>
      <c r="V634" t="s">
        <v>3482</v>
      </c>
      <c r="W634" t="s">
        <v>3470</v>
      </c>
      <c r="X634" t="s">
        <v>2307</v>
      </c>
      <c r="Z634" t="s">
        <v>11873</v>
      </c>
      <c r="AA634" t="s">
        <v>0</v>
      </c>
    </row>
    <row r="635" spans="1:27" x14ac:dyDescent="0.35">
      <c r="A635" t="s">
        <v>11897</v>
      </c>
      <c r="B635">
        <v>5798</v>
      </c>
      <c r="C635" t="s">
        <v>3486</v>
      </c>
      <c r="D635" t="s">
        <v>2373</v>
      </c>
      <c r="E635" t="s">
        <v>9228</v>
      </c>
      <c r="F635" t="s">
        <v>9075</v>
      </c>
      <c r="G635" t="s">
        <v>9075</v>
      </c>
      <c r="H635" t="s">
        <v>9075</v>
      </c>
      <c r="I635" t="s">
        <v>10798</v>
      </c>
      <c r="J635" t="s">
        <v>9075</v>
      </c>
      <c r="K635" t="s">
        <v>9075</v>
      </c>
      <c r="L635" t="s">
        <v>10097</v>
      </c>
      <c r="M635" t="s">
        <v>10097</v>
      </c>
      <c r="N635" t="s">
        <v>9902</v>
      </c>
      <c r="P635" t="s">
        <v>9016</v>
      </c>
      <c r="Q635" t="s">
        <v>11975</v>
      </c>
      <c r="R635" t="s">
        <v>10798</v>
      </c>
      <c r="T635" t="s">
        <v>9075</v>
      </c>
      <c r="U635" t="s">
        <v>9075</v>
      </c>
      <c r="V635" t="s">
        <v>3485</v>
      </c>
      <c r="W635" t="s">
        <v>3470</v>
      </c>
      <c r="X635" t="s">
        <v>2307</v>
      </c>
      <c r="Z635" t="s">
        <v>11873</v>
      </c>
      <c r="AA635" t="s">
        <v>0</v>
      </c>
    </row>
    <row r="636" spans="1:27" x14ac:dyDescent="0.35">
      <c r="A636" t="s">
        <v>11897</v>
      </c>
      <c r="C636" t="s">
        <v>12340</v>
      </c>
      <c r="D636" t="s">
        <v>12341</v>
      </c>
      <c r="E636" t="s">
        <v>9228</v>
      </c>
      <c r="F636" t="s">
        <v>9075</v>
      </c>
      <c r="G636" t="s">
        <v>9075</v>
      </c>
      <c r="H636" t="s">
        <v>9075</v>
      </c>
      <c r="I636" t="s">
        <v>10798</v>
      </c>
      <c r="J636" t="s">
        <v>9075</v>
      </c>
      <c r="K636" t="s">
        <v>9075</v>
      </c>
      <c r="L636" t="s">
        <v>9075</v>
      </c>
      <c r="M636" t="s">
        <v>9075</v>
      </c>
      <c r="N636" t="s">
        <v>9902</v>
      </c>
      <c r="P636" t="s">
        <v>9016</v>
      </c>
      <c r="Q636" t="s">
        <v>9016</v>
      </c>
      <c r="R636" t="s">
        <v>11960</v>
      </c>
      <c r="T636" t="s">
        <v>9075</v>
      </c>
      <c r="U636" t="s">
        <v>9075</v>
      </c>
      <c r="V636" t="s">
        <v>12342</v>
      </c>
      <c r="W636" t="s">
        <v>3470</v>
      </c>
      <c r="X636" t="s">
        <v>2307</v>
      </c>
      <c r="Y636" t="s">
        <v>2307</v>
      </c>
      <c r="Z636" t="s">
        <v>11873</v>
      </c>
      <c r="AA636" t="s">
        <v>138</v>
      </c>
    </row>
    <row r="637" spans="1:27" x14ac:dyDescent="0.35">
      <c r="A637" t="s">
        <v>11897</v>
      </c>
      <c r="C637" t="s">
        <v>12343</v>
      </c>
      <c r="D637" t="s">
        <v>12344</v>
      </c>
      <c r="E637" t="s">
        <v>9228</v>
      </c>
      <c r="F637" t="s">
        <v>9075</v>
      </c>
      <c r="G637" t="s">
        <v>9075</v>
      </c>
      <c r="H637" t="s">
        <v>9075</v>
      </c>
      <c r="I637" t="s">
        <v>10798</v>
      </c>
      <c r="J637" t="s">
        <v>9075</v>
      </c>
      <c r="K637" t="s">
        <v>9075</v>
      </c>
      <c r="L637" t="s">
        <v>9075</v>
      </c>
      <c r="M637" t="s">
        <v>9075</v>
      </c>
      <c r="N637" t="s">
        <v>9902</v>
      </c>
      <c r="P637" t="s">
        <v>9016</v>
      </c>
      <c r="Q637" t="s">
        <v>9016</v>
      </c>
      <c r="R637" t="s">
        <v>11960</v>
      </c>
      <c r="T637" t="s">
        <v>9075</v>
      </c>
      <c r="U637" t="s">
        <v>9075</v>
      </c>
      <c r="V637" t="s">
        <v>12345</v>
      </c>
      <c r="W637" t="s">
        <v>3470</v>
      </c>
      <c r="X637" t="s">
        <v>2307</v>
      </c>
      <c r="Y637" t="s">
        <v>2307</v>
      </c>
      <c r="Z637" t="s">
        <v>11873</v>
      </c>
      <c r="AA637" t="s">
        <v>138</v>
      </c>
    </row>
    <row r="638" spans="1:27" x14ac:dyDescent="0.35">
      <c r="A638" t="s">
        <v>11897</v>
      </c>
      <c r="B638">
        <v>5880</v>
      </c>
      <c r="C638" t="s">
        <v>3488</v>
      </c>
      <c r="D638" t="s">
        <v>2382</v>
      </c>
      <c r="E638" t="s">
        <v>9228</v>
      </c>
      <c r="F638" t="s">
        <v>9075</v>
      </c>
      <c r="G638" t="s">
        <v>9075</v>
      </c>
      <c r="H638" t="s">
        <v>9075</v>
      </c>
      <c r="I638" t="s">
        <v>10798</v>
      </c>
      <c r="J638" t="s">
        <v>9075</v>
      </c>
      <c r="K638" t="s">
        <v>9075</v>
      </c>
      <c r="L638" t="s">
        <v>9075</v>
      </c>
      <c r="M638" t="s">
        <v>9075</v>
      </c>
      <c r="N638" t="s">
        <v>10798</v>
      </c>
      <c r="P638" t="s">
        <v>10798</v>
      </c>
      <c r="Q638" t="s">
        <v>10798</v>
      </c>
      <c r="R638" t="s">
        <v>10798</v>
      </c>
      <c r="T638" t="s">
        <v>9075</v>
      </c>
      <c r="U638" t="s">
        <v>9075</v>
      </c>
      <c r="V638" t="s">
        <v>3487</v>
      </c>
      <c r="W638" t="s">
        <v>3470</v>
      </c>
      <c r="X638" t="s">
        <v>2307</v>
      </c>
      <c r="Z638" t="s">
        <v>11873</v>
      </c>
      <c r="AA638" t="s">
        <v>0</v>
      </c>
    </row>
    <row r="639" spans="1:27" x14ac:dyDescent="0.35">
      <c r="A639" t="s">
        <v>11897</v>
      </c>
      <c r="B639">
        <v>5980</v>
      </c>
      <c r="C639" t="s">
        <v>3490</v>
      </c>
      <c r="D639" t="s">
        <v>2385</v>
      </c>
      <c r="E639" t="s">
        <v>9228</v>
      </c>
      <c r="F639" t="s">
        <v>9075</v>
      </c>
      <c r="G639" t="s">
        <v>9075</v>
      </c>
      <c r="H639" t="s">
        <v>9075</v>
      </c>
      <c r="I639" t="s">
        <v>10798</v>
      </c>
      <c r="J639" t="s">
        <v>9075</v>
      </c>
      <c r="K639" t="s">
        <v>9075</v>
      </c>
      <c r="L639" t="s">
        <v>9075</v>
      </c>
      <c r="M639" t="s">
        <v>9075</v>
      </c>
      <c r="N639" t="s">
        <v>10798</v>
      </c>
      <c r="P639" t="s">
        <v>10798</v>
      </c>
      <c r="Q639" t="s">
        <v>10798</v>
      </c>
      <c r="R639" t="s">
        <v>10798</v>
      </c>
      <c r="T639" t="s">
        <v>9075</v>
      </c>
      <c r="U639" t="s">
        <v>9075</v>
      </c>
      <c r="V639" t="s">
        <v>3489</v>
      </c>
      <c r="W639" t="s">
        <v>3470</v>
      </c>
      <c r="X639" t="s">
        <v>2307</v>
      </c>
      <c r="Z639" t="s">
        <v>11957</v>
      </c>
      <c r="AA639" t="s">
        <v>0</v>
      </c>
    </row>
    <row r="640" spans="1:27" x14ac:dyDescent="0.35">
      <c r="A640" t="s">
        <v>11897</v>
      </c>
      <c r="C640" t="s">
        <v>12346</v>
      </c>
      <c r="D640" t="s">
        <v>12347</v>
      </c>
      <c r="E640" t="s">
        <v>9228</v>
      </c>
      <c r="F640" t="s">
        <v>9075</v>
      </c>
      <c r="G640" t="s">
        <v>9075</v>
      </c>
      <c r="H640" t="s">
        <v>10097</v>
      </c>
      <c r="I640" t="s">
        <v>10094</v>
      </c>
      <c r="J640" t="s">
        <v>10097</v>
      </c>
      <c r="K640" t="s">
        <v>10097</v>
      </c>
      <c r="L640" t="s">
        <v>10097</v>
      </c>
      <c r="M640" t="s">
        <v>10097</v>
      </c>
      <c r="N640" t="s">
        <v>9902</v>
      </c>
      <c r="P640" t="s">
        <v>9016</v>
      </c>
      <c r="Q640" t="s">
        <v>9016</v>
      </c>
      <c r="R640" t="s">
        <v>11960</v>
      </c>
      <c r="T640" t="s">
        <v>9075</v>
      </c>
      <c r="U640" t="s">
        <v>9075</v>
      </c>
      <c r="V640" t="s">
        <v>12348</v>
      </c>
      <c r="W640" t="s">
        <v>3470</v>
      </c>
      <c r="X640" t="s">
        <v>2307</v>
      </c>
      <c r="Y640" t="s">
        <v>2307</v>
      </c>
      <c r="Z640" t="s">
        <v>11873</v>
      </c>
      <c r="AA640" t="s">
        <v>138</v>
      </c>
    </row>
    <row r="641" spans="1:27" x14ac:dyDescent="0.35">
      <c r="A641" t="s">
        <v>11897</v>
      </c>
      <c r="B641">
        <v>6180</v>
      </c>
      <c r="C641" t="s">
        <v>3492</v>
      </c>
      <c r="D641" t="s">
        <v>2578</v>
      </c>
      <c r="E641" t="s">
        <v>9228</v>
      </c>
      <c r="F641" t="s">
        <v>9075</v>
      </c>
      <c r="G641" t="s">
        <v>9075</v>
      </c>
      <c r="H641" t="s">
        <v>9075</v>
      </c>
      <c r="I641" t="s">
        <v>10798</v>
      </c>
      <c r="J641" t="s">
        <v>9075</v>
      </c>
      <c r="K641" t="s">
        <v>9075</v>
      </c>
      <c r="L641" t="s">
        <v>9075</v>
      </c>
      <c r="M641" t="s">
        <v>9075</v>
      </c>
      <c r="N641" t="s">
        <v>10798</v>
      </c>
      <c r="P641" t="s">
        <v>10798</v>
      </c>
      <c r="Q641" t="s">
        <v>10798</v>
      </c>
      <c r="R641" t="s">
        <v>10798</v>
      </c>
      <c r="T641" t="s">
        <v>9075</v>
      </c>
      <c r="U641" t="s">
        <v>9075</v>
      </c>
      <c r="V641" t="s">
        <v>3491</v>
      </c>
      <c r="W641" t="s">
        <v>3470</v>
      </c>
      <c r="X641" t="s">
        <v>2307</v>
      </c>
      <c r="Z641" t="s">
        <v>11873</v>
      </c>
      <c r="AA641" t="s">
        <v>0</v>
      </c>
    </row>
    <row r="642" spans="1:27" x14ac:dyDescent="0.35">
      <c r="A642" t="s">
        <v>11897</v>
      </c>
      <c r="B642">
        <v>7180</v>
      </c>
      <c r="C642" t="s">
        <v>3494</v>
      </c>
      <c r="D642" t="s">
        <v>2424</v>
      </c>
      <c r="E642" t="s">
        <v>9228</v>
      </c>
      <c r="F642" t="s">
        <v>9075</v>
      </c>
      <c r="G642" t="s">
        <v>9075</v>
      </c>
      <c r="H642" t="s">
        <v>9075</v>
      </c>
      <c r="I642" t="s">
        <v>10798</v>
      </c>
      <c r="J642" t="s">
        <v>9075</v>
      </c>
      <c r="K642" t="s">
        <v>9075</v>
      </c>
      <c r="L642" t="s">
        <v>9075</v>
      </c>
      <c r="M642" t="s">
        <v>9075</v>
      </c>
      <c r="N642" t="s">
        <v>10798</v>
      </c>
      <c r="P642" t="s">
        <v>10798</v>
      </c>
      <c r="Q642" t="s">
        <v>10798</v>
      </c>
      <c r="R642" t="s">
        <v>10798</v>
      </c>
      <c r="T642" t="s">
        <v>9075</v>
      </c>
      <c r="U642" t="s">
        <v>9075</v>
      </c>
      <c r="V642" t="s">
        <v>3493</v>
      </c>
      <c r="W642" t="s">
        <v>3470</v>
      </c>
      <c r="X642" t="s">
        <v>2307</v>
      </c>
      <c r="Z642" t="s">
        <v>11957</v>
      </c>
      <c r="AA642" t="s">
        <v>0</v>
      </c>
    </row>
    <row r="643" spans="1:27" x14ac:dyDescent="0.35">
      <c r="A643" t="s">
        <v>11897</v>
      </c>
      <c r="B643">
        <v>7739</v>
      </c>
      <c r="C643" t="s">
        <v>3496</v>
      </c>
      <c r="D643" t="s">
        <v>2445</v>
      </c>
      <c r="E643" t="s">
        <v>9228</v>
      </c>
      <c r="F643" t="s">
        <v>9075</v>
      </c>
      <c r="G643" t="s">
        <v>9075</v>
      </c>
      <c r="H643" t="s">
        <v>9075</v>
      </c>
      <c r="I643" t="s">
        <v>10798</v>
      </c>
      <c r="J643" t="s">
        <v>9075</v>
      </c>
      <c r="K643" t="s">
        <v>9075</v>
      </c>
      <c r="L643" t="s">
        <v>9075</v>
      </c>
      <c r="M643" t="s">
        <v>9075</v>
      </c>
      <c r="N643" t="s">
        <v>10798</v>
      </c>
      <c r="P643" t="s">
        <v>10798</v>
      </c>
      <c r="Q643" t="s">
        <v>10798</v>
      </c>
      <c r="R643" t="s">
        <v>10798</v>
      </c>
      <c r="T643" t="s">
        <v>9075</v>
      </c>
      <c r="U643" t="s">
        <v>9075</v>
      </c>
      <c r="V643" t="s">
        <v>3495</v>
      </c>
      <c r="W643" t="s">
        <v>3470</v>
      </c>
      <c r="X643" t="s">
        <v>2307</v>
      </c>
      <c r="Z643" t="s">
        <v>11873</v>
      </c>
      <c r="AA643" t="s">
        <v>0</v>
      </c>
    </row>
    <row r="644" spans="1:27" x14ac:dyDescent="0.35">
      <c r="A644" t="s">
        <v>11897</v>
      </c>
      <c r="B644">
        <v>7753</v>
      </c>
      <c r="C644" t="s">
        <v>3498</v>
      </c>
      <c r="D644" t="s">
        <v>2448</v>
      </c>
      <c r="E644" t="s">
        <v>9228</v>
      </c>
      <c r="F644" t="s">
        <v>9075</v>
      </c>
      <c r="G644" t="s">
        <v>9075</v>
      </c>
      <c r="H644" t="s">
        <v>9075</v>
      </c>
      <c r="I644" t="s">
        <v>10798</v>
      </c>
      <c r="J644" t="s">
        <v>9075</v>
      </c>
      <c r="K644" t="s">
        <v>9075</v>
      </c>
      <c r="L644" t="s">
        <v>10097</v>
      </c>
      <c r="M644" t="s">
        <v>10097</v>
      </c>
      <c r="N644" t="s">
        <v>9902</v>
      </c>
      <c r="P644" t="s">
        <v>9016</v>
      </c>
      <c r="Q644" t="s">
        <v>9016</v>
      </c>
      <c r="R644" t="s">
        <v>10798</v>
      </c>
      <c r="T644" t="s">
        <v>9075</v>
      </c>
      <c r="U644" t="s">
        <v>9075</v>
      </c>
      <c r="V644" t="s">
        <v>3497</v>
      </c>
      <c r="W644" t="s">
        <v>3470</v>
      </c>
      <c r="X644" t="s">
        <v>2307</v>
      </c>
      <c r="Z644" t="s">
        <v>11873</v>
      </c>
      <c r="AA644" t="s">
        <v>0</v>
      </c>
    </row>
    <row r="645" spans="1:27" x14ac:dyDescent="0.35">
      <c r="A645" t="s">
        <v>11897</v>
      </c>
      <c r="B645">
        <v>7880</v>
      </c>
      <c r="C645" t="s">
        <v>3500</v>
      </c>
      <c r="D645" t="s">
        <v>2460</v>
      </c>
      <c r="E645" t="s">
        <v>9228</v>
      </c>
      <c r="F645" t="s">
        <v>9075</v>
      </c>
      <c r="G645" t="s">
        <v>9075</v>
      </c>
      <c r="H645" t="s">
        <v>9075</v>
      </c>
      <c r="I645" t="s">
        <v>10798</v>
      </c>
      <c r="J645" t="s">
        <v>9075</v>
      </c>
      <c r="K645" t="s">
        <v>9075</v>
      </c>
      <c r="L645" t="s">
        <v>9075</v>
      </c>
      <c r="M645" t="s">
        <v>9075</v>
      </c>
      <c r="N645" t="s">
        <v>10798</v>
      </c>
      <c r="P645" t="s">
        <v>10798</v>
      </c>
      <c r="Q645" t="s">
        <v>10798</v>
      </c>
      <c r="R645" t="s">
        <v>10798</v>
      </c>
      <c r="T645" t="s">
        <v>9075</v>
      </c>
      <c r="U645" t="s">
        <v>9075</v>
      </c>
      <c r="V645" t="s">
        <v>3499</v>
      </c>
      <c r="W645" t="s">
        <v>3470</v>
      </c>
      <c r="X645" t="s">
        <v>2307</v>
      </c>
      <c r="Z645" t="s">
        <v>11957</v>
      </c>
      <c r="AA645" t="s">
        <v>0</v>
      </c>
    </row>
    <row r="646" spans="1:27" x14ac:dyDescent="0.35">
      <c r="A646" t="s">
        <v>11897</v>
      </c>
      <c r="B646">
        <v>8380</v>
      </c>
      <c r="C646" t="s">
        <v>3502</v>
      </c>
      <c r="D646" t="s">
        <v>2466</v>
      </c>
      <c r="E646" t="s">
        <v>9228</v>
      </c>
      <c r="F646" t="s">
        <v>9075</v>
      </c>
      <c r="G646" t="s">
        <v>9075</v>
      </c>
      <c r="H646" t="s">
        <v>9075</v>
      </c>
      <c r="I646" t="s">
        <v>10798</v>
      </c>
      <c r="J646" t="s">
        <v>9075</v>
      </c>
      <c r="K646" t="s">
        <v>9075</v>
      </c>
      <c r="L646" t="s">
        <v>9075</v>
      </c>
      <c r="M646" t="s">
        <v>9075</v>
      </c>
      <c r="N646" t="s">
        <v>10798</v>
      </c>
      <c r="P646" t="s">
        <v>10798</v>
      </c>
      <c r="Q646" t="s">
        <v>10798</v>
      </c>
      <c r="R646" t="s">
        <v>10798</v>
      </c>
      <c r="T646" t="s">
        <v>9075</v>
      </c>
      <c r="U646" t="s">
        <v>9075</v>
      </c>
      <c r="V646" t="s">
        <v>3501</v>
      </c>
      <c r="W646" t="s">
        <v>3470</v>
      </c>
      <c r="X646" t="s">
        <v>2307</v>
      </c>
      <c r="Z646" t="s">
        <v>11957</v>
      </c>
      <c r="AA646" t="s">
        <v>0</v>
      </c>
    </row>
    <row r="647" spans="1:27" x14ac:dyDescent="0.35">
      <c r="A647" t="s">
        <v>11898</v>
      </c>
      <c r="B647">
        <v>504</v>
      </c>
      <c r="C647" t="s">
        <v>3504</v>
      </c>
      <c r="D647" t="s">
        <v>3505</v>
      </c>
      <c r="E647" t="s">
        <v>9302</v>
      </c>
      <c r="F647" t="s">
        <v>10097</v>
      </c>
      <c r="G647" t="s">
        <v>10097</v>
      </c>
      <c r="H647" t="s">
        <v>10097</v>
      </c>
      <c r="I647" t="s">
        <v>10088</v>
      </c>
      <c r="J647" t="s">
        <v>10097</v>
      </c>
      <c r="K647" t="s">
        <v>10097</v>
      </c>
      <c r="L647" t="s">
        <v>10097</v>
      </c>
      <c r="M647" t="s">
        <v>10097</v>
      </c>
      <c r="N647" t="s">
        <v>9902</v>
      </c>
      <c r="P647" t="s">
        <v>9016</v>
      </c>
      <c r="Q647" t="s">
        <v>9016</v>
      </c>
      <c r="R647" t="s">
        <v>10798</v>
      </c>
      <c r="T647" t="s">
        <v>9075</v>
      </c>
      <c r="U647" t="s">
        <v>9075</v>
      </c>
      <c r="V647" t="s">
        <v>3503</v>
      </c>
      <c r="W647" t="s">
        <v>3470</v>
      </c>
      <c r="X647" t="s">
        <v>2307</v>
      </c>
      <c r="Z647" t="s">
        <v>11873</v>
      </c>
      <c r="AA647" t="s">
        <v>0</v>
      </c>
    </row>
    <row r="648" spans="1:27" x14ac:dyDescent="0.35">
      <c r="A648" t="s">
        <v>11898</v>
      </c>
      <c r="B648">
        <v>580</v>
      </c>
      <c r="C648" t="s">
        <v>3507</v>
      </c>
      <c r="D648" t="s">
        <v>2865</v>
      </c>
      <c r="E648" t="s">
        <v>8253</v>
      </c>
      <c r="F648" t="s">
        <v>9075</v>
      </c>
      <c r="G648" t="s">
        <v>9075</v>
      </c>
      <c r="H648" t="s">
        <v>9075</v>
      </c>
      <c r="I648" t="s">
        <v>10798</v>
      </c>
      <c r="J648" t="s">
        <v>9075</v>
      </c>
      <c r="K648" t="s">
        <v>9075</v>
      </c>
      <c r="L648" t="s">
        <v>9075</v>
      </c>
      <c r="M648" t="s">
        <v>9075</v>
      </c>
      <c r="N648" t="s">
        <v>10798</v>
      </c>
      <c r="P648" t="s">
        <v>10798</v>
      </c>
      <c r="Q648" t="s">
        <v>10798</v>
      </c>
      <c r="R648" t="s">
        <v>10798</v>
      </c>
      <c r="T648" t="s">
        <v>9075</v>
      </c>
      <c r="U648" t="s">
        <v>9075</v>
      </c>
      <c r="V648" t="s">
        <v>3506</v>
      </c>
      <c r="W648" t="s">
        <v>3470</v>
      </c>
      <c r="X648" t="s">
        <v>2307</v>
      </c>
      <c r="Z648" t="s">
        <v>11873</v>
      </c>
      <c r="AA648" t="s">
        <v>0</v>
      </c>
    </row>
    <row r="649" spans="1:27" x14ac:dyDescent="0.35">
      <c r="A649" t="s">
        <v>11898</v>
      </c>
      <c r="C649" t="s">
        <v>12349</v>
      </c>
      <c r="D649" t="s">
        <v>12350</v>
      </c>
      <c r="E649" t="s">
        <v>9228</v>
      </c>
      <c r="F649" t="s">
        <v>9075</v>
      </c>
      <c r="G649" t="s">
        <v>9075</v>
      </c>
      <c r="H649" t="s">
        <v>9075</v>
      </c>
      <c r="I649" t="s">
        <v>10798</v>
      </c>
      <c r="J649" t="s">
        <v>9075</v>
      </c>
      <c r="K649" t="s">
        <v>9075</v>
      </c>
      <c r="L649" t="s">
        <v>9075</v>
      </c>
      <c r="M649" t="s">
        <v>9075</v>
      </c>
      <c r="P649" t="s">
        <v>10798</v>
      </c>
      <c r="Q649" t="s">
        <v>10798</v>
      </c>
      <c r="R649" t="s">
        <v>10798</v>
      </c>
      <c r="T649" t="s">
        <v>9075</v>
      </c>
      <c r="U649" t="s">
        <v>9075</v>
      </c>
      <c r="V649" t="s">
        <v>12351</v>
      </c>
      <c r="W649" t="s">
        <v>3470</v>
      </c>
      <c r="X649" t="s">
        <v>2307</v>
      </c>
      <c r="Y649" t="s">
        <v>2307</v>
      </c>
      <c r="Z649" t="s">
        <v>11873</v>
      </c>
      <c r="AA649" t="s">
        <v>138</v>
      </c>
    </row>
    <row r="650" spans="1:27" x14ac:dyDescent="0.35">
      <c r="A650" t="s">
        <v>11898</v>
      </c>
      <c r="B650">
        <v>1206</v>
      </c>
      <c r="C650" t="s">
        <v>3509</v>
      </c>
      <c r="D650" t="s">
        <v>3146</v>
      </c>
      <c r="E650" t="s">
        <v>8253</v>
      </c>
      <c r="F650" t="s">
        <v>9075</v>
      </c>
      <c r="G650" t="s">
        <v>9075</v>
      </c>
      <c r="H650" t="s">
        <v>10097</v>
      </c>
      <c r="I650" t="s">
        <v>11998</v>
      </c>
      <c r="J650" t="s">
        <v>9075</v>
      </c>
      <c r="K650" t="s">
        <v>10097</v>
      </c>
      <c r="L650" t="s">
        <v>10097</v>
      </c>
      <c r="M650" t="s">
        <v>10097</v>
      </c>
      <c r="N650" t="s">
        <v>9902</v>
      </c>
      <c r="P650" t="s">
        <v>9194</v>
      </c>
      <c r="Q650" t="s">
        <v>9194</v>
      </c>
      <c r="R650" t="s">
        <v>10798</v>
      </c>
      <c r="T650" t="s">
        <v>9075</v>
      </c>
      <c r="U650" t="s">
        <v>9075</v>
      </c>
      <c r="V650" t="s">
        <v>3508</v>
      </c>
      <c r="W650" t="s">
        <v>3470</v>
      </c>
      <c r="X650" t="s">
        <v>2307</v>
      </c>
      <c r="Z650" t="s">
        <v>11873</v>
      </c>
      <c r="AA650" t="s">
        <v>0</v>
      </c>
    </row>
    <row r="651" spans="1:27" x14ac:dyDescent="0.35">
      <c r="A651" t="s">
        <v>11898</v>
      </c>
      <c r="C651" t="s">
        <v>12352</v>
      </c>
      <c r="D651" t="s">
        <v>12353</v>
      </c>
      <c r="E651" t="s">
        <v>8253</v>
      </c>
      <c r="F651" t="s">
        <v>9075</v>
      </c>
      <c r="G651" t="s">
        <v>9075</v>
      </c>
      <c r="H651" t="s">
        <v>9075</v>
      </c>
      <c r="I651" t="s">
        <v>10088</v>
      </c>
      <c r="J651" t="s">
        <v>10097</v>
      </c>
      <c r="K651" t="s">
        <v>10097</v>
      </c>
      <c r="L651" t="s">
        <v>9075</v>
      </c>
      <c r="M651" t="s">
        <v>9075</v>
      </c>
      <c r="P651" t="s">
        <v>10798</v>
      </c>
      <c r="Q651" t="s">
        <v>10798</v>
      </c>
      <c r="R651" t="s">
        <v>11960</v>
      </c>
      <c r="T651" t="s">
        <v>9075</v>
      </c>
      <c r="U651" t="s">
        <v>9075</v>
      </c>
      <c r="V651" t="s">
        <v>12354</v>
      </c>
      <c r="W651" t="s">
        <v>3470</v>
      </c>
      <c r="X651" t="s">
        <v>2307</v>
      </c>
      <c r="Y651" t="s">
        <v>2307</v>
      </c>
      <c r="Z651" t="s">
        <v>11873</v>
      </c>
      <c r="AA651" t="s">
        <v>138</v>
      </c>
    </row>
    <row r="652" spans="1:27" x14ac:dyDescent="0.35">
      <c r="A652" t="s">
        <v>11898</v>
      </c>
      <c r="B652">
        <v>1380</v>
      </c>
      <c r="C652" t="s">
        <v>3511</v>
      </c>
      <c r="D652" t="s">
        <v>2609</v>
      </c>
      <c r="E652" t="s">
        <v>8253</v>
      </c>
      <c r="F652" t="s">
        <v>9075</v>
      </c>
      <c r="G652" t="s">
        <v>9075</v>
      </c>
      <c r="H652" t="s">
        <v>9075</v>
      </c>
      <c r="I652" t="s">
        <v>10798</v>
      </c>
      <c r="J652" t="s">
        <v>9075</v>
      </c>
      <c r="K652" t="s">
        <v>9075</v>
      </c>
      <c r="L652" t="s">
        <v>9075</v>
      </c>
      <c r="M652" t="s">
        <v>9075</v>
      </c>
      <c r="N652" t="s">
        <v>10798</v>
      </c>
      <c r="P652" t="s">
        <v>10798</v>
      </c>
      <c r="Q652" t="s">
        <v>10798</v>
      </c>
      <c r="R652" t="s">
        <v>10798</v>
      </c>
      <c r="T652" t="s">
        <v>9075</v>
      </c>
      <c r="U652" t="s">
        <v>9075</v>
      </c>
      <c r="V652" t="s">
        <v>3510</v>
      </c>
      <c r="W652" t="s">
        <v>3470</v>
      </c>
      <c r="X652" t="s">
        <v>2307</v>
      </c>
      <c r="Z652" t="s">
        <v>11873</v>
      </c>
      <c r="AA652" t="s">
        <v>0</v>
      </c>
    </row>
    <row r="653" spans="1:27" x14ac:dyDescent="0.35">
      <c r="A653" t="s">
        <v>11898</v>
      </c>
      <c r="B653">
        <v>1979</v>
      </c>
      <c r="C653" t="s">
        <v>3513</v>
      </c>
      <c r="D653" t="s">
        <v>2663</v>
      </c>
      <c r="E653" t="s">
        <v>9228</v>
      </c>
      <c r="F653" t="s">
        <v>9075</v>
      </c>
      <c r="G653" t="s">
        <v>9075</v>
      </c>
      <c r="H653" t="s">
        <v>9075</v>
      </c>
      <c r="I653" t="s">
        <v>10798</v>
      </c>
      <c r="J653" t="s">
        <v>9075</v>
      </c>
      <c r="K653" t="s">
        <v>9075</v>
      </c>
      <c r="L653" t="s">
        <v>9075</v>
      </c>
      <c r="M653" t="s">
        <v>9075</v>
      </c>
      <c r="N653" t="s">
        <v>10798</v>
      </c>
      <c r="P653" t="s">
        <v>9026</v>
      </c>
      <c r="Q653" t="s">
        <v>9026</v>
      </c>
      <c r="R653" t="s">
        <v>10798</v>
      </c>
      <c r="T653" t="s">
        <v>9075</v>
      </c>
      <c r="U653" t="s">
        <v>9075</v>
      </c>
      <c r="V653" t="s">
        <v>3512</v>
      </c>
      <c r="W653" t="s">
        <v>3470</v>
      </c>
      <c r="X653" t="s">
        <v>2307</v>
      </c>
      <c r="Z653" t="s">
        <v>11873</v>
      </c>
      <c r="AA653" t="s">
        <v>0</v>
      </c>
    </row>
    <row r="654" spans="1:27" x14ac:dyDescent="0.35">
      <c r="A654" t="s">
        <v>11898</v>
      </c>
      <c r="B654">
        <v>2105</v>
      </c>
      <c r="C654" t="s">
        <v>3515</v>
      </c>
      <c r="D654" t="s">
        <v>2666</v>
      </c>
      <c r="E654" t="s">
        <v>8253</v>
      </c>
      <c r="F654" t="s">
        <v>9075</v>
      </c>
      <c r="G654" t="s">
        <v>9075</v>
      </c>
      <c r="H654" t="s">
        <v>9075</v>
      </c>
      <c r="I654" t="s">
        <v>10798</v>
      </c>
      <c r="J654" t="s">
        <v>9075</v>
      </c>
      <c r="K654" t="s">
        <v>9075</v>
      </c>
      <c r="L654" t="s">
        <v>10097</v>
      </c>
      <c r="M654" t="s">
        <v>10097</v>
      </c>
      <c r="N654" t="s">
        <v>9902</v>
      </c>
      <c r="P654" t="s">
        <v>9004</v>
      </c>
      <c r="Q654" t="s">
        <v>9004</v>
      </c>
      <c r="R654" t="s">
        <v>10798</v>
      </c>
      <c r="T654" t="s">
        <v>9075</v>
      </c>
      <c r="U654" t="s">
        <v>9075</v>
      </c>
      <c r="V654" t="s">
        <v>3514</v>
      </c>
      <c r="W654" t="s">
        <v>3470</v>
      </c>
      <c r="X654" t="s">
        <v>2307</v>
      </c>
      <c r="Z654" t="s">
        <v>11957</v>
      </c>
      <c r="AA654" t="s">
        <v>0</v>
      </c>
    </row>
    <row r="655" spans="1:27" x14ac:dyDescent="0.35">
      <c r="A655" t="s">
        <v>11898</v>
      </c>
      <c r="B655">
        <v>2336</v>
      </c>
      <c r="C655" t="s">
        <v>3517</v>
      </c>
      <c r="D655" t="s">
        <v>3518</v>
      </c>
      <c r="E655" t="s">
        <v>9302</v>
      </c>
      <c r="F655" t="s">
        <v>9075</v>
      </c>
      <c r="G655" t="s">
        <v>9075</v>
      </c>
      <c r="H655" t="s">
        <v>9075</v>
      </c>
      <c r="I655" t="s">
        <v>10088</v>
      </c>
      <c r="J655" t="s">
        <v>10097</v>
      </c>
      <c r="K655" t="s">
        <v>10097</v>
      </c>
      <c r="L655" t="s">
        <v>9075</v>
      </c>
      <c r="M655" t="s">
        <v>9075</v>
      </c>
      <c r="N655" t="s">
        <v>10798</v>
      </c>
      <c r="P655" t="s">
        <v>10798</v>
      </c>
      <c r="Q655" t="s">
        <v>10798</v>
      </c>
      <c r="R655" t="s">
        <v>10798</v>
      </c>
      <c r="T655" t="s">
        <v>9075</v>
      </c>
      <c r="U655" t="s">
        <v>9075</v>
      </c>
      <c r="V655" t="s">
        <v>3516</v>
      </c>
      <c r="W655" t="s">
        <v>3470</v>
      </c>
      <c r="X655" t="s">
        <v>2307</v>
      </c>
      <c r="Z655" t="s">
        <v>11873</v>
      </c>
      <c r="AA655" t="s">
        <v>0</v>
      </c>
    </row>
    <row r="656" spans="1:27" x14ac:dyDescent="0.35">
      <c r="A656" t="s">
        <v>11898</v>
      </c>
      <c r="C656" t="s">
        <v>12355</v>
      </c>
      <c r="D656" t="s">
        <v>12013</v>
      </c>
      <c r="E656" t="s">
        <v>9891</v>
      </c>
      <c r="F656" t="s">
        <v>9075</v>
      </c>
      <c r="G656" t="s">
        <v>9075</v>
      </c>
      <c r="H656" t="s">
        <v>9075</v>
      </c>
      <c r="I656" t="s">
        <v>10798</v>
      </c>
      <c r="J656" t="s">
        <v>9075</v>
      </c>
      <c r="K656" t="s">
        <v>9075</v>
      </c>
      <c r="L656" t="s">
        <v>9075</v>
      </c>
      <c r="M656" t="s">
        <v>9075</v>
      </c>
      <c r="N656" t="s">
        <v>8828</v>
      </c>
      <c r="P656" t="s">
        <v>7779</v>
      </c>
      <c r="Q656" t="s">
        <v>7779</v>
      </c>
      <c r="R656" t="s">
        <v>11969</v>
      </c>
      <c r="T656" t="s">
        <v>9075</v>
      </c>
      <c r="U656" t="s">
        <v>9075</v>
      </c>
      <c r="V656" t="s">
        <v>12356</v>
      </c>
      <c r="W656" t="s">
        <v>3470</v>
      </c>
      <c r="X656" t="s">
        <v>2307</v>
      </c>
      <c r="Y656" t="s">
        <v>2307</v>
      </c>
      <c r="Z656" t="s">
        <v>11873</v>
      </c>
      <c r="AA656" t="s">
        <v>138</v>
      </c>
    </row>
    <row r="657" spans="1:27" x14ac:dyDescent="0.35">
      <c r="A657" t="s">
        <v>11898</v>
      </c>
      <c r="B657">
        <v>2365</v>
      </c>
      <c r="C657" t="s">
        <v>3520</v>
      </c>
      <c r="D657" t="s">
        <v>3521</v>
      </c>
      <c r="E657" t="s">
        <v>9891</v>
      </c>
      <c r="F657" t="s">
        <v>10097</v>
      </c>
      <c r="G657" t="s">
        <v>10097</v>
      </c>
      <c r="H657" t="s">
        <v>10097</v>
      </c>
      <c r="I657" t="s">
        <v>10094</v>
      </c>
      <c r="J657" t="s">
        <v>10097</v>
      </c>
      <c r="K657" t="s">
        <v>10097</v>
      </c>
      <c r="L657" t="s">
        <v>10097</v>
      </c>
      <c r="M657" t="s">
        <v>10097</v>
      </c>
      <c r="N657" t="s">
        <v>8828</v>
      </c>
      <c r="P657" t="s">
        <v>7779</v>
      </c>
      <c r="Q657" t="s">
        <v>7779</v>
      </c>
      <c r="R657" t="s">
        <v>10798</v>
      </c>
      <c r="T657" t="s">
        <v>9075</v>
      </c>
      <c r="U657" t="s">
        <v>9075</v>
      </c>
      <c r="V657" t="s">
        <v>3519</v>
      </c>
      <c r="W657" t="s">
        <v>3470</v>
      </c>
      <c r="X657" t="s">
        <v>2307</v>
      </c>
      <c r="Z657" t="s">
        <v>11873</v>
      </c>
      <c r="AA657" t="s">
        <v>0</v>
      </c>
    </row>
    <row r="658" spans="1:27" x14ac:dyDescent="0.35">
      <c r="A658" t="s">
        <v>11898</v>
      </c>
      <c r="B658">
        <v>2366</v>
      </c>
      <c r="C658" t="s">
        <v>3523</v>
      </c>
      <c r="D658" t="s">
        <v>3524</v>
      </c>
      <c r="E658" t="s">
        <v>9302</v>
      </c>
      <c r="F658" t="s">
        <v>10097</v>
      </c>
      <c r="G658" t="s">
        <v>9075</v>
      </c>
      <c r="H658" t="s">
        <v>10097</v>
      </c>
      <c r="I658" t="s">
        <v>10088</v>
      </c>
      <c r="J658" t="s">
        <v>10097</v>
      </c>
      <c r="K658" t="s">
        <v>10097</v>
      </c>
      <c r="L658" t="s">
        <v>10097</v>
      </c>
      <c r="M658" t="s">
        <v>10097</v>
      </c>
      <c r="N658" t="s">
        <v>8828</v>
      </c>
      <c r="P658" t="s">
        <v>7779</v>
      </c>
      <c r="Q658" t="s">
        <v>7779</v>
      </c>
      <c r="R658" t="s">
        <v>10798</v>
      </c>
      <c r="T658" t="s">
        <v>9075</v>
      </c>
      <c r="U658" t="s">
        <v>9075</v>
      </c>
      <c r="V658" t="s">
        <v>3522</v>
      </c>
      <c r="W658" t="s">
        <v>3470</v>
      </c>
      <c r="X658" t="s">
        <v>2307</v>
      </c>
      <c r="Z658" t="s">
        <v>11873</v>
      </c>
      <c r="AA658" t="s">
        <v>0</v>
      </c>
    </row>
    <row r="659" spans="1:27" x14ac:dyDescent="0.35">
      <c r="A659" t="s">
        <v>11898</v>
      </c>
      <c r="B659">
        <v>2368</v>
      </c>
      <c r="C659" t="s">
        <v>3526</v>
      </c>
      <c r="D659" t="s">
        <v>3527</v>
      </c>
      <c r="E659" t="s">
        <v>9228</v>
      </c>
      <c r="F659" t="s">
        <v>9075</v>
      </c>
      <c r="G659" t="s">
        <v>9075</v>
      </c>
      <c r="H659" t="s">
        <v>10097</v>
      </c>
      <c r="I659" t="s">
        <v>10094</v>
      </c>
      <c r="J659" t="s">
        <v>10097</v>
      </c>
      <c r="K659" t="s">
        <v>10097</v>
      </c>
      <c r="L659" t="s">
        <v>9075</v>
      </c>
      <c r="M659" t="s">
        <v>9075</v>
      </c>
      <c r="N659" t="s">
        <v>10798</v>
      </c>
      <c r="P659" t="s">
        <v>10798</v>
      </c>
      <c r="Q659" t="s">
        <v>10798</v>
      </c>
      <c r="R659" t="s">
        <v>10798</v>
      </c>
      <c r="T659" t="s">
        <v>9075</v>
      </c>
      <c r="U659" t="s">
        <v>9075</v>
      </c>
      <c r="V659" t="s">
        <v>3525</v>
      </c>
      <c r="W659" t="s">
        <v>3470</v>
      </c>
      <c r="X659" t="s">
        <v>2307</v>
      </c>
      <c r="Z659" t="s">
        <v>11873</v>
      </c>
      <c r="AA659" t="s">
        <v>0</v>
      </c>
    </row>
    <row r="660" spans="1:27" x14ac:dyDescent="0.35">
      <c r="A660" t="s">
        <v>11898</v>
      </c>
      <c r="B660">
        <v>2908</v>
      </c>
      <c r="C660" t="s">
        <v>3529</v>
      </c>
      <c r="D660" t="s">
        <v>3530</v>
      </c>
      <c r="E660" t="s">
        <v>9891</v>
      </c>
      <c r="F660" t="s">
        <v>9075</v>
      </c>
      <c r="G660" t="s">
        <v>9075</v>
      </c>
      <c r="H660" t="s">
        <v>9075</v>
      </c>
      <c r="I660" t="s">
        <v>10088</v>
      </c>
      <c r="J660" t="s">
        <v>10097</v>
      </c>
      <c r="K660" t="s">
        <v>10097</v>
      </c>
      <c r="L660" t="s">
        <v>9075</v>
      </c>
      <c r="M660" t="s">
        <v>9075</v>
      </c>
      <c r="N660" t="s">
        <v>10798</v>
      </c>
      <c r="P660" t="s">
        <v>10798</v>
      </c>
      <c r="Q660" t="s">
        <v>10798</v>
      </c>
      <c r="R660" t="s">
        <v>10798</v>
      </c>
      <c r="T660" t="s">
        <v>9075</v>
      </c>
      <c r="U660" t="s">
        <v>9075</v>
      </c>
      <c r="V660" t="s">
        <v>3528</v>
      </c>
      <c r="W660" t="s">
        <v>3470</v>
      </c>
      <c r="X660" t="s">
        <v>2307</v>
      </c>
      <c r="Z660" t="s">
        <v>11873</v>
      </c>
      <c r="AA660" t="s">
        <v>0</v>
      </c>
    </row>
    <row r="661" spans="1:27" x14ac:dyDescent="0.35">
      <c r="A661" t="s">
        <v>11898</v>
      </c>
      <c r="B661">
        <v>3323</v>
      </c>
      <c r="C661" t="s">
        <v>3532</v>
      </c>
      <c r="D661" t="s">
        <v>2476</v>
      </c>
      <c r="E661" t="s">
        <v>9744</v>
      </c>
      <c r="F661" t="s">
        <v>9075</v>
      </c>
      <c r="G661" t="s">
        <v>9075</v>
      </c>
      <c r="H661" t="s">
        <v>9075</v>
      </c>
      <c r="I661" t="s">
        <v>10798</v>
      </c>
      <c r="J661" t="s">
        <v>9075</v>
      </c>
      <c r="K661" t="s">
        <v>9075</v>
      </c>
      <c r="L661" t="s">
        <v>9075</v>
      </c>
      <c r="M661" t="s">
        <v>9075</v>
      </c>
      <c r="N661" t="s">
        <v>10798</v>
      </c>
      <c r="P661" t="s">
        <v>10798</v>
      </c>
      <c r="Q661" t="s">
        <v>10798</v>
      </c>
      <c r="R661" t="s">
        <v>10798</v>
      </c>
      <c r="T661" t="s">
        <v>9075</v>
      </c>
      <c r="U661" t="s">
        <v>9075</v>
      </c>
      <c r="V661" t="s">
        <v>3531</v>
      </c>
      <c r="W661" t="s">
        <v>3470</v>
      </c>
      <c r="X661" t="s">
        <v>2307</v>
      </c>
      <c r="Z661" t="s">
        <v>11873</v>
      </c>
      <c r="AA661" t="s">
        <v>0</v>
      </c>
    </row>
    <row r="662" spans="1:27" x14ac:dyDescent="0.35">
      <c r="A662" t="s">
        <v>11898</v>
      </c>
      <c r="C662" t="s">
        <v>12357</v>
      </c>
      <c r="D662" t="s">
        <v>12358</v>
      </c>
      <c r="E662" t="s">
        <v>9891</v>
      </c>
      <c r="F662" t="s">
        <v>9075</v>
      </c>
      <c r="G662" t="s">
        <v>9075</v>
      </c>
      <c r="H662" t="s">
        <v>9075</v>
      </c>
      <c r="I662" t="s">
        <v>10798</v>
      </c>
      <c r="J662" t="s">
        <v>9075</v>
      </c>
      <c r="K662" t="s">
        <v>9075</v>
      </c>
      <c r="L662" t="s">
        <v>9075</v>
      </c>
      <c r="M662" t="s">
        <v>9075</v>
      </c>
      <c r="P662" t="s">
        <v>10798</v>
      </c>
      <c r="Q662" t="s">
        <v>10798</v>
      </c>
      <c r="R662" t="s">
        <v>10798</v>
      </c>
      <c r="T662" t="s">
        <v>9075</v>
      </c>
      <c r="U662" t="s">
        <v>9075</v>
      </c>
      <c r="V662" t="s">
        <v>12359</v>
      </c>
      <c r="W662" t="s">
        <v>3470</v>
      </c>
      <c r="X662" t="s">
        <v>2307</v>
      </c>
      <c r="Y662" t="s">
        <v>2307</v>
      </c>
      <c r="Z662" t="s">
        <v>11873</v>
      </c>
      <c r="AA662" t="s">
        <v>138</v>
      </c>
    </row>
    <row r="663" spans="1:27" x14ac:dyDescent="0.35">
      <c r="A663" t="s">
        <v>11898</v>
      </c>
      <c r="B663">
        <v>3342</v>
      </c>
      <c r="C663" t="s">
        <v>3534</v>
      </c>
      <c r="D663" t="s">
        <v>3535</v>
      </c>
      <c r="E663" t="s">
        <v>9302</v>
      </c>
      <c r="F663" t="s">
        <v>10097</v>
      </c>
      <c r="G663" t="s">
        <v>9075</v>
      </c>
      <c r="H663" t="s">
        <v>10097</v>
      </c>
      <c r="I663" t="s">
        <v>10088</v>
      </c>
      <c r="J663" t="s">
        <v>10097</v>
      </c>
      <c r="K663" t="s">
        <v>10097</v>
      </c>
      <c r="L663" t="s">
        <v>10097</v>
      </c>
      <c r="M663" t="s">
        <v>10097</v>
      </c>
      <c r="N663" t="s">
        <v>9662</v>
      </c>
      <c r="P663" t="s">
        <v>7779</v>
      </c>
      <c r="Q663" t="s">
        <v>7779</v>
      </c>
      <c r="R663" t="s">
        <v>10798</v>
      </c>
      <c r="T663" t="s">
        <v>9075</v>
      </c>
      <c r="U663" t="s">
        <v>9075</v>
      </c>
      <c r="V663" t="s">
        <v>3533</v>
      </c>
      <c r="W663" t="s">
        <v>3470</v>
      </c>
      <c r="X663" t="s">
        <v>2307</v>
      </c>
      <c r="Z663" t="s">
        <v>11873</v>
      </c>
      <c r="AA663" t="s">
        <v>0</v>
      </c>
    </row>
    <row r="664" spans="1:27" x14ac:dyDescent="0.35">
      <c r="A664" t="s">
        <v>11898</v>
      </c>
      <c r="B664">
        <v>3363</v>
      </c>
      <c r="C664" t="s">
        <v>3537</v>
      </c>
      <c r="D664" t="s">
        <v>3538</v>
      </c>
      <c r="E664" t="s">
        <v>9228</v>
      </c>
      <c r="F664" t="s">
        <v>9075</v>
      </c>
      <c r="G664" t="s">
        <v>9075</v>
      </c>
      <c r="H664" t="s">
        <v>10097</v>
      </c>
      <c r="I664" t="s">
        <v>10094</v>
      </c>
      <c r="J664" t="s">
        <v>10097</v>
      </c>
      <c r="K664" t="s">
        <v>10097</v>
      </c>
      <c r="L664" t="s">
        <v>9075</v>
      </c>
      <c r="M664" t="s">
        <v>9075</v>
      </c>
      <c r="N664" t="s">
        <v>10798</v>
      </c>
      <c r="P664" t="s">
        <v>10798</v>
      </c>
      <c r="Q664" t="s">
        <v>10798</v>
      </c>
      <c r="R664" t="s">
        <v>10798</v>
      </c>
      <c r="T664" t="s">
        <v>9075</v>
      </c>
      <c r="U664" t="s">
        <v>9075</v>
      </c>
      <c r="V664" t="s">
        <v>3536</v>
      </c>
      <c r="W664" t="s">
        <v>3470</v>
      </c>
      <c r="X664" t="s">
        <v>2307</v>
      </c>
      <c r="Z664" t="s">
        <v>11873</v>
      </c>
      <c r="AA664" t="s">
        <v>0</v>
      </c>
    </row>
    <row r="665" spans="1:27" x14ac:dyDescent="0.35">
      <c r="A665" t="s">
        <v>11898</v>
      </c>
      <c r="B665">
        <v>4322</v>
      </c>
      <c r="C665" t="s">
        <v>3540</v>
      </c>
      <c r="D665" t="s">
        <v>2346</v>
      </c>
      <c r="E665" t="s">
        <v>9228</v>
      </c>
      <c r="F665" t="s">
        <v>9075</v>
      </c>
      <c r="G665" t="s">
        <v>9075</v>
      </c>
      <c r="H665" t="s">
        <v>9075</v>
      </c>
      <c r="I665" t="s">
        <v>10088</v>
      </c>
      <c r="J665" t="s">
        <v>10097</v>
      </c>
      <c r="K665" t="s">
        <v>10097</v>
      </c>
      <c r="L665" t="s">
        <v>9075</v>
      </c>
      <c r="M665" t="s">
        <v>9075</v>
      </c>
      <c r="N665" t="s">
        <v>10798</v>
      </c>
      <c r="P665" t="s">
        <v>10798</v>
      </c>
      <c r="Q665" t="s">
        <v>10798</v>
      </c>
      <c r="R665" t="s">
        <v>10798</v>
      </c>
      <c r="T665" t="s">
        <v>9075</v>
      </c>
      <c r="U665" t="s">
        <v>9075</v>
      </c>
      <c r="V665" t="s">
        <v>3539</v>
      </c>
      <c r="W665" t="s">
        <v>3470</v>
      </c>
      <c r="X665" t="s">
        <v>2307</v>
      </c>
      <c r="Z665" t="s">
        <v>11957</v>
      </c>
      <c r="AA665" t="s">
        <v>0</v>
      </c>
    </row>
    <row r="666" spans="1:27" x14ac:dyDescent="0.35">
      <c r="A666" t="s">
        <v>11898</v>
      </c>
      <c r="C666" t="s">
        <v>12360</v>
      </c>
      <c r="D666" t="s">
        <v>12265</v>
      </c>
      <c r="E666" t="s">
        <v>9228</v>
      </c>
      <c r="F666" t="s">
        <v>9075</v>
      </c>
      <c r="G666" t="s">
        <v>9075</v>
      </c>
      <c r="H666" t="s">
        <v>9075</v>
      </c>
      <c r="I666" t="s">
        <v>10088</v>
      </c>
      <c r="J666" t="s">
        <v>10097</v>
      </c>
      <c r="K666" t="s">
        <v>10097</v>
      </c>
      <c r="L666" t="s">
        <v>9075</v>
      </c>
      <c r="M666" t="s">
        <v>9075</v>
      </c>
      <c r="P666" t="s">
        <v>10798</v>
      </c>
      <c r="Q666" t="s">
        <v>10798</v>
      </c>
      <c r="R666" t="s">
        <v>11960</v>
      </c>
      <c r="T666" t="s">
        <v>9075</v>
      </c>
      <c r="U666" t="s">
        <v>9075</v>
      </c>
      <c r="V666" t="s">
        <v>12361</v>
      </c>
      <c r="W666" t="s">
        <v>3470</v>
      </c>
      <c r="X666" t="s">
        <v>2307</v>
      </c>
      <c r="Y666" t="s">
        <v>2307</v>
      </c>
      <c r="Z666" t="s">
        <v>11873</v>
      </c>
      <c r="AA666" t="s">
        <v>138</v>
      </c>
    </row>
    <row r="667" spans="1:27" x14ac:dyDescent="0.35">
      <c r="A667" t="s">
        <v>11898</v>
      </c>
      <c r="B667">
        <v>4603</v>
      </c>
      <c r="C667" t="s">
        <v>3542</v>
      </c>
      <c r="D667" t="s">
        <v>3543</v>
      </c>
      <c r="E667" t="s">
        <v>9302</v>
      </c>
      <c r="F667" t="s">
        <v>9075</v>
      </c>
      <c r="G667" t="s">
        <v>9075</v>
      </c>
      <c r="H667" t="s">
        <v>9075</v>
      </c>
      <c r="I667" t="s">
        <v>10798</v>
      </c>
      <c r="J667" t="s">
        <v>9075</v>
      </c>
      <c r="K667" t="s">
        <v>9075</v>
      </c>
      <c r="L667" t="s">
        <v>9075</v>
      </c>
      <c r="M667" t="s">
        <v>9075</v>
      </c>
      <c r="N667" t="s">
        <v>10798</v>
      </c>
      <c r="P667" t="s">
        <v>10798</v>
      </c>
      <c r="Q667" t="s">
        <v>10798</v>
      </c>
      <c r="R667" t="s">
        <v>10798</v>
      </c>
      <c r="T667" t="s">
        <v>9075</v>
      </c>
      <c r="U667" t="s">
        <v>9075</v>
      </c>
      <c r="V667" t="s">
        <v>3541</v>
      </c>
      <c r="W667" t="s">
        <v>3470</v>
      </c>
      <c r="X667" t="s">
        <v>2307</v>
      </c>
      <c r="Z667" t="s">
        <v>11873</v>
      </c>
      <c r="AA667" t="s">
        <v>0</v>
      </c>
    </row>
    <row r="668" spans="1:27" x14ac:dyDescent="0.35">
      <c r="A668" t="s">
        <v>11898</v>
      </c>
      <c r="C668" t="s">
        <v>12362</v>
      </c>
      <c r="D668" t="s">
        <v>12363</v>
      </c>
      <c r="E668" t="s">
        <v>9228</v>
      </c>
      <c r="F668" t="s">
        <v>9075</v>
      </c>
      <c r="G668" t="s">
        <v>9075</v>
      </c>
      <c r="H668" t="s">
        <v>9075</v>
      </c>
      <c r="I668" t="s">
        <v>10088</v>
      </c>
      <c r="J668" t="s">
        <v>10097</v>
      </c>
      <c r="K668" t="s">
        <v>10097</v>
      </c>
      <c r="L668" t="s">
        <v>9075</v>
      </c>
      <c r="M668" t="s">
        <v>9075</v>
      </c>
      <c r="P668" t="s">
        <v>10798</v>
      </c>
      <c r="Q668" t="s">
        <v>10798</v>
      </c>
      <c r="R668" t="s">
        <v>11960</v>
      </c>
      <c r="T668" t="s">
        <v>9075</v>
      </c>
      <c r="U668" t="s">
        <v>9075</v>
      </c>
      <c r="V668" t="s">
        <v>12364</v>
      </c>
      <c r="W668" t="s">
        <v>3470</v>
      </c>
      <c r="X668" t="s">
        <v>2307</v>
      </c>
      <c r="Y668" t="s">
        <v>2307</v>
      </c>
      <c r="Z668" t="s">
        <v>11873</v>
      </c>
      <c r="AA668" t="s">
        <v>138</v>
      </c>
    </row>
    <row r="669" spans="1:27" x14ac:dyDescent="0.35">
      <c r="A669" t="s">
        <v>11898</v>
      </c>
      <c r="B669">
        <v>5507</v>
      </c>
      <c r="C669" t="s">
        <v>3545</v>
      </c>
      <c r="D669" t="s">
        <v>2706</v>
      </c>
      <c r="E669" t="s">
        <v>9744</v>
      </c>
      <c r="F669" t="s">
        <v>9075</v>
      </c>
      <c r="G669" t="s">
        <v>9075</v>
      </c>
      <c r="H669" t="s">
        <v>9075</v>
      </c>
      <c r="I669" t="s">
        <v>10798</v>
      </c>
      <c r="J669" t="s">
        <v>9075</v>
      </c>
      <c r="K669" t="s">
        <v>9075</v>
      </c>
      <c r="L669" t="s">
        <v>10097</v>
      </c>
      <c r="M669" t="s">
        <v>10097</v>
      </c>
      <c r="N669" t="s">
        <v>9902</v>
      </c>
      <c r="P669" t="s">
        <v>9016</v>
      </c>
      <c r="Q669" t="s">
        <v>9016</v>
      </c>
      <c r="R669" t="s">
        <v>10798</v>
      </c>
      <c r="T669" t="s">
        <v>9075</v>
      </c>
      <c r="U669" t="s">
        <v>9075</v>
      </c>
      <c r="V669" t="s">
        <v>3544</v>
      </c>
      <c r="W669" t="s">
        <v>3470</v>
      </c>
      <c r="X669" t="s">
        <v>2307</v>
      </c>
      <c r="Z669" t="s">
        <v>11873</v>
      </c>
      <c r="AA669" t="s">
        <v>0</v>
      </c>
    </row>
    <row r="670" spans="1:27" x14ac:dyDescent="0.35">
      <c r="A670" t="s">
        <v>11898</v>
      </c>
      <c r="B670">
        <v>5517</v>
      </c>
      <c r="C670" t="s">
        <v>3547</v>
      </c>
      <c r="D670" t="s">
        <v>3548</v>
      </c>
      <c r="E670" t="s">
        <v>9228</v>
      </c>
      <c r="F670" t="s">
        <v>9075</v>
      </c>
      <c r="G670" t="s">
        <v>9075</v>
      </c>
      <c r="H670" t="s">
        <v>9075</v>
      </c>
      <c r="I670" t="s">
        <v>10798</v>
      </c>
      <c r="J670" t="s">
        <v>9075</v>
      </c>
      <c r="K670" t="s">
        <v>9075</v>
      </c>
      <c r="L670" t="s">
        <v>9075</v>
      </c>
      <c r="M670" t="s">
        <v>10097</v>
      </c>
      <c r="N670" t="s">
        <v>9902</v>
      </c>
      <c r="P670" t="s">
        <v>9016</v>
      </c>
      <c r="Q670" t="s">
        <v>9016</v>
      </c>
      <c r="R670" t="s">
        <v>10798</v>
      </c>
      <c r="T670" t="s">
        <v>9075</v>
      </c>
      <c r="U670" t="s">
        <v>9075</v>
      </c>
      <c r="V670" t="s">
        <v>3546</v>
      </c>
      <c r="W670" t="s">
        <v>3470</v>
      </c>
      <c r="X670" t="s">
        <v>2307</v>
      </c>
      <c r="Z670" t="s">
        <v>11873</v>
      </c>
      <c r="AA670" t="s">
        <v>0</v>
      </c>
    </row>
    <row r="671" spans="1:27" x14ac:dyDescent="0.35">
      <c r="A671" t="s">
        <v>11898</v>
      </c>
      <c r="C671" t="s">
        <v>12365</v>
      </c>
      <c r="D671" t="s">
        <v>12366</v>
      </c>
      <c r="E671" t="s">
        <v>9228</v>
      </c>
      <c r="F671" t="s">
        <v>9075</v>
      </c>
      <c r="G671" t="s">
        <v>9075</v>
      </c>
      <c r="H671" t="s">
        <v>9075</v>
      </c>
      <c r="I671" t="s">
        <v>10798</v>
      </c>
      <c r="J671" t="s">
        <v>9075</v>
      </c>
      <c r="K671" t="s">
        <v>9075</v>
      </c>
      <c r="L671" t="s">
        <v>10097</v>
      </c>
      <c r="M671" t="s">
        <v>10097</v>
      </c>
      <c r="N671" t="s">
        <v>9902</v>
      </c>
      <c r="P671" t="s">
        <v>9016</v>
      </c>
      <c r="Q671" t="s">
        <v>9016</v>
      </c>
      <c r="R671" t="s">
        <v>11969</v>
      </c>
      <c r="T671" t="s">
        <v>9075</v>
      </c>
      <c r="U671" t="s">
        <v>9075</v>
      </c>
      <c r="V671" t="s">
        <v>12367</v>
      </c>
      <c r="W671" t="s">
        <v>3470</v>
      </c>
      <c r="X671" t="s">
        <v>2307</v>
      </c>
      <c r="Y671" t="s">
        <v>2307</v>
      </c>
      <c r="Z671" t="s">
        <v>11873</v>
      </c>
      <c r="AA671" t="s">
        <v>138</v>
      </c>
    </row>
    <row r="672" spans="1:27" x14ac:dyDescent="0.35">
      <c r="A672" t="s">
        <v>11898</v>
      </c>
      <c r="C672" t="s">
        <v>12368</v>
      </c>
      <c r="D672" t="s">
        <v>12369</v>
      </c>
      <c r="E672" t="s">
        <v>9302</v>
      </c>
      <c r="F672" t="s">
        <v>9075</v>
      </c>
      <c r="G672" t="s">
        <v>10097</v>
      </c>
      <c r="H672" t="s">
        <v>10097</v>
      </c>
      <c r="I672" t="s">
        <v>10088</v>
      </c>
      <c r="J672" t="s">
        <v>10097</v>
      </c>
      <c r="K672" t="s">
        <v>10097</v>
      </c>
      <c r="L672" t="s">
        <v>9075</v>
      </c>
      <c r="M672" t="s">
        <v>10097</v>
      </c>
      <c r="N672" t="s">
        <v>9902</v>
      </c>
      <c r="P672" t="s">
        <v>9016</v>
      </c>
      <c r="Q672" t="s">
        <v>9016</v>
      </c>
      <c r="R672" t="s">
        <v>11960</v>
      </c>
      <c r="T672" t="s">
        <v>9075</v>
      </c>
      <c r="U672" t="s">
        <v>9075</v>
      </c>
      <c r="V672" t="s">
        <v>12370</v>
      </c>
      <c r="W672" t="s">
        <v>3470</v>
      </c>
      <c r="X672" t="s">
        <v>2307</v>
      </c>
      <c r="Y672" t="s">
        <v>2307</v>
      </c>
      <c r="Z672" t="s">
        <v>11873</v>
      </c>
      <c r="AA672" t="s">
        <v>138</v>
      </c>
    </row>
    <row r="673" spans="1:27" x14ac:dyDescent="0.35">
      <c r="A673" t="s">
        <v>11898</v>
      </c>
      <c r="B673">
        <v>5680</v>
      </c>
      <c r="C673" t="s">
        <v>3550</v>
      </c>
      <c r="D673" t="s">
        <v>2709</v>
      </c>
      <c r="E673" t="s">
        <v>9744</v>
      </c>
      <c r="F673" t="s">
        <v>9075</v>
      </c>
      <c r="G673" t="s">
        <v>9075</v>
      </c>
      <c r="H673" t="s">
        <v>9075</v>
      </c>
      <c r="I673" t="s">
        <v>10798</v>
      </c>
      <c r="J673" t="s">
        <v>9075</v>
      </c>
      <c r="K673" t="s">
        <v>9075</v>
      </c>
      <c r="L673" t="s">
        <v>9075</v>
      </c>
      <c r="M673" t="s">
        <v>9075</v>
      </c>
      <c r="N673" t="s">
        <v>10798</v>
      </c>
      <c r="P673" t="s">
        <v>10798</v>
      </c>
      <c r="Q673" t="s">
        <v>10798</v>
      </c>
      <c r="R673" t="s">
        <v>10798</v>
      </c>
      <c r="T673" t="s">
        <v>9075</v>
      </c>
      <c r="U673" t="s">
        <v>9075</v>
      </c>
      <c r="V673" t="s">
        <v>3549</v>
      </c>
      <c r="W673" t="s">
        <v>3470</v>
      </c>
      <c r="X673" t="s">
        <v>2307</v>
      </c>
      <c r="Z673" t="s">
        <v>11873</v>
      </c>
      <c r="AA673" t="s">
        <v>0</v>
      </c>
    </row>
    <row r="674" spans="1:27" x14ac:dyDescent="0.35">
      <c r="A674" t="s">
        <v>11898</v>
      </c>
      <c r="C674" t="s">
        <v>12371</v>
      </c>
      <c r="E674" t="s">
        <v>9228</v>
      </c>
      <c r="F674" t="s">
        <v>9075</v>
      </c>
      <c r="G674" t="s">
        <v>9075</v>
      </c>
      <c r="H674" t="s">
        <v>9075</v>
      </c>
      <c r="I674" t="s">
        <v>10088</v>
      </c>
      <c r="J674" t="s">
        <v>10097</v>
      </c>
      <c r="K674" t="s">
        <v>10097</v>
      </c>
      <c r="L674" t="s">
        <v>9075</v>
      </c>
      <c r="M674" t="s">
        <v>9075</v>
      </c>
      <c r="P674" t="s">
        <v>10798</v>
      </c>
      <c r="Q674" t="s">
        <v>10798</v>
      </c>
      <c r="R674" t="s">
        <v>11960</v>
      </c>
      <c r="T674" t="s">
        <v>9075</v>
      </c>
      <c r="U674" t="s">
        <v>9075</v>
      </c>
      <c r="V674" t="s">
        <v>12372</v>
      </c>
      <c r="W674" t="s">
        <v>3470</v>
      </c>
      <c r="X674" t="s">
        <v>2307</v>
      </c>
      <c r="Y674" t="s">
        <v>2307</v>
      </c>
      <c r="Z674" t="s">
        <v>11873</v>
      </c>
      <c r="AA674" t="s">
        <v>138</v>
      </c>
    </row>
    <row r="675" spans="1:27" x14ac:dyDescent="0.35">
      <c r="A675" t="s">
        <v>11898</v>
      </c>
      <c r="C675" t="s">
        <v>12373</v>
      </c>
      <c r="E675" t="s">
        <v>9228</v>
      </c>
      <c r="F675" t="s">
        <v>9075</v>
      </c>
      <c r="G675" t="s">
        <v>9075</v>
      </c>
      <c r="H675" t="s">
        <v>9075</v>
      </c>
      <c r="I675" t="s">
        <v>10088</v>
      </c>
      <c r="J675" t="s">
        <v>10097</v>
      </c>
      <c r="K675" t="s">
        <v>10097</v>
      </c>
      <c r="L675" t="s">
        <v>9075</v>
      </c>
      <c r="M675" t="s">
        <v>9075</v>
      </c>
      <c r="P675" t="s">
        <v>9016</v>
      </c>
      <c r="Q675" t="s">
        <v>9016</v>
      </c>
      <c r="R675" t="s">
        <v>11960</v>
      </c>
      <c r="T675" t="s">
        <v>9075</v>
      </c>
      <c r="U675" t="s">
        <v>9075</v>
      </c>
      <c r="V675" t="s">
        <v>12374</v>
      </c>
      <c r="W675" t="s">
        <v>3470</v>
      </c>
      <c r="X675" t="s">
        <v>2307</v>
      </c>
      <c r="Y675" t="s">
        <v>2307</v>
      </c>
      <c r="Z675" t="s">
        <v>11873</v>
      </c>
      <c r="AA675" t="s">
        <v>138</v>
      </c>
    </row>
    <row r="676" spans="1:27" x14ac:dyDescent="0.35">
      <c r="A676" t="s">
        <v>11898</v>
      </c>
      <c r="B676">
        <v>5880</v>
      </c>
      <c r="C676" t="s">
        <v>3552</v>
      </c>
      <c r="D676" t="s">
        <v>2382</v>
      </c>
      <c r="E676" t="s">
        <v>9228</v>
      </c>
      <c r="F676" t="s">
        <v>9075</v>
      </c>
      <c r="G676" t="s">
        <v>9075</v>
      </c>
      <c r="H676" t="s">
        <v>9075</v>
      </c>
      <c r="I676" t="s">
        <v>10798</v>
      </c>
      <c r="J676" t="s">
        <v>9075</v>
      </c>
      <c r="K676" t="s">
        <v>9075</v>
      </c>
      <c r="L676" t="s">
        <v>9075</v>
      </c>
      <c r="M676" t="s">
        <v>9075</v>
      </c>
      <c r="N676" t="s">
        <v>10798</v>
      </c>
      <c r="P676" t="s">
        <v>10798</v>
      </c>
      <c r="Q676" t="s">
        <v>10798</v>
      </c>
      <c r="R676" t="s">
        <v>10798</v>
      </c>
      <c r="T676" t="s">
        <v>9075</v>
      </c>
      <c r="U676" t="s">
        <v>9075</v>
      </c>
      <c r="V676" t="s">
        <v>3551</v>
      </c>
      <c r="W676" t="s">
        <v>3470</v>
      </c>
      <c r="X676" t="s">
        <v>2307</v>
      </c>
      <c r="Z676" t="s">
        <v>11873</v>
      </c>
      <c r="AA676" t="s">
        <v>0</v>
      </c>
    </row>
    <row r="677" spans="1:27" x14ac:dyDescent="0.35">
      <c r="A677" t="s">
        <v>11898</v>
      </c>
      <c r="C677" t="s">
        <v>12375</v>
      </c>
      <c r="D677" t="s">
        <v>12161</v>
      </c>
      <c r="E677" t="s">
        <v>9228</v>
      </c>
      <c r="F677" t="s">
        <v>9075</v>
      </c>
      <c r="G677" t="s">
        <v>9075</v>
      </c>
      <c r="H677" t="s">
        <v>9075</v>
      </c>
      <c r="I677" t="s">
        <v>10798</v>
      </c>
      <c r="J677" t="s">
        <v>9075</v>
      </c>
      <c r="K677" t="s">
        <v>9075</v>
      </c>
      <c r="L677" t="s">
        <v>9075</v>
      </c>
      <c r="M677" t="s">
        <v>9075</v>
      </c>
      <c r="P677" t="s">
        <v>10798</v>
      </c>
      <c r="Q677" t="s">
        <v>10798</v>
      </c>
      <c r="R677" t="s">
        <v>11960</v>
      </c>
      <c r="T677" t="s">
        <v>9075</v>
      </c>
      <c r="U677" t="s">
        <v>9075</v>
      </c>
      <c r="V677" t="s">
        <v>12376</v>
      </c>
      <c r="W677" t="s">
        <v>3470</v>
      </c>
      <c r="X677" t="s">
        <v>2307</v>
      </c>
      <c r="Y677" t="s">
        <v>2307</v>
      </c>
      <c r="Z677" t="s">
        <v>11873</v>
      </c>
      <c r="AA677" t="s">
        <v>138</v>
      </c>
    </row>
    <row r="678" spans="1:27" x14ac:dyDescent="0.35">
      <c r="A678" t="s">
        <v>11898</v>
      </c>
      <c r="B678">
        <v>6180</v>
      </c>
      <c r="C678" t="s">
        <v>3554</v>
      </c>
      <c r="D678" t="s">
        <v>2578</v>
      </c>
      <c r="E678" t="s">
        <v>9228</v>
      </c>
      <c r="F678" t="s">
        <v>9075</v>
      </c>
      <c r="G678" t="s">
        <v>9075</v>
      </c>
      <c r="H678" t="s">
        <v>9075</v>
      </c>
      <c r="I678" t="s">
        <v>10798</v>
      </c>
      <c r="J678" t="s">
        <v>9075</v>
      </c>
      <c r="K678" t="s">
        <v>9075</v>
      </c>
      <c r="L678" t="s">
        <v>9075</v>
      </c>
      <c r="M678" t="s">
        <v>9075</v>
      </c>
      <c r="N678" t="s">
        <v>10798</v>
      </c>
      <c r="P678" t="s">
        <v>10798</v>
      </c>
      <c r="Q678" t="s">
        <v>10798</v>
      </c>
      <c r="R678" t="s">
        <v>10798</v>
      </c>
      <c r="T678" t="s">
        <v>9075</v>
      </c>
      <c r="U678" t="s">
        <v>9075</v>
      </c>
      <c r="V678" t="s">
        <v>3553</v>
      </c>
      <c r="W678" t="s">
        <v>3470</v>
      </c>
      <c r="X678" t="s">
        <v>2307</v>
      </c>
      <c r="Z678" t="s">
        <v>11873</v>
      </c>
      <c r="AA678" t="s">
        <v>0</v>
      </c>
    </row>
    <row r="679" spans="1:27" x14ac:dyDescent="0.35">
      <c r="A679" t="s">
        <v>11898</v>
      </c>
      <c r="C679" t="s">
        <v>12377</v>
      </c>
      <c r="D679" t="s">
        <v>12378</v>
      </c>
      <c r="E679" t="s">
        <v>9302</v>
      </c>
      <c r="F679" t="s">
        <v>9075</v>
      </c>
      <c r="G679" t="s">
        <v>10097</v>
      </c>
      <c r="H679" t="s">
        <v>10097</v>
      </c>
      <c r="I679" t="s">
        <v>10088</v>
      </c>
      <c r="J679" t="s">
        <v>10097</v>
      </c>
      <c r="K679" t="s">
        <v>10097</v>
      </c>
      <c r="L679" t="s">
        <v>10097</v>
      </c>
      <c r="M679" t="s">
        <v>10097</v>
      </c>
      <c r="N679" t="s">
        <v>9662</v>
      </c>
      <c r="P679" t="s">
        <v>9194</v>
      </c>
      <c r="Q679" t="s">
        <v>9194</v>
      </c>
      <c r="R679" t="s">
        <v>11969</v>
      </c>
      <c r="T679" t="s">
        <v>9075</v>
      </c>
      <c r="U679" t="s">
        <v>9075</v>
      </c>
      <c r="V679" t="s">
        <v>12379</v>
      </c>
      <c r="W679" t="s">
        <v>3470</v>
      </c>
      <c r="X679" t="s">
        <v>2307</v>
      </c>
      <c r="Y679" t="s">
        <v>2307</v>
      </c>
      <c r="Z679" t="s">
        <v>11873</v>
      </c>
      <c r="AA679" t="s">
        <v>138</v>
      </c>
    </row>
    <row r="680" spans="1:27" x14ac:dyDescent="0.35">
      <c r="A680" t="s">
        <v>11898</v>
      </c>
      <c r="C680" t="s">
        <v>12380</v>
      </c>
      <c r="D680" t="s">
        <v>11988</v>
      </c>
      <c r="E680" t="s">
        <v>9891</v>
      </c>
      <c r="F680" t="s">
        <v>9075</v>
      </c>
      <c r="G680" t="s">
        <v>9075</v>
      </c>
      <c r="H680" t="s">
        <v>9075</v>
      </c>
      <c r="I680" t="s">
        <v>10798</v>
      </c>
      <c r="J680" t="s">
        <v>9075</v>
      </c>
      <c r="K680" t="s">
        <v>9075</v>
      </c>
      <c r="L680" t="s">
        <v>10097</v>
      </c>
      <c r="M680" t="s">
        <v>10097</v>
      </c>
      <c r="N680" t="s">
        <v>9662</v>
      </c>
      <c r="P680" t="s">
        <v>9004</v>
      </c>
      <c r="Q680" t="s">
        <v>9006</v>
      </c>
      <c r="R680" t="s">
        <v>11969</v>
      </c>
      <c r="T680" t="s">
        <v>9075</v>
      </c>
      <c r="U680" t="s">
        <v>9075</v>
      </c>
      <c r="V680" t="s">
        <v>12381</v>
      </c>
      <c r="W680" t="s">
        <v>3470</v>
      </c>
      <c r="X680" t="s">
        <v>2307</v>
      </c>
      <c r="Y680" t="s">
        <v>2307</v>
      </c>
      <c r="Z680" t="s">
        <v>11873</v>
      </c>
      <c r="AA680" t="s">
        <v>138</v>
      </c>
    </row>
    <row r="681" spans="1:27" x14ac:dyDescent="0.35">
      <c r="A681" t="s">
        <v>11898</v>
      </c>
      <c r="B681">
        <v>7180</v>
      </c>
      <c r="C681" t="s">
        <v>3556</v>
      </c>
      <c r="D681" t="s">
        <v>2424</v>
      </c>
      <c r="E681" t="s">
        <v>9228</v>
      </c>
      <c r="F681" t="s">
        <v>9075</v>
      </c>
      <c r="G681" t="s">
        <v>9075</v>
      </c>
      <c r="H681" t="s">
        <v>9075</v>
      </c>
      <c r="I681" t="s">
        <v>10798</v>
      </c>
      <c r="J681" t="s">
        <v>9075</v>
      </c>
      <c r="K681" t="s">
        <v>9075</v>
      </c>
      <c r="L681" t="s">
        <v>9075</v>
      </c>
      <c r="M681" t="s">
        <v>9075</v>
      </c>
      <c r="N681" t="s">
        <v>10798</v>
      </c>
      <c r="P681" t="s">
        <v>10798</v>
      </c>
      <c r="Q681" t="s">
        <v>10798</v>
      </c>
      <c r="R681" t="s">
        <v>10798</v>
      </c>
      <c r="T681" t="s">
        <v>9075</v>
      </c>
      <c r="U681" t="s">
        <v>9075</v>
      </c>
      <c r="V681" t="s">
        <v>3555</v>
      </c>
      <c r="W681" t="s">
        <v>3470</v>
      </c>
      <c r="X681" t="s">
        <v>2307</v>
      </c>
      <c r="Z681" t="s">
        <v>11957</v>
      </c>
      <c r="AA681" t="s">
        <v>0</v>
      </c>
    </row>
    <row r="682" spans="1:27" x14ac:dyDescent="0.35">
      <c r="A682" t="s">
        <v>11898</v>
      </c>
      <c r="B682">
        <v>7205</v>
      </c>
      <c r="C682" t="s">
        <v>3558</v>
      </c>
      <c r="D682" t="s">
        <v>2430</v>
      </c>
      <c r="E682" t="s">
        <v>9228</v>
      </c>
      <c r="F682" t="s">
        <v>9075</v>
      </c>
      <c r="G682" t="s">
        <v>9075</v>
      </c>
      <c r="H682" t="s">
        <v>9075</v>
      </c>
      <c r="I682" t="s">
        <v>10798</v>
      </c>
      <c r="J682" t="s">
        <v>9075</v>
      </c>
      <c r="K682" t="s">
        <v>9075</v>
      </c>
      <c r="L682" t="s">
        <v>9075</v>
      </c>
      <c r="M682" t="s">
        <v>9075</v>
      </c>
      <c r="N682" t="s">
        <v>9902</v>
      </c>
      <c r="P682" t="s">
        <v>10798</v>
      </c>
      <c r="Q682" t="s">
        <v>10798</v>
      </c>
      <c r="R682" t="s">
        <v>10798</v>
      </c>
      <c r="T682" t="s">
        <v>9075</v>
      </c>
      <c r="U682" t="s">
        <v>9075</v>
      </c>
      <c r="V682" t="s">
        <v>3557</v>
      </c>
      <c r="W682" t="s">
        <v>3470</v>
      </c>
      <c r="X682" t="s">
        <v>2307</v>
      </c>
      <c r="Z682" t="s">
        <v>11873</v>
      </c>
      <c r="AA682" t="s">
        <v>0</v>
      </c>
    </row>
    <row r="683" spans="1:27" x14ac:dyDescent="0.35">
      <c r="A683" t="s">
        <v>11898</v>
      </c>
      <c r="B683">
        <v>7403</v>
      </c>
      <c r="C683" t="s">
        <v>3560</v>
      </c>
      <c r="D683" t="s">
        <v>2433</v>
      </c>
      <c r="E683" t="s">
        <v>9302</v>
      </c>
      <c r="F683" t="s">
        <v>9075</v>
      </c>
      <c r="G683" t="s">
        <v>9075</v>
      </c>
      <c r="H683" t="s">
        <v>10097</v>
      </c>
      <c r="I683" t="s">
        <v>10088</v>
      </c>
      <c r="J683" t="s">
        <v>10097</v>
      </c>
      <c r="K683" t="s">
        <v>10097</v>
      </c>
      <c r="L683" t="s">
        <v>10097</v>
      </c>
      <c r="M683" t="s">
        <v>10097</v>
      </c>
      <c r="N683" t="s">
        <v>9902</v>
      </c>
      <c r="P683" t="s">
        <v>9016</v>
      </c>
      <c r="Q683" t="s">
        <v>9194</v>
      </c>
      <c r="R683" t="s">
        <v>10798</v>
      </c>
      <c r="T683" t="s">
        <v>9075</v>
      </c>
      <c r="U683" t="s">
        <v>9075</v>
      </c>
      <c r="V683" t="s">
        <v>3559</v>
      </c>
      <c r="W683" t="s">
        <v>3470</v>
      </c>
      <c r="X683" t="s">
        <v>2307</v>
      </c>
      <c r="Z683" t="s">
        <v>11873</v>
      </c>
      <c r="AA683" t="s">
        <v>0</v>
      </c>
    </row>
    <row r="684" spans="1:27" x14ac:dyDescent="0.35">
      <c r="A684" t="s">
        <v>11898</v>
      </c>
      <c r="B684">
        <v>7739</v>
      </c>
      <c r="C684" t="s">
        <v>3562</v>
      </c>
      <c r="D684" t="s">
        <v>2445</v>
      </c>
      <c r="E684" t="s">
        <v>9228</v>
      </c>
      <c r="F684" t="s">
        <v>9075</v>
      </c>
      <c r="G684" t="s">
        <v>9075</v>
      </c>
      <c r="H684" t="s">
        <v>9075</v>
      </c>
      <c r="I684" t="s">
        <v>10798</v>
      </c>
      <c r="J684" t="s">
        <v>9075</v>
      </c>
      <c r="K684" t="s">
        <v>9075</v>
      </c>
      <c r="L684" t="s">
        <v>9075</v>
      </c>
      <c r="M684" t="s">
        <v>9075</v>
      </c>
      <c r="N684" t="s">
        <v>10798</v>
      </c>
      <c r="P684" t="s">
        <v>10798</v>
      </c>
      <c r="Q684" t="s">
        <v>10798</v>
      </c>
      <c r="R684" t="s">
        <v>10798</v>
      </c>
      <c r="T684" t="s">
        <v>9075</v>
      </c>
      <c r="U684" t="s">
        <v>9075</v>
      </c>
      <c r="V684" t="s">
        <v>3561</v>
      </c>
      <c r="W684" t="s">
        <v>3470</v>
      </c>
      <c r="X684" t="s">
        <v>2307</v>
      </c>
      <c r="Z684" t="s">
        <v>11873</v>
      </c>
      <c r="AA684" t="s">
        <v>0</v>
      </c>
    </row>
    <row r="685" spans="1:27" x14ac:dyDescent="0.35">
      <c r="A685" t="s">
        <v>11898</v>
      </c>
      <c r="C685" t="s">
        <v>12382</v>
      </c>
      <c r="D685" t="s">
        <v>12383</v>
      </c>
      <c r="E685" t="s">
        <v>9302</v>
      </c>
      <c r="F685" t="s">
        <v>9075</v>
      </c>
      <c r="G685" t="s">
        <v>10097</v>
      </c>
      <c r="H685" t="s">
        <v>10097</v>
      </c>
      <c r="I685" t="s">
        <v>10088</v>
      </c>
      <c r="J685" t="s">
        <v>10097</v>
      </c>
      <c r="K685" t="s">
        <v>10097</v>
      </c>
      <c r="L685" t="s">
        <v>10097</v>
      </c>
      <c r="M685" t="s">
        <v>10097</v>
      </c>
      <c r="N685" t="s">
        <v>9662</v>
      </c>
      <c r="P685" t="s">
        <v>9004</v>
      </c>
      <c r="Q685" t="s">
        <v>9004</v>
      </c>
      <c r="R685" t="s">
        <v>11960</v>
      </c>
      <c r="T685" t="s">
        <v>9075</v>
      </c>
      <c r="U685" t="s">
        <v>9075</v>
      </c>
      <c r="V685" t="s">
        <v>12384</v>
      </c>
      <c r="W685" t="s">
        <v>3470</v>
      </c>
      <c r="X685" t="s">
        <v>2307</v>
      </c>
      <c r="Y685" t="s">
        <v>2307</v>
      </c>
      <c r="Z685" t="s">
        <v>11873</v>
      </c>
      <c r="AA685" t="s">
        <v>138</v>
      </c>
    </row>
    <row r="686" spans="1:27" x14ac:dyDescent="0.35">
      <c r="A686" t="s">
        <v>11898</v>
      </c>
      <c r="B686">
        <v>7753</v>
      </c>
      <c r="C686" t="s">
        <v>3564</v>
      </c>
      <c r="D686" t="s">
        <v>2448</v>
      </c>
      <c r="E686" t="s">
        <v>9228</v>
      </c>
      <c r="F686" t="s">
        <v>9075</v>
      </c>
      <c r="G686" t="s">
        <v>9075</v>
      </c>
      <c r="H686" t="s">
        <v>9075</v>
      </c>
      <c r="I686" t="s">
        <v>10798</v>
      </c>
      <c r="J686" t="s">
        <v>9075</v>
      </c>
      <c r="K686" t="s">
        <v>9075</v>
      </c>
      <c r="L686" t="s">
        <v>10097</v>
      </c>
      <c r="M686" t="s">
        <v>10097</v>
      </c>
      <c r="N686" t="s">
        <v>9902</v>
      </c>
      <c r="P686" t="s">
        <v>9016</v>
      </c>
      <c r="Q686" t="s">
        <v>9016</v>
      </c>
      <c r="R686" t="s">
        <v>10798</v>
      </c>
      <c r="T686" t="s">
        <v>9075</v>
      </c>
      <c r="U686" t="s">
        <v>9075</v>
      </c>
      <c r="V686" t="s">
        <v>3563</v>
      </c>
      <c r="W686" t="s">
        <v>3470</v>
      </c>
      <c r="X686" t="s">
        <v>2307</v>
      </c>
      <c r="Z686" t="s">
        <v>11873</v>
      </c>
      <c r="AA686" t="s">
        <v>0</v>
      </c>
    </row>
    <row r="687" spans="1:27" x14ac:dyDescent="0.35">
      <c r="A687" t="s">
        <v>11898</v>
      </c>
      <c r="B687">
        <v>7770</v>
      </c>
      <c r="C687" t="s">
        <v>3566</v>
      </c>
      <c r="D687" t="s">
        <v>2589</v>
      </c>
      <c r="E687" t="s">
        <v>9228</v>
      </c>
      <c r="F687" t="s">
        <v>9075</v>
      </c>
      <c r="G687" t="s">
        <v>9075</v>
      </c>
      <c r="H687" t="s">
        <v>9075</v>
      </c>
      <c r="I687" t="s">
        <v>10088</v>
      </c>
      <c r="J687" t="s">
        <v>10097</v>
      </c>
      <c r="K687" t="s">
        <v>10097</v>
      </c>
      <c r="L687" t="s">
        <v>9075</v>
      </c>
      <c r="M687" t="s">
        <v>9075</v>
      </c>
      <c r="N687" t="s">
        <v>10798</v>
      </c>
      <c r="P687" t="s">
        <v>10798</v>
      </c>
      <c r="Q687" t="s">
        <v>10798</v>
      </c>
      <c r="R687" t="s">
        <v>10798</v>
      </c>
      <c r="T687" t="s">
        <v>9075</v>
      </c>
      <c r="U687" t="s">
        <v>9075</v>
      </c>
      <c r="V687" t="s">
        <v>3565</v>
      </c>
      <c r="W687" t="s">
        <v>3470</v>
      </c>
      <c r="X687" t="s">
        <v>2307</v>
      </c>
      <c r="Z687" t="s">
        <v>11957</v>
      </c>
      <c r="AA687" t="s">
        <v>0</v>
      </c>
    </row>
    <row r="688" spans="1:27" x14ac:dyDescent="0.35">
      <c r="A688" t="s">
        <v>11898</v>
      </c>
      <c r="B688">
        <v>7880</v>
      </c>
      <c r="C688" t="s">
        <v>3568</v>
      </c>
      <c r="D688" t="s">
        <v>2460</v>
      </c>
      <c r="E688" t="s">
        <v>9228</v>
      </c>
      <c r="F688" t="s">
        <v>9075</v>
      </c>
      <c r="G688" t="s">
        <v>9075</v>
      </c>
      <c r="H688" t="s">
        <v>9075</v>
      </c>
      <c r="I688" t="s">
        <v>10798</v>
      </c>
      <c r="J688" t="s">
        <v>9075</v>
      </c>
      <c r="K688" t="s">
        <v>9075</v>
      </c>
      <c r="L688" t="s">
        <v>9075</v>
      </c>
      <c r="M688" t="s">
        <v>9075</v>
      </c>
      <c r="N688" t="s">
        <v>10798</v>
      </c>
      <c r="P688" t="s">
        <v>10798</v>
      </c>
      <c r="Q688" t="s">
        <v>10798</v>
      </c>
      <c r="R688" t="s">
        <v>10798</v>
      </c>
      <c r="T688" t="s">
        <v>9075</v>
      </c>
      <c r="U688" t="s">
        <v>9075</v>
      </c>
      <c r="V688" t="s">
        <v>3567</v>
      </c>
      <c r="W688" t="s">
        <v>3470</v>
      </c>
      <c r="X688" t="s">
        <v>2307</v>
      </c>
      <c r="Z688" t="s">
        <v>11957</v>
      </c>
      <c r="AA688" t="s">
        <v>0</v>
      </c>
    </row>
    <row r="689" spans="1:27" x14ac:dyDescent="0.35">
      <c r="A689" t="s">
        <v>11898</v>
      </c>
      <c r="B689">
        <v>8240</v>
      </c>
      <c r="C689" t="s">
        <v>3570</v>
      </c>
      <c r="D689" t="s">
        <v>3571</v>
      </c>
      <c r="E689" t="s">
        <v>9228</v>
      </c>
      <c r="F689" t="s">
        <v>9075</v>
      </c>
      <c r="G689" t="s">
        <v>9075</v>
      </c>
      <c r="H689" t="s">
        <v>9075</v>
      </c>
      <c r="I689" t="s">
        <v>10088</v>
      </c>
      <c r="J689" t="s">
        <v>10097</v>
      </c>
      <c r="K689" t="s">
        <v>10097</v>
      </c>
      <c r="L689" t="s">
        <v>9075</v>
      </c>
      <c r="M689" t="s">
        <v>9075</v>
      </c>
      <c r="N689" t="s">
        <v>10798</v>
      </c>
      <c r="P689" t="s">
        <v>10798</v>
      </c>
      <c r="Q689" t="s">
        <v>10798</v>
      </c>
      <c r="R689" t="s">
        <v>10798</v>
      </c>
      <c r="T689" t="s">
        <v>9075</v>
      </c>
      <c r="U689" t="s">
        <v>9075</v>
      </c>
      <c r="V689" t="s">
        <v>3569</v>
      </c>
      <c r="W689" t="s">
        <v>3470</v>
      </c>
      <c r="X689" t="s">
        <v>2307</v>
      </c>
      <c r="Z689" t="s">
        <v>11873</v>
      </c>
      <c r="AA689" t="s">
        <v>0</v>
      </c>
    </row>
    <row r="690" spans="1:27" x14ac:dyDescent="0.35">
      <c r="A690" t="s">
        <v>11898</v>
      </c>
      <c r="B690">
        <v>8248</v>
      </c>
      <c r="C690" t="s">
        <v>3573</v>
      </c>
      <c r="D690" t="s">
        <v>3574</v>
      </c>
      <c r="E690" t="s">
        <v>9228</v>
      </c>
      <c r="F690" t="s">
        <v>9075</v>
      </c>
      <c r="G690" t="s">
        <v>9075</v>
      </c>
      <c r="H690" t="s">
        <v>9075</v>
      </c>
      <c r="I690" t="s">
        <v>10798</v>
      </c>
      <c r="J690" t="s">
        <v>9075</v>
      </c>
      <c r="K690" t="s">
        <v>9075</v>
      </c>
      <c r="L690" t="s">
        <v>10097</v>
      </c>
      <c r="M690" t="s">
        <v>10097</v>
      </c>
      <c r="N690" t="s">
        <v>9902</v>
      </c>
      <c r="P690" t="s">
        <v>9016</v>
      </c>
      <c r="Q690" t="s">
        <v>9016</v>
      </c>
      <c r="R690" t="s">
        <v>10798</v>
      </c>
      <c r="T690" t="s">
        <v>9075</v>
      </c>
      <c r="U690" t="s">
        <v>9075</v>
      </c>
      <c r="V690" t="s">
        <v>3572</v>
      </c>
      <c r="W690" t="s">
        <v>3470</v>
      </c>
      <c r="X690" t="s">
        <v>2307</v>
      </c>
      <c r="Z690" t="s">
        <v>11873</v>
      </c>
      <c r="AA690" t="s">
        <v>0</v>
      </c>
    </row>
    <row r="691" spans="1:27" x14ac:dyDescent="0.35">
      <c r="A691" t="s">
        <v>11898</v>
      </c>
      <c r="B691">
        <v>8380</v>
      </c>
      <c r="C691" t="s">
        <v>3576</v>
      </c>
      <c r="D691" t="s">
        <v>2466</v>
      </c>
      <c r="E691" t="s">
        <v>9228</v>
      </c>
      <c r="F691" t="s">
        <v>9075</v>
      </c>
      <c r="G691" t="s">
        <v>9075</v>
      </c>
      <c r="H691" t="s">
        <v>9075</v>
      </c>
      <c r="I691" t="s">
        <v>10798</v>
      </c>
      <c r="J691" t="s">
        <v>9075</v>
      </c>
      <c r="K691" t="s">
        <v>9075</v>
      </c>
      <c r="L691" t="s">
        <v>9075</v>
      </c>
      <c r="M691" t="s">
        <v>9075</v>
      </c>
      <c r="N691" t="s">
        <v>10798</v>
      </c>
      <c r="P691" t="s">
        <v>10798</v>
      </c>
      <c r="Q691" t="s">
        <v>10798</v>
      </c>
      <c r="R691" t="s">
        <v>10798</v>
      </c>
      <c r="T691" t="s">
        <v>9075</v>
      </c>
      <c r="U691" t="s">
        <v>9075</v>
      </c>
      <c r="V691" t="s">
        <v>3575</v>
      </c>
      <c r="W691" t="s">
        <v>3470</v>
      </c>
      <c r="X691" t="s">
        <v>2307</v>
      </c>
      <c r="Z691" t="s">
        <v>11957</v>
      </c>
      <c r="AA691" t="s">
        <v>0</v>
      </c>
    </row>
    <row r="692" spans="1:27" x14ac:dyDescent="0.35">
      <c r="A692" t="s">
        <v>11898</v>
      </c>
      <c r="B692">
        <v>8502</v>
      </c>
      <c r="C692" t="s">
        <v>3578</v>
      </c>
      <c r="D692" t="s">
        <v>2469</v>
      </c>
      <c r="E692" t="s">
        <v>9228</v>
      </c>
      <c r="F692" t="s">
        <v>9075</v>
      </c>
      <c r="G692" t="s">
        <v>9075</v>
      </c>
      <c r="H692" t="s">
        <v>9075</v>
      </c>
      <c r="I692" t="s">
        <v>10798</v>
      </c>
      <c r="J692" t="s">
        <v>9075</v>
      </c>
      <c r="K692" t="s">
        <v>9075</v>
      </c>
      <c r="L692" t="s">
        <v>10097</v>
      </c>
      <c r="M692" t="s">
        <v>10097</v>
      </c>
      <c r="N692" t="s">
        <v>9902</v>
      </c>
      <c r="P692" t="s">
        <v>9194</v>
      </c>
      <c r="Q692" t="s">
        <v>11975</v>
      </c>
      <c r="R692" t="s">
        <v>10798</v>
      </c>
      <c r="T692" t="s">
        <v>9075</v>
      </c>
      <c r="U692" t="s">
        <v>9075</v>
      </c>
      <c r="V692" t="s">
        <v>3577</v>
      </c>
      <c r="W692" t="s">
        <v>3470</v>
      </c>
      <c r="X692" t="s">
        <v>2307</v>
      </c>
      <c r="Z692" t="s">
        <v>11873</v>
      </c>
      <c r="AA692" t="s">
        <v>0</v>
      </c>
    </row>
    <row r="693" spans="1:27" x14ac:dyDescent="0.35">
      <c r="A693" t="s">
        <v>11899</v>
      </c>
      <c r="C693" t="s">
        <v>12385</v>
      </c>
      <c r="D693" t="s">
        <v>12386</v>
      </c>
      <c r="E693" t="s">
        <v>9228</v>
      </c>
      <c r="F693" t="s">
        <v>9075</v>
      </c>
      <c r="G693" t="s">
        <v>9075</v>
      </c>
      <c r="H693" t="s">
        <v>9075</v>
      </c>
      <c r="I693" t="s">
        <v>10798</v>
      </c>
      <c r="J693" t="s">
        <v>9075</v>
      </c>
      <c r="K693" t="s">
        <v>9075</v>
      </c>
      <c r="L693" t="s">
        <v>9075</v>
      </c>
      <c r="M693" t="s">
        <v>9075</v>
      </c>
      <c r="P693" t="s">
        <v>10798</v>
      </c>
      <c r="Q693" t="s">
        <v>10798</v>
      </c>
      <c r="R693" t="s">
        <v>11969</v>
      </c>
      <c r="T693" t="s">
        <v>9075</v>
      </c>
      <c r="U693" t="s">
        <v>9075</v>
      </c>
      <c r="V693" t="s">
        <v>12387</v>
      </c>
      <c r="W693" t="s">
        <v>3470</v>
      </c>
      <c r="X693" t="s">
        <v>2307</v>
      </c>
      <c r="Y693" t="s">
        <v>2307</v>
      </c>
      <c r="Z693" t="s">
        <v>11873</v>
      </c>
      <c r="AA693" t="s">
        <v>138</v>
      </c>
    </row>
    <row r="694" spans="1:27" x14ac:dyDescent="0.35">
      <c r="A694" t="s">
        <v>11899</v>
      </c>
      <c r="B694">
        <v>3323</v>
      </c>
      <c r="C694" t="s">
        <v>3580</v>
      </c>
      <c r="D694" t="s">
        <v>2476</v>
      </c>
      <c r="E694" t="s">
        <v>9744</v>
      </c>
      <c r="F694" t="s">
        <v>9075</v>
      </c>
      <c r="G694" t="s">
        <v>9075</v>
      </c>
      <c r="H694" t="s">
        <v>9075</v>
      </c>
      <c r="I694" t="s">
        <v>10798</v>
      </c>
      <c r="J694" t="s">
        <v>9075</v>
      </c>
      <c r="K694" t="s">
        <v>9075</v>
      </c>
      <c r="L694" t="s">
        <v>9075</v>
      </c>
      <c r="M694" t="s">
        <v>9075</v>
      </c>
      <c r="N694" t="s">
        <v>10798</v>
      </c>
      <c r="P694" t="s">
        <v>10798</v>
      </c>
      <c r="Q694" t="s">
        <v>10798</v>
      </c>
      <c r="R694" t="s">
        <v>10798</v>
      </c>
      <c r="T694" t="s">
        <v>9075</v>
      </c>
      <c r="U694" t="s">
        <v>9075</v>
      </c>
      <c r="V694" t="s">
        <v>3579</v>
      </c>
      <c r="W694" t="s">
        <v>3470</v>
      </c>
      <c r="X694" t="s">
        <v>2307</v>
      </c>
      <c r="Z694" t="s">
        <v>11873</v>
      </c>
      <c r="AA694" t="s">
        <v>0</v>
      </c>
    </row>
    <row r="695" spans="1:27" x14ac:dyDescent="0.35">
      <c r="A695" t="s">
        <v>11899</v>
      </c>
      <c r="B695">
        <v>3375</v>
      </c>
      <c r="C695" t="s">
        <v>3582</v>
      </c>
      <c r="D695" t="s">
        <v>2805</v>
      </c>
      <c r="E695" t="s">
        <v>9891</v>
      </c>
      <c r="F695" t="s">
        <v>9075</v>
      </c>
      <c r="G695" t="s">
        <v>10097</v>
      </c>
      <c r="H695" t="s">
        <v>10097</v>
      </c>
      <c r="I695" t="s">
        <v>10088</v>
      </c>
      <c r="J695" t="s">
        <v>10097</v>
      </c>
      <c r="K695" t="s">
        <v>10097</v>
      </c>
      <c r="L695" t="s">
        <v>9075</v>
      </c>
      <c r="M695" t="s">
        <v>10097</v>
      </c>
      <c r="N695" t="s">
        <v>9902</v>
      </c>
      <c r="P695" t="s">
        <v>9016</v>
      </c>
      <c r="Q695" t="s">
        <v>9016</v>
      </c>
      <c r="R695" t="s">
        <v>10798</v>
      </c>
      <c r="T695" t="s">
        <v>9075</v>
      </c>
      <c r="U695" t="s">
        <v>9075</v>
      </c>
      <c r="V695" t="s">
        <v>3581</v>
      </c>
      <c r="W695" t="s">
        <v>3470</v>
      </c>
      <c r="X695" t="s">
        <v>2307</v>
      </c>
      <c r="Z695" t="s">
        <v>11873</v>
      </c>
      <c r="AA695" t="s">
        <v>0</v>
      </c>
    </row>
    <row r="696" spans="1:27" x14ac:dyDescent="0.35">
      <c r="A696" t="s">
        <v>11899</v>
      </c>
      <c r="B696">
        <v>3880</v>
      </c>
      <c r="C696" t="s">
        <v>3584</v>
      </c>
      <c r="D696" t="s">
        <v>3585</v>
      </c>
      <c r="E696" t="s">
        <v>9228</v>
      </c>
      <c r="F696" t="s">
        <v>9075</v>
      </c>
      <c r="G696" t="s">
        <v>9075</v>
      </c>
      <c r="H696" t="s">
        <v>9075</v>
      </c>
      <c r="I696" t="s">
        <v>10798</v>
      </c>
      <c r="J696" t="s">
        <v>9075</v>
      </c>
      <c r="K696" t="s">
        <v>9075</v>
      </c>
      <c r="L696" t="s">
        <v>9075</v>
      </c>
      <c r="M696" t="s">
        <v>9075</v>
      </c>
      <c r="N696" t="s">
        <v>10798</v>
      </c>
      <c r="P696" t="s">
        <v>10798</v>
      </c>
      <c r="Q696" t="s">
        <v>10798</v>
      </c>
      <c r="R696" t="s">
        <v>10798</v>
      </c>
      <c r="T696" t="s">
        <v>9075</v>
      </c>
      <c r="U696" t="s">
        <v>9075</v>
      </c>
      <c r="V696" t="s">
        <v>3583</v>
      </c>
      <c r="W696" t="s">
        <v>3470</v>
      </c>
      <c r="X696" t="s">
        <v>2307</v>
      </c>
      <c r="Z696" t="s">
        <v>11873</v>
      </c>
      <c r="AA696" t="s">
        <v>0</v>
      </c>
    </row>
    <row r="697" spans="1:27" x14ac:dyDescent="0.35">
      <c r="A697" t="s">
        <v>11899</v>
      </c>
      <c r="C697" t="s">
        <v>12388</v>
      </c>
      <c r="D697" t="s">
        <v>12389</v>
      </c>
      <c r="E697" t="s">
        <v>9228</v>
      </c>
      <c r="F697" t="s">
        <v>9075</v>
      </c>
      <c r="G697" t="s">
        <v>9075</v>
      </c>
      <c r="H697" t="s">
        <v>9075</v>
      </c>
      <c r="I697" t="s">
        <v>10088</v>
      </c>
      <c r="J697" t="s">
        <v>10097</v>
      </c>
      <c r="K697" t="s">
        <v>10097</v>
      </c>
      <c r="L697" t="s">
        <v>9075</v>
      </c>
      <c r="M697" t="s">
        <v>9075</v>
      </c>
      <c r="P697" t="s">
        <v>10798</v>
      </c>
      <c r="Q697" t="s">
        <v>10798</v>
      </c>
      <c r="R697" t="s">
        <v>10798</v>
      </c>
      <c r="T697" t="s">
        <v>9075</v>
      </c>
      <c r="U697" t="s">
        <v>9075</v>
      </c>
      <c r="V697" t="s">
        <v>12390</v>
      </c>
      <c r="W697" t="s">
        <v>3470</v>
      </c>
      <c r="X697" t="s">
        <v>2307</v>
      </c>
      <c r="Y697" t="s">
        <v>2307</v>
      </c>
      <c r="Z697" t="s">
        <v>11873</v>
      </c>
      <c r="AA697" t="s">
        <v>138</v>
      </c>
    </row>
    <row r="698" spans="1:27" x14ac:dyDescent="0.35">
      <c r="A698" t="s">
        <v>11899</v>
      </c>
      <c r="B698">
        <v>5707</v>
      </c>
      <c r="C698" t="s">
        <v>3587</v>
      </c>
      <c r="D698" t="s">
        <v>3588</v>
      </c>
      <c r="E698" t="s">
        <v>9744</v>
      </c>
      <c r="F698" t="s">
        <v>10097</v>
      </c>
      <c r="G698" t="s">
        <v>10097</v>
      </c>
      <c r="H698" t="s">
        <v>10097</v>
      </c>
      <c r="I698" t="s">
        <v>10088</v>
      </c>
      <c r="J698" t="s">
        <v>10097</v>
      </c>
      <c r="K698" t="s">
        <v>10097</v>
      </c>
      <c r="L698" t="s">
        <v>10097</v>
      </c>
      <c r="M698" t="s">
        <v>10097</v>
      </c>
      <c r="N698" t="s">
        <v>9902</v>
      </c>
      <c r="P698" t="s">
        <v>9016</v>
      </c>
      <c r="Q698" t="s">
        <v>9194</v>
      </c>
      <c r="R698" t="s">
        <v>10798</v>
      </c>
      <c r="T698" t="s">
        <v>9075</v>
      </c>
      <c r="U698" t="s">
        <v>9075</v>
      </c>
      <c r="V698" t="s">
        <v>3586</v>
      </c>
      <c r="W698" t="s">
        <v>3470</v>
      </c>
      <c r="X698" t="s">
        <v>2307</v>
      </c>
      <c r="Z698" t="s">
        <v>11873</v>
      </c>
      <c r="AA698" t="s">
        <v>0</v>
      </c>
    </row>
    <row r="699" spans="1:27" x14ac:dyDescent="0.35">
      <c r="A699" t="s">
        <v>11899</v>
      </c>
      <c r="B699">
        <v>5733</v>
      </c>
      <c r="C699" t="s">
        <v>3590</v>
      </c>
      <c r="D699" t="s">
        <v>3591</v>
      </c>
      <c r="E699" t="s">
        <v>9744</v>
      </c>
      <c r="F699" t="s">
        <v>9075</v>
      </c>
      <c r="G699" t="s">
        <v>9075</v>
      </c>
      <c r="H699" t="s">
        <v>10097</v>
      </c>
      <c r="I699" t="s">
        <v>10088</v>
      </c>
      <c r="J699" t="s">
        <v>10097</v>
      </c>
      <c r="K699" t="s">
        <v>10097</v>
      </c>
      <c r="L699" t="s">
        <v>10097</v>
      </c>
      <c r="M699" t="s">
        <v>10097</v>
      </c>
      <c r="N699" t="s">
        <v>9902</v>
      </c>
      <c r="P699" t="s">
        <v>9016</v>
      </c>
      <c r="Q699" t="s">
        <v>11975</v>
      </c>
      <c r="R699" t="s">
        <v>10798</v>
      </c>
      <c r="T699" t="s">
        <v>9075</v>
      </c>
      <c r="U699" t="s">
        <v>9075</v>
      </c>
      <c r="V699" t="s">
        <v>3589</v>
      </c>
      <c r="W699" t="s">
        <v>3470</v>
      </c>
      <c r="X699" t="s">
        <v>2307</v>
      </c>
      <c r="Z699" t="s">
        <v>11873</v>
      </c>
      <c r="AA699" t="s">
        <v>0</v>
      </c>
    </row>
    <row r="700" spans="1:27" x14ac:dyDescent="0.35">
      <c r="A700" t="s">
        <v>11899</v>
      </c>
      <c r="B700">
        <v>5798</v>
      </c>
      <c r="C700" t="s">
        <v>3593</v>
      </c>
      <c r="D700" t="s">
        <v>2373</v>
      </c>
      <c r="E700" t="s">
        <v>9228</v>
      </c>
      <c r="F700" t="s">
        <v>9075</v>
      </c>
      <c r="G700" t="s">
        <v>9075</v>
      </c>
      <c r="H700" t="s">
        <v>9075</v>
      </c>
      <c r="I700" t="s">
        <v>10798</v>
      </c>
      <c r="J700" t="s">
        <v>9075</v>
      </c>
      <c r="K700" t="s">
        <v>9075</v>
      </c>
      <c r="L700" t="s">
        <v>10097</v>
      </c>
      <c r="M700" t="s">
        <v>10097</v>
      </c>
      <c r="N700" t="s">
        <v>9902</v>
      </c>
      <c r="P700" t="s">
        <v>9016</v>
      </c>
      <c r="Q700" t="s">
        <v>11975</v>
      </c>
      <c r="R700" t="s">
        <v>10798</v>
      </c>
      <c r="T700" t="s">
        <v>9075</v>
      </c>
      <c r="U700" t="s">
        <v>9075</v>
      </c>
      <c r="V700" t="s">
        <v>3592</v>
      </c>
      <c r="W700" t="s">
        <v>3470</v>
      </c>
      <c r="X700" t="s">
        <v>2307</v>
      </c>
      <c r="Z700" t="s">
        <v>11873</v>
      </c>
      <c r="AA700" t="s">
        <v>0</v>
      </c>
    </row>
    <row r="701" spans="1:27" x14ac:dyDescent="0.35">
      <c r="A701" t="s">
        <v>11899</v>
      </c>
      <c r="B701">
        <v>5880</v>
      </c>
      <c r="C701" t="s">
        <v>3595</v>
      </c>
      <c r="D701" t="s">
        <v>2382</v>
      </c>
      <c r="E701" t="s">
        <v>9228</v>
      </c>
      <c r="F701" t="s">
        <v>9075</v>
      </c>
      <c r="G701" t="s">
        <v>9075</v>
      </c>
      <c r="H701" t="s">
        <v>9075</v>
      </c>
      <c r="I701" t="s">
        <v>10798</v>
      </c>
      <c r="J701" t="s">
        <v>9075</v>
      </c>
      <c r="K701" t="s">
        <v>9075</v>
      </c>
      <c r="L701" t="s">
        <v>9075</v>
      </c>
      <c r="M701" t="s">
        <v>9075</v>
      </c>
      <c r="N701" t="s">
        <v>10798</v>
      </c>
      <c r="P701" t="s">
        <v>10798</v>
      </c>
      <c r="Q701" t="s">
        <v>10798</v>
      </c>
      <c r="R701" t="s">
        <v>10798</v>
      </c>
      <c r="T701" t="s">
        <v>9075</v>
      </c>
      <c r="U701" t="s">
        <v>9075</v>
      </c>
      <c r="V701" t="s">
        <v>3594</v>
      </c>
      <c r="W701" t="s">
        <v>3470</v>
      </c>
      <c r="X701" t="s">
        <v>2307</v>
      </c>
      <c r="Z701" t="s">
        <v>11873</v>
      </c>
      <c r="AA701" t="s">
        <v>0</v>
      </c>
    </row>
    <row r="702" spans="1:27" x14ac:dyDescent="0.35">
      <c r="A702" t="s">
        <v>11899</v>
      </c>
      <c r="C702" t="s">
        <v>12391</v>
      </c>
      <c r="D702" t="s">
        <v>12392</v>
      </c>
      <c r="E702" t="s">
        <v>9228</v>
      </c>
      <c r="F702" t="s">
        <v>9075</v>
      </c>
      <c r="G702" t="s">
        <v>10097</v>
      </c>
      <c r="H702" t="s">
        <v>10097</v>
      </c>
      <c r="I702" t="s">
        <v>10088</v>
      </c>
      <c r="J702" t="s">
        <v>10097</v>
      </c>
      <c r="K702" t="s">
        <v>10097</v>
      </c>
      <c r="L702" t="s">
        <v>9075</v>
      </c>
      <c r="M702" t="s">
        <v>10097</v>
      </c>
      <c r="N702" t="s">
        <v>9902</v>
      </c>
      <c r="P702" t="s">
        <v>9016</v>
      </c>
      <c r="Q702" t="s">
        <v>9016</v>
      </c>
      <c r="R702" t="s">
        <v>11960</v>
      </c>
      <c r="T702" t="s">
        <v>9075</v>
      </c>
      <c r="U702" t="s">
        <v>9075</v>
      </c>
      <c r="V702" t="s">
        <v>12393</v>
      </c>
      <c r="W702" t="s">
        <v>3470</v>
      </c>
      <c r="X702" t="s">
        <v>2307</v>
      </c>
      <c r="Y702" t="s">
        <v>2307</v>
      </c>
      <c r="Z702" t="s">
        <v>11873</v>
      </c>
      <c r="AA702" t="s">
        <v>138</v>
      </c>
    </row>
    <row r="703" spans="1:27" x14ac:dyDescent="0.35">
      <c r="A703" t="s">
        <v>11899</v>
      </c>
      <c r="B703">
        <v>6830</v>
      </c>
      <c r="C703" t="s">
        <v>3597</v>
      </c>
      <c r="D703" t="s">
        <v>3598</v>
      </c>
      <c r="E703" t="s">
        <v>9228</v>
      </c>
      <c r="F703" t="s">
        <v>9075</v>
      </c>
      <c r="G703" t="s">
        <v>9075</v>
      </c>
      <c r="H703" t="s">
        <v>9075</v>
      </c>
      <c r="I703" t="s">
        <v>10798</v>
      </c>
      <c r="J703" t="s">
        <v>9075</v>
      </c>
      <c r="K703" t="s">
        <v>9075</v>
      </c>
      <c r="L703" t="s">
        <v>9075</v>
      </c>
      <c r="M703" t="s">
        <v>9075</v>
      </c>
      <c r="N703" t="s">
        <v>10798</v>
      </c>
      <c r="P703" t="s">
        <v>10798</v>
      </c>
      <c r="Q703" t="s">
        <v>10798</v>
      </c>
      <c r="R703" t="s">
        <v>10798</v>
      </c>
      <c r="T703" t="s">
        <v>9075</v>
      </c>
      <c r="U703" t="s">
        <v>9075</v>
      </c>
      <c r="V703" t="s">
        <v>3596</v>
      </c>
      <c r="W703" t="s">
        <v>3470</v>
      </c>
      <c r="X703" t="s">
        <v>2307</v>
      </c>
      <c r="Z703" t="s">
        <v>11873</v>
      </c>
      <c r="AA703" t="s">
        <v>0</v>
      </c>
    </row>
    <row r="704" spans="1:27" x14ac:dyDescent="0.35">
      <c r="A704" t="s">
        <v>11899</v>
      </c>
      <c r="C704" t="s">
        <v>12394</v>
      </c>
      <c r="D704" t="s">
        <v>12395</v>
      </c>
      <c r="E704" t="s">
        <v>9228</v>
      </c>
      <c r="F704" t="s">
        <v>9075</v>
      </c>
      <c r="G704" t="s">
        <v>9075</v>
      </c>
      <c r="H704" t="s">
        <v>9075</v>
      </c>
      <c r="I704" t="s">
        <v>10798</v>
      </c>
      <c r="J704" t="s">
        <v>9075</v>
      </c>
      <c r="K704" t="s">
        <v>9075</v>
      </c>
      <c r="L704" t="s">
        <v>9075</v>
      </c>
      <c r="M704" t="s">
        <v>9075</v>
      </c>
      <c r="P704" t="s">
        <v>10798</v>
      </c>
      <c r="Q704" t="s">
        <v>10798</v>
      </c>
      <c r="R704" t="s">
        <v>10798</v>
      </c>
      <c r="T704" t="s">
        <v>9075</v>
      </c>
      <c r="U704" t="s">
        <v>9075</v>
      </c>
      <c r="V704" t="s">
        <v>12396</v>
      </c>
      <c r="W704" t="s">
        <v>3470</v>
      </c>
      <c r="X704" t="s">
        <v>2307</v>
      </c>
      <c r="Y704" t="s">
        <v>2307</v>
      </c>
      <c r="Z704" t="s">
        <v>11873</v>
      </c>
      <c r="AA704" t="s">
        <v>138</v>
      </c>
    </row>
    <row r="705" spans="1:27" x14ac:dyDescent="0.35">
      <c r="A705" t="s">
        <v>11899</v>
      </c>
      <c r="B705">
        <v>6918</v>
      </c>
      <c r="C705" t="s">
        <v>3600</v>
      </c>
      <c r="D705" t="s">
        <v>3601</v>
      </c>
      <c r="E705" t="s">
        <v>9228</v>
      </c>
      <c r="F705" t="s">
        <v>9075</v>
      </c>
      <c r="G705" t="s">
        <v>9075</v>
      </c>
      <c r="H705" t="s">
        <v>9075</v>
      </c>
      <c r="I705" t="s">
        <v>10088</v>
      </c>
      <c r="J705" t="s">
        <v>10097</v>
      </c>
      <c r="K705" t="s">
        <v>10097</v>
      </c>
      <c r="L705" t="s">
        <v>9075</v>
      </c>
      <c r="M705" t="s">
        <v>9075</v>
      </c>
      <c r="N705" t="s">
        <v>10798</v>
      </c>
      <c r="P705" t="s">
        <v>10798</v>
      </c>
      <c r="Q705" t="s">
        <v>10798</v>
      </c>
      <c r="R705" t="s">
        <v>10798</v>
      </c>
      <c r="T705" t="s">
        <v>9075</v>
      </c>
      <c r="U705" t="s">
        <v>9075</v>
      </c>
      <c r="V705" t="s">
        <v>3599</v>
      </c>
      <c r="W705" t="s">
        <v>3470</v>
      </c>
      <c r="X705" t="s">
        <v>2307</v>
      </c>
      <c r="Z705" t="s">
        <v>11873</v>
      </c>
      <c r="AA705" t="s">
        <v>0</v>
      </c>
    </row>
    <row r="706" spans="1:27" x14ac:dyDescent="0.35">
      <c r="A706" t="s">
        <v>11899</v>
      </c>
      <c r="C706" t="s">
        <v>12397</v>
      </c>
      <c r="D706" t="s">
        <v>12398</v>
      </c>
      <c r="E706" t="s">
        <v>9228</v>
      </c>
      <c r="F706" t="s">
        <v>9075</v>
      </c>
      <c r="G706" t="s">
        <v>9075</v>
      </c>
      <c r="H706" t="s">
        <v>9075</v>
      </c>
      <c r="I706" t="s">
        <v>10798</v>
      </c>
      <c r="J706" t="s">
        <v>9075</v>
      </c>
      <c r="K706" t="s">
        <v>9075</v>
      </c>
      <c r="L706" t="s">
        <v>9075</v>
      </c>
      <c r="M706" t="s">
        <v>9075</v>
      </c>
      <c r="N706" t="s">
        <v>9902</v>
      </c>
      <c r="P706" t="s">
        <v>10798</v>
      </c>
      <c r="Q706" t="s">
        <v>10798</v>
      </c>
      <c r="R706" t="s">
        <v>11969</v>
      </c>
      <c r="T706" t="s">
        <v>9075</v>
      </c>
      <c r="U706" t="s">
        <v>9075</v>
      </c>
      <c r="V706" t="s">
        <v>12399</v>
      </c>
      <c r="W706" t="s">
        <v>3470</v>
      </c>
      <c r="X706" t="s">
        <v>2307</v>
      </c>
      <c r="Y706" t="s">
        <v>2307</v>
      </c>
      <c r="Z706" t="s">
        <v>11873</v>
      </c>
      <c r="AA706" t="s">
        <v>138</v>
      </c>
    </row>
    <row r="707" spans="1:27" x14ac:dyDescent="0.35">
      <c r="A707" t="s">
        <v>11899</v>
      </c>
      <c r="B707">
        <v>7180</v>
      </c>
      <c r="C707" t="s">
        <v>3603</v>
      </c>
      <c r="D707" t="s">
        <v>2424</v>
      </c>
      <c r="E707" t="s">
        <v>9228</v>
      </c>
      <c r="F707" t="s">
        <v>9075</v>
      </c>
      <c r="G707" t="s">
        <v>9075</v>
      </c>
      <c r="H707" t="s">
        <v>9075</v>
      </c>
      <c r="I707" t="s">
        <v>10798</v>
      </c>
      <c r="J707" t="s">
        <v>9075</v>
      </c>
      <c r="K707" t="s">
        <v>9075</v>
      </c>
      <c r="L707" t="s">
        <v>9075</v>
      </c>
      <c r="M707" t="s">
        <v>9075</v>
      </c>
      <c r="N707" t="s">
        <v>10798</v>
      </c>
      <c r="P707" t="s">
        <v>10798</v>
      </c>
      <c r="Q707" t="s">
        <v>10798</v>
      </c>
      <c r="R707" t="s">
        <v>10798</v>
      </c>
      <c r="T707" t="s">
        <v>9075</v>
      </c>
      <c r="U707" t="s">
        <v>9075</v>
      </c>
      <c r="V707" t="s">
        <v>3602</v>
      </c>
      <c r="W707" t="s">
        <v>3470</v>
      </c>
      <c r="X707" t="s">
        <v>2307</v>
      </c>
      <c r="Z707" t="s">
        <v>11957</v>
      </c>
      <c r="AA707" t="s">
        <v>0</v>
      </c>
    </row>
    <row r="708" spans="1:27" x14ac:dyDescent="0.35">
      <c r="A708" t="s">
        <v>11899</v>
      </c>
      <c r="B708">
        <v>7403</v>
      </c>
      <c r="C708" t="s">
        <v>3605</v>
      </c>
      <c r="D708" t="s">
        <v>2433</v>
      </c>
      <c r="E708" t="s">
        <v>9302</v>
      </c>
      <c r="F708" t="s">
        <v>9075</v>
      </c>
      <c r="G708" t="s">
        <v>9075</v>
      </c>
      <c r="H708" t="s">
        <v>9075</v>
      </c>
      <c r="I708" t="s">
        <v>10798</v>
      </c>
      <c r="J708" t="s">
        <v>9075</v>
      </c>
      <c r="K708" t="s">
        <v>9075</v>
      </c>
      <c r="L708" t="s">
        <v>10097</v>
      </c>
      <c r="M708" t="s">
        <v>10097</v>
      </c>
      <c r="N708" t="s">
        <v>9902</v>
      </c>
      <c r="P708" t="s">
        <v>9016</v>
      </c>
      <c r="Q708" t="s">
        <v>9194</v>
      </c>
      <c r="R708" t="s">
        <v>10798</v>
      </c>
      <c r="T708" t="s">
        <v>9075</v>
      </c>
      <c r="U708" t="s">
        <v>9075</v>
      </c>
      <c r="V708" t="s">
        <v>3604</v>
      </c>
      <c r="W708" t="s">
        <v>3470</v>
      </c>
      <c r="X708" t="s">
        <v>2307</v>
      </c>
      <c r="Z708" t="s">
        <v>11873</v>
      </c>
      <c r="AA708" t="s">
        <v>0</v>
      </c>
    </row>
    <row r="709" spans="1:27" x14ac:dyDescent="0.35">
      <c r="A709" t="s">
        <v>11899</v>
      </c>
      <c r="B709">
        <v>7739</v>
      </c>
      <c r="C709" t="s">
        <v>3607</v>
      </c>
      <c r="D709" t="s">
        <v>2445</v>
      </c>
      <c r="E709" t="s">
        <v>9228</v>
      </c>
      <c r="F709" t="s">
        <v>9075</v>
      </c>
      <c r="G709" t="s">
        <v>9075</v>
      </c>
      <c r="H709" t="s">
        <v>9075</v>
      </c>
      <c r="I709" t="s">
        <v>10798</v>
      </c>
      <c r="J709" t="s">
        <v>9075</v>
      </c>
      <c r="K709" t="s">
        <v>9075</v>
      </c>
      <c r="L709" t="s">
        <v>9075</v>
      </c>
      <c r="M709" t="s">
        <v>9075</v>
      </c>
      <c r="N709" t="s">
        <v>10798</v>
      </c>
      <c r="P709" t="s">
        <v>10798</v>
      </c>
      <c r="Q709" t="s">
        <v>10798</v>
      </c>
      <c r="R709" t="s">
        <v>10798</v>
      </c>
      <c r="T709" t="s">
        <v>9075</v>
      </c>
      <c r="U709" t="s">
        <v>9075</v>
      </c>
      <c r="V709" t="s">
        <v>3606</v>
      </c>
      <c r="W709" t="s">
        <v>3470</v>
      </c>
      <c r="X709" t="s">
        <v>2307</v>
      </c>
      <c r="Z709" t="s">
        <v>11873</v>
      </c>
      <c r="AA709" t="s">
        <v>0</v>
      </c>
    </row>
    <row r="710" spans="1:27" x14ac:dyDescent="0.35">
      <c r="A710" t="s">
        <v>11899</v>
      </c>
      <c r="B710">
        <v>7753</v>
      </c>
      <c r="C710" t="s">
        <v>3609</v>
      </c>
      <c r="D710" t="s">
        <v>2448</v>
      </c>
      <c r="E710" t="s">
        <v>9228</v>
      </c>
      <c r="F710" t="s">
        <v>9075</v>
      </c>
      <c r="G710" t="s">
        <v>9075</v>
      </c>
      <c r="H710" t="s">
        <v>9075</v>
      </c>
      <c r="I710" t="s">
        <v>10798</v>
      </c>
      <c r="J710" t="s">
        <v>9075</v>
      </c>
      <c r="K710" t="s">
        <v>9075</v>
      </c>
      <c r="L710" t="s">
        <v>10097</v>
      </c>
      <c r="M710" t="s">
        <v>10097</v>
      </c>
      <c r="N710" t="s">
        <v>9902</v>
      </c>
      <c r="P710" t="s">
        <v>9016</v>
      </c>
      <c r="Q710" t="s">
        <v>9016</v>
      </c>
      <c r="R710" t="s">
        <v>10798</v>
      </c>
      <c r="T710" t="s">
        <v>9075</v>
      </c>
      <c r="U710" t="s">
        <v>9075</v>
      </c>
      <c r="V710" t="s">
        <v>3608</v>
      </c>
      <c r="W710" t="s">
        <v>3470</v>
      </c>
      <c r="X710" t="s">
        <v>2307</v>
      </c>
      <c r="Z710" t="s">
        <v>11873</v>
      </c>
      <c r="AA710" t="s">
        <v>0</v>
      </c>
    </row>
    <row r="711" spans="1:27" x14ac:dyDescent="0.35">
      <c r="A711" t="s">
        <v>11900</v>
      </c>
      <c r="B711">
        <v>709</v>
      </c>
      <c r="C711" t="s">
        <v>3611</v>
      </c>
      <c r="D711" t="s">
        <v>2313</v>
      </c>
      <c r="E711" t="s">
        <v>9228</v>
      </c>
      <c r="F711" t="s">
        <v>10097</v>
      </c>
      <c r="G711" t="s">
        <v>9075</v>
      </c>
      <c r="H711" t="s">
        <v>9075</v>
      </c>
      <c r="I711" t="s">
        <v>10088</v>
      </c>
      <c r="J711" t="s">
        <v>10097</v>
      </c>
      <c r="K711" t="s">
        <v>10097</v>
      </c>
      <c r="L711" t="s">
        <v>10097</v>
      </c>
      <c r="M711" t="s">
        <v>10097</v>
      </c>
      <c r="N711" t="s">
        <v>9902</v>
      </c>
      <c r="P711" t="s">
        <v>11956</v>
      </c>
      <c r="Q711" t="s">
        <v>11956</v>
      </c>
      <c r="R711" t="s">
        <v>10798</v>
      </c>
      <c r="T711" t="s">
        <v>9075</v>
      </c>
      <c r="U711" t="s">
        <v>9075</v>
      </c>
      <c r="V711" t="s">
        <v>3610</v>
      </c>
      <c r="W711" t="s">
        <v>3470</v>
      </c>
      <c r="X711" t="s">
        <v>2307</v>
      </c>
      <c r="Z711" t="s">
        <v>11957</v>
      </c>
      <c r="AA711" t="s">
        <v>0</v>
      </c>
    </row>
    <row r="712" spans="1:27" x14ac:dyDescent="0.35">
      <c r="A712" t="s">
        <v>11900</v>
      </c>
      <c r="B712">
        <v>1206</v>
      </c>
      <c r="C712" t="s">
        <v>3613</v>
      </c>
      <c r="D712" t="s">
        <v>3146</v>
      </c>
      <c r="E712" t="s">
        <v>8253</v>
      </c>
      <c r="F712" t="s">
        <v>9075</v>
      </c>
      <c r="G712" t="s">
        <v>9075</v>
      </c>
      <c r="H712" t="s">
        <v>10097</v>
      </c>
      <c r="I712" t="s">
        <v>11998</v>
      </c>
      <c r="J712" t="s">
        <v>9075</v>
      </c>
      <c r="K712" t="s">
        <v>10097</v>
      </c>
      <c r="L712" t="s">
        <v>10097</v>
      </c>
      <c r="M712" t="s">
        <v>10097</v>
      </c>
      <c r="N712" t="s">
        <v>9902</v>
      </c>
      <c r="P712" t="s">
        <v>9194</v>
      </c>
      <c r="Q712" t="s">
        <v>9194</v>
      </c>
      <c r="R712" t="s">
        <v>10798</v>
      </c>
      <c r="T712" t="s">
        <v>9075</v>
      </c>
      <c r="U712" t="s">
        <v>9075</v>
      </c>
      <c r="V712" t="s">
        <v>3612</v>
      </c>
      <c r="W712" t="s">
        <v>3470</v>
      </c>
      <c r="X712" t="s">
        <v>2307</v>
      </c>
      <c r="Z712" t="s">
        <v>11873</v>
      </c>
      <c r="AA712" t="s">
        <v>0</v>
      </c>
    </row>
    <row r="713" spans="1:27" x14ac:dyDescent="0.35">
      <c r="A713" t="s">
        <v>11900</v>
      </c>
      <c r="B713">
        <v>1580</v>
      </c>
      <c r="C713" t="s">
        <v>3615</v>
      </c>
      <c r="D713" t="s">
        <v>2972</v>
      </c>
      <c r="E713" t="s">
        <v>8253</v>
      </c>
      <c r="F713" t="s">
        <v>9075</v>
      </c>
      <c r="G713" t="s">
        <v>9075</v>
      </c>
      <c r="H713" t="s">
        <v>9075</v>
      </c>
      <c r="I713" t="s">
        <v>10798</v>
      </c>
      <c r="J713" t="s">
        <v>9075</v>
      </c>
      <c r="K713" t="s">
        <v>9075</v>
      </c>
      <c r="L713" t="s">
        <v>9075</v>
      </c>
      <c r="M713" t="s">
        <v>9075</v>
      </c>
      <c r="N713" t="s">
        <v>10798</v>
      </c>
      <c r="P713" t="s">
        <v>10798</v>
      </c>
      <c r="Q713" t="s">
        <v>10798</v>
      </c>
      <c r="R713" t="s">
        <v>10798</v>
      </c>
      <c r="T713" t="s">
        <v>9075</v>
      </c>
      <c r="U713" t="s">
        <v>9075</v>
      </c>
      <c r="V713" t="s">
        <v>3614</v>
      </c>
      <c r="W713" t="s">
        <v>3470</v>
      </c>
      <c r="X713" t="s">
        <v>2307</v>
      </c>
      <c r="Z713" t="s">
        <v>11873</v>
      </c>
      <c r="AA713" t="s">
        <v>0</v>
      </c>
    </row>
    <row r="714" spans="1:27" x14ac:dyDescent="0.35">
      <c r="A714" t="s">
        <v>11900</v>
      </c>
      <c r="B714">
        <v>2105</v>
      </c>
      <c r="C714" t="s">
        <v>3617</v>
      </c>
      <c r="D714" t="s">
        <v>2666</v>
      </c>
      <c r="E714" t="s">
        <v>8253</v>
      </c>
      <c r="F714" t="s">
        <v>9075</v>
      </c>
      <c r="G714" t="s">
        <v>9075</v>
      </c>
      <c r="H714" t="s">
        <v>9075</v>
      </c>
      <c r="I714" t="s">
        <v>10798</v>
      </c>
      <c r="J714" t="s">
        <v>9075</v>
      </c>
      <c r="K714" t="s">
        <v>9075</v>
      </c>
      <c r="L714" t="s">
        <v>9075</v>
      </c>
      <c r="M714" t="s">
        <v>9075</v>
      </c>
      <c r="N714" t="s">
        <v>9902</v>
      </c>
      <c r="P714" t="s">
        <v>9004</v>
      </c>
      <c r="Q714" t="s">
        <v>9004</v>
      </c>
      <c r="R714" t="s">
        <v>10798</v>
      </c>
      <c r="T714" t="s">
        <v>9075</v>
      </c>
      <c r="U714" t="s">
        <v>9075</v>
      </c>
      <c r="V714" t="s">
        <v>3616</v>
      </c>
      <c r="W714" t="s">
        <v>3470</v>
      </c>
      <c r="X714" t="s">
        <v>2307</v>
      </c>
      <c r="Z714" t="s">
        <v>11957</v>
      </c>
      <c r="AA714" t="s">
        <v>0</v>
      </c>
    </row>
    <row r="715" spans="1:27" x14ac:dyDescent="0.35">
      <c r="A715" t="s">
        <v>11900</v>
      </c>
      <c r="B715">
        <v>2309</v>
      </c>
      <c r="C715" t="s">
        <v>3619</v>
      </c>
      <c r="D715" t="s">
        <v>3620</v>
      </c>
      <c r="E715" t="s">
        <v>9891</v>
      </c>
      <c r="F715" t="s">
        <v>9075</v>
      </c>
      <c r="G715" t="s">
        <v>9075</v>
      </c>
      <c r="H715" t="s">
        <v>10097</v>
      </c>
      <c r="I715" t="s">
        <v>10094</v>
      </c>
      <c r="J715" t="s">
        <v>9075</v>
      </c>
      <c r="K715" t="s">
        <v>10097</v>
      </c>
      <c r="L715" t="s">
        <v>10097</v>
      </c>
      <c r="M715" t="s">
        <v>10097</v>
      </c>
      <c r="N715" t="s">
        <v>8828</v>
      </c>
      <c r="P715" t="s">
        <v>7779</v>
      </c>
      <c r="Q715" t="s">
        <v>7779</v>
      </c>
      <c r="R715" t="s">
        <v>10798</v>
      </c>
      <c r="T715" t="s">
        <v>9075</v>
      </c>
      <c r="U715" t="s">
        <v>9075</v>
      </c>
      <c r="V715" t="s">
        <v>3618</v>
      </c>
      <c r="W715" t="s">
        <v>3470</v>
      </c>
      <c r="X715" t="s">
        <v>2307</v>
      </c>
      <c r="Z715" t="s">
        <v>11873</v>
      </c>
      <c r="AA715" t="s">
        <v>0</v>
      </c>
    </row>
    <row r="716" spans="1:27" x14ac:dyDescent="0.35">
      <c r="A716" t="s">
        <v>11900</v>
      </c>
      <c r="B716">
        <v>2349</v>
      </c>
      <c r="C716" t="s">
        <v>3622</v>
      </c>
      <c r="D716" t="s">
        <v>3623</v>
      </c>
      <c r="E716" t="s">
        <v>9228</v>
      </c>
      <c r="F716" t="s">
        <v>9075</v>
      </c>
      <c r="G716" t="s">
        <v>10097</v>
      </c>
      <c r="H716" t="s">
        <v>10097</v>
      </c>
      <c r="I716" t="s">
        <v>10088</v>
      </c>
      <c r="J716" t="s">
        <v>10097</v>
      </c>
      <c r="K716" t="s">
        <v>10097</v>
      </c>
      <c r="L716" t="s">
        <v>10097</v>
      </c>
      <c r="M716" t="s">
        <v>10097</v>
      </c>
      <c r="N716" t="s">
        <v>8828</v>
      </c>
      <c r="P716" t="s">
        <v>7779</v>
      </c>
      <c r="Q716" t="s">
        <v>7779</v>
      </c>
      <c r="R716" t="s">
        <v>10798</v>
      </c>
      <c r="T716" t="s">
        <v>9075</v>
      </c>
      <c r="U716" t="s">
        <v>9075</v>
      </c>
      <c r="V716" t="s">
        <v>3621</v>
      </c>
      <c r="W716" t="s">
        <v>3470</v>
      </c>
      <c r="X716" t="s">
        <v>2307</v>
      </c>
      <c r="Z716" t="s">
        <v>11957</v>
      </c>
      <c r="AA716" t="s">
        <v>0</v>
      </c>
    </row>
    <row r="717" spans="1:27" x14ac:dyDescent="0.35">
      <c r="A717" t="s">
        <v>11900</v>
      </c>
      <c r="B717">
        <v>3323</v>
      </c>
      <c r="C717" t="s">
        <v>3625</v>
      </c>
      <c r="D717" t="s">
        <v>2476</v>
      </c>
      <c r="E717" t="s">
        <v>9744</v>
      </c>
      <c r="F717" t="s">
        <v>9075</v>
      </c>
      <c r="G717" t="s">
        <v>9075</v>
      </c>
      <c r="H717" t="s">
        <v>9075</v>
      </c>
      <c r="I717" t="s">
        <v>10798</v>
      </c>
      <c r="J717" t="s">
        <v>9075</v>
      </c>
      <c r="K717" t="s">
        <v>9075</v>
      </c>
      <c r="L717" t="s">
        <v>9075</v>
      </c>
      <c r="M717" t="s">
        <v>9075</v>
      </c>
      <c r="N717" t="s">
        <v>10798</v>
      </c>
      <c r="P717" t="s">
        <v>10798</v>
      </c>
      <c r="Q717" t="s">
        <v>10798</v>
      </c>
      <c r="R717" t="s">
        <v>10798</v>
      </c>
      <c r="T717" t="s">
        <v>9075</v>
      </c>
      <c r="U717" t="s">
        <v>9075</v>
      </c>
      <c r="V717" t="s">
        <v>3624</v>
      </c>
      <c r="W717" t="s">
        <v>3470</v>
      </c>
      <c r="X717" t="s">
        <v>2307</v>
      </c>
      <c r="Z717" t="s">
        <v>11873</v>
      </c>
      <c r="AA717" t="s">
        <v>0</v>
      </c>
    </row>
    <row r="718" spans="1:27" x14ac:dyDescent="0.35">
      <c r="A718" t="s">
        <v>11900</v>
      </c>
      <c r="B718">
        <v>3375</v>
      </c>
      <c r="C718" t="s">
        <v>3627</v>
      </c>
      <c r="D718" t="s">
        <v>2805</v>
      </c>
      <c r="E718" t="s">
        <v>9891</v>
      </c>
      <c r="F718" t="s">
        <v>9075</v>
      </c>
      <c r="G718" t="s">
        <v>9075</v>
      </c>
      <c r="H718" t="s">
        <v>9075</v>
      </c>
      <c r="I718" t="s">
        <v>10798</v>
      </c>
      <c r="J718" t="s">
        <v>9075</v>
      </c>
      <c r="K718" t="s">
        <v>9075</v>
      </c>
      <c r="L718" t="s">
        <v>9075</v>
      </c>
      <c r="M718" t="s">
        <v>9075</v>
      </c>
      <c r="N718" t="s">
        <v>9902</v>
      </c>
      <c r="P718" t="s">
        <v>9016</v>
      </c>
      <c r="Q718" t="s">
        <v>9016</v>
      </c>
      <c r="R718" t="s">
        <v>10798</v>
      </c>
      <c r="T718" t="s">
        <v>9075</v>
      </c>
      <c r="U718" t="s">
        <v>9075</v>
      </c>
      <c r="V718" t="s">
        <v>3626</v>
      </c>
      <c r="W718" t="s">
        <v>3470</v>
      </c>
      <c r="X718" t="s">
        <v>2307</v>
      </c>
      <c r="Z718" t="s">
        <v>11873</v>
      </c>
      <c r="AA718" t="s">
        <v>0</v>
      </c>
    </row>
    <row r="719" spans="1:27" x14ac:dyDescent="0.35">
      <c r="A719" t="s">
        <v>11900</v>
      </c>
      <c r="B719">
        <v>4880</v>
      </c>
      <c r="C719" t="s">
        <v>3629</v>
      </c>
      <c r="D719" t="s">
        <v>2349</v>
      </c>
      <c r="E719" t="s">
        <v>9228</v>
      </c>
      <c r="F719" t="s">
        <v>9075</v>
      </c>
      <c r="G719" t="s">
        <v>9075</v>
      </c>
      <c r="H719" t="s">
        <v>9075</v>
      </c>
      <c r="I719" t="s">
        <v>10798</v>
      </c>
      <c r="J719" t="s">
        <v>9075</v>
      </c>
      <c r="K719" t="s">
        <v>9075</v>
      </c>
      <c r="L719" t="s">
        <v>9075</v>
      </c>
      <c r="M719" t="s">
        <v>9075</v>
      </c>
      <c r="N719" t="s">
        <v>10798</v>
      </c>
      <c r="P719" t="s">
        <v>10798</v>
      </c>
      <c r="Q719" t="s">
        <v>10798</v>
      </c>
      <c r="R719" t="s">
        <v>10798</v>
      </c>
      <c r="T719" t="s">
        <v>9075</v>
      </c>
      <c r="U719" t="s">
        <v>9075</v>
      </c>
      <c r="V719" t="s">
        <v>3628</v>
      </c>
      <c r="W719" t="s">
        <v>3470</v>
      </c>
      <c r="X719" t="s">
        <v>2307</v>
      </c>
      <c r="Z719" t="s">
        <v>11873</v>
      </c>
      <c r="AA719" t="s">
        <v>0</v>
      </c>
    </row>
    <row r="720" spans="1:27" x14ac:dyDescent="0.35">
      <c r="A720" t="s">
        <v>11900</v>
      </c>
      <c r="C720" t="s">
        <v>12400</v>
      </c>
      <c r="D720" t="s">
        <v>12401</v>
      </c>
      <c r="E720" t="s">
        <v>9228</v>
      </c>
      <c r="F720" t="s">
        <v>9075</v>
      </c>
      <c r="G720" t="s">
        <v>10097</v>
      </c>
      <c r="H720" t="s">
        <v>10097</v>
      </c>
      <c r="I720" t="s">
        <v>10094</v>
      </c>
      <c r="J720" t="s">
        <v>10097</v>
      </c>
      <c r="K720" t="s">
        <v>10097</v>
      </c>
      <c r="L720" t="s">
        <v>9075</v>
      </c>
      <c r="M720" t="s">
        <v>10097</v>
      </c>
      <c r="N720" t="s">
        <v>9902</v>
      </c>
      <c r="P720" t="s">
        <v>9016</v>
      </c>
      <c r="Q720" t="s">
        <v>9016</v>
      </c>
      <c r="R720" t="s">
        <v>11960</v>
      </c>
      <c r="T720" t="s">
        <v>9075</v>
      </c>
      <c r="U720" t="s">
        <v>9075</v>
      </c>
      <c r="V720" t="s">
        <v>12402</v>
      </c>
      <c r="W720" t="s">
        <v>3470</v>
      </c>
      <c r="X720" t="s">
        <v>2307</v>
      </c>
      <c r="Y720" t="s">
        <v>2307</v>
      </c>
      <c r="Z720" t="s">
        <v>11873</v>
      </c>
      <c r="AA720" t="s">
        <v>138</v>
      </c>
    </row>
    <row r="721" spans="1:27" x14ac:dyDescent="0.35">
      <c r="A721" t="s">
        <v>11900</v>
      </c>
      <c r="B721">
        <v>5770</v>
      </c>
      <c r="C721" t="s">
        <v>3631</v>
      </c>
      <c r="D721" t="s">
        <v>3632</v>
      </c>
      <c r="E721" t="s">
        <v>9228</v>
      </c>
      <c r="F721" t="s">
        <v>9075</v>
      </c>
      <c r="G721" t="s">
        <v>9075</v>
      </c>
      <c r="H721" t="s">
        <v>9075</v>
      </c>
      <c r="I721" t="s">
        <v>10798</v>
      </c>
      <c r="J721" t="s">
        <v>9075</v>
      </c>
      <c r="K721" t="s">
        <v>9075</v>
      </c>
      <c r="L721" t="s">
        <v>9075</v>
      </c>
      <c r="M721" t="s">
        <v>9075</v>
      </c>
      <c r="N721" t="s">
        <v>9902</v>
      </c>
      <c r="P721" t="s">
        <v>9016</v>
      </c>
      <c r="Q721" t="s">
        <v>9016</v>
      </c>
      <c r="R721" t="s">
        <v>10798</v>
      </c>
      <c r="T721" t="s">
        <v>9075</v>
      </c>
      <c r="U721" t="s">
        <v>9075</v>
      </c>
      <c r="V721" t="s">
        <v>3630</v>
      </c>
      <c r="W721" t="s">
        <v>3470</v>
      </c>
      <c r="X721" t="s">
        <v>2307</v>
      </c>
      <c r="Z721" t="s">
        <v>11873</v>
      </c>
      <c r="AA721" t="s">
        <v>0</v>
      </c>
    </row>
    <row r="722" spans="1:27" x14ac:dyDescent="0.35">
      <c r="A722" t="s">
        <v>11900</v>
      </c>
      <c r="C722" t="s">
        <v>12403</v>
      </c>
      <c r="D722" t="s">
        <v>12404</v>
      </c>
      <c r="E722" t="s">
        <v>8253</v>
      </c>
      <c r="F722" t="s">
        <v>9075</v>
      </c>
      <c r="G722" t="s">
        <v>9075</v>
      </c>
      <c r="H722" t="s">
        <v>9075</v>
      </c>
      <c r="I722" t="s">
        <v>10798</v>
      </c>
      <c r="J722" t="s">
        <v>9075</v>
      </c>
      <c r="K722" t="s">
        <v>9075</v>
      </c>
      <c r="L722" t="s">
        <v>9075</v>
      </c>
      <c r="M722" t="s">
        <v>9075</v>
      </c>
      <c r="P722" t="s">
        <v>10798</v>
      </c>
      <c r="Q722" t="s">
        <v>10798</v>
      </c>
      <c r="R722" t="s">
        <v>10798</v>
      </c>
      <c r="T722" t="s">
        <v>9075</v>
      </c>
      <c r="U722" t="s">
        <v>9075</v>
      </c>
      <c r="V722" t="s">
        <v>12405</v>
      </c>
      <c r="W722" t="s">
        <v>3470</v>
      </c>
      <c r="X722" t="s">
        <v>2307</v>
      </c>
      <c r="Y722" t="s">
        <v>2307</v>
      </c>
      <c r="Z722" t="s">
        <v>11873</v>
      </c>
      <c r="AA722" t="s">
        <v>138</v>
      </c>
    </row>
    <row r="723" spans="1:27" x14ac:dyDescent="0.35">
      <c r="A723" t="s">
        <v>11900</v>
      </c>
      <c r="B723">
        <v>6038</v>
      </c>
      <c r="C723" t="s">
        <v>3634</v>
      </c>
      <c r="D723" t="s">
        <v>3635</v>
      </c>
      <c r="E723" t="s">
        <v>9228</v>
      </c>
      <c r="F723" t="s">
        <v>9075</v>
      </c>
      <c r="G723" t="s">
        <v>9075</v>
      </c>
      <c r="H723" t="s">
        <v>9075</v>
      </c>
      <c r="I723" t="s">
        <v>10798</v>
      </c>
      <c r="J723" t="s">
        <v>9075</v>
      </c>
      <c r="K723" t="s">
        <v>9075</v>
      </c>
      <c r="L723" t="s">
        <v>9075</v>
      </c>
      <c r="M723" t="s">
        <v>9075</v>
      </c>
      <c r="N723" t="s">
        <v>10798</v>
      </c>
      <c r="P723" t="s">
        <v>10798</v>
      </c>
      <c r="Q723" t="s">
        <v>10798</v>
      </c>
      <c r="R723" t="s">
        <v>10798</v>
      </c>
      <c r="T723" t="s">
        <v>9075</v>
      </c>
      <c r="U723" t="s">
        <v>9075</v>
      </c>
      <c r="V723" t="s">
        <v>3633</v>
      </c>
      <c r="W723" t="s">
        <v>3470</v>
      </c>
      <c r="X723" t="s">
        <v>2307</v>
      </c>
      <c r="Z723" t="s">
        <v>11873</v>
      </c>
      <c r="AA723" t="s">
        <v>0</v>
      </c>
    </row>
    <row r="724" spans="1:27" x14ac:dyDescent="0.35">
      <c r="A724" t="s">
        <v>11900</v>
      </c>
      <c r="C724" t="s">
        <v>12406</v>
      </c>
      <c r="D724" t="s">
        <v>12161</v>
      </c>
      <c r="E724" t="s">
        <v>9228</v>
      </c>
      <c r="F724" t="s">
        <v>9075</v>
      </c>
      <c r="G724" t="s">
        <v>9075</v>
      </c>
      <c r="H724" t="s">
        <v>9075</v>
      </c>
      <c r="I724" t="s">
        <v>10798</v>
      </c>
      <c r="J724" t="s">
        <v>9075</v>
      </c>
      <c r="K724" t="s">
        <v>9075</v>
      </c>
      <c r="L724" t="s">
        <v>9075</v>
      </c>
      <c r="M724" t="s">
        <v>9075</v>
      </c>
      <c r="P724" t="s">
        <v>10798</v>
      </c>
      <c r="Q724" t="s">
        <v>10798</v>
      </c>
      <c r="R724" t="s">
        <v>11960</v>
      </c>
      <c r="T724" t="s">
        <v>9075</v>
      </c>
      <c r="U724" t="s">
        <v>9075</v>
      </c>
      <c r="V724" t="s">
        <v>12407</v>
      </c>
      <c r="W724" t="s">
        <v>3470</v>
      </c>
      <c r="X724" t="s">
        <v>2307</v>
      </c>
      <c r="Y724" t="s">
        <v>2307</v>
      </c>
      <c r="Z724" t="s">
        <v>11873</v>
      </c>
      <c r="AA724" t="s">
        <v>138</v>
      </c>
    </row>
    <row r="725" spans="1:27" x14ac:dyDescent="0.35">
      <c r="A725" t="s">
        <v>11900</v>
      </c>
      <c r="B725">
        <v>6068</v>
      </c>
      <c r="C725" t="s">
        <v>3637</v>
      </c>
      <c r="D725" t="s">
        <v>3638</v>
      </c>
      <c r="E725" t="s">
        <v>9891</v>
      </c>
      <c r="F725" t="s">
        <v>9075</v>
      </c>
      <c r="G725" t="s">
        <v>9075</v>
      </c>
      <c r="H725" t="s">
        <v>9075</v>
      </c>
      <c r="I725" t="s">
        <v>10798</v>
      </c>
      <c r="J725" t="s">
        <v>9075</v>
      </c>
      <c r="K725" t="s">
        <v>9075</v>
      </c>
      <c r="L725" t="s">
        <v>9075</v>
      </c>
      <c r="M725" t="s">
        <v>9075</v>
      </c>
      <c r="N725" t="s">
        <v>10798</v>
      </c>
      <c r="P725" t="s">
        <v>10798</v>
      </c>
      <c r="Q725" t="s">
        <v>10798</v>
      </c>
      <c r="R725" t="s">
        <v>10798</v>
      </c>
      <c r="T725" t="s">
        <v>9075</v>
      </c>
      <c r="U725" t="s">
        <v>9075</v>
      </c>
      <c r="V725" t="s">
        <v>3636</v>
      </c>
      <c r="W725" t="s">
        <v>3470</v>
      </c>
      <c r="X725" t="s">
        <v>2307</v>
      </c>
      <c r="Z725" t="s">
        <v>11873</v>
      </c>
      <c r="AA725" t="s">
        <v>0</v>
      </c>
    </row>
    <row r="726" spans="1:27" x14ac:dyDescent="0.35">
      <c r="A726" t="s">
        <v>11900</v>
      </c>
      <c r="B726">
        <v>6919</v>
      </c>
      <c r="C726" t="s">
        <v>3640</v>
      </c>
      <c r="D726" t="s">
        <v>3641</v>
      </c>
      <c r="E726" t="s">
        <v>9228</v>
      </c>
      <c r="F726" t="s">
        <v>9075</v>
      </c>
      <c r="G726" t="s">
        <v>9075</v>
      </c>
      <c r="H726" t="s">
        <v>9075</v>
      </c>
      <c r="I726" t="s">
        <v>10798</v>
      </c>
      <c r="J726" t="s">
        <v>9075</v>
      </c>
      <c r="K726" t="s">
        <v>9075</v>
      </c>
      <c r="L726" t="s">
        <v>9075</v>
      </c>
      <c r="M726" t="s">
        <v>9075</v>
      </c>
      <c r="N726" t="s">
        <v>9902</v>
      </c>
      <c r="P726" t="s">
        <v>9016</v>
      </c>
      <c r="Q726" t="s">
        <v>9016</v>
      </c>
      <c r="R726" t="s">
        <v>10798</v>
      </c>
      <c r="T726" t="s">
        <v>9075</v>
      </c>
      <c r="U726" t="s">
        <v>9075</v>
      </c>
      <c r="V726" t="s">
        <v>3639</v>
      </c>
      <c r="W726" t="s">
        <v>3470</v>
      </c>
      <c r="X726" t="s">
        <v>2307</v>
      </c>
      <c r="Z726" t="s">
        <v>11873</v>
      </c>
      <c r="AA726" t="s">
        <v>0</v>
      </c>
    </row>
    <row r="727" spans="1:27" x14ac:dyDescent="0.35">
      <c r="A727" t="s">
        <v>11900</v>
      </c>
      <c r="C727" t="s">
        <v>12408</v>
      </c>
      <c r="D727" t="s">
        <v>12409</v>
      </c>
      <c r="E727" t="s">
        <v>9302</v>
      </c>
      <c r="F727" t="s">
        <v>9075</v>
      </c>
      <c r="G727" t="s">
        <v>9075</v>
      </c>
      <c r="H727" t="s">
        <v>9075</v>
      </c>
      <c r="I727" t="s">
        <v>10798</v>
      </c>
      <c r="J727" t="s">
        <v>9075</v>
      </c>
      <c r="K727" t="s">
        <v>9075</v>
      </c>
      <c r="L727" t="s">
        <v>10097</v>
      </c>
      <c r="M727" t="s">
        <v>10097</v>
      </c>
      <c r="N727" t="s">
        <v>9902</v>
      </c>
      <c r="P727" t="s">
        <v>9194</v>
      </c>
      <c r="Q727" t="s">
        <v>9194</v>
      </c>
      <c r="R727" t="s">
        <v>11960</v>
      </c>
      <c r="T727" t="s">
        <v>9075</v>
      </c>
      <c r="U727" t="s">
        <v>9075</v>
      </c>
      <c r="V727" t="s">
        <v>12410</v>
      </c>
      <c r="W727" t="s">
        <v>3470</v>
      </c>
      <c r="X727" t="s">
        <v>2307</v>
      </c>
      <c r="Y727" t="s">
        <v>2307</v>
      </c>
      <c r="Z727" t="s">
        <v>11873</v>
      </c>
      <c r="AA727" t="s">
        <v>138</v>
      </c>
    </row>
    <row r="728" spans="1:27" x14ac:dyDescent="0.35">
      <c r="A728" t="s">
        <v>11900</v>
      </c>
      <c r="B728">
        <v>7180</v>
      </c>
      <c r="C728" t="s">
        <v>3643</v>
      </c>
      <c r="D728" t="s">
        <v>2424</v>
      </c>
      <c r="E728" t="s">
        <v>9228</v>
      </c>
      <c r="F728" t="s">
        <v>9075</v>
      </c>
      <c r="G728" t="s">
        <v>9075</v>
      </c>
      <c r="H728" t="s">
        <v>9075</v>
      </c>
      <c r="I728" t="s">
        <v>10798</v>
      </c>
      <c r="J728" t="s">
        <v>9075</v>
      </c>
      <c r="K728" t="s">
        <v>9075</v>
      </c>
      <c r="L728" t="s">
        <v>9075</v>
      </c>
      <c r="M728" t="s">
        <v>9075</v>
      </c>
      <c r="N728" t="s">
        <v>10798</v>
      </c>
      <c r="P728" t="s">
        <v>10798</v>
      </c>
      <c r="Q728" t="s">
        <v>10798</v>
      </c>
      <c r="R728" t="s">
        <v>10798</v>
      </c>
      <c r="T728" t="s">
        <v>9075</v>
      </c>
      <c r="U728" t="s">
        <v>9075</v>
      </c>
      <c r="V728" t="s">
        <v>3642</v>
      </c>
      <c r="W728" t="s">
        <v>3470</v>
      </c>
      <c r="X728" t="s">
        <v>2307</v>
      </c>
      <c r="Z728" t="s">
        <v>11957</v>
      </c>
      <c r="AA728" t="s">
        <v>0</v>
      </c>
    </row>
    <row r="729" spans="1:27" x14ac:dyDescent="0.35">
      <c r="A729" t="s">
        <v>11900</v>
      </c>
      <c r="B729">
        <v>7303</v>
      </c>
      <c r="C729" t="s">
        <v>3645</v>
      </c>
      <c r="D729" t="s">
        <v>2496</v>
      </c>
      <c r="E729" t="s">
        <v>9228</v>
      </c>
      <c r="F729" t="s">
        <v>9075</v>
      </c>
      <c r="G729" t="s">
        <v>9075</v>
      </c>
      <c r="H729" t="s">
        <v>9075</v>
      </c>
      <c r="I729" t="s">
        <v>10798</v>
      </c>
      <c r="J729" t="s">
        <v>9075</v>
      </c>
      <c r="K729" t="s">
        <v>9075</v>
      </c>
      <c r="L729" t="s">
        <v>9075</v>
      </c>
      <c r="M729" t="s">
        <v>9075</v>
      </c>
      <c r="N729" t="s">
        <v>9662</v>
      </c>
      <c r="P729" t="s">
        <v>12050</v>
      </c>
      <c r="Q729" t="s">
        <v>12050</v>
      </c>
      <c r="R729" t="s">
        <v>10798</v>
      </c>
      <c r="T729" t="s">
        <v>9075</v>
      </c>
      <c r="U729" t="s">
        <v>9075</v>
      </c>
      <c r="V729" t="s">
        <v>3644</v>
      </c>
      <c r="W729" t="s">
        <v>3470</v>
      </c>
      <c r="X729" t="s">
        <v>2307</v>
      </c>
      <c r="Z729" t="s">
        <v>11873</v>
      </c>
      <c r="AA729" t="s">
        <v>0</v>
      </c>
    </row>
    <row r="730" spans="1:27" x14ac:dyDescent="0.35">
      <c r="A730" t="s">
        <v>11900</v>
      </c>
      <c r="B730">
        <v>7739</v>
      </c>
      <c r="C730" t="s">
        <v>3647</v>
      </c>
      <c r="D730" t="s">
        <v>2445</v>
      </c>
      <c r="E730" t="s">
        <v>9228</v>
      </c>
      <c r="F730" t="s">
        <v>9075</v>
      </c>
      <c r="G730" t="s">
        <v>9075</v>
      </c>
      <c r="H730" t="s">
        <v>9075</v>
      </c>
      <c r="I730" t="s">
        <v>10798</v>
      </c>
      <c r="J730" t="s">
        <v>9075</v>
      </c>
      <c r="K730" t="s">
        <v>9075</v>
      </c>
      <c r="L730" t="s">
        <v>9075</v>
      </c>
      <c r="M730" t="s">
        <v>9075</v>
      </c>
      <c r="N730" t="s">
        <v>10798</v>
      </c>
      <c r="P730" t="s">
        <v>10798</v>
      </c>
      <c r="Q730" t="s">
        <v>10798</v>
      </c>
      <c r="R730" t="s">
        <v>10798</v>
      </c>
      <c r="T730" t="s">
        <v>9075</v>
      </c>
      <c r="U730" t="s">
        <v>9075</v>
      </c>
      <c r="V730" t="s">
        <v>3646</v>
      </c>
      <c r="W730" t="s">
        <v>3470</v>
      </c>
      <c r="X730" t="s">
        <v>2307</v>
      </c>
      <c r="Z730" t="s">
        <v>11873</v>
      </c>
      <c r="AA730" t="s">
        <v>0</v>
      </c>
    </row>
    <row r="731" spans="1:27" x14ac:dyDescent="0.35">
      <c r="A731" t="s">
        <v>11900</v>
      </c>
      <c r="B731">
        <v>7753</v>
      </c>
      <c r="C731" t="s">
        <v>3649</v>
      </c>
      <c r="D731" t="s">
        <v>2448</v>
      </c>
      <c r="E731" t="s">
        <v>9228</v>
      </c>
      <c r="F731" t="s">
        <v>9075</v>
      </c>
      <c r="G731" t="s">
        <v>9075</v>
      </c>
      <c r="H731" t="s">
        <v>9075</v>
      </c>
      <c r="I731" t="s">
        <v>10798</v>
      </c>
      <c r="J731" t="s">
        <v>9075</v>
      </c>
      <c r="K731" t="s">
        <v>9075</v>
      </c>
      <c r="L731" t="s">
        <v>10097</v>
      </c>
      <c r="M731" t="s">
        <v>10097</v>
      </c>
      <c r="N731" t="s">
        <v>9902</v>
      </c>
      <c r="P731" t="s">
        <v>9016</v>
      </c>
      <c r="Q731" t="s">
        <v>9016</v>
      </c>
      <c r="R731" t="s">
        <v>10798</v>
      </c>
      <c r="T731" t="s">
        <v>9075</v>
      </c>
      <c r="U731" t="s">
        <v>9075</v>
      </c>
      <c r="V731" t="s">
        <v>3648</v>
      </c>
      <c r="W731" t="s">
        <v>3470</v>
      </c>
      <c r="X731" t="s">
        <v>2307</v>
      </c>
      <c r="Z731" t="s">
        <v>11873</v>
      </c>
      <c r="AA731" t="s">
        <v>0</v>
      </c>
    </row>
    <row r="732" spans="1:27" x14ac:dyDescent="0.35">
      <c r="A732" t="s">
        <v>11900</v>
      </c>
      <c r="C732" t="s">
        <v>12411</v>
      </c>
      <c r="D732" t="s">
        <v>12412</v>
      </c>
      <c r="E732" t="s">
        <v>9228</v>
      </c>
      <c r="F732" t="s">
        <v>9075</v>
      </c>
      <c r="G732" t="s">
        <v>9075</v>
      </c>
      <c r="H732" t="s">
        <v>9075</v>
      </c>
      <c r="I732" t="s">
        <v>10798</v>
      </c>
      <c r="J732" t="s">
        <v>9075</v>
      </c>
      <c r="K732" t="s">
        <v>9075</v>
      </c>
      <c r="L732" t="s">
        <v>9075</v>
      </c>
      <c r="M732" t="s">
        <v>9075</v>
      </c>
      <c r="P732" t="s">
        <v>10798</v>
      </c>
      <c r="Q732" t="s">
        <v>10798</v>
      </c>
      <c r="R732" t="s">
        <v>11960</v>
      </c>
      <c r="T732" t="s">
        <v>9075</v>
      </c>
      <c r="U732" t="s">
        <v>9075</v>
      </c>
      <c r="V732" t="s">
        <v>12413</v>
      </c>
      <c r="W732" t="s">
        <v>3470</v>
      </c>
      <c r="X732" t="s">
        <v>2307</v>
      </c>
      <c r="Y732" t="s">
        <v>2307</v>
      </c>
      <c r="Z732" t="s">
        <v>11873</v>
      </c>
      <c r="AA732" t="s">
        <v>138</v>
      </c>
    </row>
    <row r="733" spans="1:27" x14ac:dyDescent="0.35">
      <c r="A733" t="s">
        <v>11900</v>
      </c>
      <c r="C733" t="s">
        <v>12414</v>
      </c>
      <c r="D733" t="s">
        <v>12415</v>
      </c>
      <c r="E733" t="s">
        <v>9228</v>
      </c>
      <c r="F733" t="s">
        <v>9075</v>
      </c>
      <c r="G733" t="s">
        <v>9075</v>
      </c>
      <c r="H733" t="s">
        <v>9075</v>
      </c>
      <c r="I733" t="s">
        <v>10798</v>
      </c>
      <c r="J733" t="s">
        <v>9075</v>
      </c>
      <c r="K733" t="s">
        <v>9075</v>
      </c>
      <c r="L733" t="s">
        <v>9075</v>
      </c>
      <c r="M733" t="s">
        <v>9075</v>
      </c>
      <c r="N733" t="s">
        <v>9902</v>
      </c>
      <c r="P733" t="s">
        <v>9016</v>
      </c>
      <c r="Q733" t="s">
        <v>9016</v>
      </c>
      <c r="R733" t="s">
        <v>11960</v>
      </c>
      <c r="T733" t="s">
        <v>9075</v>
      </c>
      <c r="U733" t="s">
        <v>9075</v>
      </c>
      <c r="V733" t="s">
        <v>12416</v>
      </c>
      <c r="W733" t="s">
        <v>3470</v>
      </c>
      <c r="X733" t="s">
        <v>2307</v>
      </c>
      <c r="Y733" t="s">
        <v>2307</v>
      </c>
      <c r="Z733" t="s">
        <v>11873</v>
      </c>
      <c r="AA733" t="s">
        <v>138</v>
      </c>
    </row>
    <row r="734" spans="1:27" x14ac:dyDescent="0.35">
      <c r="A734" t="s">
        <v>11900</v>
      </c>
      <c r="B734">
        <v>7771</v>
      </c>
      <c r="C734" t="s">
        <v>3651</v>
      </c>
      <c r="D734" t="s">
        <v>2592</v>
      </c>
      <c r="E734" t="s">
        <v>9891</v>
      </c>
      <c r="F734" t="s">
        <v>9075</v>
      </c>
      <c r="G734" t="s">
        <v>9075</v>
      </c>
      <c r="H734" t="s">
        <v>9075</v>
      </c>
      <c r="I734" t="s">
        <v>10798</v>
      </c>
      <c r="J734" t="s">
        <v>9075</v>
      </c>
      <c r="K734" t="s">
        <v>9075</v>
      </c>
      <c r="L734" t="s">
        <v>10097</v>
      </c>
      <c r="M734" t="s">
        <v>10097</v>
      </c>
      <c r="N734" t="s">
        <v>9902</v>
      </c>
      <c r="P734" t="s">
        <v>9016</v>
      </c>
      <c r="Q734" t="s">
        <v>9016</v>
      </c>
      <c r="R734" t="s">
        <v>10798</v>
      </c>
      <c r="T734" t="s">
        <v>9075</v>
      </c>
      <c r="U734" t="s">
        <v>9075</v>
      </c>
      <c r="V734" t="s">
        <v>3650</v>
      </c>
      <c r="W734" t="s">
        <v>3470</v>
      </c>
      <c r="X734" t="s">
        <v>2307</v>
      </c>
      <c r="Z734" t="s">
        <v>11957</v>
      </c>
      <c r="AA734" t="s">
        <v>0</v>
      </c>
    </row>
    <row r="735" spans="1:27" x14ac:dyDescent="0.35">
      <c r="A735" t="s">
        <v>11900</v>
      </c>
      <c r="B735">
        <v>7880</v>
      </c>
      <c r="C735" t="s">
        <v>3653</v>
      </c>
      <c r="D735" t="s">
        <v>2460</v>
      </c>
      <c r="E735" t="s">
        <v>9228</v>
      </c>
      <c r="F735" t="s">
        <v>9075</v>
      </c>
      <c r="G735" t="s">
        <v>9075</v>
      </c>
      <c r="H735" t="s">
        <v>9075</v>
      </c>
      <c r="I735" t="s">
        <v>10798</v>
      </c>
      <c r="J735" t="s">
        <v>9075</v>
      </c>
      <c r="K735" t="s">
        <v>9075</v>
      </c>
      <c r="L735" t="s">
        <v>9075</v>
      </c>
      <c r="M735" t="s">
        <v>9075</v>
      </c>
      <c r="N735" t="s">
        <v>10798</v>
      </c>
      <c r="P735" t="s">
        <v>10798</v>
      </c>
      <c r="Q735" t="s">
        <v>10798</v>
      </c>
      <c r="R735" t="s">
        <v>10798</v>
      </c>
      <c r="T735" t="s">
        <v>9075</v>
      </c>
      <c r="U735" t="s">
        <v>9075</v>
      </c>
      <c r="V735" t="s">
        <v>3652</v>
      </c>
      <c r="W735" t="s">
        <v>3470</v>
      </c>
      <c r="X735" t="s">
        <v>2307</v>
      </c>
      <c r="Z735" t="s">
        <v>11957</v>
      </c>
      <c r="AA735" t="s">
        <v>0</v>
      </c>
    </row>
    <row r="736" spans="1:27" x14ac:dyDescent="0.35">
      <c r="A736" t="s">
        <v>11900</v>
      </c>
      <c r="B736">
        <v>8241</v>
      </c>
      <c r="C736" t="s">
        <v>3655</v>
      </c>
      <c r="D736" t="s">
        <v>3656</v>
      </c>
      <c r="E736" t="s">
        <v>9228</v>
      </c>
      <c r="F736" t="s">
        <v>9075</v>
      </c>
      <c r="G736" t="s">
        <v>9075</v>
      </c>
      <c r="H736" t="s">
        <v>9075</v>
      </c>
      <c r="I736" t="s">
        <v>10798</v>
      </c>
      <c r="J736" t="s">
        <v>9075</v>
      </c>
      <c r="K736" t="s">
        <v>9075</v>
      </c>
      <c r="L736" t="s">
        <v>9075</v>
      </c>
      <c r="M736" t="s">
        <v>9075</v>
      </c>
      <c r="N736" t="s">
        <v>10798</v>
      </c>
      <c r="P736" t="s">
        <v>10798</v>
      </c>
      <c r="Q736" t="s">
        <v>10798</v>
      </c>
      <c r="R736" t="s">
        <v>10798</v>
      </c>
      <c r="T736" t="s">
        <v>9075</v>
      </c>
      <c r="U736" t="s">
        <v>9075</v>
      </c>
      <c r="V736" t="s">
        <v>3654</v>
      </c>
      <c r="W736" t="s">
        <v>3470</v>
      </c>
      <c r="X736" t="s">
        <v>2307</v>
      </c>
      <c r="Z736" t="s">
        <v>11957</v>
      </c>
      <c r="AA736" t="s">
        <v>0</v>
      </c>
    </row>
    <row r="737" spans="1:27" x14ac:dyDescent="0.35">
      <c r="A737" t="s">
        <v>11900</v>
      </c>
      <c r="B737">
        <v>8502</v>
      </c>
      <c r="C737" t="s">
        <v>3658</v>
      </c>
      <c r="D737" t="s">
        <v>2469</v>
      </c>
      <c r="E737" t="s">
        <v>9228</v>
      </c>
      <c r="F737" t="s">
        <v>9075</v>
      </c>
      <c r="G737" t="s">
        <v>9075</v>
      </c>
      <c r="H737" t="s">
        <v>9075</v>
      </c>
      <c r="I737" t="s">
        <v>10798</v>
      </c>
      <c r="J737" t="s">
        <v>9075</v>
      </c>
      <c r="K737" t="s">
        <v>9075</v>
      </c>
      <c r="L737" t="s">
        <v>9075</v>
      </c>
      <c r="M737" t="s">
        <v>9075</v>
      </c>
      <c r="N737" t="s">
        <v>9902</v>
      </c>
      <c r="P737" t="s">
        <v>9194</v>
      </c>
      <c r="Q737" t="s">
        <v>11975</v>
      </c>
      <c r="R737" t="s">
        <v>10798</v>
      </c>
      <c r="T737" t="s">
        <v>9075</v>
      </c>
      <c r="U737" t="s">
        <v>9075</v>
      </c>
      <c r="V737" t="s">
        <v>3657</v>
      </c>
      <c r="W737" t="s">
        <v>3470</v>
      </c>
      <c r="X737" t="s">
        <v>2307</v>
      </c>
      <c r="Z737" t="s">
        <v>11873</v>
      </c>
      <c r="AA737" t="s">
        <v>0</v>
      </c>
    </row>
    <row r="738" spans="1:27" x14ac:dyDescent="0.35">
      <c r="A738" t="s">
        <v>11900</v>
      </c>
      <c r="C738" t="s">
        <v>12417</v>
      </c>
      <c r="D738" t="s">
        <v>12418</v>
      </c>
      <c r="E738" t="s">
        <v>9302</v>
      </c>
      <c r="F738" t="s">
        <v>9075</v>
      </c>
      <c r="G738" t="s">
        <v>9075</v>
      </c>
      <c r="H738" t="s">
        <v>10097</v>
      </c>
      <c r="I738" t="s">
        <v>10088</v>
      </c>
      <c r="J738" t="s">
        <v>10097</v>
      </c>
      <c r="K738" t="s">
        <v>10097</v>
      </c>
      <c r="L738" t="s">
        <v>10097</v>
      </c>
      <c r="M738" t="s">
        <v>10097</v>
      </c>
      <c r="N738" t="s">
        <v>9902</v>
      </c>
      <c r="P738" t="s">
        <v>9194</v>
      </c>
      <c r="Q738" t="s">
        <v>9194</v>
      </c>
      <c r="R738" t="s">
        <v>11960</v>
      </c>
      <c r="T738" t="s">
        <v>9075</v>
      </c>
      <c r="U738" t="s">
        <v>9075</v>
      </c>
      <c r="V738" t="s">
        <v>12419</v>
      </c>
      <c r="W738" t="s">
        <v>3470</v>
      </c>
      <c r="X738" t="s">
        <v>2307</v>
      </c>
      <c r="Y738" t="s">
        <v>2307</v>
      </c>
      <c r="Z738" t="s">
        <v>11873</v>
      </c>
      <c r="AA738" t="s">
        <v>138</v>
      </c>
    </row>
    <row r="739" spans="1:27" x14ac:dyDescent="0.35">
      <c r="A739" t="s">
        <v>11901</v>
      </c>
      <c r="B739">
        <v>1447</v>
      </c>
      <c r="C739" t="s">
        <v>3660</v>
      </c>
      <c r="D739" t="s">
        <v>3661</v>
      </c>
      <c r="E739" t="s">
        <v>8253</v>
      </c>
      <c r="F739" t="s">
        <v>9075</v>
      </c>
      <c r="G739" t="s">
        <v>9075</v>
      </c>
      <c r="H739" t="s">
        <v>9075</v>
      </c>
      <c r="I739" t="s">
        <v>10088</v>
      </c>
      <c r="J739" t="s">
        <v>10097</v>
      </c>
      <c r="K739" t="s">
        <v>10097</v>
      </c>
      <c r="L739" t="s">
        <v>9075</v>
      </c>
      <c r="M739" t="s">
        <v>9075</v>
      </c>
      <c r="N739" t="s">
        <v>10798</v>
      </c>
      <c r="P739" t="s">
        <v>10798</v>
      </c>
      <c r="Q739" t="s">
        <v>10798</v>
      </c>
      <c r="R739" t="s">
        <v>10798</v>
      </c>
      <c r="T739" t="s">
        <v>9075</v>
      </c>
      <c r="U739" t="s">
        <v>9075</v>
      </c>
      <c r="V739" t="s">
        <v>3659</v>
      </c>
      <c r="W739" t="s">
        <v>3470</v>
      </c>
      <c r="X739" t="s">
        <v>2307</v>
      </c>
      <c r="Z739" t="s">
        <v>11873</v>
      </c>
      <c r="AA739" t="s">
        <v>0</v>
      </c>
    </row>
    <row r="740" spans="1:27" x14ac:dyDescent="0.35">
      <c r="A740" t="s">
        <v>11901</v>
      </c>
      <c r="B740">
        <v>1448</v>
      </c>
      <c r="C740" t="s">
        <v>3663</v>
      </c>
      <c r="D740" t="s">
        <v>2564</v>
      </c>
      <c r="E740" t="s">
        <v>8253</v>
      </c>
      <c r="F740" t="s">
        <v>9075</v>
      </c>
      <c r="G740" t="s">
        <v>9075</v>
      </c>
      <c r="H740" t="s">
        <v>9075</v>
      </c>
      <c r="I740" t="s">
        <v>10088</v>
      </c>
      <c r="J740" t="s">
        <v>10097</v>
      </c>
      <c r="K740" t="s">
        <v>10097</v>
      </c>
      <c r="L740" t="s">
        <v>9075</v>
      </c>
      <c r="M740" t="s">
        <v>9075</v>
      </c>
      <c r="N740" t="s">
        <v>10798</v>
      </c>
      <c r="P740" t="s">
        <v>10798</v>
      </c>
      <c r="Q740" t="s">
        <v>10798</v>
      </c>
      <c r="R740" t="s">
        <v>10798</v>
      </c>
      <c r="T740" t="s">
        <v>9075</v>
      </c>
      <c r="U740" t="s">
        <v>9075</v>
      </c>
      <c r="V740" t="s">
        <v>3662</v>
      </c>
      <c r="W740" t="s">
        <v>3470</v>
      </c>
      <c r="X740" t="s">
        <v>2307</v>
      </c>
      <c r="Z740" t="s">
        <v>11873</v>
      </c>
      <c r="AA740" t="s">
        <v>0</v>
      </c>
    </row>
    <row r="741" spans="1:27" x14ac:dyDescent="0.35">
      <c r="A741" t="s">
        <v>11901</v>
      </c>
      <c r="B741">
        <v>4322</v>
      </c>
      <c r="C741" t="s">
        <v>3665</v>
      </c>
      <c r="D741" t="s">
        <v>2346</v>
      </c>
      <c r="E741" t="s">
        <v>9228</v>
      </c>
      <c r="F741" t="s">
        <v>9075</v>
      </c>
      <c r="G741" t="s">
        <v>9075</v>
      </c>
      <c r="H741" t="s">
        <v>9075</v>
      </c>
      <c r="I741" t="s">
        <v>10798</v>
      </c>
      <c r="J741" t="s">
        <v>9075</v>
      </c>
      <c r="K741" t="s">
        <v>9075</v>
      </c>
      <c r="L741" t="s">
        <v>9075</v>
      </c>
      <c r="M741" t="s">
        <v>9075</v>
      </c>
      <c r="N741" t="s">
        <v>10798</v>
      </c>
      <c r="P741" t="s">
        <v>10798</v>
      </c>
      <c r="Q741" t="s">
        <v>10798</v>
      </c>
      <c r="R741" t="s">
        <v>10798</v>
      </c>
      <c r="T741" t="s">
        <v>9075</v>
      </c>
      <c r="U741" t="s">
        <v>9075</v>
      </c>
      <c r="V741" t="s">
        <v>3664</v>
      </c>
      <c r="W741" t="s">
        <v>3470</v>
      </c>
      <c r="X741" t="s">
        <v>2307</v>
      </c>
      <c r="Z741" t="s">
        <v>11957</v>
      </c>
      <c r="AA741" t="s">
        <v>0</v>
      </c>
    </row>
    <row r="742" spans="1:27" x14ac:dyDescent="0.35">
      <c r="A742" t="s">
        <v>11901</v>
      </c>
      <c r="B742">
        <v>5773</v>
      </c>
      <c r="C742" t="s">
        <v>3667</v>
      </c>
      <c r="D742" t="s">
        <v>3481</v>
      </c>
      <c r="E742" t="s">
        <v>9228</v>
      </c>
      <c r="F742" t="s">
        <v>9075</v>
      </c>
      <c r="G742" t="s">
        <v>9075</v>
      </c>
      <c r="H742" t="s">
        <v>9075</v>
      </c>
      <c r="I742" t="s">
        <v>10798</v>
      </c>
      <c r="J742" t="s">
        <v>9075</v>
      </c>
      <c r="K742" t="s">
        <v>9075</v>
      </c>
      <c r="L742" t="s">
        <v>9075</v>
      </c>
      <c r="M742" t="s">
        <v>9075</v>
      </c>
      <c r="N742" t="s">
        <v>9902</v>
      </c>
      <c r="P742" t="s">
        <v>10798</v>
      </c>
      <c r="Q742" t="s">
        <v>10798</v>
      </c>
      <c r="R742" t="s">
        <v>10798</v>
      </c>
      <c r="T742" t="s">
        <v>9075</v>
      </c>
      <c r="U742" t="s">
        <v>9075</v>
      </c>
      <c r="V742" t="s">
        <v>3666</v>
      </c>
      <c r="W742" t="s">
        <v>3470</v>
      </c>
      <c r="X742" t="s">
        <v>2307</v>
      </c>
      <c r="Z742" t="s">
        <v>11873</v>
      </c>
      <c r="AA742" t="s">
        <v>0</v>
      </c>
    </row>
    <row r="743" spans="1:27" x14ac:dyDescent="0.35">
      <c r="A743" t="s">
        <v>11901</v>
      </c>
      <c r="B743">
        <v>5798</v>
      </c>
      <c r="C743" t="s">
        <v>3669</v>
      </c>
      <c r="D743" t="s">
        <v>2373</v>
      </c>
      <c r="E743" t="s">
        <v>9228</v>
      </c>
      <c r="F743" t="s">
        <v>9075</v>
      </c>
      <c r="G743" t="s">
        <v>9075</v>
      </c>
      <c r="H743" t="s">
        <v>9075</v>
      </c>
      <c r="I743" t="s">
        <v>10798</v>
      </c>
      <c r="J743" t="s">
        <v>9075</v>
      </c>
      <c r="K743" t="s">
        <v>9075</v>
      </c>
      <c r="L743" t="s">
        <v>10097</v>
      </c>
      <c r="M743" t="s">
        <v>10097</v>
      </c>
      <c r="N743" t="s">
        <v>9902</v>
      </c>
      <c r="P743" t="s">
        <v>9016</v>
      </c>
      <c r="Q743" t="s">
        <v>11975</v>
      </c>
      <c r="R743" t="s">
        <v>10798</v>
      </c>
      <c r="T743" t="s">
        <v>9075</v>
      </c>
      <c r="U743" t="s">
        <v>9075</v>
      </c>
      <c r="V743" t="s">
        <v>3668</v>
      </c>
      <c r="W743" t="s">
        <v>3470</v>
      </c>
      <c r="X743" t="s">
        <v>2307</v>
      </c>
      <c r="Z743" t="s">
        <v>11873</v>
      </c>
      <c r="AA743" t="s">
        <v>0</v>
      </c>
    </row>
    <row r="744" spans="1:27" x14ac:dyDescent="0.35">
      <c r="A744" t="s">
        <v>11901</v>
      </c>
      <c r="B744">
        <v>5880</v>
      </c>
      <c r="C744" t="s">
        <v>3671</v>
      </c>
      <c r="D744" t="s">
        <v>2382</v>
      </c>
      <c r="E744" t="s">
        <v>9228</v>
      </c>
      <c r="F744" t="s">
        <v>9075</v>
      </c>
      <c r="G744" t="s">
        <v>9075</v>
      </c>
      <c r="H744" t="s">
        <v>9075</v>
      </c>
      <c r="I744" t="s">
        <v>10798</v>
      </c>
      <c r="J744" t="s">
        <v>9075</v>
      </c>
      <c r="K744" t="s">
        <v>9075</v>
      </c>
      <c r="L744" t="s">
        <v>9075</v>
      </c>
      <c r="M744" t="s">
        <v>9075</v>
      </c>
      <c r="N744" t="s">
        <v>10798</v>
      </c>
      <c r="P744" t="s">
        <v>10798</v>
      </c>
      <c r="Q744" t="s">
        <v>10798</v>
      </c>
      <c r="R744" t="s">
        <v>10798</v>
      </c>
      <c r="T744" t="s">
        <v>9075</v>
      </c>
      <c r="U744" t="s">
        <v>9075</v>
      </c>
      <c r="V744" t="s">
        <v>3670</v>
      </c>
      <c r="W744" t="s">
        <v>3470</v>
      </c>
      <c r="X744" t="s">
        <v>2307</v>
      </c>
      <c r="Z744" t="s">
        <v>11873</v>
      </c>
      <c r="AA744" t="s">
        <v>0</v>
      </c>
    </row>
    <row r="745" spans="1:27" x14ac:dyDescent="0.35">
      <c r="A745" t="s">
        <v>11901</v>
      </c>
      <c r="B745">
        <v>5980</v>
      </c>
      <c r="C745" t="s">
        <v>3673</v>
      </c>
      <c r="D745" t="s">
        <v>2385</v>
      </c>
      <c r="E745" t="s">
        <v>9228</v>
      </c>
      <c r="F745" t="s">
        <v>9075</v>
      </c>
      <c r="G745" t="s">
        <v>9075</v>
      </c>
      <c r="H745" t="s">
        <v>9075</v>
      </c>
      <c r="I745" t="s">
        <v>10798</v>
      </c>
      <c r="J745" t="s">
        <v>9075</v>
      </c>
      <c r="K745" t="s">
        <v>9075</v>
      </c>
      <c r="L745" t="s">
        <v>9075</v>
      </c>
      <c r="M745" t="s">
        <v>9075</v>
      </c>
      <c r="N745" t="s">
        <v>10798</v>
      </c>
      <c r="P745" t="s">
        <v>10798</v>
      </c>
      <c r="Q745" t="s">
        <v>10798</v>
      </c>
      <c r="R745" t="s">
        <v>10798</v>
      </c>
      <c r="T745" t="s">
        <v>9075</v>
      </c>
      <c r="U745" t="s">
        <v>9075</v>
      </c>
      <c r="V745" t="s">
        <v>3672</v>
      </c>
      <c r="W745" t="s">
        <v>3470</v>
      </c>
      <c r="X745" t="s">
        <v>2307</v>
      </c>
      <c r="Z745" t="s">
        <v>11957</v>
      </c>
      <c r="AA745" t="s">
        <v>0</v>
      </c>
    </row>
    <row r="746" spans="1:27" x14ac:dyDescent="0.35">
      <c r="A746" t="s">
        <v>11901</v>
      </c>
      <c r="B746">
        <v>6028</v>
      </c>
      <c r="C746" t="s">
        <v>3675</v>
      </c>
      <c r="D746" t="s">
        <v>3676</v>
      </c>
      <c r="E746" t="s">
        <v>9228</v>
      </c>
      <c r="F746" t="s">
        <v>9075</v>
      </c>
      <c r="G746" t="s">
        <v>9075</v>
      </c>
      <c r="H746" t="s">
        <v>9075</v>
      </c>
      <c r="I746" t="s">
        <v>10798</v>
      </c>
      <c r="J746" t="s">
        <v>9075</v>
      </c>
      <c r="K746" t="s">
        <v>9075</v>
      </c>
      <c r="L746" t="s">
        <v>9075</v>
      </c>
      <c r="M746" t="s">
        <v>9075</v>
      </c>
      <c r="N746" t="s">
        <v>10798</v>
      </c>
      <c r="P746" t="s">
        <v>10798</v>
      </c>
      <c r="Q746" t="s">
        <v>10798</v>
      </c>
      <c r="R746" t="s">
        <v>10798</v>
      </c>
      <c r="T746" t="s">
        <v>9075</v>
      </c>
      <c r="U746" t="s">
        <v>9075</v>
      </c>
      <c r="V746" t="s">
        <v>3674</v>
      </c>
      <c r="W746" t="s">
        <v>3470</v>
      </c>
      <c r="X746" t="s">
        <v>2307</v>
      </c>
      <c r="Z746" t="s">
        <v>11873</v>
      </c>
      <c r="AA746" t="s">
        <v>0</v>
      </c>
    </row>
    <row r="747" spans="1:27" x14ac:dyDescent="0.35">
      <c r="A747" t="s">
        <v>11901</v>
      </c>
      <c r="C747" t="s">
        <v>12420</v>
      </c>
      <c r="D747" t="s">
        <v>12421</v>
      </c>
      <c r="E747" t="s">
        <v>9228</v>
      </c>
      <c r="F747" t="s">
        <v>9075</v>
      </c>
      <c r="G747" t="s">
        <v>9075</v>
      </c>
      <c r="H747" t="s">
        <v>9075</v>
      </c>
      <c r="I747" t="s">
        <v>10088</v>
      </c>
      <c r="J747" t="s">
        <v>10097</v>
      </c>
      <c r="K747" t="s">
        <v>10097</v>
      </c>
      <c r="L747" t="s">
        <v>9075</v>
      </c>
      <c r="M747" t="s">
        <v>9075</v>
      </c>
      <c r="P747" t="s">
        <v>10798</v>
      </c>
      <c r="Q747" t="s">
        <v>10798</v>
      </c>
      <c r="R747" t="s">
        <v>10798</v>
      </c>
      <c r="T747" t="s">
        <v>9075</v>
      </c>
      <c r="U747" t="s">
        <v>9075</v>
      </c>
      <c r="V747" t="s">
        <v>12422</v>
      </c>
      <c r="W747" t="s">
        <v>3470</v>
      </c>
      <c r="X747" t="s">
        <v>2307</v>
      </c>
      <c r="Y747" t="s">
        <v>2307</v>
      </c>
      <c r="Z747" t="s">
        <v>11873</v>
      </c>
      <c r="AA747" t="s">
        <v>138</v>
      </c>
    </row>
    <row r="748" spans="1:27" x14ac:dyDescent="0.35">
      <c r="A748" t="s">
        <v>11901</v>
      </c>
      <c r="B748">
        <v>7303</v>
      </c>
      <c r="C748" t="s">
        <v>3678</v>
      </c>
      <c r="D748" t="s">
        <v>2496</v>
      </c>
      <c r="E748" t="s">
        <v>9228</v>
      </c>
      <c r="F748" t="s">
        <v>9075</v>
      </c>
      <c r="G748" t="s">
        <v>9075</v>
      </c>
      <c r="H748" t="s">
        <v>9075</v>
      </c>
      <c r="I748" t="s">
        <v>10798</v>
      </c>
      <c r="J748" t="s">
        <v>9075</v>
      </c>
      <c r="K748" t="s">
        <v>9075</v>
      </c>
      <c r="L748" t="s">
        <v>9075</v>
      </c>
      <c r="M748" t="s">
        <v>9075</v>
      </c>
      <c r="N748" t="s">
        <v>9662</v>
      </c>
      <c r="P748" t="s">
        <v>12050</v>
      </c>
      <c r="Q748" t="s">
        <v>12050</v>
      </c>
      <c r="R748" t="s">
        <v>10798</v>
      </c>
      <c r="T748" t="s">
        <v>9075</v>
      </c>
      <c r="U748" t="s">
        <v>9075</v>
      </c>
      <c r="V748" t="s">
        <v>3677</v>
      </c>
      <c r="W748" t="s">
        <v>3470</v>
      </c>
      <c r="X748" t="s">
        <v>2307</v>
      </c>
      <c r="Z748" t="s">
        <v>11873</v>
      </c>
      <c r="AA748" t="s">
        <v>0</v>
      </c>
    </row>
    <row r="749" spans="1:27" x14ac:dyDescent="0.35">
      <c r="A749" t="s">
        <v>11901</v>
      </c>
      <c r="B749">
        <v>7739</v>
      </c>
      <c r="C749" t="s">
        <v>3680</v>
      </c>
      <c r="D749" t="s">
        <v>2445</v>
      </c>
      <c r="E749" t="s">
        <v>9228</v>
      </c>
      <c r="F749" t="s">
        <v>9075</v>
      </c>
      <c r="G749" t="s">
        <v>9075</v>
      </c>
      <c r="H749" t="s">
        <v>9075</v>
      </c>
      <c r="I749" t="s">
        <v>10798</v>
      </c>
      <c r="J749" t="s">
        <v>9075</v>
      </c>
      <c r="K749" t="s">
        <v>9075</v>
      </c>
      <c r="L749" t="s">
        <v>9075</v>
      </c>
      <c r="M749" t="s">
        <v>9075</v>
      </c>
      <c r="N749" t="s">
        <v>10798</v>
      </c>
      <c r="P749" t="s">
        <v>10798</v>
      </c>
      <c r="Q749" t="s">
        <v>10798</v>
      </c>
      <c r="R749" t="s">
        <v>10798</v>
      </c>
      <c r="T749" t="s">
        <v>9075</v>
      </c>
      <c r="U749" t="s">
        <v>9075</v>
      </c>
      <c r="V749" t="s">
        <v>3679</v>
      </c>
      <c r="W749" t="s">
        <v>3470</v>
      </c>
      <c r="X749" t="s">
        <v>2307</v>
      </c>
      <c r="Z749" t="s">
        <v>11873</v>
      </c>
      <c r="AA749" t="s">
        <v>0</v>
      </c>
    </row>
    <row r="750" spans="1:27" x14ac:dyDescent="0.35">
      <c r="A750" t="s">
        <v>11901</v>
      </c>
      <c r="B750">
        <v>7753</v>
      </c>
      <c r="C750" t="s">
        <v>3682</v>
      </c>
      <c r="D750" t="s">
        <v>2448</v>
      </c>
      <c r="E750" t="s">
        <v>9228</v>
      </c>
      <c r="F750" t="s">
        <v>9075</v>
      </c>
      <c r="G750" t="s">
        <v>9075</v>
      </c>
      <c r="H750" t="s">
        <v>9075</v>
      </c>
      <c r="I750" t="s">
        <v>10798</v>
      </c>
      <c r="J750" t="s">
        <v>9075</v>
      </c>
      <c r="K750" t="s">
        <v>9075</v>
      </c>
      <c r="L750" t="s">
        <v>10097</v>
      </c>
      <c r="M750" t="s">
        <v>10097</v>
      </c>
      <c r="N750" t="s">
        <v>9902</v>
      </c>
      <c r="P750" t="s">
        <v>9016</v>
      </c>
      <c r="Q750" t="s">
        <v>9016</v>
      </c>
      <c r="R750" t="s">
        <v>10798</v>
      </c>
      <c r="T750" t="s">
        <v>9075</v>
      </c>
      <c r="U750" t="s">
        <v>9075</v>
      </c>
      <c r="V750" t="s">
        <v>3681</v>
      </c>
      <c r="W750" t="s">
        <v>3470</v>
      </c>
      <c r="X750" t="s">
        <v>2307</v>
      </c>
      <c r="Z750" t="s">
        <v>11873</v>
      </c>
      <c r="AA750" t="s">
        <v>0</v>
      </c>
    </row>
    <row r="751" spans="1:27" x14ac:dyDescent="0.35">
      <c r="A751" t="s">
        <v>11901</v>
      </c>
      <c r="B751">
        <v>8236</v>
      </c>
      <c r="C751" t="s">
        <v>3684</v>
      </c>
      <c r="D751" t="s">
        <v>2505</v>
      </c>
      <c r="E751" t="s">
        <v>9744</v>
      </c>
      <c r="F751" t="s">
        <v>9075</v>
      </c>
      <c r="G751" t="s">
        <v>10097</v>
      </c>
      <c r="H751" t="s">
        <v>9075</v>
      </c>
      <c r="I751" t="s">
        <v>10088</v>
      </c>
      <c r="J751" t="s">
        <v>10097</v>
      </c>
      <c r="K751" t="s">
        <v>10097</v>
      </c>
      <c r="L751" t="s">
        <v>10097</v>
      </c>
      <c r="M751" t="s">
        <v>10097</v>
      </c>
      <c r="N751" t="s">
        <v>9902</v>
      </c>
      <c r="P751" t="s">
        <v>9016</v>
      </c>
      <c r="Q751" t="s">
        <v>9016</v>
      </c>
      <c r="R751" t="s">
        <v>10798</v>
      </c>
      <c r="T751" t="s">
        <v>9075</v>
      </c>
      <c r="U751" t="s">
        <v>9075</v>
      </c>
      <c r="V751" t="s">
        <v>3683</v>
      </c>
      <c r="W751" t="s">
        <v>3470</v>
      </c>
      <c r="X751" t="s">
        <v>2307</v>
      </c>
      <c r="Z751" t="s">
        <v>11873</v>
      </c>
      <c r="AA751" t="s">
        <v>0</v>
      </c>
    </row>
    <row r="752" spans="1:27" x14ac:dyDescent="0.35">
      <c r="A752" t="s">
        <v>11901</v>
      </c>
      <c r="C752" t="s">
        <v>12423</v>
      </c>
      <c r="E752" t="s">
        <v>9228</v>
      </c>
      <c r="F752" t="s">
        <v>9075</v>
      </c>
      <c r="G752" t="s">
        <v>9075</v>
      </c>
      <c r="H752" t="s">
        <v>9075</v>
      </c>
      <c r="I752" t="s">
        <v>10088</v>
      </c>
      <c r="J752" t="s">
        <v>10097</v>
      </c>
      <c r="K752" t="s">
        <v>10097</v>
      </c>
      <c r="L752" t="s">
        <v>9075</v>
      </c>
      <c r="M752" t="s">
        <v>9075</v>
      </c>
      <c r="P752" t="s">
        <v>10798</v>
      </c>
      <c r="Q752" t="s">
        <v>10798</v>
      </c>
      <c r="R752" t="s">
        <v>11960</v>
      </c>
      <c r="T752" t="s">
        <v>9075</v>
      </c>
      <c r="U752" t="s">
        <v>9075</v>
      </c>
      <c r="V752" t="s">
        <v>12424</v>
      </c>
      <c r="W752" t="s">
        <v>3470</v>
      </c>
      <c r="X752" t="s">
        <v>2307</v>
      </c>
      <c r="Y752" t="s">
        <v>2307</v>
      </c>
      <c r="Z752" t="s">
        <v>11873</v>
      </c>
      <c r="AA752" t="s">
        <v>138</v>
      </c>
    </row>
    <row r="753" spans="1:27" x14ac:dyDescent="0.35">
      <c r="A753" t="s">
        <v>11901</v>
      </c>
      <c r="C753" t="s">
        <v>12425</v>
      </c>
      <c r="D753" t="s">
        <v>2651</v>
      </c>
      <c r="E753" t="s">
        <v>9228</v>
      </c>
      <c r="F753" t="s">
        <v>9075</v>
      </c>
      <c r="G753" t="s">
        <v>9075</v>
      </c>
      <c r="H753" t="s">
        <v>9075</v>
      </c>
      <c r="I753" t="s">
        <v>10798</v>
      </c>
      <c r="J753" t="s">
        <v>9075</v>
      </c>
      <c r="K753" t="s">
        <v>9075</v>
      </c>
      <c r="L753" t="s">
        <v>9075</v>
      </c>
      <c r="M753" t="s">
        <v>9075</v>
      </c>
      <c r="P753" t="s">
        <v>10798</v>
      </c>
      <c r="Q753" t="s">
        <v>10798</v>
      </c>
      <c r="R753" t="s">
        <v>11960</v>
      </c>
      <c r="T753" t="s">
        <v>9075</v>
      </c>
      <c r="U753" t="s">
        <v>9075</v>
      </c>
      <c r="V753" t="s">
        <v>12426</v>
      </c>
      <c r="W753" t="s">
        <v>3470</v>
      </c>
      <c r="X753" t="s">
        <v>2307</v>
      </c>
      <c r="Y753" t="s">
        <v>2307</v>
      </c>
      <c r="Z753" t="s">
        <v>11873</v>
      </c>
      <c r="AA753" t="s">
        <v>138</v>
      </c>
    </row>
    <row r="754" spans="1:27" x14ac:dyDescent="0.35">
      <c r="A754" t="s">
        <v>11901</v>
      </c>
      <c r="B754">
        <v>8380</v>
      </c>
      <c r="C754" t="s">
        <v>3686</v>
      </c>
      <c r="D754" t="s">
        <v>2466</v>
      </c>
      <c r="E754" t="s">
        <v>9228</v>
      </c>
      <c r="F754" t="s">
        <v>9075</v>
      </c>
      <c r="G754" t="s">
        <v>9075</v>
      </c>
      <c r="H754" t="s">
        <v>9075</v>
      </c>
      <c r="I754" t="s">
        <v>10798</v>
      </c>
      <c r="J754" t="s">
        <v>9075</v>
      </c>
      <c r="K754" t="s">
        <v>9075</v>
      </c>
      <c r="L754" t="s">
        <v>9075</v>
      </c>
      <c r="M754" t="s">
        <v>9075</v>
      </c>
      <c r="N754" t="s">
        <v>10798</v>
      </c>
      <c r="P754" t="s">
        <v>10798</v>
      </c>
      <c r="Q754" t="s">
        <v>10798</v>
      </c>
      <c r="R754" t="s">
        <v>10798</v>
      </c>
      <c r="T754" t="s">
        <v>9075</v>
      </c>
      <c r="U754" t="s">
        <v>9075</v>
      </c>
      <c r="V754" t="s">
        <v>3685</v>
      </c>
      <c r="W754" t="s">
        <v>3470</v>
      </c>
      <c r="X754" t="s">
        <v>2307</v>
      </c>
      <c r="Z754" t="s">
        <v>11957</v>
      </c>
      <c r="AA754" t="s">
        <v>0</v>
      </c>
    </row>
    <row r="755" spans="1:27" x14ac:dyDescent="0.35">
      <c r="A755" t="s">
        <v>11902</v>
      </c>
      <c r="C755" t="s">
        <v>12427</v>
      </c>
      <c r="E755" t="s">
        <v>9228</v>
      </c>
      <c r="F755" t="s">
        <v>9075</v>
      </c>
      <c r="G755" t="s">
        <v>9075</v>
      </c>
      <c r="H755" t="s">
        <v>9075</v>
      </c>
      <c r="I755" t="s">
        <v>10088</v>
      </c>
      <c r="J755" t="s">
        <v>10097</v>
      </c>
      <c r="K755" t="s">
        <v>10097</v>
      </c>
      <c r="L755" t="s">
        <v>9075</v>
      </c>
      <c r="M755" t="s">
        <v>9075</v>
      </c>
      <c r="P755" t="s">
        <v>10798</v>
      </c>
      <c r="Q755" t="s">
        <v>10798</v>
      </c>
      <c r="R755" t="s">
        <v>11960</v>
      </c>
      <c r="T755" t="s">
        <v>9075</v>
      </c>
      <c r="U755" t="s">
        <v>9075</v>
      </c>
      <c r="V755" t="s">
        <v>12428</v>
      </c>
      <c r="W755" t="s">
        <v>3470</v>
      </c>
      <c r="X755" t="s">
        <v>2307</v>
      </c>
      <c r="Y755" t="s">
        <v>2307</v>
      </c>
      <c r="Z755" t="s">
        <v>11873</v>
      </c>
      <c r="AA755" t="s">
        <v>138</v>
      </c>
    </row>
    <row r="756" spans="1:27" x14ac:dyDescent="0.35">
      <c r="A756" t="s">
        <v>11902</v>
      </c>
      <c r="B756">
        <v>980</v>
      </c>
      <c r="C756" t="s">
        <v>3688</v>
      </c>
      <c r="D756" t="s">
        <v>2658</v>
      </c>
      <c r="E756" t="s">
        <v>9228</v>
      </c>
      <c r="F756" t="s">
        <v>9075</v>
      </c>
      <c r="G756" t="s">
        <v>9075</v>
      </c>
      <c r="H756" t="s">
        <v>9075</v>
      </c>
      <c r="I756" t="s">
        <v>10798</v>
      </c>
      <c r="J756" t="s">
        <v>9075</v>
      </c>
      <c r="K756" t="s">
        <v>9075</v>
      </c>
      <c r="L756" t="s">
        <v>9075</v>
      </c>
      <c r="M756" t="s">
        <v>9075</v>
      </c>
      <c r="N756" t="s">
        <v>10798</v>
      </c>
      <c r="P756" t="s">
        <v>10798</v>
      </c>
      <c r="Q756" t="s">
        <v>10798</v>
      </c>
      <c r="R756" t="s">
        <v>10798</v>
      </c>
      <c r="T756" t="s">
        <v>9075</v>
      </c>
      <c r="U756" t="s">
        <v>9075</v>
      </c>
      <c r="V756" t="s">
        <v>3687</v>
      </c>
      <c r="W756" t="s">
        <v>3470</v>
      </c>
      <c r="X756" t="s">
        <v>2307</v>
      </c>
      <c r="Z756" t="s">
        <v>11873</v>
      </c>
      <c r="AA756" t="s">
        <v>0</v>
      </c>
    </row>
    <row r="757" spans="1:27" x14ac:dyDescent="0.35">
      <c r="A757" t="s">
        <v>11902</v>
      </c>
      <c r="C757" t="s">
        <v>12429</v>
      </c>
      <c r="E757" t="s">
        <v>9228</v>
      </c>
      <c r="F757" t="s">
        <v>9075</v>
      </c>
      <c r="G757" t="s">
        <v>9075</v>
      </c>
      <c r="H757" t="s">
        <v>9075</v>
      </c>
      <c r="I757" t="s">
        <v>10798</v>
      </c>
      <c r="J757" t="s">
        <v>9075</v>
      </c>
      <c r="K757" t="s">
        <v>9075</v>
      </c>
      <c r="L757" t="s">
        <v>9075</v>
      </c>
      <c r="M757" t="s">
        <v>9075</v>
      </c>
      <c r="P757" t="s">
        <v>10798</v>
      </c>
      <c r="Q757" t="s">
        <v>10798</v>
      </c>
      <c r="R757" t="s">
        <v>10798</v>
      </c>
      <c r="T757" t="s">
        <v>9075</v>
      </c>
      <c r="U757" t="s">
        <v>9075</v>
      </c>
      <c r="V757" t="s">
        <v>12430</v>
      </c>
      <c r="W757" t="s">
        <v>3470</v>
      </c>
      <c r="X757" t="s">
        <v>2307</v>
      </c>
      <c r="Y757" t="s">
        <v>2307</v>
      </c>
      <c r="Z757" t="s">
        <v>11873</v>
      </c>
      <c r="AA757" t="s">
        <v>138</v>
      </c>
    </row>
    <row r="758" spans="1:27" x14ac:dyDescent="0.35">
      <c r="A758" t="s">
        <v>11902</v>
      </c>
      <c r="B758">
        <v>1401</v>
      </c>
      <c r="C758" t="s">
        <v>3690</v>
      </c>
      <c r="D758" t="s">
        <v>3691</v>
      </c>
      <c r="E758" t="s">
        <v>8991</v>
      </c>
      <c r="F758" t="s">
        <v>9075</v>
      </c>
      <c r="G758" t="s">
        <v>9075</v>
      </c>
      <c r="H758" t="s">
        <v>9075</v>
      </c>
      <c r="I758" t="s">
        <v>10088</v>
      </c>
      <c r="J758" t="s">
        <v>10097</v>
      </c>
      <c r="K758" t="s">
        <v>10097</v>
      </c>
      <c r="L758" t="s">
        <v>9075</v>
      </c>
      <c r="M758" t="s">
        <v>9075</v>
      </c>
      <c r="N758" t="s">
        <v>10798</v>
      </c>
      <c r="P758" t="s">
        <v>10798</v>
      </c>
      <c r="Q758" t="s">
        <v>10798</v>
      </c>
      <c r="R758" t="s">
        <v>10798</v>
      </c>
      <c r="T758" t="s">
        <v>9075</v>
      </c>
      <c r="U758" t="s">
        <v>9075</v>
      </c>
      <c r="V758" t="s">
        <v>3689</v>
      </c>
      <c r="W758" t="s">
        <v>3470</v>
      </c>
      <c r="X758" t="s">
        <v>2307</v>
      </c>
      <c r="Z758" t="s">
        <v>11957</v>
      </c>
      <c r="AA758" t="s">
        <v>0</v>
      </c>
    </row>
    <row r="759" spans="1:27" x14ac:dyDescent="0.35">
      <c r="A759" t="s">
        <v>11902</v>
      </c>
      <c r="B759">
        <v>1580</v>
      </c>
      <c r="C759" t="s">
        <v>3693</v>
      </c>
      <c r="D759" t="s">
        <v>2972</v>
      </c>
      <c r="E759" t="s">
        <v>8253</v>
      </c>
      <c r="F759" t="s">
        <v>9075</v>
      </c>
      <c r="G759" t="s">
        <v>9075</v>
      </c>
      <c r="H759" t="s">
        <v>9075</v>
      </c>
      <c r="I759" t="s">
        <v>10798</v>
      </c>
      <c r="J759" t="s">
        <v>9075</v>
      </c>
      <c r="K759" t="s">
        <v>9075</v>
      </c>
      <c r="L759" t="s">
        <v>9075</v>
      </c>
      <c r="M759" t="s">
        <v>9075</v>
      </c>
      <c r="N759" t="s">
        <v>10798</v>
      </c>
      <c r="P759" t="s">
        <v>10798</v>
      </c>
      <c r="Q759" t="s">
        <v>10798</v>
      </c>
      <c r="R759" t="s">
        <v>10798</v>
      </c>
      <c r="T759" t="s">
        <v>9075</v>
      </c>
      <c r="U759" t="s">
        <v>9075</v>
      </c>
      <c r="V759" t="s">
        <v>3692</v>
      </c>
      <c r="W759" t="s">
        <v>3470</v>
      </c>
      <c r="X759" t="s">
        <v>2307</v>
      </c>
      <c r="Z759" t="s">
        <v>11873</v>
      </c>
      <c r="AA759" t="s">
        <v>0</v>
      </c>
    </row>
    <row r="760" spans="1:27" x14ac:dyDescent="0.35">
      <c r="A760" t="s">
        <v>11902</v>
      </c>
      <c r="B760">
        <v>2105</v>
      </c>
      <c r="C760" t="s">
        <v>3695</v>
      </c>
      <c r="D760" t="s">
        <v>2666</v>
      </c>
      <c r="E760" t="s">
        <v>8253</v>
      </c>
      <c r="F760" t="s">
        <v>9075</v>
      </c>
      <c r="G760" t="s">
        <v>9075</v>
      </c>
      <c r="H760" t="s">
        <v>9075</v>
      </c>
      <c r="I760" t="s">
        <v>10798</v>
      </c>
      <c r="J760" t="s">
        <v>9075</v>
      </c>
      <c r="K760" t="s">
        <v>9075</v>
      </c>
      <c r="L760" t="s">
        <v>10097</v>
      </c>
      <c r="M760" t="s">
        <v>10097</v>
      </c>
      <c r="N760" t="s">
        <v>9902</v>
      </c>
      <c r="P760" t="s">
        <v>9004</v>
      </c>
      <c r="Q760" t="s">
        <v>9004</v>
      </c>
      <c r="R760" t="s">
        <v>10798</v>
      </c>
      <c r="T760" t="s">
        <v>9075</v>
      </c>
      <c r="U760" t="s">
        <v>9075</v>
      </c>
      <c r="V760" t="s">
        <v>3694</v>
      </c>
      <c r="W760" t="s">
        <v>3470</v>
      </c>
      <c r="X760" t="s">
        <v>2307</v>
      </c>
      <c r="Z760" t="s">
        <v>11957</v>
      </c>
      <c r="AA760" t="s">
        <v>0</v>
      </c>
    </row>
    <row r="761" spans="1:27" x14ac:dyDescent="0.35">
      <c r="A761" t="s">
        <v>11902</v>
      </c>
      <c r="C761" t="s">
        <v>12431</v>
      </c>
      <c r="E761" t="s">
        <v>8253</v>
      </c>
      <c r="F761" t="s">
        <v>9075</v>
      </c>
      <c r="G761" t="s">
        <v>9075</v>
      </c>
      <c r="H761" t="s">
        <v>9075</v>
      </c>
      <c r="I761" t="s">
        <v>10798</v>
      </c>
      <c r="J761" t="s">
        <v>9075</v>
      </c>
      <c r="K761" t="s">
        <v>9075</v>
      </c>
      <c r="L761" t="s">
        <v>9075</v>
      </c>
      <c r="M761" t="s">
        <v>9075</v>
      </c>
      <c r="P761" t="s">
        <v>10798</v>
      </c>
      <c r="Q761" t="s">
        <v>10798</v>
      </c>
      <c r="R761" t="s">
        <v>11969</v>
      </c>
      <c r="T761" t="s">
        <v>9075</v>
      </c>
      <c r="U761" t="s">
        <v>9075</v>
      </c>
      <c r="V761" t="s">
        <v>12432</v>
      </c>
      <c r="W761" t="s">
        <v>3470</v>
      </c>
      <c r="X761" t="s">
        <v>2307</v>
      </c>
      <c r="Y761" t="s">
        <v>2307</v>
      </c>
      <c r="Z761" t="s">
        <v>11873</v>
      </c>
      <c r="AA761" t="s">
        <v>138</v>
      </c>
    </row>
    <row r="762" spans="1:27" x14ac:dyDescent="0.35">
      <c r="A762" t="s">
        <v>11902</v>
      </c>
      <c r="C762" t="s">
        <v>12433</v>
      </c>
      <c r="D762" t="s">
        <v>12013</v>
      </c>
      <c r="E762" t="s">
        <v>9891</v>
      </c>
      <c r="F762" t="s">
        <v>9075</v>
      </c>
      <c r="G762" t="s">
        <v>9075</v>
      </c>
      <c r="H762" t="s">
        <v>9075</v>
      </c>
      <c r="I762" t="s">
        <v>10798</v>
      </c>
      <c r="J762" t="s">
        <v>9075</v>
      </c>
      <c r="K762" t="s">
        <v>9075</v>
      </c>
      <c r="L762" t="s">
        <v>10097</v>
      </c>
      <c r="M762" t="s">
        <v>10097</v>
      </c>
      <c r="N762" t="s">
        <v>8828</v>
      </c>
      <c r="P762" t="s">
        <v>7779</v>
      </c>
      <c r="Q762" t="s">
        <v>7779</v>
      </c>
      <c r="R762" t="s">
        <v>11969</v>
      </c>
      <c r="T762" t="s">
        <v>9075</v>
      </c>
      <c r="U762" t="s">
        <v>9075</v>
      </c>
      <c r="V762" t="s">
        <v>12434</v>
      </c>
      <c r="W762" t="s">
        <v>3470</v>
      </c>
      <c r="X762" t="s">
        <v>2307</v>
      </c>
      <c r="Y762" t="s">
        <v>2307</v>
      </c>
      <c r="Z762" t="s">
        <v>11873</v>
      </c>
      <c r="AA762" t="s">
        <v>138</v>
      </c>
    </row>
    <row r="763" spans="1:27" x14ac:dyDescent="0.35">
      <c r="A763" t="s">
        <v>11902</v>
      </c>
      <c r="B763">
        <v>2389</v>
      </c>
      <c r="C763" t="s">
        <v>3697</v>
      </c>
      <c r="D763" t="s">
        <v>2995</v>
      </c>
      <c r="E763" t="s">
        <v>9228</v>
      </c>
      <c r="F763" t="s">
        <v>9075</v>
      </c>
      <c r="G763" t="s">
        <v>9075</v>
      </c>
      <c r="H763" t="s">
        <v>9075</v>
      </c>
      <c r="I763" t="s">
        <v>10798</v>
      </c>
      <c r="J763" t="s">
        <v>9075</v>
      </c>
      <c r="K763" t="s">
        <v>9075</v>
      </c>
      <c r="L763" t="s">
        <v>9075</v>
      </c>
      <c r="M763" t="s">
        <v>9075</v>
      </c>
      <c r="N763" t="s">
        <v>10798</v>
      </c>
      <c r="P763" t="s">
        <v>10798</v>
      </c>
      <c r="Q763" t="s">
        <v>10798</v>
      </c>
      <c r="R763" t="s">
        <v>10798</v>
      </c>
      <c r="T763" t="s">
        <v>9075</v>
      </c>
      <c r="U763" t="s">
        <v>9075</v>
      </c>
      <c r="V763" t="s">
        <v>3696</v>
      </c>
      <c r="W763" t="s">
        <v>3470</v>
      </c>
      <c r="X763" t="s">
        <v>2307</v>
      </c>
      <c r="Z763" t="s">
        <v>11873</v>
      </c>
      <c r="AA763" t="s">
        <v>0</v>
      </c>
    </row>
    <row r="764" spans="1:27" x14ac:dyDescent="0.35">
      <c r="A764" t="s">
        <v>11902</v>
      </c>
      <c r="B764">
        <v>3309</v>
      </c>
      <c r="C764" t="s">
        <v>3699</v>
      </c>
      <c r="D764" t="s">
        <v>2511</v>
      </c>
      <c r="E764" t="s">
        <v>9228</v>
      </c>
      <c r="F764" t="s">
        <v>9075</v>
      </c>
      <c r="G764" t="s">
        <v>9075</v>
      </c>
      <c r="H764" t="s">
        <v>9075</v>
      </c>
      <c r="I764" t="s">
        <v>10798</v>
      </c>
      <c r="J764" t="s">
        <v>9075</v>
      </c>
      <c r="K764" t="s">
        <v>9075</v>
      </c>
      <c r="L764" t="s">
        <v>9075</v>
      </c>
      <c r="M764" t="s">
        <v>9075</v>
      </c>
      <c r="N764" t="s">
        <v>9662</v>
      </c>
      <c r="P764" t="s">
        <v>9194</v>
      </c>
      <c r="Q764" t="s">
        <v>11975</v>
      </c>
      <c r="R764" t="s">
        <v>10798</v>
      </c>
      <c r="T764" t="s">
        <v>9075</v>
      </c>
      <c r="U764" t="s">
        <v>9075</v>
      </c>
      <c r="V764" t="s">
        <v>3698</v>
      </c>
      <c r="W764" t="s">
        <v>3470</v>
      </c>
      <c r="X764" t="s">
        <v>2307</v>
      </c>
      <c r="Z764" t="s">
        <v>11873</v>
      </c>
      <c r="AA764" t="s">
        <v>0</v>
      </c>
    </row>
    <row r="765" spans="1:27" x14ac:dyDescent="0.35">
      <c r="A765" t="s">
        <v>11902</v>
      </c>
      <c r="B765">
        <v>3323</v>
      </c>
      <c r="C765" t="s">
        <v>3701</v>
      </c>
      <c r="D765" t="s">
        <v>2476</v>
      </c>
      <c r="E765" t="s">
        <v>9744</v>
      </c>
      <c r="F765" t="s">
        <v>9075</v>
      </c>
      <c r="G765" t="s">
        <v>9075</v>
      </c>
      <c r="H765" t="s">
        <v>9075</v>
      </c>
      <c r="I765" t="s">
        <v>10088</v>
      </c>
      <c r="J765" t="s">
        <v>10097</v>
      </c>
      <c r="K765" t="s">
        <v>10097</v>
      </c>
      <c r="L765" t="s">
        <v>9075</v>
      </c>
      <c r="M765" t="s">
        <v>9075</v>
      </c>
      <c r="N765" t="s">
        <v>10798</v>
      </c>
      <c r="P765" t="s">
        <v>10798</v>
      </c>
      <c r="Q765" t="s">
        <v>10798</v>
      </c>
      <c r="R765" t="s">
        <v>10798</v>
      </c>
      <c r="T765" t="s">
        <v>9075</v>
      </c>
      <c r="U765" t="s">
        <v>9075</v>
      </c>
      <c r="V765" t="s">
        <v>3700</v>
      </c>
      <c r="W765" t="s">
        <v>3470</v>
      </c>
      <c r="X765" t="s">
        <v>2307</v>
      </c>
      <c r="Z765" t="s">
        <v>11873</v>
      </c>
      <c r="AA765" t="s">
        <v>0</v>
      </c>
    </row>
    <row r="766" spans="1:27" x14ac:dyDescent="0.35">
      <c r="A766" t="s">
        <v>11902</v>
      </c>
      <c r="B766">
        <v>3328</v>
      </c>
      <c r="C766" t="s">
        <v>3703</v>
      </c>
      <c r="D766" t="s">
        <v>2514</v>
      </c>
      <c r="E766" t="s">
        <v>9228</v>
      </c>
      <c r="F766" t="s">
        <v>9075</v>
      </c>
      <c r="G766" t="s">
        <v>9075</v>
      </c>
      <c r="H766" t="s">
        <v>9075</v>
      </c>
      <c r="I766" t="s">
        <v>10798</v>
      </c>
      <c r="J766" t="s">
        <v>9075</v>
      </c>
      <c r="K766" t="s">
        <v>9075</v>
      </c>
      <c r="L766" t="s">
        <v>9075</v>
      </c>
      <c r="M766" t="s">
        <v>9075</v>
      </c>
      <c r="N766" t="s">
        <v>10798</v>
      </c>
      <c r="P766" t="s">
        <v>10798</v>
      </c>
      <c r="Q766" t="s">
        <v>10798</v>
      </c>
      <c r="R766" t="s">
        <v>10798</v>
      </c>
      <c r="T766" t="s">
        <v>9075</v>
      </c>
      <c r="U766" t="s">
        <v>9075</v>
      </c>
      <c r="V766" t="s">
        <v>3702</v>
      </c>
      <c r="W766" t="s">
        <v>3470</v>
      </c>
      <c r="X766" t="s">
        <v>2307</v>
      </c>
      <c r="Z766" t="s">
        <v>11873</v>
      </c>
      <c r="AA766" t="s">
        <v>0</v>
      </c>
    </row>
    <row r="767" spans="1:27" x14ac:dyDescent="0.35">
      <c r="A767" t="s">
        <v>11902</v>
      </c>
      <c r="B767">
        <v>4018</v>
      </c>
      <c r="C767" t="s">
        <v>3705</v>
      </c>
      <c r="D767" t="s">
        <v>2337</v>
      </c>
      <c r="E767" t="s">
        <v>9228</v>
      </c>
      <c r="F767" t="s">
        <v>9075</v>
      </c>
      <c r="G767" t="s">
        <v>9075</v>
      </c>
      <c r="H767" t="s">
        <v>10097</v>
      </c>
      <c r="I767" t="s">
        <v>10094</v>
      </c>
      <c r="J767" t="s">
        <v>9075</v>
      </c>
      <c r="K767" t="s">
        <v>10097</v>
      </c>
      <c r="L767" t="s">
        <v>10097</v>
      </c>
      <c r="M767" t="s">
        <v>10097</v>
      </c>
      <c r="N767" t="s">
        <v>8828</v>
      </c>
      <c r="P767" t="s">
        <v>7779</v>
      </c>
      <c r="Q767" t="s">
        <v>7779</v>
      </c>
      <c r="R767" t="s">
        <v>10798</v>
      </c>
      <c r="T767" t="s">
        <v>9075</v>
      </c>
      <c r="U767" t="s">
        <v>9075</v>
      </c>
      <c r="V767" t="s">
        <v>3704</v>
      </c>
      <c r="W767" t="s">
        <v>3470</v>
      </c>
      <c r="X767" t="s">
        <v>2307</v>
      </c>
      <c r="Z767" t="s">
        <v>11957</v>
      </c>
      <c r="AA767" t="s">
        <v>0</v>
      </c>
    </row>
    <row r="768" spans="1:27" x14ac:dyDescent="0.35">
      <c r="A768" t="s">
        <v>11902</v>
      </c>
      <c r="C768" t="s">
        <v>12435</v>
      </c>
      <c r="E768" t="s">
        <v>9228</v>
      </c>
      <c r="F768" t="s">
        <v>9075</v>
      </c>
      <c r="G768" t="s">
        <v>9075</v>
      </c>
      <c r="H768" t="s">
        <v>9075</v>
      </c>
      <c r="I768" t="s">
        <v>10798</v>
      </c>
      <c r="J768" t="s">
        <v>9075</v>
      </c>
      <c r="K768" t="s">
        <v>9075</v>
      </c>
      <c r="L768" t="s">
        <v>9075</v>
      </c>
      <c r="M768" t="s">
        <v>9075</v>
      </c>
      <c r="P768" t="s">
        <v>10798</v>
      </c>
      <c r="Q768" t="s">
        <v>10798</v>
      </c>
      <c r="R768" t="s">
        <v>11969</v>
      </c>
      <c r="T768" t="s">
        <v>9075</v>
      </c>
      <c r="U768" t="s">
        <v>9075</v>
      </c>
      <c r="V768" t="s">
        <v>12436</v>
      </c>
      <c r="W768" t="s">
        <v>3470</v>
      </c>
      <c r="X768" t="s">
        <v>2307</v>
      </c>
      <c r="Y768" t="s">
        <v>2307</v>
      </c>
      <c r="Z768" t="s">
        <v>11873</v>
      </c>
      <c r="AA768" t="s">
        <v>138</v>
      </c>
    </row>
    <row r="769" spans="1:27" x14ac:dyDescent="0.35">
      <c r="A769" t="s">
        <v>11902</v>
      </c>
      <c r="B769">
        <v>4308</v>
      </c>
      <c r="C769" t="s">
        <v>3707</v>
      </c>
      <c r="D769" t="s">
        <v>2697</v>
      </c>
      <c r="E769" t="s">
        <v>9228</v>
      </c>
      <c r="F769" t="s">
        <v>9075</v>
      </c>
      <c r="G769" t="s">
        <v>9075</v>
      </c>
      <c r="H769" t="s">
        <v>9075</v>
      </c>
      <c r="I769" t="s">
        <v>10798</v>
      </c>
      <c r="J769" t="s">
        <v>9075</v>
      </c>
      <c r="K769" t="s">
        <v>9075</v>
      </c>
      <c r="L769" t="s">
        <v>10097</v>
      </c>
      <c r="M769" t="s">
        <v>10097</v>
      </c>
      <c r="N769" t="s">
        <v>9662</v>
      </c>
      <c r="P769" t="s">
        <v>9002</v>
      </c>
      <c r="Q769" t="s">
        <v>9002</v>
      </c>
      <c r="R769" t="s">
        <v>10798</v>
      </c>
      <c r="T769" t="s">
        <v>9075</v>
      </c>
      <c r="U769" t="s">
        <v>9075</v>
      </c>
      <c r="V769" t="s">
        <v>3706</v>
      </c>
      <c r="W769" t="s">
        <v>3470</v>
      </c>
      <c r="X769" t="s">
        <v>2307</v>
      </c>
      <c r="Z769" t="s">
        <v>11873</v>
      </c>
      <c r="AA769" t="s">
        <v>0</v>
      </c>
    </row>
    <row r="770" spans="1:27" x14ac:dyDescent="0.35">
      <c r="A770" t="s">
        <v>11902</v>
      </c>
      <c r="C770" t="s">
        <v>12437</v>
      </c>
      <c r="D770" t="s">
        <v>12438</v>
      </c>
      <c r="E770" t="s">
        <v>9228</v>
      </c>
      <c r="F770" t="s">
        <v>9075</v>
      </c>
      <c r="G770" t="s">
        <v>10097</v>
      </c>
      <c r="H770" t="s">
        <v>10097</v>
      </c>
      <c r="I770" t="s">
        <v>10088</v>
      </c>
      <c r="J770" t="s">
        <v>10097</v>
      </c>
      <c r="K770" t="s">
        <v>10097</v>
      </c>
      <c r="L770" t="s">
        <v>10097</v>
      </c>
      <c r="M770" t="s">
        <v>10097</v>
      </c>
      <c r="N770" t="s">
        <v>9662</v>
      </c>
      <c r="P770" t="s">
        <v>9004</v>
      </c>
      <c r="Q770" t="s">
        <v>9004</v>
      </c>
      <c r="R770" t="s">
        <v>11969</v>
      </c>
      <c r="T770" t="s">
        <v>9075</v>
      </c>
      <c r="U770" t="s">
        <v>9075</v>
      </c>
      <c r="V770" t="s">
        <v>12439</v>
      </c>
      <c r="W770" t="s">
        <v>3470</v>
      </c>
      <c r="X770" t="s">
        <v>2307</v>
      </c>
      <c r="Y770" t="s">
        <v>2307</v>
      </c>
      <c r="Z770" t="s">
        <v>11873</v>
      </c>
      <c r="AA770" t="s">
        <v>138</v>
      </c>
    </row>
    <row r="771" spans="1:27" x14ac:dyDescent="0.35">
      <c r="A771" t="s">
        <v>11902</v>
      </c>
      <c r="B771">
        <v>4380</v>
      </c>
      <c r="C771" t="s">
        <v>3709</v>
      </c>
      <c r="D771" t="s">
        <v>3023</v>
      </c>
      <c r="E771" t="s">
        <v>9228</v>
      </c>
      <c r="F771" t="s">
        <v>9075</v>
      </c>
      <c r="G771" t="s">
        <v>9075</v>
      </c>
      <c r="H771" t="s">
        <v>9075</v>
      </c>
      <c r="I771" t="s">
        <v>10798</v>
      </c>
      <c r="J771" t="s">
        <v>9075</v>
      </c>
      <c r="K771" t="s">
        <v>9075</v>
      </c>
      <c r="L771" t="s">
        <v>9075</v>
      </c>
      <c r="M771" t="s">
        <v>9075</v>
      </c>
      <c r="N771" t="s">
        <v>10798</v>
      </c>
      <c r="P771" t="s">
        <v>10798</v>
      </c>
      <c r="Q771" t="s">
        <v>10798</v>
      </c>
      <c r="R771" t="s">
        <v>10798</v>
      </c>
      <c r="T771" t="s">
        <v>9075</v>
      </c>
      <c r="U771" t="s">
        <v>9075</v>
      </c>
      <c r="V771" t="s">
        <v>3708</v>
      </c>
      <c r="W771" t="s">
        <v>3470</v>
      </c>
      <c r="X771" t="s">
        <v>2307</v>
      </c>
      <c r="Z771" t="s">
        <v>11957</v>
      </c>
      <c r="AA771" t="s">
        <v>0</v>
      </c>
    </row>
    <row r="772" spans="1:27" x14ac:dyDescent="0.35">
      <c r="A772" t="s">
        <v>11902</v>
      </c>
      <c r="B772">
        <v>4880</v>
      </c>
      <c r="C772" t="s">
        <v>3711</v>
      </c>
      <c r="D772" t="s">
        <v>2349</v>
      </c>
      <c r="E772" t="s">
        <v>9228</v>
      </c>
      <c r="F772" t="s">
        <v>9075</v>
      </c>
      <c r="G772" t="s">
        <v>9075</v>
      </c>
      <c r="H772" t="s">
        <v>9075</v>
      </c>
      <c r="I772" t="s">
        <v>10798</v>
      </c>
      <c r="J772" t="s">
        <v>9075</v>
      </c>
      <c r="K772" t="s">
        <v>9075</v>
      </c>
      <c r="L772" t="s">
        <v>9075</v>
      </c>
      <c r="M772" t="s">
        <v>9075</v>
      </c>
      <c r="N772" t="s">
        <v>10798</v>
      </c>
      <c r="P772" t="s">
        <v>10798</v>
      </c>
      <c r="Q772" t="s">
        <v>10798</v>
      </c>
      <c r="R772" t="s">
        <v>10798</v>
      </c>
      <c r="T772" t="s">
        <v>9075</v>
      </c>
      <c r="U772" t="s">
        <v>9075</v>
      </c>
      <c r="V772" t="s">
        <v>3710</v>
      </c>
      <c r="W772" t="s">
        <v>3470</v>
      </c>
      <c r="X772" t="s">
        <v>2307</v>
      </c>
      <c r="Z772" t="s">
        <v>11873</v>
      </c>
      <c r="AA772" t="s">
        <v>0</v>
      </c>
    </row>
    <row r="773" spans="1:27" x14ac:dyDescent="0.35">
      <c r="A773" t="s">
        <v>11902</v>
      </c>
      <c r="B773">
        <v>5507</v>
      </c>
      <c r="C773" t="s">
        <v>3713</v>
      </c>
      <c r="D773" t="s">
        <v>2706</v>
      </c>
      <c r="E773" t="s">
        <v>9744</v>
      </c>
      <c r="F773" t="s">
        <v>9075</v>
      </c>
      <c r="G773" t="s">
        <v>9075</v>
      </c>
      <c r="H773" t="s">
        <v>9075</v>
      </c>
      <c r="I773" t="s">
        <v>10798</v>
      </c>
      <c r="J773" t="s">
        <v>9075</v>
      </c>
      <c r="K773" t="s">
        <v>9075</v>
      </c>
      <c r="L773" t="s">
        <v>10097</v>
      </c>
      <c r="M773" t="s">
        <v>10097</v>
      </c>
      <c r="N773" t="s">
        <v>9902</v>
      </c>
      <c r="P773" t="s">
        <v>9016</v>
      </c>
      <c r="Q773" t="s">
        <v>9016</v>
      </c>
      <c r="R773" t="s">
        <v>10798</v>
      </c>
      <c r="T773" t="s">
        <v>9075</v>
      </c>
      <c r="U773" t="s">
        <v>9075</v>
      </c>
      <c r="V773" t="s">
        <v>3712</v>
      </c>
      <c r="W773" t="s">
        <v>3470</v>
      </c>
      <c r="X773" t="s">
        <v>2307</v>
      </c>
      <c r="Z773" t="s">
        <v>11873</v>
      </c>
      <c r="AA773" t="s">
        <v>0</v>
      </c>
    </row>
    <row r="774" spans="1:27" x14ac:dyDescent="0.35">
      <c r="A774" t="s">
        <v>11902</v>
      </c>
      <c r="B774">
        <v>5680</v>
      </c>
      <c r="C774" t="s">
        <v>3715</v>
      </c>
      <c r="D774" t="s">
        <v>2709</v>
      </c>
      <c r="E774" t="s">
        <v>9744</v>
      </c>
      <c r="F774" t="s">
        <v>9075</v>
      </c>
      <c r="G774" t="s">
        <v>9075</v>
      </c>
      <c r="H774" t="s">
        <v>9075</v>
      </c>
      <c r="I774" t="s">
        <v>10798</v>
      </c>
      <c r="J774" t="s">
        <v>9075</v>
      </c>
      <c r="K774" t="s">
        <v>9075</v>
      </c>
      <c r="L774" t="s">
        <v>9075</v>
      </c>
      <c r="M774" t="s">
        <v>9075</v>
      </c>
      <c r="N774" t="s">
        <v>10798</v>
      </c>
      <c r="P774" t="s">
        <v>10798</v>
      </c>
      <c r="Q774" t="s">
        <v>10798</v>
      </c>
      <c r="R774" t="s">
        <v>10798</v>
      </c>
      <c r="T774" t="s">
        <v>9075</v>
      </c>
      <c r="U774" t="s">
        <v>9075</v>
      </c>
      <c r="V774" t="s">
        <v>3714</v>
      </c>
      <c r="W774" t="s">
        <v>3470</v>
      </c>
      <c r="X774" t="s">
        <v>2307</v>
      </c>
      <c r="Z774" t="s">
        <v>11873</v>
      </c>
      <c r="AA774" t="s">
        <v>0</v>
      </c>
    </row>
    <row r="775" spans="1:27" x14ac:dyDescent="0.35">
      <c r="A775" t="s">
        <v>11902</v>
      </c>
      <c r="B775">
        <v>6180</v>
      </c>
      <c r="C775" t="s">
        <v>3717</v>
      </c>
      <c r="D775" t="s">
        <v>2578</v>
      </c>
      <c r="E775" t="s">
        <v>9228</v>
      </c>
      <c r="F775" t="s">
        <v>9075</v>
      </c>
      <c r="G775" t="s">
        <v>9075</v>
      </c>
      <c r="H775" t="s">
        <v>9075</v>
      </c>
      <c r="I775" t="s">
        <v>10798</v>
      </c>
      <c r="J775" t="s">
        <v>9075</v>
      </c>
      <c r="K775" t="s">
        <v>9075</v>
      </c>
      <c r="L775" t="s">
        <v>9075</v>
      </c>
      <c r="M775" t="s">
        <v>9075</v>
      </c>
      <c r="N775" t="s">
        <v>10798</v>
      </c>
      <c r="P775" t="s">
        <v>10798</v>
      </c>
      <c r="Q775" t="s">
        <v>10798</v>
      </c>
      <c r="R775" t="s">
        <v>10798</v>
      </c>
      <c r="T775" t="s">
        <v>9075</v>
      </c>
      <c r="U775" t="s">
        <v>9075</v>
      </c>
      <c r="V775" t="s">
        <v>3716</v>
      </c>
      <c r="W775" t="s">
        <v>3470</v>
      </c>
      <c r="X775" t="s">
        <v>2307</v>
      </c>
      <c r="Z775" t="s">
        <v>11873</v>
      </c>
      <c r="AA775" t="s">
        <v>0</v>
      </c>
    </row>
    <row r="776" spans="1:27" x14ac:dyDescent="0.35">
      <c r="A776" t="s">
        <v>11902</v>
      </c>
      <c r="B776">
        <v>7180</v>
      </c>
      <c r="C776" t="s">
        <v>3719</v>
      </c>
      <c r="D776" t="s">
        <v>2424</v>
      </c>
      <c r="E776" t="s">
        <v>9228</v>
      </c>
      <c r="F776" t="s">
        <v>9075</v>
      </c>
      <c r="G776" t="s">
        <v>9075</v>
      </c>
      <c r="H776" t="s">
        <v>9075</v>
      </c>
      <c r="I776" t="s">
        <v>10798</v>
      </c>
      <c r="J776" t="s">
        <v>9075</v>
      </c>
      <c r="K776" t="s">
        <v>9075</v>
      </c>
      <c r="L776" t="s">
        <v>9075</v>
      </c>
      <c r="M776" t="s">
        <v>9075</v>
      </c>
      <c r="N776" t="s">
        <v>10798</v>
      </c>
      <c r="P776" t="s">
        <v>10798</v>
      </c>
      <c r="Q776" t="s">
        <v>10798</v>
      </c>
      <c r="R776" t="s">
        <v>10798</v>
      </c>
      <c r="T776" t="s">
        <v>9075</v>
      </c>
      <c r="U776" t="s">
        <v>9075</v>
      </c>
      <c r="V776" t="s">
        <v>3718</v>
      </c>
      <c r="W776" t="s">
        <v>3470</v>
      </c>
      <c r="X776" t="s">
        <v>2307</v>
      </c>
      <c r="Z776" t="s">
        <v>11957</v>
      </c>
      <c r="AA776" t="s">
        <v>0</v>
      </c>
    </row>
    <row r="777" spans="1:27" x14ac:dyDescent="0.35">
      <c r="A777" t="s">
        <v>11902</v>
      </c>
      <c r="B777">
        <v>7205</v>
      </c>
      <c r="C777" t="s">
        <v>3721</v>
      </c>
      <c r="D777" t="s">
        <v>2430</v>
      </c>
      <c r="E777" t="s">
        <v>9228</v>
      </c>
      <c r="F777" t="s">
        <v>9075</v>
      </c>
      <c r="G777" t="s">
        <v>9075</v>
      </c>
      <c r="H777" t="s">
        <v>9075</v>
      </c>
      <c r="I777" t="s">
        <v>10798</v>
      </c>
      <c r="J777" t="s">
        <v>9075</v>
      </c>
      <c r="K777" t="s">
        <v>9075</v>
      </c>
      <c r="L777" t="s">
        <v>9075</v>
      </c>
      <c r="M777" t="s">
        <v>9075</v>
      </c>
      <c r="N777" t="s">
        <v>9902</v>
      </c>
      <c r="P777" t="s">
        <v>10798</v>
      </c>
      <c r="Q777" t="s">
        <v>10798</v>
      </c>
      <c r="R777" t="s">
        <v>10798</v>
      </c>
      <c r="T777" t="s">
        <v>9075</v>
      </c>
      <c r="U777" t="s">
        <v>9075</v>
      </c>
      <c r="V777" t="s">
        <v>3720</v>
      </c>
      <c r="W777" t="s">
        <v>3470</v>
      </c>
      <c r="X777" t="s">
        <v>2307</v>
      </c>
      <c r="Z777" t="s">
        <v>11873</v>
      </c>
      <c r="AA777" t="s">
        <v>0</v>
      </c>
    </row>
    <row r="778" spans="1:27" x14ac:dyDescent="0.35">
      <c r="A778" t="s">
        <v>11902</v>
      </c>
      <c r="B778">
        <v>7303</v>
      </c>
      <c r="C778" t="s">
        <v>3723</v>
      </c>
      <c r="D778" t="s">
        <v>2496</v>
      </c>
      <c r="E778" t="s">
        <v>9228</v>
      </c>
      <c r="F778" t="s">
        <v>9075</v>
      </c>
      <c r="G778" t="s">
        <v>9075</v>
      </c>
      <c r="H778" t="s">
        <v>9075</v>
      </c>
      <c r="I778" t="s">
        <v>10798</v>
      </c>
      <c r="J778" t="s">
        <v>9075</v>
      </c>
      <c r="K778" t="s">
        <v>9075</v>
      </c>
      <c r="L778" t="s">
        <v>9075</v>
      </c>
      <c r="M778" t="s">
        <v>9075</v>
      </c>
      <c r="N778" t="s">
        <v>9662</v>
      </c>
      <c r="P778" t="s">
        <v>12050</v>
      </c>
      <c r="Q778" t="s">
        <v>12050</v>
      </c>
      <c r="R778" t="s">
        <v>10798</v>
      </c>
      <c r="T778" t="s">
        <v>9075</v>
      </c>
      <c r="U778" t="s">
        <v>9075</v>
      </c>
      <c r="V778" t="s">
        <v>3722</v>
      </c>
      <c r="W778" t="s">
        <v>3470</v>
      </c>
      <c r="X778" t="s">
        <v>2307</v>
      </c>
      <c r="Z778" t="s">
        <v>11873</v>
      </c>
      <c r="AA778" t="s">
        <v>0</v>
      </c>
    </row>
    <row r="779" spans="1:27" x14ac:dyDescent="0.35">
      <c r="A779" t="s">
        <v>11902</v>
      </c>
      <c r="B779">
        <v>7739</v>
      </c>
      <c r="C779" t="s">
        <v>3725</v>
      </c>
      <c r="D779" t="s">
        <v>2445</v>
      </c>
      <c r="E779" t="s">
        <v>9228</v>
      </c>
      <c r="F779" t="s">
        <v>9075</v>
      </c>
      <c r="G779" t="s">
        <v>9075</v>
      </c>
      <c r="H779" t="s">
        <v>9075</v>
      </c>
      <c r="I779" t="s">
        <v>10798</v>
      </c>
      <c r="J779" t="s">
        <v>9075</v>
      </c>
      <c r="K779" t="s">
        <v>9075</v>
      </c>
      <c r="L779" t="s">
        <v>9075</v>
      </c>
      <c r="M779" t="s">
        <v>9075</v>
      </c>
      <c r="N779" t="s">
        <v>10798</v>
      </c>
      <c r="P779" t="s">
        <v>10798</v>
      </c>
      <c r="Q779" t="s">
        <v>10798</v>
      </c>
      <c r="R779" t="s">
        <v>10798</v>
      </c>
      <c r="T779" t="s">
        <v>9075</v>
      </c>
      <c r="U779" t="s">
        <v>9075</v>
      </c>
      <c r="V779" t="s">
        <v>3724</v>
      </c>
      <c r="W779" t="s">
        <v>3470</v>
      </c>
      <c r="X779" t="s">
        <v>2307</v>
      </c>
      <c r="Z779" t="s">
        <v>11873</v>
      </c>
      <c r="AA779" t="s">
        <v>0</v>
      </c>
    </row>
    <row r="780" spans="1:27" x14ac:dyDescent="0.35">
      <c r="A780" t="s">
        <v>11902</v>
      </c>
      <c r="B780">
        <v>7753</v>
      </c>
      <c r="C780" t="s">
        <v>3727</v>
      </c>
      <c r="D780" t="s">
        <v>2448</v>
      </c>
      <c r="E780" t="s">
        <v>9228</v>
      </c>
      <c r="F780" t="s">
        <v>9075</v>
      </c>
      <c r="G780" t="s">
        <v>9075</v>
      </c>
      <c r="H780" t="s">
        <v>9075</v>
      </c>
      <c r="I780" t="s">
        <v>10798</v>
      </c>
      <c r="J780" t="s">
        <v>9075</v>
      </c>
      <c r="K780" t="s">
        <v>9075</v>
      </c>
      <c r="L780" t="s">
        <v>10097</v>
      </c>
      <c r="M780" t="s">
        <v>10097</v>
      </c>
      <c r="N780" t="s">
        <v>9902</v>
      </c>
      <c r="P780" t="s">
        <v>9016</v>
      </c>
      <c r="Q780" t="s">
        <v>9016</v>
      </c>
      <c r="R780" t="s">
        <v>10798</v>
      </c>
      <c r="T780" t="s">
        <v>9075</v>
      </c>
      <c r="U780" t="s">
        <v>9075</v>
      </c>
      <c r="V780" t="s">
        <v>3726</v>
      </c>
      <c r="W780" t="s">
        <v>3470</v>
      </c>
      <c r="X780" t="s">
        <v>2307</v>
      </c>
      <c r="Z780" t="s">
        <v>11873</v>
      </c>
      <c r="AA780" t="s">
        <v>0</v>
      </c>
    </row>
    <row r="781" spans="1:27" x14ac:dyDescent="0.35">
      <c r="A781" t="s">
        <v>11902</v>
      </c>
      <c r="B781">
        <v>7770</v>
      </c>
      <c r="C781" t="s">
        <v>3729</v>
      </c>
      <c r="D781" t="s">
        <v>2589</v>
      </c>
      <c r="E781" t="s">
        <v>9228</v>
      </c>
      <c r="F781" t="s">
        <v>9075</v>
      </c>
      <c r="G781" t="s">
        <v>9075</v>
      </c>
      <c r="H781" t="s">
        <v>9075</v>
      </c>
      <c r="I781" t="s">
        <v>10088</v>
      </c>
      <c r="J781" t="s">
        <v>10097</v>
      </c>
      <c r="K781" t="s">
        <v>10097</v>
      </c>
      <c r="L781" t="s">
        <v>9075</v>
      </c>
      <c r="M781" t="s">
        <v>9075</v>
      </c>
      <c r="N781" t="s">
        <v>10798</v>
      </c>
      <c r="P781" t="s">
        <v>10798</v>
      </c>
      <c r="Q781" t="s">
        <v>10798</v>
      </c>
      <c r="R781" t="s">
        <v>10798</v>
      </c>
      <c r="T781" t="s">
        <v>9075</v>
      </c>
      <c r="U781" t="s">
        <v>9075</v>
      </c>
      <c r="V781" t="s">
        <v>3728</v>
      </c>
      <c r="W781" t="s">
        <v>3470</v>
      </c>
      <c r="X781" t="s">
        <v>2307</v>
      </c>
      <c r="Z781" t="s">
        <v>11957</v>
      </c>
      <c r="AA781" t="s">
        <v>0</v>
      </c>
    </row>
    <row r="782" spans="1:27" x14ac:dyDescent="0.35">
      <c r="A782" t="s">
        <v>11902</v>
      </c>
      <c r="B782">
        <v>7880</v>
      </c>
      <c r="C782" t="s">
        <v>3731</v>
      </c>
      <c r="D782" t="s">
        <v>2460</v>
      </c>
      <c r="E782" t="s">
        <v>9228</v>
      </c>
      <c r="F782" t="s">
        <v>9075</v>
      </c>
      <c r="G782" t="s">
        <v>9075</v>
      </c>
      <c r="H782" t="s">
        <v>9075</v>
      </c>
      <c r="I782" t="s">
        <v>10798</v>
      </c>
      <c r="J782" t="s">
        <v>9075</v>
      </c>
      <c r="K782" t="s">
        <v>9075</v>
      </c>
      <c r="L782" t="s">
        <v>9075</v>
      </c>
      <c r="M782" t="s">
        <v>9075</v>
      </c>
      <c r="N782" t="s">
        <v>10798</v>
      </c>
      <c r="P782" t="s">
        <v>10798</v>
      </c>
      <c r="Q782" t="s">
        <v>10798</v>
      </c>
      <c r="R782" t="s">
        <v>10798</v>
      </c>
      <c r="T782" t="s">
        <v>9075</v>
      </c>
      <c r="U782" t="s">
        <v>9075</v>
      </c>
      <c r="V782" t="s">
        <v>3730</v>
      </c>
      <c r="W782" t="s">
        <v>3470</v>
      </c>
      <c r="X782" t="s">
        <v>2307</v>
      </c>
      <c r="Z782" t="s">
        <v>11957</v>
      </c>
      <c r="AA782" t="s">
        <v>0</v>
      </c>
    </row>
    <row r="783" spans="1:27" x14ac:dyDescent="0.35">
      <c r="A783" t="s">
        <v>11902</v>
      </c>
      <c r="C783" t="s">
        <v>12440</v>
      </c>
      <c r="E783" t="s">
        <v>8253</v>
      </c>
      <c r="F783" t="s">
        <v>9075</v>
      </c>
      <c r="G783" t="s">
        <v>9075</v>
      </c>
      <c r="H783" t="s">
        <v>9075</v>
      </c>
      <c r="I783" t="s">
        <v>10798</v>
      </c>
      <c r="J783" t="s">
        <v>9075</v>
      </c>
      <c r="K783" t="s">
        <v>9075</v>
      </c>
      <c r="L783" t="s">
        <v>9075</v>
      </c>
      <c r="M783" t="s">
        <v>9075</v>
      </c>
      <c r="P783" t="s">
        <v>10798</v>
      </c>
      <c r="Q783" t="s">
        <v>10798</v>
      </c>
      <c r="R783" t="s">
        <v>11960</v>
      </c>
      <c r="T783" t="s">
        <v>9075</v>
      </c>
      <c r="U783" t="s">
        <v>9075</v>
      </c>
      <c r="V783" t="s">
        <v>12441</v>
      </c>
      <c r="W783" t="s">
        <v>3470</v>
      </c>
      <c r="X783" t="s">
        <v>2307</v>
      </c>
      <c r="Y783" t="s">
        <v>2307</v>
      </c>
      <c r="Z783" t="s">
        <v>11873</v>
      </c>
      <c r="AA783" t="s">
        <v>138</v>
      </c>
    </row>
    <row r="784" spans="1:27" x14ac:dyDescent="0.35">
      <c r="A784" t="s">
        <v>11902</v>
      </c>
      <c r="B784">
        <v>8380</v>
      </c>
      <c r="C784" t="s">
        <v>3733</v>
      </c>
      <c r="D784" t="s">
        <v>2466</v>
      </c>
      <c r="E784" t="s">
        <v>9228</v>
      </c>
      <c r="F784" t="s">
        <v>9075</v>
      </c>
      <c r="G784" t="s">
        <v>9075</v>
      </c>
      <c r="H784" t="s">
        <v>9075</v>
      </c>
      <c r="I784" t="s">
        <v>10798</v>
      </c>
      <c r="J784" t="s">
        <v>9075</v>
      </c>
      <c r="K784" t="s">
        <v>9075</v>
      </c>
      <c r="L784" t="s">
        <v>9075</v>
      </c>
      <c r="M784" t="s">
        <v>9075</v>
      </c>
      <c r="N784" t="s">
        <v>10798</v>
      </c>
      <c r="P784" t="s">
        <v>10798</v>
      </c>
      <c r="Q784" t="s">
        <v>10798</v>
      </c>
      <c r="R784" t="s">
        <v>10798</v>
      </c>
      <c r="T784" t="s">
        <v>9075</v>
      </c>
      <c r="U784" t="s">
        <v>9075</v>
      </c>
      <c r="V784" t="s">
        <v>3732</v>
      </c>
      <c r="W784" t="s">
        <v>3470</v>
      </c>
      <c r="X784" t="s">
        <v>2307</v>
      </c>
      <c r="Z784" t="s">
        <v>11957</v>
      </c>
      <c r="AA784" t="s">
        <v>0</v>
      </c>
    </row>
    <row r="785" spans="1:27" x14ac:dyDescent="0.35">
      <c r="A785" t="s">
        <v>11902</v>
      </c>
      <c r="B785">
        <v>8502</v>
      </c>
      <c r="C785" t="s">
        <v>3735</v>
      </c>
      <c r="D785" t="s">
        <v>2469</v>
      </c>
      <c r="E785" t="s">
        <v>9228</v>
      </c>
      <c r="F785" t="s">
        <v>9075</v>
      </c>
      <c r="G785" t="s">
        <v>9075</v>
      </c>
      <c r="H785" t="s">
        <v>9075</v>
      </c>
      <c r="I785" t="s">
        <v>10798</v>
      </c>
      <c r="J785" t="s">
        <v>9075</v>
      </c>
      <c r="K785" t="s">
        <v>9075</v>
      </c>
      <c r="L785" t="s">
        <v>10097</v>
      </c>
      <c r="M785" t="s">
        <v>10097</v>
      </c>
      <c r="N785" t="s">
        <v>9902</v>
      </c>
      <c r="P785" t="s">
        <v>9194</v>
      </c>
      <c r="Q785" t="s">
        <v>11975</v>
      </c>
      <c r="R785" t="s">
        <v>10798</v>
      </c>
      <c r="T785" t="s">
        <v>9075</v>
      </c>
      <c r="U785" t="s">
        <v>9075</v>
      </c>
      <c r="V785" t="s">
        <v>3734</v>
      </c>
      <c r="W785" t="s">
        <v>3470</v>
      </c>
      <c r="X785" t="s">
        <v>2307</v>
      </c>
      <c r="Z785" t="s">
        <v>11873</v>
      </c>
      <c r="AA785" t="s">
        <v>0</v>
      </c>
    </row>
    <row r="786" spans="1:27" x14ac:dyDescent="0.35">
      <c r="A786" t="s">
        <v>11902</v>
      </c>
      <c r="B786">
        <v>8804</v>
      </c>
      <c r="C786" t="s">
        <v>3737</v>
      </c>
      <c r="D786" t="s">
        <v>2738</v>
      </c>
      <c r="E786" t="s">
        <v>9891</v>
      </c>
      <c r="F786" t="s">
        <v>9075</v>
      </c>
      <c r="G786" t="s">
        <v>9075</v>
      </c>
      <c r="H786" t="s">
        <v>10097</v>
      </c>
      <c r="I786" t="s">
        <v>10088</v>
      </c>
      <c r="J786" t="s">
        <v>10097</v>
      </c>
      <c r="K786" t="s">
        <v>10097</v>
      </c>
      <c r="L786" t="s">
        <v>10097</v>
      </c>
      <c r="M786" t="s">
        <v>10097</v>
      </c>
      <c r="N786" t="s">
        <v>8828</v>
      </c>
      <c r="P786" t="s">
        <v>7779</v>
      </c>
      <c r="Q786" t="s">
        <v>7779</v>
      </c>
      <c r="R786" t="s">
        <v>10798</v>
      </c>
      <c r="T786" t="s">
        <v>9075</v>
      </c>
      <c r="U786" t="s">
        <v>9075</v>
      </c>
      <c r="V786" t="s">
        <v>3736</v>
      </c>
      <c r="W786" t="s">
        <v>3470</v>
      </c>
      <c r="X786" t="s">
        <v>2307</v>
      </c>
      <c r="Z786" t="s">
        <v>11873</v>
      </c>
      <c r="AA786" t="s">
        <v>0</v>
      </c>
    </row>
    <row r="787" spans="1:27" x14ac:dyDescent="0.35">
      <c r="A787" t="s">
        <v>11903</v>
      </c>
      <c r="B787">
        <v>780</v>
      </c>
      <c r="C787" t="s">
        <v>3739</v>
      </c>
      <c r="D787" t="s">
        <v>2316</v>
      </c>
      <c r="E787" t="s">
        <v>9228</v>
      </c>
      <c r="F787" t="s">
        <v>9075</v>
      </c>
      <c r="G787" t="s">
        <v>9075</v>
      </c>
      <c r="H787" t="s">
        <v>9075</v>
      </c>
      <c r="I787" t="s">
        <v>10798</v>
      </c>
      <c r="J787" t="s">
        <v>9075</v>
      </c>
      <c r="K787" t="s">
        <v>9075</v>
      </c>
      <c r="L787" t="s">
        <v>9075</v>
      </c>
      <c r="M787" t="s">
        <v>9075</v>
      </c>
      <c r="N787" t="s">
        <v>10798</v>
      </c>
      <c r="P787" t="s">
        <v>10798</v>
      </c>
      <c r="Q787" t="s">
        <v>10798</v>
      </c>
      <c r="R787" t="s">
        <v>10798</v>
      </c>
      <c r="T787" t="s">
        <v>9075</v>
      </c>
      <c r="U787" t="s">
        <v>9075</v>
      </c>
      <c r="V787" t="s">
        <v>3738</v>
      </c>
      <c r="W787" t="s">
        <v>3470</v>
      </c>
      <c r="X787" t="s">
        <v>2307</v>
      </c>
      <c r="Z787" t="s">
        <v>11957</v>
      </c>
      <c r="AA787" t="s">
        <v>0</v>
      </c>
    </row>
    <row r="788" spans="1:27" x14ac:dyDescent="0.35">
      <c r="A788" t="s">
        <v>11903</v>
      </c>
      <c r="B788">
        <v>2105</v>
      </c>
      <c r="C788" t="s">
        <v>3741</v>
      </c>
      <c r="D788" t="s">
        <v>2666</v>
      </c>
      <c r="E788" t="s">
        <v>8253</v>
      </c>
      <c r="F788" t="s">
        <v>9075</v>
      </c>
      <c r="G788" t="s">
        <v>9075</v>
      </c>
      <c r="H788" t="s">
        <v>9075</v>
      </c>
      <c r="I788" t="s">
        <v>10798</v>
      </c>
      <c r="J788" t="s">
        <v>9075</v>
      </c>
      <c r="K788" t="s">
        <v>9075</v>
      </c>
      <c r="L788" t="s">
        <v>10097</v>
      </c>
      <c r="M788" t="s">
        <v>9075</v>
      </c>
      <c r="N788" t="s">
        <v>9902</v>
      </c>
      <c r="P788" t="s">
        <v>9004</v>
      </c>
      <c r="Q788" t="s">
        <v>9004</v>
      </c>
      <c r="R788" t="s">
        <v>10798</v>
      </c>
      <c r="T788" t="s">
        <v>9075</v>
      </c>
      <c r="U788" t="s">
        <v>9075</v>
      </c>
      <c r="V788" t="s">
        <v>3740</v>
      </c>
      <c r="W788" t="s">
        <v>3470</v>
      </c>
      <c r="X788" t="s">
        <v>2307</v>
      </c>
      <c r="Z788" t="s">
        <v>11957</v>
      </c>
      <c r="AA788" t="s">
        <v>0</v>
      </c>
    </row>
    <row r="789" spans="1:27" x14ac:dyDescent="0.35">
      <c r="A789" t="s">
        <v>11903</v>
      </c>
      <c r="C789" t="s">
        <v>12442</v>
      </c>
      <c r="D789" t="s">
        <v>12308</v>
      </c>
      <c r="E789" t="s">
        <v>9228</v>
      </c>
      <c r="F789" t="s">
        <v>9075</v>
      </c>
      <c r="G789" t="s">
        <v>9075</v>
      </c>
      <c r="H789" t="s">
        <v>9075</v>
      </c>
      <c r="I789" t="s">
        <v>10798</v>
      </c>
      <c r="J789" t="s">
        <v>9075</v>
      </c>
      <c r="K789" t="s">
        <v>9075</v>
      </c>
      <c r="L789" t="s">
        <v>9075</v>
      </c>
      <c r="M789" t="s">
        <v>9075</v>
      </c>
      <c r="P789" t="s">
        <v>10798</v>
      </c>
      <c r="Q789" t="s">
        <v>10798</v>
      </c>
      <c r="R789" t="s">
        <v>11969</v>
      </c>
      <c r="T789" t="s">
        <v>9075</v>
      </c>
      <c r="U789" t="s">
        <v>9075</v>
      </c>
      <c r="V789" t="s">
        <v>12443</v>
      </c>
      <c r="W789" t="s">
        <v>3470</v>
      </c>
      <c r="X789" t="s">
        <v>2307</v>
      </c>
      <c r="Y789" t="s">
        <v>2307</v>
      </c>
      <c r="Z789" t="s">
        <v>11873</v>
      </c>
      <c r="AA789" t="s">
        <v>138</v>
      </c>
    </row>
    <row r="790" spans="1:27" x14ac:dyDescent="0.35">
      <c r="A790" t="s">
        <v>11903</v>
      </c>
      <c r="B790">
        <v>3323</v>
      </c>
      <c r="C790" t="s">
        <v>3743</v>
      </c>
      <c r="D790" t="s">
        <v>2476</v>
      </c>
      <c r="E790" t="s">
        <v>9744</v>
      </c>
      <c r="F790" t="s">
        <v>9075</v>
      </c>
      <c r="G790" t="s">
        <v>9075</v>
      </c>
      <c r="H790" t="s">
        <v>9075</v>
      </c>
      <c r="I790" t="s">
        <v>10798</v>
      </c>
      <c r="J790" t="s">
        <v>9075</v>
      </c>
      <c r="K790" t="s">
        <v>9075</v>
      </c>
      <c r="L790" t="s">
        <v>9075</v>
      </c>
      <c r="M790" t="s">
        <v>9075</v>
      </c>
      <c r="N790" t="s">
        <v>10798</v>
      </c>
      <c r="P790" t="s">
        <v>10798</v>
      </c>
      <c r="Q790" t="s">
        <v>10798</v>
      </c>
      <c r="R790" t="s">
        <v>10798</v>
      </c>
      <c r="T790" t="s">
        <v>9075</v>
      </c>
      <c r="U790" t="s">
        <v>9075</v>
      </c>
      <c r="V790" t="s">
        <v>3742</v>
      </c>
      <c r="W790" t="s">
        <v>3470</v>
      </c>
      <c r="X790" t="s">
        <v>2307</v>
      </c>
      <c r="Z790" t="s">
        <v>11873</v>
      </c>
      <c r="AA790" t="s">
        <v>0</v>
      </c>
    </row>
    <row r="791" spans="1:27" x14ac:dyDescent="0.35">
      <c r="A791" t="s">
        <v>11903</v>
      </c>
      <c r="B791">
        <v>4018</v>
      </c>
      <c r="C791" t="s">
        <v>3745</v>
      </c>
      <c r="D791" t="s">
        <v>2337</v>
      </c>
      <c r="E791" t="s">
        <v>9228</v>
      </c>
      <c r="F791" t="s">
        <v>9075</v>
      </c>
      <c r="G791" t="s">
        <v>9075</v>
      </c>
      <c r="H791" t="s">
        <v>9075</v>
      </c>
      <c r="I791" t="s">
        <v>10798</v>
      </c>
      <c r="J791" t="s">
        <v>9075</v>
      </c>
      <c r="K791" t="s">
        <v>9075</v>
      </c>
      <c r="L791" t="s">
        <v>10097</v>
      </c>
      <c r="M791" t="s">
        <v>10097</v>
      </c>
      <c r="N791" t="s">
        <v>8828</v>
      </c>
      <c r="P791" t="s">
        <v>7779</v>
      </c>
      <c r="Q791" t="s">
        <v>7779</v>
      </c>
      <c r="R791" t="s">
        <v>10798</v>
      </c>
      <c r="T791" t="s">
        <v>9075</v>
      </c>
      <c r="U791" t="s">
        <v>9075</v>
      </c>
      <c r="V791" t="s">
        <v>3744</v>
      </c>
      <c r="W791" t="s">
        <v>3470</v>
      </c>
      <c r="X791" t="s">
        <v>2307</v>
      </c>
      <c r="Z791" t="s">
        <v>11957</v>
      </c>
      <c r="AA791" t="s">
        <v>0</v>
      </c>
    </row>
    <row r="792" spans="1:27" x14ac:dyDescent="0.35">
      <c r="A792" t="s">
        <v>11903</v>
      </c>
      <c r="B792">
        <v>4024</v>
      </c>
      <c r="C792" t="s">
        <v>3747</v>
      </c>
      <c r="D792" t="s">
        <v>2624</v>
      </c>
      <c r="E792" t="s">
        <v>9228</v>
      </c>
      <c r="F792" t="s">
        <v>9075</v>
      </c>
      <c r="G792" t="s">
        <v>9075</v>
      </c>
      <c r="H792" t="s">
        <v>10097</v>
      </c>
      <c r="I792" t="s">
        <v>10094</v>
      </c>
      <c r="J792" t="s">
        <v>9075</v>
      </c>
      <c r="K792" t="s">
        <v>10097</v>
      </c>
      <c r="L792" t="s">
        <v>10097</v>
      </c>
      <c r="M792" t="s">
        <v>10097</v>
      </c>
      <c r="N792" t="s">
        <v>8828</v>
      </c>
      <c r="P792" t="s">
        <v>7779</v>
      </c>
      <c r="Q792" t="s">
        <v>7779</v>
      </c>
      <c r="R792" t="s">
        <v>10798</v>
      </c>
      <c r="T792" t="s">
        <v>9075</v>
      </c>
      <c r="U792" t="s">
        <v>9075</v>
      </c>
      <c r="V792" t="s">
        <v>3746</v>
      </c>
      <c r="W792" t="s">
        <v>3470</v>
      </c>
      <c r="X792" t="s">
        <v>2307</v>
      </c>
      <c r="Z792" t="s">
        <v>11873</v>
      </c>
      <c r="AA792" t="s">
        <v>0</v>
      </c>
    </row>
    <row r="793" spans="1:27" x14ac:dyDescent="0.35">
      <c r="A793" t="s">
        <v>11903</v>
      </c>
      <c r="C793" t="s">
        <v>12444</v>
      </c>
      <c r="E793" t="s">
        <v>9228</v>
      </c>
      <c r="F793" t="s">
        <v>9075</v>
      </c>
      <c r="G793" t="s">
        <v>9075</v>
      </c>
      <c r="H793" t="s">
        <v>9075</v>
      </c>
      <c r="I793" t="s">
        <v>10798</v>
      </c>
      <c r="J793" t="s">
        <v>9075</v>
      </c>
      <c r="K793" t="s">
        <v>9075</v>
      </c>
      <c r="L793" t="s">
        <v>9075</v>
      </c>
      <c r="M793" t="s">
        <v>9075</v>
      </c>
      <c r="P793" t="s">
        <v>10798</v>
      </c>
      <c r="Q793" t="s">
        <v>10798</v>
      </c>
      <c r="R793" t="s">
        <v>11969</v>
      </c>
      <c r="T793" t="s">
        <v>9075</v>
      </c>
      <c r="U793" t="s">
        <v>9075</v>
      </c>
      <c r="V793" t="s">
        <v>12445</v>
      </c>
      <c r="W793" t="s">
        <v>3470</v>
      </c>
      <c r="X793" t="s">
        <v>2307</v>
      </c>
      <c r="Y793" t="s">
        <v>2307</v>
      </c>
      <c r="Z793" t="s">
        <v>11873</v>
      </c>
      <c r="AA793" t="s">
        <v>138</v>
      </c>
    </row>
    <row r="794" spans="1:27" x14ac:dyDescent="0.35">
      <c r="A794" t="s">
        <v>11903</v>
      </c>
      <c r="B794">
        <v>5880</v>
      </c>
      <c r="C794" t="s">
        <v>3749</v>
      </c>
      <c r="D794" t="s">
        <v>2382</v>
      </c>
      <c r="E794" t="s">
        <v>9228</v>
      </c>
      <c r="F794" t="s">
        <v>9075</v>
      </c>
      <c r="G794" t="s">
        <v>9075</v>
      </c>
      <c r="H794" t="s">
        <v>9075</v>
      </c>
      <c r="I794" t="s">
        <v>10798</v>
      </c>
      <c r="J794" t="s">
        <v>9075</v>
      </c>
      <c r="K794" t="s">
        <v>9075</v>
      </c>
      <c r="L794" t="s">
        <v>9075</v>
      </c>
      <c r="M794" t="s">
        <v>9075</v>
      </c>
      <c r="N794" t="s">
        <v>10798</v>
      </c>
      <c r="P794" t="s">
        <v>10798</v>
      </c>
      <c r="Q794" t="s">
        <v>10798</v>
      </c>
      <c r="R794" t="s">
        <v>10798</v>
      </c>
      <c r="T794" t="s">
        <v>9075</v>
      </c>
      <c r="U794" t="s">
        <v>9075</v>
      </c>
      <c r="V794" t="s">
        <v>3748</v>
      </c>
      <c r="W794" t="s">
        <v>3470</v>
      </c>
      <c r="X794" t="s">
        <v>2307</v>
      </c>
      <c r="Z794" t="s">
        <v>11873</v>
      </c>
      <c r="AA794" t="s">
        <v>0</v>
      </c>
    </row>
    <row r="795" spans="1:27" x14ac:dyDescent="0.35">
      <c r="A795" t="s">
        <v>11903</v>
      </c>
      <c r="B795">
        <v>7303</v>
      </c>
      <c r="C795" t="s">
        <v>3751</v>
      </c>
      <c r="D795" t="s">
        <v>2496</v>
      </c>
      <c r="E795" t="s">
        <v>9228</v>
      </c>
      <c r="F795" t="s">
        <v>9075</v>
      </c>
      <c r="G795" t="s">
        <v>9075</v>
      </c>
      <c r="H795" t="s">
        <v>9075</v>
      </c>
      <c r="I795" t="s">
        <v>10798</v>
      </c>
      <c r="J795" t="s">
        <v>9075</v>
      </c>
      <c r="K795" t="s">
        <v>9075</v>
      </c>
      <c r="L795" t="s">
        <v>10097</v>
      </c>
      <c r="M795" t="s">
        <v>9075</v>
      </c>
      <c r="N795" t="s">
        <v>9662</v>
      </c>
      <c r="P795" t="s">
        <v>12050</v>
      </c>
      <c r="Q795" t="s">
        <v>12050</v>
      </c>
      <c r="R795" t="s">
        <v>10798</v>
      </c>
      <c r="T795" t="s">
        <v>9075</v>
      </c>
      <c r="U795" t="s">
        <v>9075</v>
      </c>
      <c r="V795" t="s">
        <v>3750</v>
      </c>
      <c r="W795" t="s">
        <v>3470</v>
      </c>
      <c r="X795" t="s">
        <v>2307</v>
      </c>
      <c r="Z795" t="s">
        <v>11873</v>
      </c>
      <c r="AA795" t="s">
        <v>0</v>
      </c>
    </row>
    <row r="796" spans="1:27" x14ac:dyDescent="0.35">
      <c r="A796" t="s">
        <v>11903</v>
      </c>
      <c r="B796">
        <v>7739</v>
      </c>
      <c r="C796" t="s">
        <v>3753</v>
      </c>
      <c r="D796" t="s">
        <v>2445</v>
      </c>
      <c r="E796" t="s">
        <v>9228</v>
      </c>
      <c r="F796" t="s">
        <v>9075</v>
      </c>
      <c r="G796" t="s">
        <v>9075</v>
      </c>
      <c r="H796" t="s">
        <v>9075</v>
      </c>
      <c r="I796" t="s">
        <v>10798</v>
      </c>
      <c r="J796" t="s">
        <v>9075</v>
      </c>
      <c r="K796" t="s">
        <v>9075</v>
      </c>
      <c r="L796" t="s">
        <v>10097</v>
      </c>
      <c r="M796" t="s">
        <v>9075</v>
      </c>
      <c r="N796" t="s">
        <v>10798</v>
      </c>
      <c r="P796" t="s">
        <v>10798</v>
      </c>
      <c r="Q796" t="s">
        <v>10798</v>
      </c>
      <c r="R796" t="s">
        <v>10798</v>
      </c>
      <c r="T796" t="s">
        <v>9075</v>
      </c>
      <c r="U796" t="s">
        <v>9075</v>
      </c>
      <c r="V796" t="s">
        <v>3752</v>
      </c>
      <c r="W796" t="s">
        <v>3470</v>
      </c>
      <c r="X796" t="s">
        <v>2307</v>
      </c>
      <c r="Z796" t="s">
        <v>11873</v>
      </c>
      <c r="AA796" t="s">
        <v>0</v>
      </c>
    </row>
    <row r="797" spans="1:27" x14ac:dyDescent="0.35">
      <c r="A797" t="s">
        <v>11903</v>
      </c>
      <c r="B797">
        <v>7753</v>
      </c>
      <c r="C797" t="s">
        <v>3755</v>
      </c>
      <c r="D797" t="s">
        <v>2448</v>
      </c>
      <c r="E797" t="s">
        <v>9228</v>
      </c>
      <c r="F797" t="s">
        <v>9075</v>
      </c>
      <c r="G797" t="s">
        <v>9075</v>
      </c>
      <c r="H797" t="s">
        <v>9075</v>
      </c>
      <c r="I797" t="s">
        <v>10798</v>
      </c>
      <c r="J797" t="s">
        <v>9075</v>
      </c>
      <c r="K797" t="s">
        <v>9075</v>
      </c>
      <c r="L797" t="s">
        <v>10097</v>
      </c>
      <c r="M797" t="s">
        <v>10097</v>
      </c>
      <c r="N797" t="s">
        <v>9902</v>
      </c>
      <c r="P797" t="s">
        <v>9016</v>
      </c>
      <c r="Q797" t="s">
        <v>9016</v>
      </c>
      <c r="R797" t="s">
        <v>10798</v>
      </c>
      <c r="T797" t="s">
        <v>9075</v>
      </c>
      <c r="U797" t="s">
        <v>9075</v>
      </c>
      <c r="V797" t="s">
        <v>3754</v>
      </c>
      <c r="W797" t="s">
        <v>3470</v>
      </c>
      <c r="X797" t="s">
        <v>2307</v>
      </c>
      <c r="Z797" t="s">
        <v>11873</v>
      </c>
      <c r="AA797" t="s">
        <v>0</v>
      </c>
    </row>
    <row r="798" spans="1:27" x14ac:dyDescent="0.35">
      <c r="A798" t="s">
        <v>11903</v>
      </c>
      <c r="B798">
        <v>7771</v>
      </c>
      <c r="C798" t="s">
        <v>3757</v>
      </c>
      <c r="D798" t="s">
        <v>2592</v>
      </c>
      <c r="E798" t="s">
        <v>9891</v>
      </c>
      <c r="F798" t="s">
        <v>9075</v>
      </c>
      <c r="G798" t="s">
        <v>9075</v>
      </c>
      <c r="H798" t="s">
        <v>9075</v>
      </c>
      <c r="I798" t="s">
        <v>10798</v>
      </c>
      <c r="J798" t="s">
        <v>9075</v>
      </c>
      <c r="K798" t="s">
        <v>9075</v>
      </c>
      <c r="L798" t="s">
        <v>10097</v>
      </c>
      <c r="M798" t="s">
        <v>9075</v>
      </c>
      <c r="N798" t="s">
        <v>9902</v>
      </c>
      <c r="P798" t="s">
        <v>9016</v>
      </c>
      <c r="Q798" t="s">
        <v>9016</v>
      </c>
      <c r="R798" t="s">
        <v>10798</v>
      </c>
      <c r="T798" t="s">
        <v>9075</v>
      </c>
      <c r="U798" t="s">
        <v>9075</v>
      </c>
      <c r="V798" t="s">
        <v>3756</v>
      </c>
      <c r="W798" t="s">
        <v>3470</v>
      </c>
      <c r="X798" t="s">
        <v>2307</v>
      </c>
      <c r="Z798" t="s">
        <v>11957</v>
      </c>
      <c r="AA798" t="s">
        <v>0</v>
      </c>
    </row>
    <row r="799" spans="1:27" x14ac:dyDescent="0.35">
      <c r="A799" t="s">
        <v>11904</v>
      </c>
      <c r="B799">
        <v>403</v>
      </c>
      <c r="C799" t="s">
        <v>3759</v>
      </c>
      <c r="D799" t="s">
        <v>3760</v>
      </c>
      <c r="E799" t="s">
        <v>9228</v>
      </c>
      <c r="F799" t="s">
        <v>9075</v>
      </c>
      <c r="G799" t="s">
        <v>9075</v>
      </c>
      <c r="H799" t="s">
        <v>9075</v>
      </c>
      <c r="I799" t="s">
        <v>10798</v>
      </c>
      <c r="J799" t="s">
        <v>9075</v>
      </c>
      <c r="K799" t="s">
        <v>9075</v>
      </c>
      <c r="L799" t="s">
        <v>9075</v>
      </c>
      <c r="M799" t="s">
        <v>9075</v>
      </c>
      <c r="N799" t="s">
        <v>9902</v>
      </c>
      <c r="P799" t="s">
        <v>10798</v>
      </c>
      <c r="Q799" t="s">
        <v>10798</v>
      </c>
      <c r="R799" t="s">
        <v>10798</v>
      </c>
      <c r="T799" t="s">
        <v>9075</v>
      </c>
      <c r="U799" t="s">
        <v>9075</v>
      </c>
      <c r="V799" t="s">
        <v>3758</v>
      </c>
      <c r="W799" t="s">
        <v>3470</v>
      </c>
      <c r="X799" t="s">
        <v>2307</v>
      </c>
      <c r="Z799" t="s">
        <v>11873</v>
      </c>
      <c r="AA799" t="s">
        <v>0</v>
      </c>
    </row>
    <row r="800" spans="1:27" x14ac:dyDescent="0.35">
      <c r="A800" t="s">
        <v>11904</v>
      </c>
      <c r="B800">
        <v>1453</v>
      </c>
      <c r="C800" t="s">
        <v>3762</v>
      </c>
      <c r="D800" t="s">
        <v>3763</v>
      </c>
      <c r="E800" t="s">
        <v>9228</v>
      </c>
      <c r="F800" t="s">
        <v>9075</v>
      </c>
      <c r="G800" t="s">
        <v>9075</v>
      </c>
      <c r="H800" t="s">
        <v>9075</v>
      </c>
      <c r="I800" t="s">
        <v>10798</v>
      </c>
      <c r="J800" t="s">
        <v>9075</v>
      </c>
      <c r="K800" t="s">
        <v>9075</v>
      </c>
      <c r="L800" t="s">
        <v>9075</v>
      </c>
      <c r="M800" t="s">
        <v>9075</v>
      </c>
      <c r="N800" t="s">
        <v>10798</v>
      </c>
      <c r="P800" t="s">
        <v>10798</v>
      </c>
      <c r="Q800" t="s">
        <v>10798</v>
      </c>
      <c r="R800" t="s">
        <v>10798</v>
      </c>
      <c r="T800" t="s">
        <v>9075</v>
      </c>
      <c r="U800" t="s">
        <v>9075</v>
      </c>
      <c r="V800" t="s">
        <v>3761</v>
      </c>
      <c r="W800" t="s">
        <v>3470</v>
      </c>
      <c r="X800" t="s">
        <v>2307</v>
      </c>
      <c r="Z800" t="s">
        <v>11873</v>
      </c>
      <c r="AA800" t="s">
        <v>0</v>
      </c>
    </row>
    <row r="801" spans="1:27" x14ac:dyDescent="0.35">
      <c r="A801" t="s">
        <v>11904</v>
      </c>
      <c r="B801">
        <v>1780</v>
      </c>
      <c r="C801" t="s">
        <v>3765</v>
      </c>
      <c r="D801" t="s">
        <v>3073</v>
      </c>
      <c r="E801" t="s">
        <v>9228</v>
      </c>
      <c r="F801" t="s">
        <v>9075</v>
      </c>
      <c r="G801" t="s">
        <v>9075</v>
      </c>
      <c r="H801" t="s">
        <v>9075</v>
      </c>
      <c r="I801" t="s">
        <v>10798</v>
      </c>
      <c r="J801" t="s">
        <v>9075</v>
      </c>
      <c r="K801" t="s">
        <v>9075</v>
      </c>
      <c r="L801" t="s">
        <v>9075</v>
      </c>
      <c r="M801" t="s">
        <v>9075</v>
      </c>
      <c r="N801" t="s">
        <v>9902</v>
      </c>
      <c r="P801" t="s">
        <v>10798</v>
      </c>
      <c r="Q801" t="s">
        <v>10798</v>
      </c>
      <c r="R801" t="s">
        <v>10798</v>
      </c>
      <c r="T801" t="s">
        <v>9075</v>
      </c>
      <c r="U801" t="s">
        <v>9075</v>
      </c>
      <c r="V801" t="s">
        <v>3764</v>
      </c>
      <c r="W801" t="s">
        <v>3470</v>
      </c>
      <c r="X801" t="s">
        <v>2307</v>
      </c>
      <c r="Z801" t="s">
        <v>11873</v>
      </c>
      <c r="AA801" t="s">
        <v>0</v>
      </c>
    </row>
    <row r="802" spans="1:27" x14ac:dyDescent="0.35">
      <c r="A802" t="s">
        <v>11904</v>
      </c>
      <c r="B802">
        <v>3330</v>
      </c>
      <c r="C802" t="s">
        <v>3767</v>
      </c>
      <c r="D802" t="s">
        <v>3768</v>
      </c>
      <c r="E802" t="s">
        <v>9744</v>
      </c>
      <c r="F802" t="s">
        <v>9075</v>
      </c>
      <c r="G802" t="s">
        <v>9075</v>
      </c>
      <c r="H802" t="s">
        <v>9075</v>
      </c>
      <c r="I802" t="s">
        <v>10798</v>
      </c>
      <c r="J802" t="s">
        <v>9075</v>
      </c>
      <c r="K802" t="s">
        <v>9075</v>
      </c>
      <c r="L802" t="s">
        <v>9075</v>
      </c>
      <c r="M802" t="s">
        <v>9075</v>
      </c>
      <c r="N802" t="s">
        <v>10798</v>
      </c>
      <c r="P802" t="s">
        <v>10798</v>
      </c>
      <c r="Q802" t="s">
        <v>10798</v>
      </c>
      <c r="R802" t="s">
        <v>10798</v>
      </c>
      <c r="T802" t="s">
        <v>9075</v>
      </c>
      <c r="U802" t="s">
        <v>9075</v>
      </c>
      <c r="V802" t="s">
        <v>3766</v>
      </c>
      <c r="W802" t="s">
        <v>3470</v>
      </c>
      <c r="X802" t="s">
        <v>2307</v>
      </c>
      <c r="Z802" t="s">
        <v>11873</v>
      </c>
      <c r="AA802" t="s">
        <v>0</v>
      </c>
    </row>
    <row r="803" spans="1:27" x14ac:dyDescent="0.35">
      <c r="A803" t="s">
        <v>11904</v>
      </c>
      <c r="B803">
        <v>3356</v>
      </c>
      <c r="C803" t="s">
        <v>3770</v>
      </c>
      <c r="D803" t="s">
        <v>3771</v>
      </c>
      <c r="E803" t="s">
        <v>9228</v>
      </c>
      <c r="F803" t="s">
        <v>9075</v>
      </c>
      <c r="G803" t="s">
        <v>9075</v>
      </c>
      <c r="H803" t="s">
        <v>9075</v>
      </c>
      <c r="I803" t="s">
        <v>10798</v>
      </c>
      <c r="J803" t="s">
        <v>9075</v>
      </c>
      <c r="K803" t="s">
        <v>9075</v>
      </c>
      <c r="L803" t="s">
        <v>9075</v>
      </c>
      <c r="M803" t="s">
        <v>9075</v>
      </c>
      <c r="N803" t="s">
        <v>9902</v>
      </c>
      <c r="P803" t="s">
        <v>10798</v>
      </c>
      <c r="Q803" t="s">
        <v>10798</v>
      </c>
      <c r="R803" t="s">
        <v>10798</v>
      </c>
      <c r="T803" t="s">
        <v>9075</v>
      </c>
      <c r="U803" t="s">
        <v>9075</v>
      </c>
      <c r="V803" t="s">
        <v>3769</v>
      </c>
      <c r="W803" t="s">
        <v>3470</v>
      </c>
      <c r="X803" t="s">
        <v>2307</v>
      </c>
      <c r="Z803" t="s">
        <v>11873</v>
      </c>
      <c r="AA803" t="s">
        <v>0</v>
      </c>
    </row>
    <row r="804" spans="1:27" x14ac:dyDescent="0.35">
      <c r="A804" t="s">
        <v>11904</v>
      </c>
      <c r="B804">
        <v>3359</v>
      </c>
      <c r="C804" t="s">
        <v>3773</v>
      </c>
      <c r="D804" t="s">
        <v>3774</v>
      </c>
      <c r="E804" t="s">
        <v>9228</v>
      </c>
      <c r="F804" t="s">
        <v>9075</v>
      </c>
      <c r="G804" t="s">
        <v>9075</v>
      </c>
      <c r="H804" t="s">
        <v>9075</v>
      </c>
      <c r="I804" t="s">
        <v>10798</v>
      </c>
      <c r="J804" t="s">
        <v>9075</v>
      </c>
      <c r="K804" t="s">
        <v>9075</v>
      </c>
      <c r="L804" t="s">
        <v>9075</v>
      </c>
      <c r="M804" t="s">
        <v>9075</v>
      </c>
      <c r="N804" t="s">
        <v>10798</v>
      </c>
      <c r="P804" t="s">
        <v>10798</v>
      </c>
      <c r="Q804" t="s">
        <v>10798</v>
      </c>
      <c r="R804" t="s">
        <v>10798</v>
      </c>
      <c r="T804" t="s">
        <v>9075</v>
      </c>
      <c r="U804" t="s">
        <v>9075</v>
      </c>
      <c r="V804" t="s">
        <v>3772</v>
      </c>
      <c r="W804" t="s">
        <v>3470</v>
      </c>
      <c r="X804" t="s">
        <v>2307</v>
      </c>
      <c r="Z804" t="s">
        <v>11873</v>
      </c>
      <c r="AA804" t="s">
        <v>0</v>
      </c>
    </row>
    <row r="805" spans="1:27" x14ac:dyDescent="0.35">
      <c r="A805" t="s">
        <v>11904</v>
      </c>
      <c r="B805">
        <v>3369</v>
      </c>
      <c r="C805" t="s">
        <v>3776</v>
      </c>
      <c r="D805" t="s">
        <v>3777</v>
      </c>
      <c r="E805" t="s">
        <v>9228</v>
      </c>
      <c r="F805" t="s">
        <v>10097</v>
      </c>
      <c r="G805" t="s">
        <v>10097</v>
      </c>
      <c r="H805" t="s">
        <v>10097</v>
      </c>
      <c r="I805" t="s">
        <v>11998</v>
      </c>
      <c r="J805" t="s">
        <v>9075</v>
      </c>
      <c r="K805" t="s">
        <v>9075</v>
      </c>
      <c r="L805" t="s">
        <v>10097</v>
      </c>
      <c r="M805" t="s">
        <v>10097</v>
      </c>
      <c r="N805" t="s">
        <v>9902</v>
      </c>
      <c r="P805" t="s">
        <v>11956</v>
      </c>
      <c r="Q805" t="s">
        <v>11975</v>
      </c>
      <c r="R805" t="s">
        <v>10798</v>
      </c>
      <c r="T805" t="s">
        <v>9075</v>
      </c>
      <c r="U805" t="s">
        <v>9075</v>
      </c>
      <c r="V805" t="s">
        <v>3775</v>
      </c>
      <c r="W805" t="s">
        <v>3470</v>
      </c>
      <c r="X805" t="s">
        <v>2307</v>
      </c>
      <c r="Z805" t="s">
        <v>11957</v>
      </c>
      <c r="AA805" t="s">
        <v>0</v>
      </c>
    </row>
    <row r="806" spans="1:27" x14ac:dyDescent="0.35">
      <c r="A806" t="s">
        <v>11904</v>
      </c>
      <c r="B806">
        <v>4305</v>
      </c>
      <c r="C806" t="s">
        <v>3779</v>
      </c>
      <c r="D806" t="s">
        <v>3780</v>
      </c>
      <c r="E806" t="s">
        <v>9228</v>
      </c>
      <c r="F806" t="s">
        <v>9075</v>
      </c>
      <c r="G806" t="s">
        <v>9075</v>
      </c>
      <c r="H806" t="s">
        <v>9075</v>
      </c>
      <c r="I806" t="s">
        <v>10088</v>
      </c>
      <c r="J806" t="s">
        <v>10097</v>
      </c>
      <c r="K806" t="s">
        <v>10097</v>
      </c>
      <c r="L806" t="s">
        <v>9075</v>
      </c>
      <c r="M806" t="s">
        <v>9075</v>
      </c>
      <c r="N806" t="s">
        <v>10798</v>
      </c>
      <c r="P806" t="s">
        <v>10798</v>
      </c>
      <c r="Q806" t="s">
        <v>10798</v>
      </c>
      <c r="R806" t="s">
        <v>10798</v>
      </c>
      <c r="T806" t="s">
        <v>9075</v>
      </c>
      <c r="U806" t="s">
        <v>9075</v>
      </c>
      <c r="V806" t="s">
        <v>3778</v>
      </c>
      <c r="W806" t="s">
        <v>3470</v>
      </c>
      <c r="X806" t="s">
        <v>2307</v>
      </c>
      <c r="Z806" t="s">
        <v>11873</v>
      </c>
      <c r="AA806" t="s">
        <v>0</v>
      </c>
    </row>
    <row r="807" spans="1:27" x14ac:dyDescent="0.35">
      <c r="A807" t="s">
        <v>11904</v>
      </c>
      <c r="B807">
        <v>4322</v>
      </c>
      <c r="C807" t="s">
        <v>3782</v>
      </c>
      <c r="D807" t="s">
        <v>2346</v>
      </c>
      <c r="E807" t="s">
        <v>9228</v>
      </c>
      <c r="F807" t="s">
        <v>9075</v>
      </c>
      <c r="G807" t="s">
        <v>9075</v>
      </c>
      <c r="H807" t="s">
        <v>9075</v>
      </c>
      <c r="I807" t="s">
        <v>10798</v>
      </c>
      <c r="J807" t="s">
        <v>9075</v>
      </c>
      <c r="K807" t="s">
        <v>9075</v>
      </c>
      <c r="L807" t="s">
        <v>9075</v>
      </c>
      <c r="M807" t="s">
        <v>9075</v>
      </c>
      <c r="N807" t="s">
        <v>10798</v>
      </c>
      <c r="P807" t="s">
        <v>10798</v>
      </c>
      <c r="Q807" t="s">
        <v>10798</v>
      </c>
      <c r="R807" t="s">
        <v>10798</v>
      </c>
      <c r="T807" t="s">
        <v>9075</v>
      </c>
      <c r="U807" t="s">
        <v>9075</v>
      </c>
      <c r="V807" t="s">
        <v>3781</v>
      </c>
      <c r="W807" t="s">
        <v>3470</v>
      </c>
      <c r="X807" t="s">
        <v>2307</v>
      </c>
      <c r="Z807" t="s">
        <v>11957</v>
      </c>
      <c r="AA807" t="s">
        <v>0</v>
      </c>
    </row>
    <row r="808" spans="1:27" x14ac:dyDescent="0.35">
      <c r="A808" t="s">
        <v>11904</v>
      </c>
      <c r="B808">
        <v>4336</v>
      </c>
      <c r="C808" t="s">
        <v>3784</v>
      </c>
      <c r="D808" t="s">
        <v>3785</v>
      </c>
      <c r="E808" t="s">
        <v>8253</v>
      </c>
      <c r="F808" t="s">
        <v>9075</v>
      </c>
      <c r="G808" t="s">
        <v>10097</v>
      </c>
      <c r="H808" t="s">
        <v>10097</v>
      </c>
      <c r="I808" t="s">
        <v>10088</v>
      </c>
      <c r="J808" t="s">
        <v>10097</v>
      </c>
      <c r="K808" t="s">
        <v>10097</v>
      </c>
      <c r="L808" t="s">
        <v>9075</v>
      </c>
      <c r="M808" t="s">
        <v>10097</v>
      </c>
      <c r="N808" t="s">
        <v>9902</v>
      </c>
      <c r="P808" t="s">
        <v>11956</v>
      </c>
      <c r="Q808" t="s">
        <v>11956</v>
      </c>
      <c r="R808" t="s">
        <v>10798</v>
      </c>
      <c r="T808" t="s">
        <v>9075</v>
      </c>
      <c r="U808" t="s">
        <v>9075</v>
      </c>
      <c r="V808" t="s">
        <v>3783</v>
      </c>
      <c r="W808" t="s">
        <v>3470</v>
      </c>
      <c r="X808" t="s">
        <v>2307</v>
      </c>
      <c r="Z808" t="s">
        <v>11873</v>
      </c>
      <c r="AA808" t="s">
        <v>0</v>
      </c>
    </row>
    <row r="809" spans="1:27" x14ac:dyDescent="0.35">
      <c r="A809" t="s">
        <v>11904</v>
      </c>
      <c r="C809" t="s">
        <v>12446</v>
      </c>
      <c r="D809" t="s">
        <v>12447</v>
      </c>
      <c r="E809" t="s">
        <v>9228</v>
      </c>
      <c r="F809" t="s">
        <v>9075</v>
      </c>
      <c r="G809" t="s">
        <v>9075</v>
      </c>
      <c r="H809" t="s">
        <v>9075</v>
      </c>
      <c r="I809" t="s">
        <v>10088</v>
      </c>
      <c r="J809" t="s">
        <v>10097</v>
      </c>
      <c r="K809" t="s">
        <v>10097</v>
      </c>
      <c r="L809" t="s">
        <v>9075</v>
      </c>
      <c r="M809" t="s">
        <v>9075</v>
      </c>
      <c r="P809" t="s">
        <v>10798</v>
      </c>
      <c r="Q809" t="s">
        <v>10798</v>
      </c>
      <c r="R809" t="s">
        <v>11960</v>
      </c>
      <c r="T809" t="s">
        <v>9075</v>
      </c>
      <c r="U809" t="s">
        <v>9075</v>
      </c>
      <c r="V809" t="s">
        <v>12448</v>
      </c>
      <c r="W809" t="s">
        <v>3470</v>
      </c>
      <c r="X809" t="s">
        <v>2307</v>
      </c>
      <c r="Y809" t="s">
        <v>2307</v>
      </c>
      <c r="Z809" t="s">
        <v>11873</v>
      </c>
      <c r="AA809" t="s">
        <v>138</v>
      </c>
    </row>
    <row r="810" spans="1:27" x14ac:dyDescent="0.35">
      <c r="A810" t="s">
        <v>11904</v>
      </c>
      <c r="C810" t="s">
        <v>12449</v>
      </c>
      <c r="D810" t="s">
        <v>12450</v>
      </c>
      <c r="E810" t="s">
        <v>9228</v>
      </c>
      <c r="F810" t="s">
        <v>9075</v>
      </c>
      <c r="G810" t="s">
        <v>9075</v>
      </c>
      <c r="H810" t="s">
        <v>10097</v>
      </c>
      <c r="I810" t="s">
        <v>10088</v>
      </c>
      <c r="J810" t="s">
        <v>10097</v>
      </c>
      <c r="K810" t="s">
        <v>10097</v>
      </c>
      <c r="L810" t="s">
        <v>10097</v>
      </c>
      <c r="M810" t="s">
        <v>10097</v>
      </c>
      <c r="N810" t="s">
        <v>9662</v>
      </c>
      <c r="P810" t="s">
        <v>9016</v>
      </c>
      <c r="Q810" t="s">
        <v>11975</v>
      </c>
      <c r="R810" t="s">
        <v>11969</v>
      </c>
      <c r="T810" t="s">
        <v>9075</v>
      </c>
      <c r="U810" t="s">
        <v>9075</v>
      </c>
      <c r="V810" t="s">
        <v>12451</v>
      </c>
      <c r="W810" t="s">
        <v>3470</v>
      </c>
      <c r="X810" t="s">
        <v>2307</v>
      </c>
      <c r="Y810" t="s">
        <v>2307</v>
      </c>
      <c r="Z810" t="s">
        <v>11873</v>
      </c>
      <c r="AA810" t="s">
        <v>138</v>
      </c>
    </row>
    <row r="811" spans="1:27" x14ac:dyDescent="0.35">
      <c r="A811" t="s">
        <v>11904</v>
      </c>
      <c r="C811" t="s">
        <v>12452</v>
      </c>
      <c r="D811" t="s">
        <v>12453</v>
      </c>
      <c r="E811" t="s">
        <v>9228</v>
      </c>
      <c r="F811" t="s">
        <v>9075</v>
      </c>
      <c r="G811" t="s">
        <v>9075</v>
      </c>
      <c r="H811" t="s">
        <v>9075</v>
      </c>
      <c r="I811" t="s">
        <v>10798</v>
      </c>
      <c r="J811" t="s">
        <v>9075</v>
      </c>
      <c r="K811" t="s">
        <v>9075</v>
      </c>
      <c r="L811" t="s">
        <v>9075</v>
      </c>
      <c r="M811" t="s">
        <v>9075</v>
      </c>
      <c r="P811" t="s">
        <v>10798</v>
      </c>
      <c r="Q811" t="s">
        <v>10798</v>
      </c>
      <c r="R811" t="s">
        <v>11960</v>
      </c>
      <c r="T811" t="s">
        <v>9075</v>
      </c>
      <c r="U811" t="s">
        <v>9075</v>
      </c>
      <c r="V811" t="s">
        <v>12454</v>
      </c>
      <c r="W811" t="s">
        <v>3470</v>
      </c>
      <c r="X811" t="s">
        <v>2307</v>
      </c>
      <c r="Y811" t="s">
        <v>2307</v>
      </c>
      <c r="Z811" t="s">
        <v>11873</v>
      </c>
      <c r="AA811" t="s">
        <v>138</v>
      </c>
    </row>
    <row r="812" spans="1:27" x14ac:dyDescent="0.35">
      <c r="A812" t="s">
        <v>11904</v>
      </c>
      <c r="B812">
        <v>5756</v>
      </c>
      <c r="C812" t="s">
        <v>3787</v>
      </c>
      <c r="D812" t="s">
        <v>3788</v>
      </c>
      <c r="E812" t="s">
        <v>9228</v>
      </c>
      <c r="F812" t="s">
        <v>9075</v>
      </c>
      <c r="G812" t="s">
        <v>9075</v>
      </c>
      <c r="H812" t="s">
        <v>9075</v>
      </c>
      <c r="I812" t="s">
        <v>10798</v>
      </c>
      <c r="J812" t="s">
        <v>9075</v>
      </c>
      <c r="K812" t="s">
        <v>9075</v>
      </c>
      <c r="L812" t="s">
        <v>9075</v>
      </c>
      <c r="M812" t="s">
        <v>9075</v>
      </c>
      <c r="N812" t="s">
        <v>10798</v>
      </c>
      <c r="P812" t="s">
        <v>10798</v>
      </c>
      <c r="Q812" t="s">
        <v>10798</v>
      </c>
      <c r="R812" t="s">
        <v>10798</v>
      </c>
      <c r="T812" t="s">
        <v>9075</v>
      </c>
      <c r="U812" t="s">
        <v>9075</v>
      </c>
      <c r="V812" t="s">
        <v>3786</v>
      </c>
      <c r="W812" t="s">
        <v>3470</v>
      </c>
      <c r="X812" t="s">
        <v>2307</v>
      </c>
      <c r="Z812" t="s">
        <v>11873</v>
      </c>
      <c r="AA812" t="s">
        <v>0</v>
      </c>
    </row>
    <row r="813" spans="1:27" x14ac:dyDescent="0.35">
      <c r="A813" t="s">
        <v>11904</v>
      </c>
      <c r="B813">
        <v>5793</v>
      </c>
      <c r="C813" t="s">
        <v>3790</v>
      </c>
      <c r="D813" t="s">
        <v>3791</v>
      </c>
      <c r="E813" t="s">
        <v>9228</v>
      </c>
      <c r="F813" t="s">
        <v>9075</v>
      </c>
      <c r="G813" t="s">
        <v>9075</v>
      </c>
      <c r="H813" t="s">
        <v>9075</v>
      </c>
      <c r="I813" t="s">
        <v>10088</v>
      </c>
      <c r="J813" t="s">
        <v>10097</v>
      </c>
      <c r="K813" t="s">
        <v>10097</v>
      </c>
      <c r="L813" t="s">
        <v>9075</v>
      </c>
      <c r="M813" t="s">
        <v>9075</v>
      </c>
      <c r="N813" t="s">
        <v>10798</v>
      </c>
      <c r="P813" t="s">
        <v>10798</v>
      </c>
      <c r="Q813" t="s">
        <v>10798</v>
      </c>
      <c r="R813" t="s">
        <v>10798</v>
      </c>
      <c r="T813" t="s">
        <v>9075</v>
      </c>
      <c r="U813" t="s">
        <v>9075</v>
      </c>
      <c r="V813" t="s">
        <v>3789</v>
      </c>
      <c r="W813" t="s">
        <v>3470</v>
      </c>
      <c r="X813" t="s">
        <v>2307</v>
      </c>
      <c r="Z813" t="s">
        <v>11873</v>
      </c>
      <c r="AA813" t="s">
        <v>0</v>
      </c>
    </row>
    <row r="814" spans="1:27" x14ac:dyDescent="0.35">
      <c r="A814" t="s">
        <v>11904</v>
      </c>
      <c r="B814">
        <v>5879</v>
      </c>
      <c r="C814" t="s">
        <v>3793</v>
      </c>
      <c r="D814" t="s">
        <v>3794</v>
      </c>
      <c r="E814" t="s">
        <v>9744</v>
      </c>
      <c r="F814" t="s">
        <v>9075</v>
      </c>
      <c r="G814" t="s">
        <v>9075</v>
      </c>
      <c r="H814" t="s">
        <v>9075</v>
      </c>
      <c r="I814" t="s">
        <v>10798</v>
      </c>
      <c r="J814" t="s">
        <v>9075</v>
      </c>
      <c r="K814" t="s">
        <v>9075</v>
      </c>
      <c r="L814" t="s">
        <v>9075</v>
      </c>
      <c r="M814" t="s">
        <v>9075</v>
      </c>
      <c r="N814" t="s">
        <v>9902</v>
      </c>
      <c r="P814" t="s">
        <v>9026</v>
      </c>
      <c r="Q814" t="s">
        <v>9026</v>
      </c>
      <c r="R814" t="s">
        <v>10798</v>
      </c>
      <c r="T814" t="s">
        <v>9075</v>
      </c>
      <c r="U814" t="s">
        <v>9075</v>
      </c>
      <c r="V814" t="s">
        <v>3792</v>
      </c>
      <c r="W814" t="s">
        <v>3470</v>
      </c>
      <c r="X814" t="s">
        <v>2307</v>
      </c>
      <c r="Z814" t="s">
        <v>11957</v>
      </c>
      <c r="AA814" t="s">
        <v>0</v>
      </c>
    </row>
    <row r="815" spans="1:27" x14ac:dyDescent="0.35">
      <c r="A815" t="s">
        <v>11904</v>
      </c>
      <c r="B815">
        <v>5880</v>
      </c>
      <c r="C815" t="s">
        <v>3796</v>
      </c>
      <c r="D815" t="s">
        <v>2382</v>
      </c>
      <c r="E815" t="s">
        <v>9228</v>
      </c>
      <c r="F815" t="s">
        <v>9075</v>
      </c>
      <c r="G815" t="s">
        <v>9075</v>
      </c>
      <c r="H815" t="s">
        <v>9075</v>
      </c>
      <c r="I815" t="s">
        <v>10798</v>
      </c>
      <c r="J815" t="s">
        <v>9075</v>
      </c>
      <c r="K815" t="s">
        <v>9075</v>
      </c>
      <c r="L815" t="s">
        <v>9075</v>
      </c>
      <c r="M815" t="s">
        <v>9075</v>
      </c>
      <c r="N815" t="s">
        <v>10798</v>
      </c>
      <c r="P815" t="s">
        <v>10798</v>
      </c>
      <c r="Q815" t="s">
        <v>10798</v>
      </c>
      <c r="R815" t="s">
        <v>10798</v>
      </c>
      <c r="T815" t="s">
        <v>9075</v>
      </c>
      <c r="U815" t="s">
        <v>9075</v>
      </c>
      <c r="V815" t="s">
        <v>3795</v>
      </c>
      <c r="W815" t="s">
        <v>3470</v>
      </c>
      <c r="X815" t="s">
        <v>2307</v>
      </c>
      <c r="Z815" t="s">
        <v>11873</v>
      </c>
      <c r="AA815" t="s">
        <v>0</v>
      </c>
    </row>
    <row r="816" spans="1:27" x14ac:dyDescent="0.35">
      <c r="A816" t="s">
        <v>11904</v>
      </c>
      <c r="C816" t="s">
        <v>12455</v>
      </c>
      <c r="D816" t="s">
        <v>12456</v>
      </c>
      <c r="E816" t="s">
        <v>9228</v>
      </c>
      <c r="F816" t="s">
        <v>9075</v>
      </c>
      <c r="G816" t="s">
        <v>9075</v>
      </c>
      <c r="H816" t="s">
        <v>10097</v>
      </c>
      <c r="I816" t="s">
        <v>10088</v>
      </c>
      <c r="J816" t="s">
        <v>10097</v>
      </c>
      <c r="K816" t="s">
        <v>10097</v>
      </c>
      <c r="L816" t="s">
        <v>10097</v>
      </c>
      <c r="M816" t="s">
        <v>10097</v>
      </c>
      <c r="N816" t="s">
        <v>9902</v>
      </c>
      <c r="P816" t="s">
        <v>9016</v>
      </c>
      <c r="Q816" t="s">
        <v>11975</v>
      </c>
      <c r="R816" t="s">
        <v>11969</v>
      </c>
      <c r="T816" t="s">
        <v>9075</v>
      </c>
      <c r="U816" t="s">
        <v>9075</v>
      </c>
      <c r="V816" t="s">
        <v>12457</v>
      </c>
      <c r="W816" t="s">
        <v>3470</v>
      </c>
      <c r="X816" t="s">
        <v>2307</v>
      </c>
      <c r="Y816" t="s">
        <v>2307</v>
      </c>
      <c r="Z816" t="s">
        <v>11873</v>
      </c>
      <c r="AA816" t="s">
        <v>138</v>
      </c>
    </row>
    <row r="817" spans="1:27" x14ac:dyDescent="0.35">
      <c r="A817" t="s">
        <v>11904</v>
      </c>
      <c r="C817" t="s">
        <v>12458</v>
      </c>
      <c r="D817" t="s">
        <v>12459</v>
      </c>
      <c r="E817" t="s">
        <v>9228</v>
      </c>
      <c r="F817" t="s">
        <v>9075</v>
      </c>
      <c r="G817" t="s">
        <v>10097</v>
      </c>
      <c r="H817" t="s">
        <v>10097</v>
      </c>
      <c r="I817" t="s">
        <v>11998</v>
      </c>
      <c r="J817" t="s">
        <v>9075</v>
      </c>
      <c r="K817" t="s">
        <v>9075</v>
      </c>
      <c r="L817" t="s">
        <v>9075</v>
      </c>
      <c r="M817" t="s">
        <v>10097</v>
      </c>
      <c r="N817" t="s">
        <v>9902</v>
      </c>
      <c r="P817" t="s">
        <v>9016</v>
      </c>
      <c r="Q817" t="s">
        <v>9016</v>
      </c>
      <c r="R817" t="s">
        <v>11960</v>
      </c>
      <c r="T817" t="s">
        <v>9075</v>
      </c>
      <c r="U817" t="s">
        <v>9075</v>
      </c>
      <c r="V817" t="s">
        <v>12460</v>
      </c>
      <c r="W817" t="s">
        <v>3470</v>
      </c>
      <c r="X817" t="s">
        <v>2307</v>
      </c>
      <c r="Y817" t="s">
        <v>2307</v>
      </c>
      <c r="Z817" t="s">
        <v>11873</v>
      </c>
      <c r="AA817" t="s">
        <v>138</v>
      </c>
    </row>
    <row r="818" spans="1:27" x14ac:dyDescent="0.35">
      <c r="A818" t="s">
        <v>11904</v>
      </c>
      <c r="C818" t="s">
        <v>12461</v>
      </c>
      <c r="D818" t="s">
        <v>12462</v>
      </c>
      <c r="E818" t="s">
        <v>9228</v>
      </c>
      <c r="F818" t="s">
        <v>9075</v>
      </c>
      <c r="G818" t="s">
        <v>9075</v>
      </c>
      <c r="H818" t="s">
        <v>10097</v>
      </c>
      <c r="I818" t="s">
        <v>11998</v>
      </c>
      <c r="J818" t="s">
        <v>9075</v>
      </c>
      <c r="K818" t="s">
        <v>9075</v>
      </c>
      <c r="L818" t="s">
        <v>10097</v>
      </c>
      <c r="M818" t="s">
        <v>10097</v>
      </c>
      <c r="N818" t="s">
        <v>9902</v>
      </c>
      <c r="P818" t="s">
        <v>9016</v>
      </c>
      <c r="Q818" t="s">
        <v>11975</v>
      </c>
      <c r="R818" t="s">
        <v>10798</v>
      </c>
      <c r="T818" t="s">
        <v>9075</v>
      </c>
      <c r="U818" t="s">
        <v>9075</v>
      </c>
      <c r="V818" t="s">
        <v>12463</v>
      </c>
      <c r="W818" t="s">
        <v>3470</v>
      </c>
      <c r="X818" t="s">
        <v>2307</v>
      </c>
      <c r="Y818" t="s">
        <v>2307</v>
      </c>
      <c r="Z818" t="s">
        <v>11873</v>
      </c>
      <c r="AA818" t="s">
        <v>138</v>
      </c>
    </row>
    <row r="819" spans="1:27" x14ac:dyDescent="0.35">
      <c r="A819" t="s">
        <v>11904</v>
      </c>
      <c r="B819">
        <v>6180</v>
      </c>
      <c r="C819" t="s">
        <v>3798</v>
      </c>
      <c r="D819" t="s">
        <v>2578</v>
      </c>
      <c r="E819" t="s">
        <v>9228</v>
      </c>
      <c r="F819" t="s">
        <v>9075</v>
      </c>
      <c r="G819" t="s">
        <v>9075</v>
      </c>
      <c r="H819" t="s">
        <v>9075</v>
      </c>
      <c r="I819" t="s">
        <v>10798</v>
      </c>
      <c r="J819" t="s">
        <v>9075</v>
      </c>
      <c r="K819" t="s">
        <v>9075</v>
      </c>
      <c r="L819" t="s">
        <v>9075</v>
      </c>
      <c r="M819" t="s">
        <v>9075</v>
      </c>
      <c r="N819" t="s">
        <v>10798</v>
      </c>
      <c r="P819" t="s">
        <v>10798</v>
      </c>
      <c r="Q819" t="s">
        <v>10798</v>
      </c>
      <c r="R819" t="s">
        <v>10798</v>
      </c>
      <c r="T819" t="s">
        <v>9075</v>
      </c>
      <c r="U819" t="s">
        <v>9075</v>
      </c>
      <c r="V819" t="s">
        <v>3797</v>
      </c>
      <c r="W819" t="s">
        <v>3470</v>
      </c>
      <c r="X819" t="s">
        <v>2307</v>
      </c>
      <c r="Z819" t="s">
        <v>11873</v>
      </c>
      <c r="AA819" t="s">
        <v>0</v>
      </c>
    </row>
    <row r="820" spans="1:27" x14ac:dyDescent="0.35">
      <c r="A820" t="s">
        <v>11904</v>
      </c>
      <c r="B820">
        <v>6480</v>
      </c>
      <c r="C820" t="s">
        <v>3800</v>
      </c>
      <c r="D820" t="s">
        <v>2400</v>
      </c>
      <c r="E820" t="s">
        <v>9228</v>
      </c>
      <c r="F820" t="s">
        <v>9075</v>
      </c>
      <c r="G820" t="s">
        <v>9075</v>
      </c>
      <c r="H820" t="s">
        <v>9075</v>
      </c>
      <c r="I820" t="s">
        <v>10798</v>
      </c>
      <c r="J820" t="s">
        <v>9075</v>
      </c>
      <c r="K820" t="s">
        <v>9075</v>
      </c>
      <c r="L820" t="s">
        <v>9075</v>
      </c>
      <c r="M820" t="s">
        <v>9075</v>
      </c>
      <c r="N820" t="s">
        <v>10798</v>
      </c>
      <c r="P820" t="s">
        <v>10798</v>
      </c>
      <c r="Q820" t="s">
        <v>10798</v>
      </c>
      <c r="R820" t="s">
        <v>10798</v>
      </c>
      <c r="T820" t="s">
        <v>9075</v>
      </c>
      <c r="U820" t="s">
        <v>9075</v>
      </c>
      <c r="V820" t="s">
        <v>3799</v>
      </c>
      <c r="W820" t="s">
        <v>3470</v>
      </c>
      <c r="X820" t="s">
        <v>2307</v>
      </c>
      <c r="Z820" t="s">
        <v>11873</v>
      </c>
      <c r="AA820" t="s">
        <v>0</v>
      </c>
    </row>
    <row r="821" spans="1:27" x14ac:dyDescent="0.35">
      <c r="A821" t="s">
        <v>11904</v>
      </c>
      <c r="C821" t="s">
        <v>12464</v>
      </c>
      <c r="D821" t="s">
        <v>12465</v>
      </c>
      <c r="E821" t="s">
        <v>9228</v>
      </c>
      <c r="F821" t="s">
        <v>10097</v>
      </c>
      <c r="G821" t="s">
        <v>10097</v>
      </c>
      <c r="H821" t="s">
        <v>10097</v>
      </c>
      <c r="I821" t="s">
        <v>10088</v>
      </c>
      <c r="J821" t="s">
        <v>10097</v>
      </c>
      <c r="K821" t="s">
        <v>10097</v>
      </c>
      <c r="L821" t="s">
        <v>10097</v>
      </c>
      <c r="M821" t="s">
        <v>10097</v>
      </c>
      <c r="N821" t="s">
        <v>9662</v>
      </c>
      <c r="P821" t="s">
        <v>9002</v>
      </c>
      <c r="Q821" t="s">
        <v>11975</v>
      </c>
      <c r="R821" t="s">
        <v>10798</v>
      </c>
      <c r="T821" t="s">
        <v>9075</v>
      </c>
      <c r="U821" t="s">
        <v>9075</v>
      </c>
      <c r="V821" t="s">
        <v>12466</v>
      </c>
      <c r="W821" t="s">
        <v>3470</v>
      </c>
      <c r="X821" t="s">
        <v>2307</v>
      </c>
      <c r="Y821" t="s">
        <v>2307</v>
      </c>
      <c r="Z821" t="s">
        <v>11873</v>
      </c>
      <c r="AA821" t="s">
        <v>138</v>
      </c>
    </row>
    <row r="822" spans="1:27" x14ac:dyDescent="0.35">
      <c r="A822" t="s">
        <v>11904</v>
      </c>
      <c r="B822">
        <v>6856</v>
      </c>
      <c r="C822" t="s">
        <v>3802</v>
      </c>
      <c r="D822" t="s">
        <v>3803</v>
      </c>
      <c r="E822" t="s">
        <v>9228</v>
      </c>
      <c r="F822" t="s">
        <v>9075</v>
      </c>
      <c r="G822" t="s">
        <v>9075</v>
      </c>
      <c r="H822" t="s">
        <v>9075</v>
      </c>
      <c r="I822" t="s">
        <v>10088</v>
      </c>
      <c r="J822" t="s">
        <v>10097</v>
      </c>
      <c r="K822" t="s">
        <v>10097</v>
      </c>
      <c r="L822" t="s">
        <v>9075</v>
      </c>
      <c r="M822" t="s">
        <v>9075</v>
      </c>
      <c r="N822" t="s">
        <v>10798</v>
      </c>
      <c r="P822" t="s">
        <v>10798</v>
      </c>
      <c r="Q822" t="s">
        <v>10798</v>
      </c>
      <c r="R822" t="s">
        <v>10798</v>
      </c>
      <c r="T822" t="s">
        <v>9075</v>
      </c>
      <c r="U822" t="s">
        <v>9075</v>
      </c>
      <c r="V822" t="s">
        <v>3801</v>
      </c>
      <c r="W822" t="s">
        <v>3470</v>
      </c>
      <c r="X822" t="s">
        <v>2307</v>
      </c>
      <c r="Z822" t="s">
        <v>11873</v>
      </c>
      <c r="AA822" t="s">
        <v>0</v>
      </c>
    </row>
    <row r="823" spans="1:27" x14ac:dyDescent="0.35">
      <c r="A823" t="s">
        <v>11904</v>
      </c>
      <c r="B823">
        <v>6999</v>
      </c>
      <c r="C823" t="s">
        <v>3805</v>
      </c>
      <c r="D823" t="s">
        <v>3806</v>
      </c>
      <c r="E823" t="s">
        <v>9228</v>
      </c>
      <c r="F823" t="s">
        <v>9075</v>
      </c>
      <c r="G823" t="s">
        <v>9075</v>
      </c>
      <c r="H823" t="s">
        <v>9075</v>
      </c>
      <c r="I823" t="s">
        <v>10798</v>
      </c>
      <c r="J823" t="s">
        <v>9075</v>
      </c>
      <c r="K823" t="s">
        <v>9075</v>
      </c>
      <c r="L823" t="s">
        <v>9075</v>
      </c>
      <c r="M823" t="s">
        <v>10097</v>
      </c>
      <c r="N823" t="s">
        <v>9902</v>
      </c>
      <c r="P823" t="s">
        <v>9016</v>
      </c>
      <c r="Q823" t="s">
        <v>9016</v>
      </c>
      <c r="R823" t="s">
        <v>10798</v>
      </c>
      <c r="T823" t="s">
        <v>9075</v>
      </c>
      <c r="U823" t="s">
        <v>9075</v>
      </c>
      <c r="V823" t="s">
        <v>3804</v>
      </c>
      <c r="W823" t="s">
        <v>3470</v>
      </c>
      <c r="X823" t="s">
        <v>2307</v>
      </c>
      <c r="Z823" t="s">
        <v>11873</v>
      </c>
      <c r="AA823" t="s">
        <v>0</v>
      </c>
    </row>
    <row r="824" spans="1:27" x14ac:dyDescent="0.35">
      <c r="A824" t="s">
        <v>11904</v>
      </c>
      <c r="B824">
        <v>7003</v>
      </c>
      <c r="C824" t="s">
        <v>3808</v>
      </c>
      <c r="D824" t="s">
        <v>3809</v>
      </c>
      <c r="E824" t="s">
        <v>9228</v>
      </c>
      <c r="F824" t="s">
        <v>9075</v>
      </c>
      <c r="G824" t="s">
        <v>9075</v>
      </c>
      <c r="H824" t="s">
        <v>9075</v>
      </c>
      <c r="I824" t="s">
        <v>10798</v>
      </c>
      <c r="J824" t="s">
        <v>9075</v>
      </c>
      <c r="K824" t="s">
        <v>9075</v>
      </c>
      <c r="L824" t="s">
        <v>9075</v>
      </c>
      <c r="M824" t="s">
        <v>10097</v>
      </c>
      <c r="N824" t="s">
        <v>9902</v>
      </c>
      <c r="P824" t="s">
        <v>9016</v>
      </c>
      <c r="Q824" t="s">
        <v>9016</v>
      </c>
      <c r="R824" t="s">
        <v>10798</v>
      </c>
      <c r="T824" t="s">
        <v>9075</v>
      </c>
      <c r="U824" t="s">
        <v>9075</v>
      </c>
      <c r="V824" t="s">
        <v>3807</v>
      </c>
      <c r="W824" t="s">
        <v>3470</v>
      </c>
      <c r="X824" t="s">
        <v>2307</v>
      </c>
      <c r="Z824" t="s">
        <v>11873</v>
      </c>
      <c r="AA824" t="s">
        <v>0</v>
      </c>
    </row>
    <row r="825" spans="1:27" x14ac:dyDescent="0.35">
      <c r="A825" t="s">
        <v>11904</v>
      </c>
      <c r="B825">
        <v>7180</v>
      </c>
      <c r="C825" t="s">
        <v>3811</v>
      </c>
      <c r="D825" t="s">
        <v>2424</v>
      </c>
      <c r="E825" t="s">
        <v>9228</v>
      </c>
      <c r="F825" t="s">
        <v>9075</v>
      </c>
      <c r="G825" t="s">
        <v>9075</v>
      </c>
      <c r="H825" t="s">
        <v>9075</v>
      </c>
      <c r="I825" t="s">
        <v>10798</v>
      </c>
      <c r="J825" t="s">
        <v>9075</v>
      </c>
      <c r="K825" t="s">
        <v>9075</v>
      </c>
      <c r="L825" t="s">
        <v>9075</v>
      </c>
      <c r="M825" t="s">
        <v>9075</v>
      </c>
      <c r="N825" t="s">
        <v>10798</v>
      </c>
      <c r="P825" t="s">
        <v>10798</v>
      </c>
      <c r="Q825" t="s">
        <v>10798</v>
      </c>
      <c r="R825" t="s">
        <v>10798</v>
      </c>
      <c r="T825" t="s">
        <v>9075</v>
      </c>
      <c r="U825" t="s">
        <v>9075</v>
      </c>
      <c r="V825" t="s">
        <v>3810</v>
      </c>
      <c r="W825" t="s">
        <v>3470</v>
      </c>
      <c r="X825" t="s">
        <v>2307</v>
      </c>
      <c r="Z825" t="s">
        <v>11957</v>
      </c>
      <c r="AA825" t="s">
        <v>0</v>
      </c>
    </row>
    <row r="826" spans="1:27" x14ac:dyDescent="0.35">
      <c r="A826" t="s">
        <v>11904</v>
      </c>
      <c r="B826">
        <v>7206</v>
      </c>
      <c r="C826" t="s">
        <v>3813</v>
      </c>
      <c r="D826" t="s">
        <v>3814</v>
      </c>
      <c r="E826" t="s">
        <v>9228</v>
      </c>
      <c r="F826" t="s">
        <v>9075</v>
      </c>
      <c r="G826" t="s">
        <v>9075</v>
      </c>
      <c r="H826" t="s">
        <v>9075</v>
      </c>
      <c r="I826" t="s">
        <v>10798</v>
      </c>
      <c r="J826" t="s">
        <v>9075</v>
      </c>
      <c r="K826" t="s">
        <v>9075</v>
      </c>
      <c r="L826" t="s">
        <v>9075</v>
      </c>
      <c r="M826" t="s">
        <v>9075</v>
      </c>
      <c r="N826" t="s">
        <v>9902</v>
      </c>
      <c r="P826" t="s">
        <v>10798</v>
      </c>
      <c r="Q826" t="s">
        <v>10798</v>
      </c>
      <c r="R826" t="s">
        <v>10798</v>
      </c>
      <c r="T826" t="s">
        <v>9075</v>
      </c>
      <c r="U826" t="s">
        <v>9075</v>
      </c>
      <c r="V826" t="s">
        <v>3812</v>
      </c>
      <c r="W826" t="s">
        <v>3470</v>
      </c>
      <c r="X826" t="s">
        <v>2307</v>
      </c>
      <c r="Z826" t="s">
        <v>11873</v>
      </c>
      <c r="AA826" t="s">
        <v>0</v>
      </c>
    </row>
    <row r="827" spans="1:27" x14ac:dyDescent="0.35">
      <c r="A827" t="s">
        <v>11904</v>
      </c>
      <c r="B827">
        <v>7280</v>
      </c>
      <c r="C827" t="s">
        <v>3816</v>
      </c>
      <c r="D827" t="s">
        <v>3817</v>
      </c>
      <c r="E827" t="s">
        <v>9228</v>
      </c>
      <c r="F827" t="s">
        <v>9075</v>
      </c>
      <c r="G827" t="s">
        <v>9075</v>
      </c>
      <c r="H827" t="s">
        <v>9075</v>
      </c>
      <c r="I827" t="s">
        <v>10798</v>
      </c>
      <c r="J827" t="s">
        <v>9075</v>
      </c>
      <c r="K827" t="s">
        <v>9075</v>
      </c>
      <c r="L827" t="s">
        <v>9075</v>
      </c>
      <c r="M827" t="s">
        <v>9075</v>
      </c>
      <c r="N827" t="s">
        <v>10798</v>
      </c>
      <c r="P827" t="s">
        <v>10798</v>
      </c>
      <c r="Q827" t="s">
        <v>10798</v>
      </c>
      <c r="R827" t="s">
        <v>10798</v>
      </c>
      <c r="T827" t="s">
        <v>9075</v>
      </c>
      <c r="U827" t="s">
        <v>9075</v>
      </c>
      <c r="V827" t="s">
        <v>3815</v>
      </c>
      <c r="W827" t="s">
        <v>3470</v>
      </c>
      <c r="X827" t="s">
        <v>2307</v>
      </c>
      <c r="Z827" t="s">
        <v>11873</v>
      </c>
      <c r="AA827" t="s">
        <v>0</v>
      </c>
    </row>
    <row r="828" spans="1:27" x14ac:dyDescent="0.35">
      <c r="A828" t="s">
        <v>11904</v>
      </c>
      <c r="B828">
        <v>7739</v>
      </c>
      <c r="C828" t="s">
        <v>3819</v>
      </c>
      <c r="D828" t="s">
        <v>2445</v>
      </c>
      <c r="E828" t="s">
        <v>9228</v>
      </c>
      <c r="F828" t="s">
        <v>9075</v>
      </c>
      <c r="G828" t="s">
        <v>9075</v>
      </c>
      <c r="H828" t="s">
        <v>9075</v>
      </c>
      <c r="I828" t="s">
        <v>10798</v>
      </c>
      <c r="J828" t="s">
        <v>9075</v>
      </c>
      <c r="K828" t="s">
        <v>9075</v>
      </c>
      <c r="L828" t="s">
        <v>9075</v>
      </c>
      <c r="M828" t="s">
        <v>9075</v>
      </c>
      <c r="N828" t="s">
        <v>10798</v>
      </c>
      <c r="P828" t="s">
        <v>10798</v>
      </c>
      <c r="Q828" t="s">
        <v>10798</v>
      </c>
      <c r="R828" t="s">
        <v>10798</v>
      </c>
      <c r="T828" t="s">
        <v>9075</v>
      </c>
      <c r="U828" t="s">
        <v>9075</v>
      </c>
      <c r="V828" t="s">
        <v>3818</v>
      </c>
      <c r="W828" t="s">
        <v>3470</v>
      </c>
      <c r="X828" t="s">
        <v>2307</v>
      </c>
      <c r="Z828" t="s">
        <v>11873</v>
      </c>
      <c r="AA828" t="s">
        <v>0</v>
      </c>
    </row>
    <row r="829" spans="1:27" x14ac:dyDescent="0.35">
      <c r="A829" t="s">
        <v>11904</v>
      </c>
      <c r="B829">
        <v>7753</v>
      </c>
      <c r="C829" t="s">
        <v>3821</v>
      </c>
      <c r="D829" t="s">
        <v>2448</v>
      </c>
      <c r="E829" t="s">
        <v>9228</v>
      </c>
      <c r="F829" t="s">
        <v>9075</v>
      </c>
      <c r="G829" t="s">
        <v>9075</v>
      </c>
      <c r="H829" t="s">
        <v>9075</v>
      </c>
      <c r="I829" t="s">
        <v>10798</v>
      </c>
      <c r="J829" t="s">
        <v>9075</v>
      </c>
      <c r="K829" t="s">
        <v>9075</v>
      </c>
      <c r="L829" t="s">
        <v>10097</v>
      </c>
      <c r="M829" t="s">
        <v>10097</v>
      </c>
      <c r="N829" t="s">
        <v>9902</v>
      </c>
      <c r="P829" t="s">
        <v>9016</v>
      </c>
      <c r="Q829" t="s">
        <v>9016</v>
      </c>
      <c r="R829" t="s">
        <v>10798</v>
      </c>
      <c r="T829" t="s">
        <v>9075</v>
      </c>
      <c r="U829" t="s">
        <v>9075</v>
      </c>
      <c r="V829" t="s">
        <v>3820</v>
      </c>
      <c r="W829" t="s">
        <v>3470</v>
      </c>
      <c r="X829" t="s">
        <v>2307</v>
      </c>
      <c r="Z829" t="s">
        <v>11873</v>
      </c>
      <c r="AA829" t="s">
        <v>0</v>
      </c>
    </row>
    <row r="830" spans="1:27" x14ac:dyDescent="0.35">
      <c r="A830" t="s">
        <v>11904</v>
      </c>
      <c r="B830">
        <v>8502</v>
      </c>
      <c r="C830" t="s">
        <v>3823</v>
      </c>
      <c r="D830" t="s">
        <v>2469</v>
      </c>
      <c r="E830" t="s">
        <v>9228</v>
      </c>
      <c r="F830" t="s">
        <v>10097</v>
      </c>
      <c r="G830" t="s">
        <v>10097</v>
      </c>
      <c r="H830" t="s">
        <v>10097</v>
      </c>
      <c r="I830" t="s">
        <v>10088</v>
      </c>
      <c r="J830" t="s">
        <v>10097</v>
      </c>
      <c r="K830" t="s">
        <v>10097</v>
      </c>
      <c r="L830" t="s">
        <v>10097</v>
      </c>
      <c r="M830" t="s">
        <v>10097</v>
      </c>
      <c r="N830" t="s">
        <v>9902</v>
      </c>
      <c r="P830" t="s">
        <v>9194</v>
      </c>
      <c r="Q830" t="s">
        <v>11975</v>
      </c>
      <c r="R830" t="s">
        <v>10798</v>
      </c>
      <c r="T830" t="s">
        <v>9075</v>
      </c>
      <c r="U830" t="s">
        <v>9075</v>
      </c>
      <c r="V830" t="s">
        <v>3822</v>
      </c>
      <c r="W830" t="s">
        <v>3470</v>
      </c>
      <c r="X830" t="s">
        <v>2307</v>
      </c>
      <c r="Z830" t="s">
        <v>11873</v>
      </c>
      <c r="AA830" t="s">
        <v>0</v>
      </c>
    </row>
    <row r="831" spans="1:27" x14ac:dyDescent="0.35">
      <c r="A831" t="s">
        <v>11905</v>
      </c>
      <c r="B831">
        <v>5798</v>
      </c>
      <c r="C831" t="s">
        <v>3825</v>
      </c>
      <c r="D831" t="s">
        <v>2373</v>
      </c>
      <c r="E831" t="s">
        <v>9228</v>
      </c>
      <c r="F831" t="s">
        <v>9075</v>
      </c>
      <c r="G831" t="s">
        <v>9075</v>
      </c>
      <c r="H831" t="s">
        <v>9075</v>
      </c>
      <c r="I831" t="s">
        <v>10798</v>
      </c>
      <c r="J831" t="s">
        <v>9075</v>
      </c>
      <c r="K831" t="s">
        <v>9075</v>
      </c>
      <c r="L831" t="s">
        <v>9075</v>
      </c>
      <c r="M831" t="s">
        <v>9075</v>
      </c>
      <c r="N831" t="s">
        <v>9902</v>
      </c>
      <c r="P831" t="s">
        <v>9016</v>
      </c>
      <c r="Q831" t="s">
        <v>11975</v>
      </c>
      <c r="R831" t="s">
        <v>10798</v>
      </c>
      <c r="T831" t="s">
        <v>9075</v>
      </c>
      <c r="U831" t="s">
        <v>9075</v>
      </c>
      <c r="V831" t="s">
        <v>3824</v>
      </c>
      <c r="W831" t="s">
        <v>3470</v>
      </c>
      <c r="X831" t="s">
        <v>2307</v>
      </c>
      <c r="Z831" t="s">
        <v>11873</v>
      </c>
      <c r="AA831" t="s">
        <v>0</v>
      </c>
    </row>
    <row r="832" spans="1:27" x14ac:dyDescent="0.35">
      <c r="A832" t="s">
        <v>11905</v>
      </c>
      <c r="B832">
        <v>7303</v>
      </c>
      <c r="C832" t="s">
        <v>3827</v>
      </c>
      <c r="D832" t="s">
        <v>2496</v>
      </c>
      <c r="E832" t="s">
        <v>9228</v>
      </c>
      <c r="F832" t="s">
        <v>9075</v>
      </c>
      <c r="G832" t="s">
        <v>9075</v>
      </c>
      <c r="H832" t="s">
        <v>9075</v>
      </c>
      <c r="I832" t="s">
        <v>10798</v>
      </c>
      <c r="J832" t="s">
        <v>9075</v>
      </c>
      <c r="K832" t="s">
        <v>9075</v>
      </c>
      <c r="L832" t="s">
        <v>9075</v>
      </c>
      <c r="M832" t="s">
        <v>9075</v>
      </c>
      <c r="N832" t="s">
        <v>9662</v>
      </c>
      <c r="P832" t="s">
        <v>12050</v>
      </c>
      <c r="Q832" t="s">
        <v>12050</v>
      </c>
      <c r="R832" t="s">
        <v>10798</v>
      </c>
      <c r="T832" t="s">
        <v>9075</v>
      </c>
      <c r="U832" t="s">
        <v>9075</v>
      </c>
      <c r="V832" t="s">
        <v>3826</v>
      </c>
      <c r="W832" t="s">
        <v>3470</v>
      </c>
      <c r="X832" t="s">
        <v>2307</v>
      </c>
      <c r="Z832" t="s">
        <v>11873</v>
      </c>
      <c r="AA832" t="s">
        <v>0</v>
      </c>
    </row>
    <row r="833" spans="1:27" x14ac:dyDescent="0.35">
      <c r="A833" t="s">
        <v>11905</v>
      </c>
      <c r="B833">
        <v>7739</v>
      </c>
      <c r="C833" t="s">
        <v>3829</v>
      </c>
      <c r="D833" t="s">
        <v>2445</v>
      </c>
      <c r="E833" t="s">
        <v>9228</v>
      </c>
      <c r="F833" t="s">
        <v>9075</v>
      </c>
      <c r="G833" t="s">
        <v>9075</v>
      </c>
      <c r="H833" t="s">
        <v>9075</v>
      </c>
      <c r="I833" t="s">
        <v>10798</v>
      </c>
      <c r="J833" t="s">
        <v>9075</v>
      </c>
      <c r="K833" t="s">
        <v>9075</v>
      </c>
      <c r="L833" t="s">
        <v>9075</v>
      </c>
      <c r="M833" t="s">
        <v>9075</v>
      </c>
      <c r="N833" t="s">
        <v>10798</v>
      </c>
      <c r="P833" t="s">
        <v>10798</v>
      </c>
      <c r="Q833" t="s">
        <v>10798</v>
      </c>
      <c r="R833" t="s">
        <v>10798</v>
      </c>
      <c r="T833" t="s">
        <v>9075</v>
      </c>
      <c r="U833" t="s">
        <v>9075</v>
      </c>
      <c r="V833" t="s">
        <v>3828</v>
      </c>
      <c r="W833" t="s">
        <v>3470</v>
      </c>
      <c r="X833" t="s">
        <v>2307</v>
      </c>
      <c r="Z833" t="s">
        <v>11873</v>
      </c>
      <c r="AA833" t="s">
        <v>0</v>
      </c>
    </row>
    <row r="834" spans="1:27" x14ac:dyDescent="0.35">
      <c r="A834" t="s">
        <v>11905</v>
      </c>
      <c r="B834">
        <v>7753</v>
      </c>
      <c r="C834" t="s">
        <v>3831</v>
      </c>
      <c r="D834" t="s">
        <v>2448</v>
      </c>
      <c r="E834" t="s">
        <v>9228</v>
      </c>
      <c r="F834" t="s">
        <v>9075</v>
      </c>
      <c r="G834" t="s">
        <v>9075</v>
      </c>
      <c r="H834" t="s">
        <v>9075</v>
      </c>
      <c r="I834" t="s">
        <v>10798</v>
      </c>
      <c r="J834" t="s">
        <v>9075</v>
      </c>
      <c r="K834" t="s">
        <v>9075</v>
      </c>
      <c r="L834" t="s">
        <v>10097</v>
      </c>
      <c r="M834" t="s">
        <v>10097</v>
      </c>
      <c r="N834" t="s">
        <v>9902</v>
      </c>
      <c r="P834" t="s">
        <v>9016</v>
      </c>
      <c r="Q834" t="s">
        <v>9016</v>
      </c>
      <c r="R834" t="s">
        <v>10798</v>
      </c>
      <c r="T834" t="s">
        <v>9075</v>
      </c>
      <c r="U834" t="s">
        <v>9075</v>
      </c>
      <c r="V834" t="s">
        <v>3830</v>
      </c>
      <c r="W834" t="s">
        <v>3470</v>
      </c>
      <c r="X834" t="s">
        <v>2307</v>
      </c>
      <c r="Z834" t="s">
        <v>11873</v>
      </c>
      <c r="AA834" t="s">
        <v>0</v>
      </c>
    </row>
    <row r="835" spans="1:27" x14ac:dyDescent="0.35">
      <c r="A835" t="s">
        <v>11905</v>
      </c>
      <c r="B835">
        <v>8373</v>
      </c>
      <c r="C835" t="s">
        <v>3833</v>
      </c>
      <c r="D835" t="s">
        <v>3834</v>
      </c>
      <c r="E835" t="s">
        <v>9744</v>
      </c>
      <c r="F835" t="s">
        <v>9075</v>
      </c>
      <c r="G835" t="s">
        <v>9075</v>
      </c>
      <c r="H835" t="s">
        <v>9075</v>
      </c>
      <c r="I835" t="s">
        <v>10798</v>
      </c>
      <c r="J835" t="s">
        <v>9075</v>
      </c>
      <c r="K835" t="s">
        <v>9075</v>
      </c>
      <c r="L835" t="s">
        <v>9075</v>
      </c>
      <c r="M835" t="s">
        <v>9075</v>
      </c>
      <c r="N835" t="s">
        <v>9902</v>
      </c>
      <c r="P835" t="s">
        <v>9016</v>
      </c>
      <c r="Q835" t="s">
        <v>9016</v>
      </c>
      <c r="R835" t="s">
        <v>10798</v>
      </c>
      <c r="T835" t="s">
        <v>9075</v>
      </c>
      <c r="U835" t="s">
        <v>9075</v>
      </c>
      <c r="V835" t="s">
        <v>3832</v>
      </c>
      <c r="W835" t="s">
        <v>3470</v>
      </c>
      <c r="X835" t="s">
        <v>2307</v>
      </c>
      <c r="Z835" t="s">
        <v>11873</v>
      </c>
      <c r="AA835" t="s">
        <v>0</v>
      </c>
    </row>
    <row r="836" spans="1:27" x14ac:dyDescent="0.35">
      <c r="A836" t="s">
        <v>11905</v>
      </c>
      <c r="B836">
        <v>8374</v>
      </c>
      <c r="C836" t="s">
        <v>3836</v>
      </c>
      <c r="D836" t="s">
        <v>3837</v>
      </c>
      <c r="E836" t="s">
        <v>9744</v>
      </c>
      <c r="F836" t="s">
        <v>9075</v>
      </c>
      <c r="G836" t="s">
        <v>9075</v>
      </c>
      <c r="H836" t="s">
        <v>9075</v>
      </c>
      <c r="I836" t="s">
        <v>10798</v>
      </c>
      <c r="J836" t="s">
        <v>9075</v>
      </c>
      <c r="K836" t="s">
        <v>9075</v>
      </c>
      <c r="L836" t="s">
        <v>9075</v>
      </c>
      <c r="M836" t="s">
        <v>9075</v>
      </c>
      <c r="N836" t="s">
        <v>9902</v>
      </c>
      <c r="P836" t="s">
        <v>9016</v>
      </c>
      <c r="Q836" t="s">
        <v>9016</v>
      </c>
      <c r="R836" t="s">
        <v>10798</v>
      </c>
      <c r="T836" t="s">
        <v>9075</v>
      </c>
      <c r="U836" t="s">
        <v>9075</v>
      </c>
      <c r="V836" t="s">
        <v>3835</v>
      </c>
      <c r="W836" t="s">
        <v>3470</v>
      </c>
      <c r="X836" t="s">
        <v>2307</v>
      </c>
      <c r="Z836" t="s">
        <v>11873</v>
      </c>
      <c r="AA836" t="s">
        <v>0</v>
      </c>
    </row>
    <row r="837" spans="1:27" x14ac:dyDescent="0.35">
      <c r="A837" t="s">
        <v>11905</v>
      </c>
      <c r="B837">
        <v>8375</v>
      </c>
      <c r="C837" t="s">
        <v>3839</v>
      </c>
      <c r="D837" t="s">
        <v>3840</v>
      </c>
      <c r="E837" t="s">
        <v>9744</v>
      </c>
      <c r="F837" t="s">
        <v>9075</v>
      </c>
      <c r="G837" t="s">
        <v>9075</v>
      </c>
      <c r="H837" t="s">
        <v>9075</v>
      </c>
      <c r="I837" t="s">
        <v>10798</v>
      </c>
      <c r="J837" t="s">
        <v>9075</v>
      </c>
      <c r="K837" t="s">
        <v>9075</v>
      </c>
      <c r="L837" t="s">
        <v>9075</v>
      </c>
      <c r="M837" t="s">
        <v>9075</v>
      </c>
      <c r="N837" t="s">
        <v>10798</v>
      </c>
      <c r="P837" t="s">
        <v>9016</v>
      </c>
      <c r="Q837" t="s">
        <v>9016</v>
      </c>
      <c r="R837" t="s">
        <v>10798</v>
      </c>
      <c r="T837" t="s">
        <v>9075</v>
      </c>
      <c r="U837" t="s">
        <v>9075</v>
      </c>
      <c r="V837" t="s">
        <v>3838</v>
      </c>
      <c r="W837" t="s">
        <v>3470</v>
      </c>
      <c r="X837" t="s">
        <v>2307</v>
      </c>
      <c r="Z837" t="s">
        <v>11873</v>
      </c>
      <c r="AA837" t="s">
        <v>0</v>
      </c>
    </row>
    <row r="838" spans="1:27" x14ac:dyDescent="0.35">
      <c r="A838" t="s">
        <v>11905</v>
      </c>
      <c r="B838">
        <v>8379</v>
      </c>
      <c r="C838" t="s">
        <v>3842</v>
      </c>
      <c r="D838" t="s">
        <v>3843</v>
      </c>
      <c r="E838" t="s">
        <v>9744</v>
      </c>
      <c r="F838" t="s">
        <v>9075</v>
      </c>
      <c r="G838" t="s">
        <v>9075</v>
      </c>
      <c r="H838" t="s">
        <v>9075</v>
      </c>
      <c r="I838" t="s">
        <v>10798</v>
      </c>
      <c r="J838" t="s">
        <v>9075</v>
      </c>
      <c r="K838" t="s">
        <v>9075</v>
      </c>
      <c r="L838" t="s">
        <v>9075</v>
      </c>
      <c r="M838" t="s">
        <v>9075</v>
      </c>
      <c r="N838" t="s">
        <v>9902</v>
      </c>
      <c r="P838" t="s">
        <v>9016</v>
      </c>
      <c r="Q838" t="s">
        <v>9016</v>
      </c>
      <c r="R838" t="s">
        <v>10798</v>
      </c>
      <c r="T838" t="s">
        <v>9075</v>
      </c>
      <c r="U838" t="s">
        <v>9075</v>
      </c>
      <c r="V838" t="s">
        <v>3841</v>
      </c>
      <c r="W838" t="s">
        <v>3470</v>
      </c>
      <c r="X838" t="s">
        <v>2307</v>
      </c>
      <c r="Z838" t="s">
        <v>11873</v>
      </c>
      <c r="AA838" t="s">
        <v>0</v>
      </c>
    </row>
    <row r="839" spans="1:27" x14ac:dyDescent="0.35">
      <c r="A839" t="s">
        <v>11905</v>
      </c>
      <c r="B839">
        <v>8421</v>
      </c>
      <c r="C839" t="s">
        <v>3845</v>
      </c>
      <c r="D839" t="s">
        <v>3846</v>
      </c>
      <c r="E839" t="s">
        <v>9744</v>
      </c>
      <c r="F839" t="s">
        <v>9075</v>
      </c>
      <c r="G839" t="s">
        <v>9075</v>
      </c>
      <c r="H839" t="s">
        <v>9075</v>
      </c>
      <c r="I839" t="s">
        <v>10798</v>
      </c>
      <c r="J839" t="s">
        <v>9075</v>
      </c>
      <c r="K839" t="s">
        <v>9075</v>
      </c>
      <c r="L839" t="s">
        <v>9075</v>
      </c>
      <c r="M839" t="s">
        <v>9075</v>
      </c>
      <c r="N839" t="s">
        <v>9902</v>
      </c>
      <c r="P839" t="s">
        <v>9016</v>
      </c>
      <c r="Q839" t="s">
        <v>9016</v>
      </c>
      <c r="R839" t="s">
        <v>10798</v>
      </c>
      <c r="T839" t="s">
        <v>9075</v>
      </c>
      <c r="U839" t="s">
        <v>9075</v>
      </c>
      <c r="V839" t="s">
        <v>3844</v>
      </c>
      <c r="W839" t="s">
        <v>3470</v>
      </c>
      <c r="X839" t="s">
        <v>2307</v>
      </c>
      <c r="Z839" t="s">
        <v>11873</v>
      </c>
      <c r="AA839" t="s">
        <v>0</v>
      </c>
    </row>
    <row r="840" spans="1:27" x14ac:dyDescent="0.35">
      <c r="A840" t="s">
        <v>11905</v>
      </c>
      <c r="B840">
        <v>8422</v>
      </c>
      <c r="C840" t="s">
        <v>3848</v>
      </c>
      <c r="D840" t="s">
        <v>3849</v>
      </c>
      <c r="E840" t="s">
        <v>9744</v>
      </c>
      <c r="F840" t="s">
        <v>9075</v>
      </c>
      <c r="G840" t="s">
        <v>9075</v>
      </c>
      <c r="H840" t="s">
        <v>9075</v>
      </c>
      <c r="I840" t="s">
        <v>10798</v>
      </c>
      <c r="J840" t="s">
        <v>9075</v>
      </c>
      <c r="K840" t="s">
        <v>9075</v>
      </c>
      <c r="L840" t="s">
        <v>9075</v>
      </c>
      <c r="M840" t="s">
        <v>9075</v>
      </c>
      <c r="N840" t="s">
        <v>9902</v>
      </c>
      <c r="P840" t="s">
        <v>9016</v>
      </c>
      <c r="Q840" t="s">
        <v>9016</v>
      </c>
      <c r="R840" t="s">
        <v>10798</v>
      </c>
      <c r="T840" t="s">
        <v>9075</v>
      </c>
      <c r="U840" t="s">
        <v>9075</v>
      </c>
      <c r="V840" t="s">
        <v>3847</v>
      </c>
      <c r="W840" t="s">
        <v>3470</v>
      </c>
      <c r="X840" t="s">
        <v>2307</v>
      </c>
      <c r="Z840" t="s">
        <v>11873</v>
      </c>
      <c r="AA840" t="s">
        <v>0</v>
      </c>
    </row>
    <row r="841" spans="1:27" x14ac:dyDescent="0.35">
      <c r="A841" t="s">
        <v>11906</v>
      </c>
      <c r="C841" t="s">
        <v>12467</v>
      </c>
      <c r="E841" t="s">
        <v>9228</v>
      </c>
      <c r="F841" t="s">
        <v>9075</v>
      </c>
      <c r="G841" t="s">
        <v>9075</v>
      </c>
      <c r="H841" t="s">
        <v>9075</v>
      </c>
      <c r="I841" t="s">
        <v>10798</v>
      </c>
      <c r="J841" t="s">
        <v>9075</v>
      </c>
      <c r="K841" t="s">
        <v>9075</v>
      </c>
      <c r="L841" t="s">
        <v>9075</v>
      </c>
      <c r="M841" t="s">
        <v>9075</v>
      </c>
      <c r="P841" t="s">
        <v>10798</v>
      </c>
      <c r="Q841" t="s">
        <v>10798</v>
      </c>
      <c r="R841" t="s">
        <v>11969</v>
      </c>
      <c r="T841" t="s">
        <v>9075</v>
      </c>
      <c r="U841" t="s">
        <v>9075</v>
      </c>
      <c r="V841" t="s">
        <v>12468</v>
      </c>
      <c r="W841" t="s">
        <v>3470</v>
      </c>
      <c r="X841" t="s">
        <v>2307</v>
      </c>
      <c r="Y841" t="s">
        <v>2307</v>
      </c>
      <c r="Z841" t="s">
        <v>11873</v>
      </c>
      <c r="AA841" t="s">
        <v>138</v>
      </c>
    </row>
    <row r="842" spans="1:27" x14ac:dyDescent="0.35">
      <c r="A842" t="s">
        <v>11906</v>
      </c>
      <c r="C842" t="s">
        <v>12469</v>
      </c>
      <c r="E842" t="s">
        <v>9228</v>
      </c>
      <c r="F842" t="s">
        <v>9075</v>
      </c>
      <c r="G842" t="s">
        <v>9075</v>
      </c>
      <c r="H842" t="s">
        <v>9075</v>
      </c>
      <c r="I842" t="s">
        <v>10798</v>
      </c>
      <c r="J842" t="s">
        <v>9075</v>
      </c>
      <c r="K842" t="s">
        <v>9075</v>
      </c>
      <c r="L842" t="s">
        <v>9075</v>
      </c>
      <c r="M842" t="s">
        <v>9075</v>
      </c>
      <c r="P842" t="s">
        <v>10798</v>
      </c>
      <c r="Q842" t="s">
        <v>10798</v>
      </c>
      <c r="R842" t="s">
        <v>11969</v>
      </c>
      <c r="T842" t="s">
        <v>9075</v>
      </c>
      <c r="U842" t="s">
        <v>9075</v>
      </c>
      <c r="V842" t="s">
        <v>12470</v>
      </c>
      <c r="W842" t="s">
        <v>3470</v>
      </c>
      <c r="X842" t="s">
        <v>2307</v>
      </c>
      <c r="Y842" t="s">
        <v>2307</v>
      </c>
      <c r="Z842" t="s">
        <v>11873</v>
      </c>
      <c r="AA842" t="s">
        <v>138</v>
      </c>
    </row>
    <row r="843" spans="1:27" x14ac:dyDescent="0.35">
      <c r="A843" t="s">
        <v>11910</v>
      </c>
      <c r="C843" t="s">
        <v>12471</v>
      </c>
      <c r="D843" t="s">
        <v>12472</v>
      </c>
      <c r="E843" t="s">
        <v>9228</v>
      </c>
      <c r="F843" t="s">
        <v>9075</v>
      </c>
      <c r="G843" t="s">
        <v>9075</v>
      </c>
      <c r="H843" t="s">
        <v>9075</v>
      </c>
      <c r="I843" t="s">
        <v>10798</v>
      </c>
      <c r="J843" t="s">
        <v>9075</v>
      </c>
      <c r="K843" t="s">
        <v>9075</v>
      </c>
      <c r="L843" t="s">
        <v>9075</v>
      </c>
      <c r="M843" t="s">
        <v>9075</v>
      </c>
      <c r="P843" t="s">
        <v>10798</v>
      </c>
      <c r="Q843" t="s">
        <v>10798</v>
      </c>
      <c r="R843" t="s">
        <v>11960</v>
      </c>
      <c r="T843" t="s">
        <v>9075</v>
      </c>
      <c r="U843" t="s">
        <v>9075</v>
      </c>
      <c r="V843" t="s">
        <v>12473</v>
      </c>
      <c r="W843" t="s">
        <v>3470</v>
      </c>
      <c r="X843" t="s">
        <v>2307</v>
      </c>
      <c r="Y843" t="s">
        <v>2307</v>
      </c>
      <c r="Z843" t="s">
        <v>11873</v>
      </c>
      <c r="AA843" t="s">
        <v>138</v>
      </c>
    </row>
    <row r="844" spans="1:27" x14ac:dyDescent="0.35">
      <c r="A844" t="s">
        <v>11914</v>
      </c>
      <c r="C844" t="s">
        <v>12474</v>
      </c>
      <c r="D844" t="s">
        <v>12475</v>
      </c>
      <c r="E844" t="s">
        <v>9228</v>
      </c>
      <c r="F844" t="s">
        <v>10097</v>
      </c>
      <c r="G844" t="s">
        <v>10097</v>
      </c>
      <c r="H844" t="s">
        <v>10097</v>
      </c>
      <c r="I844" t="s">
        <v>10088</v>
      </c>
      <c r="J844" t="s">
        <v>10097</v>
      </c>
      <c r="K844" t="s">
        <v>10097</v>
      </c>
      <c r="L844" t="s">
        <v>10097</v>
      </c>
      <c r="M844" t="s">
        <v>10097</v>
      </c>
      <c r="N844" t="s">
        <v>8828</v>
      </c>
      <c r="P844" t="s">
        <v>7779</v>
      </c>
      <c r="Q844" t="s">
        <v>7779</v>
      </c>
      <c r="R844" t="s">
        <v>11969</v>
      </c>
      <c r="T844" t="s">
        <v>9075</v>
      </c>
      <c r="U844" t="s">
        <v>9075</v>
      </c>
      <c r="V844" t="s">
        <v>12476</v>
      </c>
      <c r="W844" t="s">
        <v>3470</v>
      </c>
      <c r="X844" t="s">
        <v>2307</v>
      </c>
      <c r="Y844" t="s">
        <v>2307</v>
      </c>
      <c r="Z844" t="s">
        <v>11873</v>
      </c>
      <c r="AA844" t="s">
        <v>138</v>
      </c>
    </row>
    <row r="845" spans="1:27" x14ac:dyDescent="0.35">
      <c r="A845" t="s">
        <v>11914</v>
      </c>
      <c r="C845" t="s">
        <v>12477</v>
      </c>
      <c r="E845" t="s">
        <v>9228</v>
      </c>
      <c r="F845" t="s">
        <v>9075</v>
      </c>
      <c r="G845" t="s">
        <v>9075</v>
      </c>
      <c r="H845" t="s">
        <v>9075</v>
      </c>
      <c r="I845" t="s">
        <v>10798</v>
      </c>
      <c r="J845" t="s">
        <v>9075</v>
      </c>
      <c r="K845" t="s">
        <v>9075</v>
      </c>
      <c r="L845" t="s">
        <v>9075</v>
      </c>
      <c r="M845" t="s">
        <v>9075</v>
      </c>
      <c r="P845" t="s">
        <v>10798</v>
      </c>
      <c r="Q845" t="s">
        <v>10798</v>
      </c>
      <c r="R845" t="s">
        <v>11969</v>
      </c>
      <c r="T845" t="s">
        <v>9075</v>
      </c>
      <c r="U845" t="s">
        <v>9075</v>
      </c>
      <c r="V845" t="s">
        <v>12478</v>
      </c>
      <c r="W845" t="s">
        <v>3470</v>
      </c>
      <c r="X845" t="s">
        <v>2307</v>
      </c>
      <c r="Y845" t="s">
        <v>2307</v>
      </c>
      <c r="Z845" t="s">
        <v>11873</v>
      </c>
      <c r="AA845" t="s">
        <v>138</v>
      </c>
    </row>
    <row r="846" spans="1:27" x14ac:dyDescent="0.35">
      <c r="A846" t="s">
        <v>11914</v>
      </c>
      <c r="C846" t="s">
        <v>12479</v>
      </c>
      <c r="D846" t="s">
        <v>12480</v>
      </c>
      <c r="E846" t="s">
        <v>9228</v>
      </c>
      <c r="F846" t="s">
        <v>9075</v>
      </c>
      <c r="G846" t="s">
        <v>9075</v>
      </c>
      <c r="H846" t="s">
        <v>9075</v>
      </c>
      <c r="I846" t="s">
        <v>10798</v>
      </c>
      <c r="J846" t="s">
        <v>9075</v>
      </c>
      <c r="K846" t="s">
        <v>9075</v>
      </c>
      <c r="L846" t="s">
        <v>10097</v>
      </c>
      <c r="M846" t="s">
        <v>10097</v>
      </c>
      <c r="N846" t="s">
        <v>9902</v>
      </c>
      <c r="P846" t="s">
        <v>9016</v>
      </c>
      <c r="Q846" t="s">
        <v>9016</v>
      </c>
      <c r="R846" t="s">
        <v>11960</v>
      </c>
      <c r="T846" t="s">
        <v>9075</v>
      </c>
      <c r="U846" t="s">
        <v>9075</v>
      </c>
      <c r="V846" t="s">
        <v>12481</v>
      </c>
      <c r="W846" t="s">
        <v>3470</v>
      </c>
      <c r="X846" t="s">
        <v>2307</v>
      </c>
      <c r="Y846" t="s">
        <v>2307</v>
      </c>
      <c r="Z846" t="s">
        <v>11873</v>
      </c>
      <c r="AA846" t="s">
        <v>138</v>
      </c>
    </row>
    <row r="847" spans="1:27" x14ac:dyDescent="0.35">
      <c r="A847" t="s">
        <v>11918</v>
      </c>
      <c r="C847" t="s">
        <v>12482</v>
      </c>
      <c r="D847" t="s">
        <v>12483</v>
      </c>
      <c r="E847" t="s">
        <v>9228</v>
      </c>
      <c r="F847" t="s">
        <v>9075</v>
      </c>
      <c r="G847" t="s">
        <v>9075</v>
      </c>
      <c r="H847" t="s">
        <v>9075</v>
      </c>
      <c r="I847" t="s">
        <v>10798</v>
      </c>
      <c r="J847" t="s">
        <v>9075</v>
      </c>
      <c r="K847" t="s">
        <v>9075</v>
      </c>
      <c r="L847" t="s">
        <v>10097</v>
      </c>
      <c r="M847" t="s">
        <v>10097</v>
      </c>
      <c r="N847" t="s">
        <v>9902</v>
      </c>
      <c r="P847" t="s">
        <v>9016</v>
      </c>
      <c r="Q847" t="s">
        <v>9016</v>
      </c>
      <c r="R847" t="s">
        <v>11969</v>
      </c>
      <c r="T847" t="s">
        <v>9075</v>
      </c>
      <c r="U847" t="s">
        <v>9075</v>
      </c>
      <c r="V847" t="s">
        <v>12484</v>
      </c>
      <c r="W847" t="s">
        <v>3470</v>
      </c>
      <c r="X847" t="s">
        <v>2307</v>
      </c>
      <c r="Y847" t="s">
        <v>2307</v>
      </c>
      <c r="Z847" t="s">
        <v>11873</v>
      </c>
      <c r="AA847" t="s">
        <v>138</v>
      </c>
    </row>
    <row r="848" spans="1:27" x14ac:dyDescent="0.35">
      <c r="A848" t="s">
        <v>11922</v>
      </c>
      <c r="C848" t="s">
        <v>12485</v>
      </c>
      <c r="E848" t="s">
        <v>9228</v>
      </c>
      <c r="F848" t="s">
        <v>9075</v>
      </c>
      <c r="G848" t="s">
        <v>9075</v>
      </c>
      <c r="H848" t="s">
        <v>9075</v>
      </c>
      <c r="I848" t="s">
        <v>10798</v>
      </c>
      <c r="J848" t="s">
        <v>9075</v>
      </c>
      <c r="K848" t="s">
        <v>9075</v>
      </c>
      <c r="L848" t="s">
        <v>9075</v>
      </c>
      <c r="M848" t="s">
        <v>9075</v>
      </c>
      <c r="P848" t="s">
        <v>10798</v>
      </c>
      <c r="Q848" t="s">
        <v>10798</v>
      </c>
      <c r="R848" t="s">
        <v>11969</v>
      </c>
      <c r="T848" t="s">
        <v>9075</v>
      </c>
      <c r="U848" t="s">
        <v>9075</v>
      </c>
      <c r="V848" t="s">
        <v>12486</v>
      </c>
      <c r="W848" t="s">
        <v>3470</v>
      </c>
      <c r="X848" t="s">
        <v>2307</v>
      </c>
      <c r="Y848" t="s">
        <v>2307</v>
      </c>
      <c r="Z848" t="s">
        <v>11873</v>
      </c>
      <c r="AA848" t="s">
        <v>138</v>
      </c>
    </row>
    <row r="849" spans="1:27" x14ac:dyDescent="0.35">
      <c r="A849" t="s">
        <v>11922</v>
      </c>
      <c r="C849" t="s">
        <v>12487</v>
      </c>
      <c r="E849" t="s">
        <v>9228</v>
      </c>
      <c r="F849" t="s">
        <v>9075</v>
      </c>
      <c r="G849" t="s">
        <v>9075</v>
      </c>
      <c r="H849" t="s">
        <v>9075</v>
      </c>
      <c r="I849" t="s">
        <v>10798</v>
      </c>
      <c r="J849" t="s">
        <v>9075</v>
      </c>
      <c r="K849" t="s">
        <v>9075</v>
      </c>
      <c r="L849" t="s">
        <v>9075</v>
      </c>
      <c r="M849" t="s">
        <v>9075</v>
      </c>
      <c r="P849" t="s">
        <v>10798</v>
      </c>
      <c r="Q849" t="s">
        <v>10798</v>
      </c>
      <c r="R849" t="s">
        <v>11969</v>
      </c>
      <c r="T849" t="s">
        <v>9075</v>
      </c>
      <c r="U849" t="s">
        <v>9075</v>
      </c>
      <c r="V849" t="s">
        <v>12488</v>
      </c>
      <c r="W849" t="s">
        <v>3470</v>
      </c>
      <c r="X849" t="s">
        <v>2307</v>
      </c>
      <c r="Y849" t="s">
        <v>2307</v>
      </c>
      <c r="Z849" t="s">
        <v>11873</v>
      </c>
      <c r="AA849" t="s">
        <v>138</v>
      </c>
    </row>
    <row r="850" spans="1:27" x14ac:dyDescent="0.35">
      <c r="A850" t="s">
        <v>11926</v>
      </c>
      <c r="C850" t="s">
        <v>12489</v>
      </c>
      <c r="E850" t="s">
        <v>9228</v>
      </c>
      <c r="F850" t="s">
        <v>9075</v>
      </c>
      <c r="G850" t="s">
        <v>9075</v>
      </c>
      <c r="H850" t="s">
        <v>9075</v>
      </c>
      <c r="I850" t="s">
        <v>10798</v>
      </c>
      <c r="J850" t="s">
        <v>9075</v>
      </c>
      <c r="K850" t="s">
        <v>9075</v>
      </c>
      <c r="L850" t="s">
        <v>9075</v>
      </c>
      <c r="M850" t="s">
        <v>9075</v>
      </c>
      <c r="P850" t="s">
        <v>10798</v>
      </c>
      <c r="Q850" t="s">
        <v>10798</v>
      </c>
      <c r="R850" t="s">
        <v>11969</v>
      </c>
      <c r="T850" t="s">
        <v>9075</v>
      </c>
      <c r="U850" t="s">
        <v>9075</v>
      </c>
      <c r="V850" t="s">
        <v>12490</v>
      </c>
      <c r="W850" t="s">
        <v>3470</v>
      </c>
      <c r="X850" t="s">
        <v>2307</v>
      </c>
      <c r="Y850" t="s">
        <v>2307</v>
      </c>
      <c r="Z850" t="s">
        <v>11873</v>
      </c>
      <c r="AA850" t="s">
        <v>138</v>
      </c>
    </row>
    <row r="851" spans="1:27" x14ac:dyDescent="0.35">
      <c r="A851" t="s">
        <v>11926</v>
      </c>
      <c r="C851" t="s">
        <v>12491</v>
      </c>
      <c r="E851" t="s">
        <v>9228</v>
      </c>
      <c r="F851" t="s">
        <v>9075</v>
      </c>
      <c r="G851" t="s">
        <v>9075</v>
      </c>
      <c r="H851" t="s">
        <v>9075</v>
      </c>
      <c r="I851" t="s">
        <v>10798</v>
      </c>
      <c r="J851" t="s">
        <v>9075</v>
      </c>
      <c r="K851" t="s">
        <v>9075</v>
      </c>
      <c r="L851" t="s">
        <v>9075</v>
      </c>
      <c r="M851" t="s">
        <v>9075</v>
      </c>
      <c r="P851" t="s">
        <v>10798</v>
      </c>
      <c r="Q851" t="s">
        <v>10798</v>
      </c>
      <c r="R851" t="s">
        <v>11969</v>
      </c>
      <c r="T851" t="s">
        <v>9075</v>
      </c>
      <c r="U851" t="s">
        <v>9075</v>
      </c>
      <c r="V851" t="s">
        <v>12492</v>
      </c>
      <c r="W851" t="s">
        <v>3470</v>
      </c>
      <c r="X851" t="s">
        <v>2307</v>
      </c>
      <c r="Y851" t="s">
        <v>2307</v>
      </c>
      <c r="Z851" t="s">
        <v>11873</v>
      </c>
      <c r="AA851" t="s">
        <v>138</v>
      </c>
    </row>
    <row r="852" spans="1:27" x14ac:dyDescent="0.35">
      <c r="A852" t="s">
        <v>11930</v>
      </c>
      <c r="C852" t="s">
        <v>12493</v>
      </c>
      <c r="E852" t="s">
        <v>9228</v>
      </c>
      <c r="F852" t="s">
        <v>9075</v>
      </c>
      <c r="G852" t="s">
        <v>9075</v>
      </c>
      <c r="H852" t="s">
        <v>9075</v>
      </c>
      <c r="I852" t="s">
        <v>10798</v>
      </c>
      <c r="J852" t="s">
        <v>9075</v>
      </c>
      <c r="K852" t="s">
        <v>9075</v>
      </c>
      <c r="L852" t="s">
        <v>9075</v>
      </c>
      <c r="M852" t="s">
        <v>9075</v>
      </c>
      <c r="P852" t="s">
        <v>10798</v>
      </c>
      <c r="Q852" t="s">
        <v>10798</v>
      </c>
      <c r="R852" t="s">
        <v>11969</v>
      </c>
      <c r="T852" t="s">
        <v>9075</v>
      </c>
      <c r="U852" t="s">
        <v>9075</v>
      </c>
      <c r="V852" t="s">
        <v>12494</v>
      </c>
      <c r="W852" t="s">
        <v>3470</v>
      </c>
      <c r="X852" t="s">
        <v>2307</v>
      </c>
      <c r="Y852" t="s">
        <v>2307</v>
      </c>
      <c r="Z852" t="s">
        <v>11873</v>
      </c>
      <c r="AA852" t="s">
        <v>138</v>
      </c>
    </row>
    <row r="853" spans="1:27" x14ac:dyDescent="0.35">
      <c r="A853" t="s">
        <v>11930</v>
      </c>
      <c r="C853" t="s">
        <v>12495</v>
      </c>
      <c r="E853" t="s">
        <v>9228</v>
      </c>
      <c r="F853" t="s">
        <v>9075</v>
      </c>
      <c r="G853" t="s">
        <v>9075</v>
      </c>
      <c r="H853" t="s">
        <v>9075</v>
      </c>
      <c r="I853" t="s">
        <v>10798</v>
      </c>
      <c r="J853" t="s">
        <v>9075</v>
      </c>
      <c r="K853" t="s">
        <v>9075</v>
      </c>
      <c r="L853" t="s">
        <v>9075</v>
      </c>
      <c r="M853" t="s">
        <v>9075</v>
      </c>
      <c r="P853" t="s">
        <v>10798</v>
      </c>
      <c r="Q853" t="s">
        <v>10798</v>
      </c>
      <c r="R853" t="s">
        <v>11969</v>
      </c>
      <c r="T853" t="s">
        <v>9075</v>
      </c>
      <c r="U853" t="s">
        <v>9075</v>
      </c>
      <c r="V853" t="s">
        <v>12496</v>
      </c>
      <c r="W853" t="s">
        <v>3470</v>
      </c>
      <c r="X853" t="s">
        <v>2307</v>
      </c>
      <c r="Y853" t="s">
        <v>2307</v>
      </c>
      <c r="Z853" t="s">
        <v>11873</v>
      </c>
      <c r="AA853" t="s">
        <v>138</v>
      </c>
    </row>
    <row r="854" spans="1:27" x14ac:dyDescent="0.35">
      <c r="A854" t="s">
        <v>11934</v>
      </c>
      <c r="C854" t="s">
        <v>12497</v>
      </c>
      <c r="E854" t="s">
        <v>9228</v>
      </c>
      <c r="F854" t="s">
        <v>9075</v>
      </c>
      <c r="G854" t="s">
        <v>9075</v>
      </c>
      <c r="H854" t="s">
        <v>9075</v>
      </c>
      <c r="I854" t="s">
        <v>10798</v>
      </c>
      <c r="J854" t="s">
        <v>9075</v>
      </c>
      <c r="K854" t="s">
        <v>9075</v>
      </c>
      <c r="L854" t="s">
        <v>9075</v>
      </c>
      <c r="M854" t="s">
        <v>9075</v>
      </c>
      <c r="P854" t="s">
        <v>10798</v>
      </c>
      <c r="Q854" t="s">
        <v>10798</v>
      </c>
      <c r="R854" t="s">
        <v>11969</v>
      </c>
      <c r="T854" t="s">
        <v>9075</v>
      </c>
      <c r="U854" t="s">
        <v>9075</v>
      </c>
      <c r="V854" t="s">
        <v>12498</v>
      </c>
      <c r="W854" t="s">
        <v>3470</v>
      </c>
      <c r="X854" t="s">
        <v>2307</v>
      </c>
      <c r="Y854" t="s">
        <v>2307</v>
      </c>
      <c r="Z854" t="s">
        <v>11873</v>
      </c>
      <c r="AA854" t="s">
        <v>138</v>
      </c>
    </row>
    <row r="855" spans="1:27" x14ac:dyDescent="0.35">
      <c r="A855" t="s">
        <v>11934</v>
      </c>
      <c r="C855" t="s">
        <v>12499</v>
      </c>
      <c r="E855" t="s">
        <v>9228</v>
      </c>
      <c r="F855" t="s">
        <v>9075</v>
      </c>
      <c r="G855" t="s">
        <v>9075</v>
      </c>
      <c r="H855" t="s">
        <v>9075</v>
      </c>
      <c r="I855" t="s">
        <v>10798</v>
      </c>
      <c r="J855" t="s">
        <v>9075</v>
      </c>
      <c r="K855" t="s">
        <v>9075</v>
      </c>
      <c r="L855" t="s">
        <v>9075</v>
      </c>
      <c r="M855" t="s">
        <v>9075</v>
      </c>
      <c r="P855" t="s">
        <v>10798</v>
      </c>
      <c r="Q855" t="s">
        <v>10798</v>
      </c>
      <c r="R855" t="s">
        <v>11969</v>
      </c>
      <c r="T855" t="s">
        <v>9075</v>
      </c>
      <c r="U855" t="s">
        <v>9075</v>
      </c>
      <c r="V855" t="s">
        <v>12500</v>
      </c>
      <c r="W855" t="s">
        <v>3470</v>
      </c>
      <c r="X855" t="s">
        <v>2307</v>
      </c>
      <c r="Y855" t="s">
        <v>2307</v>
      </c>
      <c r="Z855" t="s">
        <v>11873</v>
      </c>
      <c r="AA855" t="s">
        <v>138</v>
      </c>
    </row>
    <row r="856" spans="1:27" x14ac:dyDescent="0.35">
      <c r="A856" t="s">
        <v>11937</v>
      </c>
      <c r="C856" t="s">
        <v>12501</v>
      </c>
      <c r="D856" t="s">
        <v>12502</v>
      </c>
      <c r="E856" t="s">
        <v>9744</v>
      </c>
      <c r="F856" t="s">
        <v>9075</v>
      </c>
      <c r="G856" t="s">
        <v>9075</v>
      </c>
      <c r="H856" t="s">
        <v>9075</v>
      </c>
      <c r="I856" t="s">
        <v>10798</v>
      </c>
      <c r="J856" t="s">
        <v>9075</v>
      </c>
      <c r="K856" t="s">
        <v>9075</v>
      </c>
      <c r="L856" t="s">
        <v>9075</v>
      </c>
      <c r="M856" t="s">
        <v>9075</v>
      </c>
      <c r="P856" t="s">
        <v>10798</v>
      </c>
      <c r="Q856" t="s">
        <v>10798</v>
      </c>
      <c r="R856" t="s">
        <v>10798</v>
      </c>
      <c r="T856" t="s">
        <v>9075</v>
      </c>
      <c r="U856" t="s">
        <v>9075</v>
      </c>
      <c r="V856" t="s">
        <v>12503</v>
      </c>
      <c r="W856" t="s">
        <v>3470</v>
      </c>
      <c r="X856" t="s">
        <v>2307</v>
      </c>
      <c r="Y856" t="s">
        <v>2307</v>
      </c>
      <c r="Z856" t="s">
        <v>11873</v>
      </c>
      <c r="AA856" t="s">
        <v>138</v>
      </c>
    </row>
    <row r="857" spans="1:27" x14ac:dyDescent="0.35">
      <c r="A857" t="s">
        <v>11937</v>
      </c>
      <c r="C857" t="s">
        <v>12504</v>
      </c>
      <c r="E857" t="s">
        <v>9228</v>
      </c>
      <c r="F857" t="s">
        <v>9075</v>
      </c>
      <c r="G857" t="s">
        <v>9075</v>
      </c>
      <c r="H857" t="s">
        <v>9075</v>
      </c>
      <c r="I857" t="s">
        <v>10798</v>
      </c>
      <c r="J857" t="s">
        <v>9075</v>
      </c>
      <c r="K857" t="s">
        <v>9075</v>
      </c>
      <c r="L857" t="s">
        <v>9075</v>
      </c>
      <c r="M857" t="s">
        <v>9075</v>
      </c>
      <c r="P857" t="s">
        <v>10798</v>
      </c>
      <c r="Q857" t="s">
        <v>10798</v>
      </c>
      <c r="R857" t="s">
        <v>11969</v>
      </c>
      <c r="T857" t="s">
        <v>9075</v>
      </c>
      <c r="U857" t="s">
        <v>9075</v>
      </c>
      <c r="V857" t="s">
        <v>12505</v>
      </c>
      <c r="W857" t="s">
        <v>3470</v>
      </c>
      <c r="X857" t="s">
        <v>2307</v>
      </c>
      <c r="Y857" t="s">
        <v>2307</v>
      </c>
      <c r="Z857" t="s">
        <v>11873</v>
      </c>
      <c r="AA857" t="s">
        <v>138</v>
      </c>
    </row>
    <row r="858" spans="1:27" x14ac:dyDescent="0.35">
      <c r="A858" t="s">
        <v>11937</v>
      </c>
      <c r="C858" t="s">
        <v>12506</v>
      </c>
      <c r="D858" t="s">
        <v>12507</v>
      </c>
      <c r="E858" t="s">
        <v>9744</v>
      </c>
      <c r="F858" t="s">
        <v>9075</v>
      </c>
      <c r="G858" t="s">
        <v>9075</v>
      </c>
      <c r="H858" t="s">
        <v>9075</v>
      </c>
      <c r="I858" t="s">
        <v>10088</v>
      </c>
      <c r="J858" t="s">
        <v>10097</v>
      </c>
      <c r="K858" t="s">
        <v>10097</v>
      </c>
      <c r="L858" t="s">
        <v>9075</v>
      </c>
      <c r="M858" t="s">
        <v>9075</v>
      </c>
      <c r="P858" t="s">
        <v>10798</v>
      </c>
      <c r="Q858" t="s">
        <v>10798</v>
      </c>
      <c r="R858" t="s">
        <v>11960</v>
      </c>
      <c r="T858" t="s">
        <v>9075</v>
      </c>
      <c r="U858" t="s">
        <v>9075</v>
      </c>
      <c r="V858" t="s">
        <v>12508</v>
      </c>
      <c r="W858" t="s">
        <v>3470</v>
      </c>
      <c r="X858" t="s">
        <v>2307</v>
      </c>
      <c r="Y858" t="s">
        <v>2307</v>
      </c>
      <c r="Z858" t="s">
        <v>11873</v>
      </c>
      <c r="AA858" t="s">
        <v>138</v>
      </c>
    </row>
    <row r="859" spans="1:27" x14ac:dyDescent="0.35">
      <c r="A859" t="s">
        <v>11937</v>
      </c>
      <c r="C859" t="s">
        <v>12509</v>
      </c>
      <c r="E859" t="s">
        <v>9228</v>
      </c>
      <c r="F859" t="s">
        <v>9075</v>
      </c>
      <c r="G859" t="s">
        <v>9075</v>
      </c>
      <c r="H859" t="s">
        <v>9075</v>
      </c>
      <c r="I859" t="s">
        <v>10798</v>
      </c>
      <c r="J859" t="s">
        <v>9075</v>
      </c>
      <c r="K859" t="s">
        <v>9075</v>
      </c>
      <c r="L859" t="s">
        <v>9075</v>
      </c>
      <c r="M859" t="s">
        <v>9075</v>
      </c>
      <c r="P859" t="s">
        <v>10798</v>
      </c>
      <c r="Q859" t="s">
        <v>10798</v>
      </c>
      <c r="R859" t="s">
        <v>11969</v>
      </c>
      <c r="T859" t="s">
        <v>9075</v>
      </c>
      <c r="U859" t="s">
        <v>9075</v>
      </c>
      <c r="V859" t="s">
        <v>12510</v>
      </c>
      <c r="W859" t="s">
        <v>3470</v>
      </c>
      <c r="X859" t="s">
        <v>2307</v>
      </c>
      <c r="Y859" t="s">
        <v>2307</v>
      </c>
      <c r="Z859" t="s">
        <v>11873</v>
      </c>
      <c r="AA859" t="s">
        <v>138</v>
      </c>
    </row>
    <row r="860" spans="1:27" x14ac:dyDescent="0.35">
      <c r="A860" t="s">
        <v>11937</v>
      </c>
      <c r="C860" t="s">
        <v>12511</v>
      </c>
      <c r="D860" t="s">
        <v>12480</v>
      </c>
      <c r="E860" t="s">
        <v>9228</v>
      </c>
      <c r="F860" t="s">
        <v>9075</v>
      </c>
      <c r="G860" t="s">
        <v>9075</v>
      </c>
      <c r="H860" t="s">
        <v>9075</v>
      </c>
      <c r="I860" t="s">
        <v>10798</v>
      </c>
      <c r="J860" t="s">
        <v>9075</v>
      </c>
      <c r="K860" t="s">
        <v>9075</v>
      </c>
      <c r="L860" t="s">
        <v>10097</v>
      </c>
      <c r="M860" t="s">
        <v>10097</v>
      </c>
      <c r="N860" t="s">
        <v>9902</v>
      </c>
      <c r="P860" t="s">
        <v>9016</v>
      </c>
      <c r="Q860" t="s">
        <v>9016</v>
      </c>
      <c r="R860" t="s">
        <v>11960</v>
      </c>
      <c r="T860" t="s">
        <v>9075</v>
      </c>
      <c r="U860" t="s">
        <v>9075</v>
      </c>
      <c r="V860" t="s">
        <v>12512</v>
      </c>
      <c r="W860" t="s">
        <v>3470</v>
      </c>
      <c r="X860" t="s">
        <v>2307</v>
      </c>
      <c r="Y860" t="s">
        <v>2307</v>
      </c>
      <c r="Z860" t="s">
        <v>11873</v>
      </c>
      <c r="AA860" t="s">
        <v>138</v>
      </c>
    </row>
    <row r="861" spans="1:27" x14ac:dyDescent="0.35">
      <c r="A861" t="s">
        <v>11895</v>
      </c>
      <c r="C861" t="s">
        <v>12513</v>
      </c>
      <c r="D861" t="s">
        <v>12514</v>
      </c>
      <c r="E861" t="s">
        <v>9891</v>
      </c>
      <c r="F861" t="s">
        <v>9075</v>
      </c>
      <c r="G861" t="s">
        <v>9075</v>
      </c>
      <c r="H861" t="s">
        <v>10097</v>
      </c>
      <c r="I861" t="s">
        <v>10094</v>
      </c>
      <c r="J861" t="s">
        <v>10097</v>
      </c>
      <c r="K861" t="s">
        <v>10097</v>
      </c>
      <c r="L861" t="s">
        <v>9075</v>
      </c>
      <c r="M861" t="s">
        <v>9075</v>
      </c>
      <c r="P861" t="s">
        <v>10798</v>
      </c>
      <c r="Q861" t="s">
        <v>10798</v>
      </c>
      <c r="R861" t="s">
        <v>11960</v>
      </c>
      <c r="T861" t="s">
        <v>9075</v>
      </c>
      <c r="U861" t="s">
        <v>9075</v>
      </c>
      <c r="V861" t="s">
        <v>12515</v>
      </c>
      <c r="W861" t="s">
        <v>2306</v>
      </c>
      <c r="X861" t="s">
        <v>2307</v>
      </c>
      <c r="Y861" t="s">
        <v>2307</v>
      </c>
      <c r="Z861" t="s">
        <v>11873</v>
      </c>
      <c r="AA861" t="s">
        <v>138</v>
      </c>
    </row>
    <row r="862" spans="1:27" x14ac:dyDescent="0.35">
      <c r="A862" t="s">
        <v>11880</v>
      </c>
      <c r="C862" t="s">
        <v>12516</v>
      </c>
      <c r="D862" t="s">
        <v>12517</v>
      </c>
      <c r="E862" t="s">
        <v>9891</v>
      </c>
      <c r="F862" t="s">
        <v>9075</v>
      </c>
      <c r="G862" t="s">
        <v>9075</v>
      </c>
      <c r="H862" t="s">
        <v>10097</v>
      </c>
      <c r="I862" t="s">
        <v>10094</v>
      </c>
      <c r="J862" t="s">
        <v>9075</v>
      </c>
      <c r="K862" t="s">
        <v>10097</v>
      </c>
      <c r="L862" t="s">
        <v>9075</v>
      </c>
      <c r="M862" t="s">
        <v>9075</v>
      </c>
      <c r="P862" t="s">
        <v>10798</v>
      </c>
      <c r="Q862" t="s">
        <v>10798</v>
      </c>
      <c r="R862" t="s">
        <v>11960</v>
      </c>
      <c r="T862" t="s">
        <v>9075</v>
      </c>
      <c r="U862" t="s">
        <v>9075</v>
      </c>
      <c r="V862" t="s">
        <v>12518</v>
      </c>
      <c r="W862" t="s">
        <v>2306</v>
      </c>
      <c r="X862" t="s">
        <v>2307</v>
      </c>
      <c r="Y862" t="s">
        <v>2307</v>
      </c>
      <c r="Z862" t="s">
        <v>11873</v>
      </c>
      <c r="AA862" t="s">
        <v>138</v>
      </c>
    </row>
    <row r="863" spans="1:27" x14ac:dyDescent="0.35">
      <c r="A863" t="s">
        <v>11898</v>
      </c>
      <c r="B863">
        <v>2310</v>
      </c>
      <c r="C863" t="s">
        <v>3851</v>
      </c>
      <c r="D863" t="s">
        <v>3852</v>
      </c>
      <c r="E863" t="s">
        <v>9891</v>
      </c>
      <c r="F863" t="s">
        <v>9075</v>
      </c>
      <c r="G863" t="s">
        <v>9075</v>
      </c>
      <c r="H863" t="s">
        <v>10097</v>
      </c>
      <c r="I863" t="s">
        <v>10094</v>
      </c>
      <c r="J863" t="s">
        <v>10097</v>
      </c>
      <c r="K863" t="s">
        <v>10097</v>
      </c>
      <c r="L863" t="s">
        <v>9075</v>
      </c>
      <c r="M863" t="s">
        <v>9075</v>
      </c>
      <c r="N863" t="s">
        <v>10798</v>
      </c>
      <c r="P863" t="s">
        <v>10798</v>
      </c>
      <c r="Q863" t="s">
        <v>10798</v>
      </c>
      <c r="R863" t="s">
        <v>10798</v>
      </c>
      <c r="T863" t="s">
        <v>9075</v>
      </c>
      <c r="U863" t="s">
        <v>9075</v>
      </c>
      <c r="V863" t="s">
        <v>3850</v>
      </c>
      <c r="W863" t="s">
        <v>3470</v>
      </c>
      <c r="X863" t="s">
        <v>2307</v>
      </c>
      <c r="Z863" t="s">
        <v>11873</v>
      </c>
      <c r="AA863" t="s">
        <v>0</v>
      </c>
    </row>
    <row r="864" spans="1:27" x14ac:dyDescent="0.35">
      <c r="A864" t="s">
        <v>11937</v>
      </c>
      <c r="C864" t="s">
        <v>12519</v>
      </c>
      <c r="D864" t="s">
        <v>12520</v>
      </c>
      <c r="E864" t="s">
        <v>9228</v>
      </c>
      <c r="F864" t="s">
        <v>9075</v>
      </c>
      <c r="G864" t="s">
        <v>9075</v>
      </c>
      <c r="H864" t="s">
        <v>9075</v>
      </c>
      <c r="I864" t="s">
        <v>10088</v>
      </c>
      <c r="J864" t="s">
        <v>10097</v>
      </c>
      <c r="K864" t="s">
        <v>10097</v>
      </c>
      <c r="L864" t="s">
        <v>9075</v>
      </c>
      <c r="M864" t="s">
        <v>9075</v>
      </c>
      <c r="P864" t="s">
        <v>10798</v>
      </c>
      <c r="Q864" t="s">
        <v>10798</v>
      </c>
      <c r="R864" t="s">
        <v>11969</v>
      </c>
      <c r="T864" t="s">
        <v>9075</v>
      </c>
      <c r="U864" t="s">
        <v>9075</v>
      </c>
      <c r="V864" t="s">
        <v>12521</v>
      </c>
      <c r="W864" t="s">
        <v>3470</v>
      </c>
      <c r="X864" t="s">
        <v>2307</v>
      </c>
      <c r="Y864" t="s">
        <v>2307</v>
      </c>
      <c r="Z864" t="s">
        <v>11873</v>
      </c>
      <c r="AA864" t="s">
        <v>138</v>
      </c>
    </row>
    <row r="865" spans="1:27" x14ac:dyDescent="0.35">
      <c r="A865" t="s">
        <v>11902</v>
      </c>
      <c r="B865">
        <v>8880</v>
      </c>
      <c r="C865" t="s">
        <v>3854</v>
      </c>
      <c r="D865" t="s">
        <v>2744</v>
      </c>
      <c r="E865" t="s">
        <v>9228</v>
      </c>
      <c r="F865" t="s">
        <v>9075</v>
      </c>
      <c r="G865" t="s">
        <v>9075</v>
      </c>
      <c r="H865" t="s">
        <v>9075</v>
      </c>
      <c r="I865" t="s">
        <v>10798</v>
      </c>
      <c r="J865" t="s">
        <v>9075</v>
      </c>
      <c r="K865" t="s">
        <v>9075</v>
      </c>
      <c r="L865" t="s">
        <v>9075</v>
      </c>
      <c r="M865" t="s">
        <v>9075</v>
      </c>
      <c r="N865" t="s">
        <v>10798</v>
      </c>
      <c r="P865" t="s">
        <v>10798</v>
      </c>
      <c r="Q865" t="s">
        <v>10798</v>
      </c>
      <c r="T865" t="s">
        <v>9075</v>
      </c>
      <c r="U865" t="s">
        <v>9075</v>
      </c>
      <c r="V865" t="s">
        <v>3853</v>
      </c>
      <c r="W865" t="s">
        <v>3855</v>
      </c>
      <c r="X865" t="s">
        <v>2307</v>
      </c>
      <c r="Z865" t="s">
        <v>11873</v>
      </c>
      <c r="AA865" t="s">
        <v>0</v>
      </c>
    </row>
    <row r="866" spans="1:27" x14ac:dyDescent="0.35">
      <c r="A866" t="s">
        <v>11895</v>
      </c>
      <c r="B866">
        <v>4038</v>
      </c>
      <c r="C866" t="s">
        <v>3857</v>
      </c>
      <c r="D866" t="s">
        <v>3858</v>
      </c>
      <c r="E866" t="s">
        <v>9228</v>
      </c>
      <c r="F866" t="s">
        <v>9075</v>
      </c>
      <c r="G866" t="s">
        <v>10097</v>
      </c>
      <c r="H866" t="s">
        <v>10097</v>
      </c>
      <c r="I866" t="s">
        <v>10094</v>
      </c>
      <c r="J866" t="s">
        <v>10097</v>
      </c>
      <c r="K866" t="s">
        <v>10097</v>
      </c>
      <c r="L866" t="s">
        <v>10097</v>
      </c>
      <c r="M866" t="s">
        <v>10097</v>
      </c>
      <c r="N866" t="s">
        <v>8828</v>
      </c>
      <c r="P866" t="s">
        <v>7779</v>
      </c>
      <c r="Q866" t="s">
        <v>7779</v>
      </c>
      <c r="T866" t="s">
        <v>9075</v>
      </c>
      <c r="U866" t="s">
        <v>9075</v>
      </c>
      <c r="V866" t="s">
        <v>3856</v>
      </c>
      <c r="W866" t="s">
        <v>3855</v>
      </c>
      <c r="X866" t="s">
        <v>2307</v>
      </c>
      <c r="Z866" t="s">
        <v>11873</v>
      </c>
      <c r="AA866" t="s">
        <v>0</v>
      </c>
    </row>
    <row r="867" spans="1:27" x14ac:dyDescent="0.35">
      <c r="A867" t="s">
        <v>11880</v>
      </c>
      <c r="B867">
        <v>4038</v>
      </c>
      <c r="C867" t="s">
        <v>3860</v>
      </c>
      <c r="D867" t="s">
        <v>3858</v>
      </c>
      <c r="E867" t="s">
        <v>9228</v>
      </c>
      <c r="F867" t="s">
        <v>9075</v>
      </c>
      <c r="G867" t="s">
        <v>10097</v>
      </c>
      <c r="H867" t="s">
        <v>10097</v>
      </c>
      <c r="I867" t="s">
        <v>10094</v>
      </c>
      <c r="J867" t="s">
        <v>10097</v>
      </c>
      <c r="K867" t="s">
        <v>10097</v>
      </c>
      <c r="L867" t="s">
        <v>10097</v>
      </c>
      <c r="M867" t="s">
        <v>10097</v>
      </c>
      <c r="N867" t="s">
        <v>8828</v>
      </c>
      <c r="P867" t="s">
        <v>7779</v>
      </c>
      <c r="Q867" t="s">
        <v>7779</v>
      </c>
      <c r="T867" t="s">
        <v>9075</v>
      </c>
      <c r="U867" t="s">
        <v>9075</v>
      </c>
      <c r="V867" t="s">
        <v>3859</v>
      </c>
      <c r="W867" t="s">
        <v>3855</v>
      </c>
      <c r="X867" t="s">
        <v>2307</v>
      </c>
      <c r="Z867" t="s">
        <v>11873</v>
      </c>
      <c r="AA867" t="s">
        <v>0</v>
      </c>
    </row>
    <row r="868" spans="1:27" x14ac:dyDescent="0.35">
      <c r="A868" t="s">
        <v>11902</v>
      </c>
      <c r="B868">
        <v>4038</v>
      </c>
      <c r="C868" t="s">
        <v>3862</v>
      </c>
      <c r="D868" t="s">
        <v>3858</v>
      </c>
      <c r="E868" t="s">
        <v>9228</v>
      </c>
      <c r="F868" t="s">
        <v>9075</v>
      </c>
      <c r="G868" t="s">
        <v>10097</v>
      </c>
      <c r="H868" t="s">
        <v>10097</v>
      </c>
      <c r="I868" t="s">
        <v>10094</v>
      </c>
      <c r="J868" t="s">
        <v>10097</v>
      </c>
      <c r="K868" t="s">
        <v>10097</v>
      </c>
      <c r="L868" t="s">
        <v>10097</v>
      </c>
      <c r="M868" t="s">
        <v>10097</v>
      </c>
      <c r="N868" t="s">
        <v>8828</v>
      </c>
      <c r="P868" t="s">
        <v>7779</v>
      </c>
      <c r="Q868" t="s">
        <v>7779</v>
      </c>
      <c r="T868" t="s">
        <v>9075</v>
      </c>
      <c r="U868" t="s">
        <v>9075</v>
      </c>
      <c r="V868" t="s">
        <v>3861</v>
      </c>
      <c r="W868" t="s">
        <v>3855</v>
      </c>
      <c r="X868" t="s">
        <v>2307</v>
      </c>
      <c r="Z868" t="s">
        <v>11873</v>
      </c>
      <c r="AA868" t="s">
        <v>0</v>
      </c>
    </row>
    <row r="869" spans="1:27" x14ac:dyDescent="0.35">
      <c r="A869" t="s">
        <v>11887</v>
      </c>
      <c r="B869">
        <v>4038</v>
      </c>
      <c r="C869" t="s">
        <v>3864</v>
      </c>
      <c r="D869" t="s">
        <v>3858</v>
      </c>
      <c r="E869" t="s">
        <v>9228</v>
      </c>
      <c r="F869" t="s">
        <v>9075</v>
      </c>
      <c r="G869" t="s">
        <v>10097</v>
      </c>
      <c r="H869" t="s">
        <v>10097</v>
      </c>
      <c r="I869" t="s">
        <v>10094</v>
      </c>
      <c r="J869" t="s">
        <v>10097</v>
      </c>
      <c r="K869" t="s">
        <v>10097</v>
      </c>
      <c r="L869" t="s">
        <v>10097</v>
      </c>
      <c r="M869" t="s">
        <v>10097</v>
      </c>
      <c r="N869" t="s">
        <v>8828</v>
      </c>
      <c r="P869" t="s">
        <v>7779</v>
      </c>
      <c r="Q869" t="s">
        <v>7779</v>
      </c>
      <c r="T869" t="s">
        <v>9075</v>
      </c>
      <c r="U869" t="s">
        <v>9075</v>
      </c>
      <c r="V869" t="s">
        <v>3863</v>
      </c>
      <c r="W869" t="s">
        <v>3855</v>
      </c>
      <c r="X869" t="s">
        <v>2307</v>
      </c>
      <c r="Z869" t="s">
        <v>11873</v>
      </c>
      <c r="AA869" t="s">
        <v>0</v>
      </c>
    </row>
    <row r="870" spans="1:27" x14ac:dyDescent="0.35">
      <c r="A870" t="s">
        <v>11892</v>
      </c>
      <c r="B870">
        <v>4038</v>
      </c>
      <c r="C870" t="s">
        <v>3866</v>
      </c>
      <c r="D870" t="s">
        <v>3858</v>
      </c>
      <c r="E870" t="s">
        <v>9228</v>
      </c>
      <c r="F870" t="s">
        <v>9075</v>
      </c>
      <c r="G870" t="s">
        <v>10097</v>
      </c>
      <c r="H870" t="s">
        <v>10097</v>
      </c>
      <c r="I870" t="s">
        <v>10094</v>
      </c>
      <c r="J870" t="s">
        <v>10097</v>
      </c>
      <c r="K870" t="s">
        <v>10097</v>
      </c>
      <c r="L870" t="s">
        <v>10097</v>
      </c>
      <c r="M870" t="s">
        <v>10097</v>
      </c>
      <c r="N870" t="s">
        <v>8828</v>
      </c>
      <c r="P870" t="s">
        <v>7779</v>
      </c>
      <c r="Q870" t="s">
        <v>7779</v>
      </c>
      <c r="T870" t="s">
        <v>9075</v>
      </c>
      <c r="U870" t="s">
        <v>9075</v>
      </c>
      <c r="V870" t="s">
        <v>3865</v>
      </c>
      <c r="W870" t="s">
        <v>3855</v>
      </c>
      <c r="X870" t="s">
        <v>2307</v>
      </c>
      <c r="Z870" t="s">
        <v>11873</v>
      </c>
      <c r="AA870" t="s">
        <v>0</v>
      </c>
    </row>
    <row r="871" spans="1:27" x14ac:dyDescent="0.35">
      <c r="A871" t="s">
        <v>11895</v>
      </c>
      <c r="B871">
        <v>4033</v>
      </c>
      <c r="C871" t="s">
        <v>3868</v>
      </c>
      <c r="D871" t="s">
        <v>3228</v>
      </c>
      <c r="E871" t="s">
        <v>9228</v>
      </c>
      <c r="F871" t="s">
        <v>9075</v>
      </c>
      <c r="G871" t="s">
        <v>9075</v>
      </c>
      <c r="H871" t="s">
        <v>10097</v>
      </c>
      <c r="I871" t="s">
        <v>10094</v>
      </c>
      <c r="J871" t="s">
        <v>9075</v>
      </c>
      <c r="K871" t="s">
        <v>10097</v>
      </c>
      <c r="L871" t="s">
        <v>9075</v>
      </c>
      <c r="M871" t="s">
        <v>9075</v>
      </c>
      <c r="N871" t="s">
        <v>10798</v>
      </c>
      <c r="P871" t="s">
        <v>10798</v>
      </c>
      <c r="Q871" t="s">
        <v>10798</v>
      </c>
      <c r="T871" t="s">
        <v>9075</v>
      </c>
      <c r="U871" t="s">
        <v>9075</v>
      </c>
      <c r="V871" t="s">
        <v>3867</v>
      </c>
      <c r="W871" t="s">
        <v>3855</v>
      </c>
      <c r="X871" t="s">
        <v>2307</v>
      </c>
      <c r="Z871" t="s">
        <v>11873</v>
      </c>
      <c r="AA871" t="s">
        <v>0</v>
      </c>
    </row>
    <row r="872" spans="1:27" x14ac:dyDescent="0.35">
      <c r="A872" t="s">
        <v>11879</v>
      </c>
      <c r="B872">
        <v>4033</v>
      </c>
      <c r="C872" t="s">
        <v>3870</v>
      </c>
      <c r="D872" t="s">
        <v>3228</v>
      </c>
      <c r="E872" t="s">
        <v>9228</v>
      </c>
      <c r="F872" t="s">
        <v>9075</v>
      </c>
      <c r="G872" t="s">
        <v>9075</v>
      </c>
      <c r="H872" t="s">
        <v>10097</v>
      </c>
      <c r="I872" t="s">
        <v>10094</v>
      </c>
      <c r="J872" t="s">
        <v>9075</v>
      </c>
      <c r="K872" t="s">
        <v>10097</v>
      </c>
      <c r="L872" t="s">
        <v>9075</v>
      </c>
      <c r="M872" t="s">
        <v>9075</v>
      </c>
      <c r="N872" t="s">
        <v>10798</v>
      </c>
      <c r="P872" t="s">
        <v>10798</v>
      </c>
      <c r="Q872" t="s">
        <v>10798</v>
      </c>
      <c r="T872" t="s">
        <v>9075</v>
      </c>
      <c r="U872" t="s">
        <v>9075</v>
      </c>
      <c r="V872" t="s">
        <v>3869</v>
      </c>
      <c r="W872" t="s">
        <v>3855</v>
      </c>
      <c r="X872" t="s">
        <v>2307</v>
      </c>
      <c r="Z872" t="s">
        <v>11873</v>
      </c>
      <c r="AA872" t="s">
        <v>0</v>
      </c>
    </row>
    <row r="873" spans="1:27" x14ac:dyDescent="0.35">
      <c r="A873" t="s">
        <v>11880</v>
      </c>
      <c r="B873">
        <v>4033</v>
      </c>
      <c r="C873" t="s">
        <v>3872</v>
      </c>
      <c r="D873" t="s">
        <v>3228</v>
      </c>
      <c r="E873" t="s">
        <v>9228</v>
      </c>
      <c r="F873" t="s">
        <v>9075</v>
      </c>
      <c r="G873" t="s">
        <v>9075</v>
      </c>
      <c r="H873" t="s">
        <v>10097</v>
      </c>
      <c r="I873" t="s">
        <v>10094</v>
      </c>
      <c r="J873" t="s">
        <v>9075</v>
      </c>
      <c r="K873" t="s">
        <v>10097</v>
      </c>
      <c r="L873" t="s">
        <v>9075</v>
      </c>
      <c r="M873" t="s">
        <v>9075</v>
      </c>
      <c r="N873" t="s">
        <v>10798</v>
      </c>
      <c r="P873" t="s">
        <v>10798</v>
      </c>
      <c r="Q873" t="s">
        <v>10798</v>
      </c>
      <c r="T873" t="s">
        <v>9075</v>
      </c>
      <c r="U873" t="s">
        <v>9075</v>
      </c>
      <c r="V873" t="s">
        <v>3871</v>
      </c>
      <c r="W873" t="s">
        <v>3855</v>
      </c>
      <c r="X873" t="s">
        <v>2307</v>
      </c>
      <c r="Z873" t="s">
        <v>11873</v>
      </c>
      <c r="AA873" t="s">
        <v>0</v>
      </c>
    </row>
    <row r="874" spans="1:27" x14ac:dyDescent="0.35">
      <c r="A874" t="s">
        <v>11887</v>
      </c>
      <c r="B874">
        <v>4033</v>
      </c>
      <c r="C874" t="s">
        <v>3874</v>
      </c>
      <c r="D874" t="s">
        <v>3228</v>
      </c>
      <c r="E874" t="s">
        <v>9228</v>
      </c>
      <c r="F874" t="s">
        <v>9075</v>
      </c>
      <c r="G874" t="s">
        <v>9075</v>
      </c>
      <c r="H874" t="s">
        <v>10097</v>
      </c>
      <c r="I874" t="s">
        <v>10094</v>
      </c>
      <c r="J874" t="s">
        <v>9075</v>
      </c>
      <c r="K874" t="s">
        <v>10097</v>
      </c>
      <c r="L874" t="s">
        <v>9075</v>
      </c>
      <c r="M874" t="s">
        <v>9075</v>
      </c>
      <c r="N874" t="s">
        <v>10798</v>
      </c>
      <c r="P874" t="s">
        <v>10798</v>
      </c>
      <c r="Q874" t="s">
        <v>10798</v>
      </c>
      <c r="T874" t="s">
        <v>9075</v>
      </c>
      <c r="U874" t="s">
        <v>9075</v>
      </c>
      <c r="V874" t="s">
        <v>3873</v>
      </c>
      <c r="W874" t="s">
        <v>3855</v>
      </c>
      <c r="X874" t="s">
        <v>2307</v>
      </c>
      <c r="Z874" t="s">
        <v>11873</v>
      </c>
      <c r="AA874" t="s">
        <v>0</v>
      </c>
    </row>
    <row r="875" spans="1:27" x14ac:dyDescent="0.35">
      <c r="A875" t="s">
        <v>11902</v>
      </c>
      <c r="B875">
        <v>4033</v>
      </c>
      <c r="C875" t="s">
        <v>3876</v>
      </c>
      <c r="D875" t="s">
        <v>3228</v>
      </c>
      <c r="E875" t="s">
        <v>9228</v>
      </c>
      <c r="F875" t="s">
        <v>9075</v>
      </c>
      <c r="G875" t="s">
        <v>9075</v>
      </c>
      <c r="H875" t="s">
        <v>10097</v>
      </c>
      <c r="I875" t="s">
        <v>10094</v>
      </c>
      <c r="J875" t="s">
        <v>9075</v>
      </c>
      <c r="K875" t="s">
        <v>10097</v>
      </c>
      <c r="L875" t="s">
        <v>9075</v>
      </c>
      <c r="M875" t="s">
        <v>9075</v>
      </c>
      <c r="N875" t="s">
        <v>10798</v>
      </c>
      <c r="P875" t="s">
        <v>10798</v>
      </c>
      <c r="Q875" t="s">
        <v>10798</v>
      </c>
      <c r="T875" t="s">
        <v>9075</v>
      </c>
      <c r="U875" t="s">
        <v>9075</v>
      </c>
      <c r="V875" t="s">
        <v>3875</v>
      </c>
      <c r="W875" t="s">
        <v>3855</v>
      </c>
      <c r="X875" t="s">
        <v>2307</v>
      </c>
      <c r="Z875" t="s">
        <v>11873</v>
      </c>
      <c r="AA875" t="s">
        <v>0</v>
      </c>
    </row>
    <row r="876" spans="1:27" x14ac:dyDescent="0.35">
      <c r="A876" t="s">
        <v>11884</v>
      </c>
      <c r="B876">
        <v>4033</v>
      </c>
      <c r="C876" t="s">
        <v>3878</v>
      </c>
      <c r="D876" t="s">
        <v>3228</v>
      </c>
      <c r="E876" t="s">
        <v>9228</v>
      </c>
      <c r="F876" t="s">
        <v>9075</v>
      </c>
      <c r="G876" t="s">
        <v>9075</v>
      </c>
      <c r="H876" t="s">
        <v>10097</v>
      </c>
      <c r="I876" t="s">
        <v>10094</v>
      </c>
      <c r="J876" t="s">
        <v>9075</v>
      </c>
      <c r="K876" t="s">
        <v>10097</v>
      </c>
      <c r="L876" t="s">
        <v>9075</v>
      </c>
      <c r="M876" t="s">
        <v>9075</v>
      </c>
      <c r="N876" t="s">
        <v>10798</v>
      </c>
      <c r="P876" t="s">
        <v>10798</v>
      </c>
      <c r="Q876" t="s">
        <v>10798</v>
      </c>
      <c r="T876" t="s">
        <v>9075</v>
      </c>
      <c r="U876" t="s">
        <v>9075</v>
      </c>
      <c r="V876" t="s">
        <v>3877</v>
      </c>
      <c r="W876" t="s">
        <v>3855</v>
      </c>
      <c r="X876" t="s">
        <v>2307</v>
      </c>
      <c r="Z876" t="s">
        <v>11873</v>
      </c>
      <c r="AA876" t="s">
        <v>0</v>
      </c>
    </row>
    <row r="877" spans="1:27" x14ac:dyDescent="0.35">
      <c r="A877" t="s">
        <v>11903</v>
      </c>
      <c r="B877">
        <v>4033</v>
      </c>
      <c r="C877" t="s">
        <v>3880</v>
      </c>
      <c r="D877" t="s">
        <v>3228</v>
      </c>
      <c r="E877" t="s">
        <v>9228</v>
      </c>
      <c r="F877" t="s">
        <v>9075</v>
      </c>
      <c r="G877" t="s">
        <v>9075</v>
      </c>
      <c r="H877" t="s">
        <v>10097</v>
      </c>
      <c r="I877" t="s">
        <v>10094</v>
      </c>
      <c r="J877" t="s">
        <v>9075</v>
      </c>
      <c r="K877" t="s">
        <v>10097</v>
      </c>
      <c r="L877" t="s">
        <v>9075</v>
      </c>
      <c r="M877" t="s">
        <v>9075</v>
      </c>
      <c r="N877" t="s">
        <v>10798</v>
      </c>
      <c r="P877" t="s">
        <v>10798</v>
      </c>
      <c r="Q877" t="s">
        <v>10798</v>
      </c>
      <c r="T877" t="s">
        <v>9075</v>
      </c>
      <c r="U877" t="s">
        <v>9075</v>
      </c>
      <c r="V877" t="s">
        <v>3879</v>
      </c>
      <c r="W877" t="s">
        <v>3855</v>
      </c>
      <c r="X877" t="s">
        <v>2307</v>
      </c>
      <c r="Z877" t="s">
        <v>11873</v>
      </c>
      <c r="AA877" t="s">
        <v>0</v>
      </c>
    </row>
    <row r="878" spans="1:27" x14ac:dyDescent="0.35">
      <c r="A878" t="s">
        <v>11886</v>
      </c>
      <c r="B878">
        <v>4033</v>
      </c>
      <c r="C878" t="s">
        <v>3882</v>
      </c>
      <c r="D878" t="s">
        <v>3228</v>
      </c>
      <c r="E878" t="s">
        <v>9228</v>
      </c>
      <c r="F878" t="s">
        <v>9075</v>
      </c>
      <c r="G878" t="s">
        <v>9075</v>
      </c>
      <c r="H878" t="s">
        <v>10097</v>
      </c>
      <c r="I878" t="s">
        <v>10094</v>
      </c>
      <c r="J878" t="s">
        <v>9075</v>
      </c>
      <c r="K878" t="s">
        <v>10097</v>
      </c>
      <c r="L878" t="s">
        <v>9075</v>
      </c>
      <c r="M878" t="s">
        <v>9075</v>
      </c>
      <c r="N878" t="s">
        <v>10798</v>
      </c>
      <c r="P878" t="s">
        <v>10798</v>
      </c>
      <c r="Q878" t="s">
        <v>10798</v>
      </c>
      <c r="T878" t="s">
        <v>9075</v>
      </c>
      <c r="U878" t="s">
        <v>9075</v>
      </c>
      <c r="V878" t="s">
        <v>3881</v>
      </c>
      <c r="W878" t="s">
        <v>3855</v>
      </c>
      <c r="X878" t="s">
        <v>2307</v>
      </c>
      <c r="Z878" t="s">
        <v>11873</v>
      </c>
      <c r="AA878" t="s">
        <v>0</v>
      </c>
    </row>
    <row r="879" spans="1:27" x14ac:dyDescent="0.35">
      <c r="A879" t="s">
        <v>11880</v>
      </c>
      <c r="B879">
        <v>4013</v>
      </c>
      <c r="C879" t="s">
        <v>3884</v>
      </c>
      <c r="D879" t="s">
        <v>3006</v>
      </c>
      <c r="E879" t="s">
        <v>9228</v>
      </c>
      <c r="F879" t="s">
        <v>9075</v>
      </c>
      <c r="G879" t="s">
        <v>10097</v>
      </c>
      <c r="H879" t="s">
        <v>10097</v>
      </c>
      <c r="I879" t="s">
        <v>10094</v>
      </c>
      <c r="J879" t="s">
        <v>10097</v>
      </c>
      <c r="K879" t="s">
        <v>10097</v>
      </c>
      <c r="L879" t="s">
        <v>10097</v>
      </c>
      <c r="M879" t="s">
        <v>10097</v>
      </c>
      <c r="N879" t="s">
        <v>8828</v>
      </c>
      <c r="P879" t="s">
        <v>12196</v>
      </c>
      <c r="Q879" t="s">
        <v>12196</v>
      </c>
      <c r="T879" t="s">
        <v>9075</v>
      </c>
      <c r="U879" t="s">
        <v>9075</v>
      </c>
      <c r="V879" t="s">
        <v>3883</v>
      </c>
      <c r="W879" t="s">
        <v>3855</v>
      </c>
      <c r="X879" t="s">
        <v>2307</v>
      </c>
      <c r="Z879" t="s">
        <v>11873</v>
      </c>
      <c r="AA879" t="s">
        <v>0</v>
      </c>
    </row>
    <row r="880" spans="1:27" x14ac:dyDescent="0.35">
      <c r="A880" t="s">
        <v>11895</v>
      </c>
      <c r="B880">
        <v>4013</v>
      </c>
      <c r="C880" t="s">
        <v>3886</v>
      </c>
      <c r="D880" t="s">
        <v>3006</v>
      </c>
      <c r="E880" t="s">
        <v>9228</v>
      </c>
      <c r="F880" t="s">
        <v>9075</v>
      </c>
      <c r="G880" t="s">
        <v>10097</v>
      </c>
      <c r="H880" t="s">
        <v>10097</v>
      </c>
      <c r="I880" t="s">
        <v>10094</v>
      </c>
      <c r="J880" t="s">
        <v>10097</v>
      </c>
      <c r="K880" t="s">
        <v>10097</v>
      </c>
      <c r="L880" t="s">
        <v>10097</v>
      </c>
      <c r="M880" t="s">
        <v>10097</v>
      </c>
      <c r="N880" t="s">
        <v>8828</v>
      </c>
      <c r="P880" t="s">
        <v>12196</v>
      </c>
      <c r="Q880" t="s">
        <v>12196</v>
      </c>
      <c r="T880" t="s">
        <v>9075</v>
      </c>
      <c r="U880" t="s">
        <v>9075</v>
      </c>
      <c r="V880" t="s">
        <v>3885</v>
      </c>
      <c r="W880" t="s">
        <v>3855</v>
      </c>
      <c r="X880" t="s">
        <v>2307</v>
      </c>
      <c r="Z880" t="s">
        <v>11873</v>
      </c>
      <c r="AA880" t="s">
        <v>0</v>
      </c>
    </row>
    <row r="881" spans="1:27" x14ac:dyDescent="0.35">
      <c r="A881" t="s">
        <v>11875</v>
      </c>
      <c r="B881">
        <v>4013</v>
      </c>
      <c r="C881" t="s">
        <v>3888</v>
      </c>
      <c r="D881" t="s">
        <v>3006</v>
      </c>
      <c r="E881" t="s">
        <v>9228</v>
      </c>
      <c r="F881" t="s">
        <v>9075</v>
      </c>
      <c r="G881" t="s">
        <v>10097</v>
      </c>
      <c r="H881" t="s">
        <v>10097</v>
      </c>
      <c r="I881" t="s">
        <v>10094</v>
      </c>
      <c r="J881" t="s">
        <v>10097</v>
      </c>
      <c r="K881" t="s">
        <v>10097</v>
      </c>
      <c r="L881" t="s">
        <v>10097</v>
      </c>
      <c r="M881" t="s">
        <v>10097</v>
      </c>
      <c r="N881" t="s">
        <v>8828</v>
      </c>
      <c r="P881" t="s">
        <v>12196</v>
      </c>
      <c r="Q881" t="s">
        <v>12196</v>
      </c>
      <c r="T881" t="s">
        <v>9075</v>
      </c>
      <c r="U881" t="s">
        <v>9075</v>
      </c>
      <c r="V881" t="s">
        <v>3887</v>
      </c>
      <c r="W881" t="s">
        <v>3855</v>
      </c>
      <c r="X881" t="s">
        <v>2307</v>
      </c>
      <c r="Z881" t="s">
        <v>11873</v>
      </c>
      <c r="AA881" t="s">
        <v>0</v>
      </c>
    </row>
    <row r="882" spans="1:27" x14ac:dyDescent="0.35">
      <c r="A882" t="s">
        <v>11889</v>
      </c>
      <c r="B882">
        <v>4013</v>
      </c>
      <c r="C882" t="s">
        <v>3890</v>
      </c>
      <c r="D882" t="s">
        <v>3006</v>
      </c>
      <c r="E882" t="s">
        <v>9228</v>
      </c>
      <c r="F882" t="s">
        <v>9075</v>
      </c>
      <c r="G882" t="s">
        <v>10097</v>
      </c>
      <c r="H882" t="s">
        <v>10097</v>
      </c>
      <c r="I882" t="s">
        <v>10094</v>
      </c>
      <c r="J882" t="s">
        <v>10097</v>
      </c>
      <c r="K882" t="s">
        <v>10097</v>
      </c>
      <c r="L882" t="s">
        <v>10097</v>
      </c>
      <c r="M882" t="s">
        <v>10097</v>
      </c>
      <c r="N882" t="s">
        <v>8828</v>
      </c>
      <c r="P882" t="s">
        <v>12196</v>
      </c>
      <c r="Q882" t="s">
        <v>12196</v>
      </c>
      <c r="T882" t="s">
        <v>9075</v>
      </c>
      <c r="U882" t="s">
        <v>9075</v>
      </c>
      <c r="V882" t="s">
        <v>3889</v>
      </c>
      <c r="W882" t="s">
        <v>3855</v>
      </c>
      <c r="X882" t="s">
        <v>2307</v>
      </c>
      <c r="Z882" t="s">
        <v>11873</v>
      </c>
      <c r="AA882" t="s">
        <v>0</v>
      </c>
    </row>
    <row r="883" spans="1:27" x14ac:dyDescent="0.35">
      <c r="A883" t="s">
        <v>11902</v>
      </c>
      <c r="B883">
        <v>4013</v>
      </c>
      <c r="C883" t="s">
        <v>3892</v>
      </c>
      <c r="D883" t="s">
        <v>3006</v>
      </c>
      <c r="E883" t="s">
        <v>9228</v>
      </c>
      <c r="F883" t="s">
        <v>9075</v>
      </c>
      <c r="G883" t="s">
        <v>10097</v>
      </c>
      <c r="H883" t="s">
        <v>10097</v>
      </c>
      <c r="I883" t="s">
        <v>10094</v>
      </c>
      <c r="J883" t="s">
        <v>10097</v>
      </c>
      <c r="K883" t="s">
        <v>10097</v>
      </c>
      <c r="L883" t="s">
        <v>10097</v>
      </c>
      <c r="M883" t="s">
        <v>10097</v>
      </c>
      <c r="N883" t="s">
        <v>8828</v>
      </c>
      <c r="P883" t="s">
        <v>12196</v>
      </c>
      <c r="Q883" t="s">
        <v>12196</v>
      </c>
      <c r="T883" t="s">
        <v>9075</v>
      </c>
      <c r="U883" t="s">
        <v>9075</v>
      </c>
      <c r="V883" t="s">
        <v>3891</v>
      </c>
      <c r="W883" t="s">
        <v>3855</v>
      </c>
      <c r="X883" t="s">
        <v>2307</v>
      </c>
      <c r="Z883" t="s">
        <v>11873</v>
      </c>
      <c r="AA883" t="s">
        <v>0</v>
      </c>
    </row>
    <row r="884" spans="1:27" x14ac:dyDescent="0.35">
      <c r="A884" t="s">
        <v>11891</v>
      </c>
      <c r="B884">
        <v>4013</v>
      </c>
      <c r="C884" t="s">
        <v>3894</v>
      </c>
      <c r="D884" t="s">
        <v>3006</v>
      </c>
      <c r="E884" t="s">
        <v>9228</v>
      </c>
      <c r="F884" t="s">
        <v>9075</v>
      </c>
      <c r="G884" t="s">
        <v>10097</v>
      </c>
      <c r="H884" t="s">
        <v>10097</v>
      </c>
      <c r="I884" t="s">
        <v>10094</v>
      </c>
      <c r="J884" t="s">
        <v>10097</v>
      </c>
      <c r="K884" t="s">
        <v>10097</v>
      </c>
      <c r="L884" t="s">
        <v>10097</v>
      </c>
      <c r="M884" t="s">
        <v>10097</v>
      </c>
      <c r="N884" t="s">
        <v>8828</v>
      </c>
      <c r="P884" t="s">
        <v>12196</v>
      </c>
      <c r="Q884" t="s">
        <v>12196</v>
      </c>
      <c r="T884" t="s">
        <v>9075</v>
      </c>
      <c r="U884" t="s">
        <v>9075</v>
      </c>
      <c r="V884" t="s">
        <v>3893</v>
      </c>
      <c r="W884" t="s">
        <v>3855</v>
      </c>
      <c r="X884" t="s">
        <v>2307</v>
      </c>
      <c r="Z884" t="s">
        <v>11873</v>
      </c>
      <c r="AA884" t="s">
        <v>0</v>
      </c>
    </row>
    <row r="885" spans="1:27" x14ac:dyDescent="0.35">
      <c r="A885" t="s">
        <v>11889</v>
      </c>
      <c r="B885">
        <v>8804</v>
      </c>
      <c r="C885" t="s">
        <v>3896</v>
      </c>
      <c r="D885" t="s">
        <v>2738</v>
      </c>
      <c r="E885" t="s">
        <v>9891</v>
      </c>
      <c r="F885" t="s">
        <v>9075</v>
      </c>
      <c r="G885" t="s">
        <v>9075</v>
      </c>
      <c r="H885" t="s">
        <v>10097</v>
      </c>
      <c r="I885" t="s">
        <v>10088</v>
      </c>
      <c r="J885" t="s">
        <v>10097</v>
      </c>
      <c r="K885" t="s">
        <v>10097</v>
      </c>
      <c r="L885" t="s">
        <v>10097</v>
      </c>
      <c r="M885" t="s">
        <v>10097</v>
      </c>
      <c r="N885" t="s">
        <v>8828</v>
      </c>
      <c r="P885" t="s">
        <v>7779</v>
      </c>
      <c r="Q885" t="s">
        <v>7779</v>
      </c>
      <c r="T885" t="s">
        <v>9075</v>
      </c>
      <c r="U885" t="s">
        <v>9075</v>
      </c>
      <c r="V885" t="s">
        <v>3895</v>
      </c>
      <c r="W885" t="s">
        <v>3855</v>
      </c>
      <c r="X885" t="s">
        <v>2307</v>
      </c>
      <c r="Z885" t="s">
        <v>11873</v>
      </c>
      <c r="AA885" t="s">
        <v>0</v>
      </c>
    </row>
    <row r="886" spans="1:27" x14ac:dyDescent="0.35">
      <c r="A886" t="s">
        <v>11903</v>
      </c>
      <c r="B886">
        <v>2389</v>
      </c>
      <c r="C886" t="s">
        <v>3898</v>
      </c>
      <c r="D886" t="s">
        <v>2995</v>
      </c>
      <c r="E886" t="s">
        <v>9228</v>
      </c>
      <c r="F886" t="s">
        <v>9075</v>
      </c>
      <c r="G886" t="s">
        <v>9075</v>
      </c>
      <c r="H886" t="s">
        <v>9075</v>
      </c>
      <c r="I886" t="s">
        <v>10798</v>
      </c>
      <c r="J886" t="s">
        <v>9075</v>
      </c>
      <c r="K886" t="s">
        <v>9075</v>
      </c>
      <c r="L886" t="s">
        <v>9075</v>
      </c>
      <c r="M886" t="s">
        <v>9075</v>
      </c>
      <c r="N886" t="s">
        <v>10798</v>
      </c>
      <c r="P886" t="s">
        <v>10798</v>
      </c>
      <c r="Q886" t="s">
        <v>10798</v>
      </c>
      <c r="T886" t="s">
        <v>9075</v>
      </c>
      <c r="U886" t="s">
        <v>9075</v>
      </c>
      <c r="V886" t="s">
        <v>3897</v>
      </c>
      <c r="W886" t="s">
        <v>3855</v>
      </c>
      <c r="X886" t="s">
        <v>2307</v>
      </c>
      <c r="Z886" t="s">
        <v>11873</v>
      </c>
      <c r="AA886" t="s">
        <v>0</v>
      </c>
    </row>
    <row r="887" spans="1:27" x14ac:dyDescent="0.35">
      <c r="A887" t="s">
        <v>11879</v>
      </c>
      <c r="B887">
        <v>4006</v>
      </c>
      <c r="C887" t="s">
        <v>3900</v>
      </c>
      <c r="D887" t="s">
        <v>3901</v>
      </c>
      <c r="E887" t="s">
        <v>9228</v>
      </c>
      <c r="F887" t="s">
        <v>9075</v>
      </c>
      <c r="G887" t="s">
        <v>9075</v>
      </c>
      <c r="H887" t="s">
        <v>9075</v>
      </c>
      <c r="I887" t="s">
        <v>10088</v>
      </c>
      <c r="J887" t="s">
        <v>10097</v>
      </c>
      <c r="K887" t="s">
        <v>10097</v>
      </c>
      <c r="L887" t="s">
        <v>9075</v>
      </c>
      <c r="M887" t="s">
        <v>9075</v>
      </c>
      <c r="N887" t="s">
        <v>10798</v>
      </c>
      <c r="P887" t="s">
        <v>10798</v>
      </c>
      <c r="Q887" t="s">
        <v>10798</v>
      </c>
      <c r="T887" t="s">
        <v>9075</v>
      </c>
      <c r="U887" t="s">
        <v>9075</v>
      </c>
      <c r="V887" t="s">
        <v>3899</v>
      </c>
      <c r="W887" t="s">
        <v>3855</v>
      </c>
      <c r="X887" t="s">
        <v>2307</v>
      </c>
      <c r="Z887" t="s">
        <v>11873</v>
      </c>
      <c r="AA887" t="s">
        <v>0</v>
      </c>
    </row>
    <row r="888" spans="1:27" x14ac:dyDescent="0.35">
      <c r="A888" t="s">
        <v>11878</v>
      </c>
      <c r="B888">
        <v>2405</v>
      </c>
      <c r="C888" t="s">
        <v>3903</v>
      </c>
      <c r="D888" t="s">
        <v>2615</v>
      </c>
      <c r="E888" t="s">
        <v>9228</v>
      </c>
      <c r="F888" t="s">
        <v>9075</v>
      </c>
      <c r="G888" t="s">
        <v>9075</v>
      </c>
      <c r="H888" t="s">
        <v>9075</v>
      </c>
      <c r="I888" t="s">
        <v>10798</v>
      </c>
      <c r="J888" t="s">
        <v>9075</v>
      </c>
      <c r="K888" t="s">
        <v>9075</v>
      </c>
      <c r="L888" t="s">
        <v>9075</v>
      </c>
      <c r="M888" t="s">
        <v>9075</v>
      </c>
      <c r="N888" t="s">
        <v>10798</v>
      </c>
      <c r="P888" t="s">
        <v>10798</v>
      </c>
      <c r="Q888" t="s">
        <v>10798</v>
      </c>
      <c r="T888" t="s">
        <v>9075</v>
      </c>
      <c r="U888" t="s">
        <v>9075</v>
      </c>
      <c r="V888" t="s">
        <v>3902</v>
      </c>
      <c r="W888" t="s">
        <v>3855</v>
      </c>
      <c r="X888" t="s">
        <v>2307</v>
      </c>
      <c r="Z888" t="s">
        <v>11873</v>
      </c>
      <c r="AA888" t="s">
        <v>0</v>
      </c>
    </row>
    <row r="889" spans="1:27" x14ac:dyDescent="0.35">
      <c r="A889" t="s">
        <v>11878</v>
      </c>
      <c r="B889">
        <v>2386</v>
      </c>
      <c r="C889" t="s">
        <v>3905</v>
      </c>
      <c r="D889" t="s">
        <v>3906</v>
      </c>
      <c r="E889" t="s">
        <v>9228</v>
      </c>
      <c r="F889" t="s">
        <v>10097</v>
      </c>
      <c r="G889" t="s">
        <v>10097</v>
      </c>
      <c r="H889" t="s">
        <v>10097</v>
      </c>
      <c r="I889" t="s">
        <v>10088</v>
      </c>
      <c r="J889" t="s">
        <v>10097</v>
      </c>
      <c r="K889" t="s">
        <v>10097</v>
      </c>
      <c r="L889" t="s">
        <v>10097</v>
      </c>
      <c r="M889" t="s">
        <v>10097</v>
      </c>
      <c r="N889" t="s">
        <v>8828</v>
      </c>
      <c r="P889" t="s">
        <v>7779</v>
      </c>
      <c r="Q889" t="s">
        <v>7779</v>
      </c>
      <c r="T889" t="s">
        <v>9075</v>
      </c>
      <c r="U889" t="s">
        <v>9075</v>
      </c>
      <c r="V889" t="s">
        <v>3904</v>
      </c>
      <c r="W889" t="s">
        <v>3855</v>
      </c>
      <c r="X889" t="s">
        <v>2307</v>
      </c>
      <c r="Z889" t="s">
        <v>11873</v>
      </c>
      <c r="AA889" t="s">
        <v>0</v>
      </c>
    </row>
    <row r="890" spans="1:27" x14ac:dyDescent="0.35">
      <c r="A890" t="s">
        <v>11880</v>
      </c>
      <c r="B890">
        <v>903</v>
      </c>
      <c r="C890" t="s">
        <v>3908</v>
      </c>
      <c r="D890" t="s">
        <v>3909</v>
      </c>
      <c r="E890" t="s">
        <v>9228</v>
      </c>
      <c r="F890" t="s">
        <v>9075</v>
      </c>
      <c r="G890" t="s">
        <v>9075</v>
      </c>
      <c r="H890" t="s">
        <v>10097</v>
      </c>
      <c r="I890" t="s">
        <v>10094</v>
      </c>
      <c r="J890" t="s">
        <v>10097</v>
      </c>
      <c r="K890" t="s">
        <v>10097</v>
      </c>
      <c r="L890" t="s">
        <v>10097</v>
      </c>
      <c r="M890" t="s">
        <v>10097</v>
      </c>
      <c r="N890" t="s">
        <v>12522</v>
      </c>
      <c r="P890" t="s">
        <v>7779</v>
      </c>
      <c r="Q890" t="s">
        <v>7779</v>
      </c>
      <c r="T890" t="s">
        <v>9075</v>
      </c>
      <c r="U890" t="s">
        <v>9075</v>
      </c>
      <c r="V890" t="s">
        <v>3907</v>
      </c>
      <c r="W890" t="s">
        <v>3855</v>
      </c>
      <c r="X890" t="s">
        <v>2307</v>
      </c>
      <c r="Z890" t="s">
        <v>11873</v>
      </c>
      <c r="AA890" t="s">
        <v>0</v>
      </c>
    </row>
    <row r="891" spans="1:27" x14ac:dyDescent="0.35">
      <c r="A891" t="s">
        <v>11880</v>
      </c>
      <c r="B891">
        <v>2373</v>
      </c>
      <c r="C891" t="s">
        <v>3911</v>
      </c>
      <c r="D891" t="s">
        <v>2992</v>
      </c>
      <c r="E891" t="s">
        <v>9228</v>
      </c>
      <c r="F891" t="s">
        <v>9075</v>
      </c>
      <c r="G891" t="s">
        <v>9075</v>
      </c>
      <c r="H891" t="s">
        <v>9075</v>
      </c>
      <c r="I891" t="s">
        <v>10798</v>
      </c>
      <c r="J891" t="s">
        <v>9075</v>
      </c>
      <c r="K891" t="s">
        <v>9075</v>
      </c>
      <c r="L891" t="s">
        <v>9075</v>
      </c>
      <c r="M891" t="s">
        <v>9075</v>
      </c>
      <c r="N891" t="s">
        <v>10798</v>
      </c>
      <c r="P891" t="s">
        <v>10798</v>
      </c>
      <c r="Q891" t="s">
        <v>10798</v>
      </c>
      <c r="T891" t="s">
        <v>9075</v>
      </c>
      <c r="U891" t="s">
        <v>9075</v>
      </c>
      <c r="V891" t="s">
        <v>3910</v>
      </c>
      <c r="W891" t="s">
        <v>3855</v>
      </c>
      <c r="X891" t="s">
        <v>2307</v>
      </c>
      <c r="Z891" t="s">
        <v>11873</v>
      </c>
      <c r="AA891" t="s">
        <v>0</v>
      </c>
    </row>
    <row r="892" spans="1:27" x14ac:dyDescent="0.35">
      <c r="A892" t="s">
        <v>11902</v>
      </c>
      <c r="B892">
        <v>2373</v>
      </c>
      <c r="C892" t="s">
        <v>3913</v>
      </c>
      <c r="D892" t="s">
        <v>2992</v>
      </c>
      <c r="E892" t="s">
        <v>9228</v>
      </c>
      <c r="F892" t="s">
        <v>9075</v>
      </c>
      <c r="G892" t="s">
        <v>9075</v>
      </c>
      <c r="H892" t="s">
        <v>9075</v>
      </c>
      <c r="I892" t="s">
        <v>10798</v>
      </c>
      <c r="J892" t="s">
        <v>9075</v>
      </c>
      <c r="K892" t="s">
        <v>9075</v>
      </c>
      <c r="L892" t="s">
        <v>9075</v>
      </c>
      <c r="M892" t="s">
        <v>9075</v>
      </c>
      <c r="N892" t="s">
        <v>10798</v>
      </c>
      <c r="P892" t="s">
        <v>10798</v>
      </c>
      <c r="Q892" t="s">
        <v>10798</v>
      </c>
      <c r="T892" t="s">
        <v>9075</v>
      </c>
      <c r="U892" t="s">
        <v>9075</v>
      </c>
      <c r="V892" t="s">
        <v>3912</v>
      </c>
      <c r="W892" t="s">
        <v>3855</v>
      </c>
      <c r="X892" t="s">
        <v>2307</v>
      </c>
      <c r="Z892" t="s">
        <v>11873</v>
      </c>
      <c r="AA892" t="s">
        <v>0</v>
      </c>
    </row>
    <row r="893" spans="1:27" x14ac:dyDescent="0.35">
      <c r="A893" t="s">
        <v>11898</v>
      </c>
      <c r="B893">
        <v>980</v>
      </c>
      <c r="C893" t="s">
        <v>3915</v>
      </c>
      <c r="D893" t="s">
        <v>2658</v>
      </c>
      <c r="E893" t="s">
        <v>9228</v>
      </c>
      <c r="F893" t="s">
        <v>9075</v>
      </c>
      <c r="G893" t="s">
        <v>9075</v>
      </c>
      <c r="H893" t="s">
        <v>9075</v>
      </c>
      <c r="I893" t="s">
        <v>10798</v>
      </c>
      <c r="J893" t="s">
        <v>9075</v>
      </c>
      <c r="K893" t="s">
        <v>9075</v>
      </c>
      <c r="L893" t="s">
        <v>9075</v>
      </c>
      <c r="M893" t="s">
        <v>9075</v>
      </c>
      <c r="N893" t="s">
        <v>10798</v>
      </c>
      <c r="P893" t="s">
        <v>10798</v>
      </c>
      <c r="Q893" t="s">
        <v>10798</v>
      </c>
      <c r="T893" t="s">
        <v>9075</v>
      </c>
      <c r="U893" t="s">
        <v>9075</v>
      </c>
      <c r="V893" t="s">
        <v>3914</v>
      </c>
      <c r="W893" t="s">
        <v>3855</v>
      </c>
      <c r="X893" t="s">
        <v>2307</v>
      </c>
      <c r="Z893" t="s">
        <v>11957</v>
      </c>
      <c r="AA893" t="s">
        <v>0</v>
      </c>
    </row>
    <row r="894" spans="1:27" x14ac:dyDescent="0.35">
      <c r="A894" t="s">
        <v>11903</v>
      </c>
      <c r="B894">
        <v>980</v>
      </c>
      <c r="C894" t="s">
        <v>3917</v>
      </c>
      <c r="D894" t="s">
        <v>2658</v>
      </c>
      <c r="E894" t="s">
        <v>9228</v>
      </c>
      <c r="F894" t="s">
        <v>9075</v>
      </c>
      <c r="G894" t="s">
        <v>9075</v>
      </c>
      <c r="H894" t="s">
        <v>9075</v>
      </c>
      <c r="I894" t="s">
        <v>10798</v>
      </c>
      <c r="J894" t="s">
        <v>9075</v>
      </c>
      <c r="K894" t="s">
        <v>9075</v>
      </c>
      <c r="L894" t="s">
        <v>9075</v>
      </c>
      <c r="M894" t="s">
        <v>9075</v>
      </c>
      <c r="N894" t="s">
        <v>10798</v>
      </c>
      <c r="P894" t="s">
        <v>10798</v>
      </c>
      <c r="Q894" t="s">
        <v>10798</v>
      </c>
      <c r="T894" t="s">
        <v>9075</v>
      </c>
      <c r="U894" t="s">
        <v>9075</v>
      </c>
      <c r="V894" t="s">
        <v>3916</v>
      </c>
      <c r="W894" t="s">
        <v>3855</v>
      </c>
      <c r="X894" t="s">
        <v>2307</v>
      </c>
      <c r="Z894" t="s">
        <v>11957</v>
      </c>
      <c r="AA894" t="s">
        <v>0</v>
      </c>
    </row>
    <row r="895" spans="1:27" x14ac:dyDescent="0.35">
      <c r="A895" t="s">
        <v>11895</v>
      </c>
      <c r="B895">
        <v>980</v>
      </c>
      <c r="C895" t="s">
        <v>3919</v>
      </c>
      <c r="D895" t="s">
        <v>2658</v>
      </c>
      <c r="E895" t="s">
        <v>9228</v>
      </c>
      <c r="F895" t="s">
        <v>9075</v>
      </c>
      <c r="G895" t="s">
        <v>9075</v>
      </c>
      <c r="H895" t="s">
        <v>9075</v>
      </c>
      <c r="I895" t="s">
        <v>10798</v>
      </c>
      <c r="J895" t="s">
        <v>9075</v>
      </c>
      <c r="K895" t="s">
        <v>9075</v>
      </c>
      <c r="L895" t="s">
        <v>9075</v>
      </c>
      <c r="M895" t="s">
        <v>9075</v>
      </c>
      <c r="N895" t="s">
        <v>10798</v>
      </c>
      <c r="P895" t="s">
        <v>10798</v>
      </c>
      <c r="Q895" t="s">
        <v>10798</v>
      </c>
      <c r="T895" t="s">
        <v>9075</v>
      </c>
      <c r="U895" t="s">
        <v>9075</v>
      </c>
      <c r="V895" t="s">
        <v>3918</v>
      </c>
      <c r="W895" t="s">
        <v>3855</v>
      </c>
      <c r="X895" t="s">
        <v>2307</v>
      </c>
      <c r="Z895" t="s">
        <v>11873</v>
      </c>
      <c r="AA895" t="s">
        <v>0</v>
      </c>
    </row>
    <row r="896" spans="1:27" x14ac:dyDescent="0.35">
      <c r="A896" t="s">
        <v>11880</v>
      </c>
      <c r="B896">
        <v>2343</v>
      </c>
      <c r="C896" t="s">
        <v>3921</v>
      </c>
      <c r="D896" t="s">
        <v>3213</v>
      </c>
      <c r="E896" t="s">
        <v>9302</v>
      </c>
      <c r="F896" t="s">
        <v>9075</v>
      </c>
      <c r="G896" t="s">
        <v>9075</v>
      </c>
      <c r="H896" t="s">
        <v>9075</v>
      </c>
      <c r="I896" t="s">
        <v>10798</v>
      </c>
      <c r="J896" t="s">
        <v>9075</v>
      </c>
      <c r="K896" t="s">
        <v>9075</v>
      </c>
      <c r="L896" t="s">
        <v>10097</v>
      </c>
      <c r="M896" t="s">
        <v>10097</v>
      </c>
      <c r="N896" t="s">
        <v>8828</v>
      </c>
      <c r="P896" t="s">
        <v>7779</v>
      </c>
      <c r="Q896" t="s">
        <v>7779</v>
      </c>
      <c r="T896" t="s">
        <v>9075</v>
      </c>
      <c r="U896" t="s">
        <v>9075</v>
      </c>
      <c r="V896" t="s">
        <v>3920</v>
      </c>
      <c r="W896" t="s">
        <v>3855</v>
      </c>
      <c r="X896" t="s">
        <v>2307</v>
      </c>
      <c r="Z896" t="s">
        <v>11873</v>
      </c>
      <c r="AA896" t="s">
        <v>0</v>
      </c>
    </row>
    <row r="897" spans="1:27" x14ac:dyDescent="0.35">
      <c r="A897" t="s">
        <v>11872</v>
      </c>
      <c r="B897">
        <v>2341</v>
      </c>
      <c r="C897" t="s">
        <v>3923</v>
      </c>
      <c r="D897" t="s">
        <v>3924</v>
      </c>
      <c r="E897" t="s">
        <v>9891</v>
      </c>
      <c r="F897" t="s">
        <v>9075</v>
      </c>
      <c r="G897" t="s">
        <v>9075</v>
      </c>
      <c r="H897" t="s">
        <v>9075</v>
      </c>
      <c r="I897" t="s">
        <v>10798</v>
      </c>
      <c r="J897" t="s">
        <v>9075</v>
      </c>
      <c r="K897" t="s">
        <v>9075</v>
      </c>
      <c r="L897" t="s">
        <v>10097</v>
      </c>
      <c r="M897" t="s">
        <v>10097</v>
      </c>
      <c r="N897" t="s">
        <v>8828</v>
      </c>
      <c r="P897" t="s">
        <v>7779</v>
      </c>
      <c r="Q897" t="s">
        <v>7779</v>
      </c>
      <c r="T897" t="s">
        <v>9075</v>
      </c>
      <c r="U897" t="s">
        <v>9075</v>
      </c>
      <c r="V897" t="s">
        <v>3922</v>
      </c>
      <c r="W897" t="s">
        <v>3855</v>
      </c>
      <c r="X897" t="s">
        <v>2307</v>
      </c>
      <c r="Z897" t="s">
        <v>11873</v>
      </c>
      <c r="AA897" t="s">
        <v>0</v>
      </c>
    </row>
    <row r="898" spans="1:27" x14ac:dyDescent="0.35">
      <c r="A898" t="s">
        <v>11887</v>
      </c>
      <c r="B898">
        <v>900</v>
      </c>
      <c r="C898" t="s">
        <v>3926</v>
      </c>
      <c r="D898" t="s">
        <v>3927</v>
      </c>
      <c r="E898" t="s">
        <v>9891</v>
      </c>
      <c r="F898" t="s">
        <v>9075</v>
      </c>
      <c r="G898" t="s">
        <v>9075</v>
      </c>
      <c r="H898" t="s">
        <v>10097</v>
      </c>
      <c r="I898" t="s">
        <v>10088</v>
      </c>
      <c r="J898" t="s">
        <v>9075</v>
      </c>
      <c r="K898" t="s">
        <v>9075</v>
      </c>
      <c r="L898" t="s">
        <v>10097</v>
      </c>
      <c r="M898" t="s">
        <v>10097</v>
      </c>
      <c r="N898" t="s">
        <v>12522</v>
      </c>
      <c r="P898" t="s">
        <v>7779</v>
      </c>
      <c r="Q898" t="s">
        <v>7779</v>
      </c>
      <c r="T898" t="s">
        <v>9075</v>
      </c>
      <c r="U898" t="s">
        <v>9075</v>
      </c>
      <c r="V898" t="s">
        <v>3925</v>
      </c>
      <c r="W898" t="s">
        <v>3855</v>
      </c>
      <c r="X898" t="s">
        <v>2307</v>
      </c>
      <c r="Z898" t="s">
        <v>11873</v>
      </c>
      <c r="AA898" t="s">
        <v>0</v>
      </c>
    </row>
    <row r="899" spans="1:27" x14ac:dyDescent="0.35">
      <c r="A899" t="s">
        <v>11894</v>
      </c>
      <c r="B899">
        <v>900</v>
      </c>
      <c r="C899" t="s">
        <v>3929</v>
      </c>
      <c r="D899" t="s">
        <v>3927</v>
      </c>
      <c r="E899" t="s">
        <v>9891</v>
      </c>
      <c r="F899" t="s">
        <v>9075</v>
      </c>
      <c r="G899" t="s">
        <v>9075</v>
      </c>
      <c r="H899" t="s">
        <v>10097</v>
      </c>
      <c r="I899" t="s">
        <v>10088</v>
      </c>
      <c r="J899" t="s">
        <v>9075</v>
      </c>
      <c r="K899" t="s">
        <v>9075</v>
      </c>
      <c r="L899" t="s">
        <v>10097</v>
      </c>
      <c r="M899" t="s">
        <v>10097</v>
      </c>
      <c r="N899" t="s">
        <v>12522</v>
      </c>
      <c r="P899" t="s">
        <v>7779</v>
      </c>
      <c r="Q899" t="s">
        <v>7779</v>
      </c>
      <c r="T899" t="s">
        <v>9075</v>
      </c>
      <c r="U899" t="s">
        <v>9075</v>
      </c>
      <c r="V899" t="s">
        <v>3928</v>
      </c>
      <c r="W899" t="s">
        <v>3855</v>
      </c>
      <c r="X899" t="s">
        <v>2307</v>
      </c>
      <c r="Z899" t="s">
        <v>11957</v>
      </c>
      <c r="AA899" t="s">
        <v>0</v>
      </c>
    </row>
    <row r="900" spans="1:27" x14ac:dyDescent="0.35">
      <c r="A900" t="s">
        <v>11895</v>
      </c>
      <c r="B900">
        <v>900</v>
      </c>
      <c r="C900" t="s">
        <v>3931</v>
      </c>
      <c r="D900" t="s">
        <v>3927</v>
      </c>
      <c r="E900" t="s">
        <v>9891</v>
      </c>
      <c r="F900" t="s">
        <v>9075</v>
      </c>
      <c r="G900" t="s">
        <v>9075</v>
      </c>
      <c r="H900" t="s">
        <v>10097</v>
      </c>
      <c r="I900" t="s">
        <v>10088</v>
      </c>
      <c r="J900" t="s">
        <v>9075</v>
      </c>
      <c r="K900" t="s">
        <v>9075</v>
      </c>
      <c r="L900" t="s">
        <v>10097</v>
      </c>
      <c r="M900" t="s">
        <v>10097</v>
      </c>
      <c r="N900" t="s">
        <v>12522</v>
      </c>
      <c r="P900" t="s">
        <v>7779</v>
      </c>
      <c r="Q900" t="s">
        <v>7779</v>
      </c>
      <c r="T900" t="s">
        <v>9075</v>
      </c>
      <c r="U900" t="s">
        <v>9075</v>
      </c>
      <c r="V900" t="s">
        <v>3930</v>
      </c>
      <c r="W900" t="s">
        <v>3855</v>
      </c>
      <c r="X900" t="s">
        <v>2307</v>
      </c>
      <c r="Z900" t="s">
        <v>11957</v>
      </c>
      <c r="AA900" t="s">
        <v>0</v>
      </c>
    </row>
    <row r="901" spans="1:27" x14ac:dyDescent="0.35">
      <c r="A901" t="s">
        <v>11891</v>
      </c>
      <c r="B901">
        <v>900</v>
      </c>
      <c r="C901" t="s">
        <v>3933</v>
      </c>
      <c r="D901" t="s">
        <v>3927</v>
      </c>
      <c r="E901" t="s">
        <v>9891</v>
      </c>
      <c r="F901" t="s">
        <v>9075</v>
      </c>
      <c r="G901" t="s">
        <v>9075</v>
      </c>
      <c r="H901" t="s">
        <v>10097</v>
      </c>
      <c r="I901" t="s">
        <v>10088</v>
      </c>
      <c r="J901" t="s">
        <v>9075</v>
      </c>
      <c r="K901" t="s">
        <v>9075</v>
      </c>
      <c r="L901" t="s">
        <v>10097</v>
      </c>
      <c r="M901" t="s">
        <v>10097</v>
      </c>
      <c r="N901" t="s">
        <v>12522</v>
      </c>
      <c r="P901" t="s">
        <v>7779</v>
      </c>
      <c r="Q901" t="s">
        <v>7779</v>
      </c>
      <c r="T901" t="s">
        <v>9075</v>
      </c>
      <c r="U901" t="s">
        <v>9075</v>
      </c>
      <c r="V901" t="s">
        <v>3932</v>
      </c>
      <c r="W901" t="s">
        <v>3855</v>
      </c>
      <c r="X901" t="s">
        <v>2307</v>
      </c>
      <c r="Z901" t="s">
        <v>11957</v>
      </c>
      <c r="AA901" t="s">
        <v>0</v>
      </c>
    </row>
    <row r="902" spans="1:27" x14ac:dyDescent="0.35">
      <c r="A902" t="s">
        <v>11892</v>
      </c>
      <c r="B902">
        <v>900</v>
      </c>
      <c r="C902" t="s">
        <v>3935</v>
      </c>
      <c r="D902" t="s">
        <v>3927</v>
      </c>
      <c r="E902" t="s">
        <v>9891</v>
      </c>
      <c r="F902" t="s">
        <v>9075</v>
      </c>
      <c r="G902" t="s">
        <v>9075</v>
      </c>
      <c r="H902" t="s">
        <v>10097</v>
      </c>
      <c r="I902" t="s">
        <v>10088</v>
      </c>
      <c r="J902" t="s">
        <v>9075</v>
      </c>
      <c r="K902" t="s">
        <v>9075</v>
      </c>
      <c r="L902" t="s">
        <v>10097</v>
      </c>
      <c r="M902" t="s">
        <v>10097</v>
      </c>
      <c r="N902" t="s">
        <v>12522</v>
      </c>
      <c r="P902" t="s">
        <v>7779</v>
      </c>
      <c r="Q902" t="s">
        <v>7779</v>
      </c>
      <c r="T902" t="s">
        <v>9075</v>
      </c>
      <c r="U902" t="s">
        <v>9075</v>
      </c>
      <c r="V902" t="s">
        <v>3934</v>
      </c>
      <c r="W902" t="s">
        <v>3855</v>
      </c>
      <c r="X902" t="s">
        <v>2307</v>
      </c>
      <c r="Z902" t="s">
        <v>11957</v>
      </c>
      <c r="AA902" t="s">
        <v>0</v>
      </c>
    </row>
    <row r="903" spans="1:27" x14ac:dyDescent="0.35">
      <c r="A903" t="s">
        <v>11903</v>
      </c>
      <c r="B903">
        <v>2336</v>
      </c>
      <c r="C903" t="s">
        <v>3937</v>
      </c>
      <c r="D903" t="s">
        <v>3518</v>
      </c>
      <c r="E903" t="s">
        <v>9302</v>
      </c>
      <c r="F903" t="s">
        <v>9075</v>
      </c>
      <c r="G903" t="s">
        <v>9075</v>
      </c>
      <c r="H903" t="s">
        <v>9075</v>
      </c>
      <c r="I903" t="s">
        <v>10088</v>
      </c>
      <c r="J903" t="s">
        <v>10097</v>
      </c>
      <c r="K903" t="s">
        <v>10097</v>
      </c>
      <c r="L903" t="s">
        <v>9075</v>
      </c>
      <c r="M903" t="s">
        <v>9075</v>
      </c>
      <c r="N903" t="s">
        <v>10798</v>
      </c>
      <c r="P903" t="s">
        <v>10798</v>
      </c>
      <c r="Q903" t="s">
        <v>10798</v>
      </c>
      <c r="T903" t="s">
        <v>9075</v>
      </c>
      <c r="U903" t="s">
        <v>9075</v>
      </c>
      <c r="V903" t="s">
        <v>3936</v>
      </c>
      <c r="W903" t="s">
        <v>3855</v>
      </c>
      <c r="X903" t="s">
        <v>2307</v>
      </c>
      <c r="Z903" t="s">
        <v>11873</v>
      </c>
      <c r="AA903" t="s">
        <v>0</v>
      </c>
    </row>
    <row r="904" spans="1:27" x14ac:dyDescent="0.35">
      <c r="A904" t="s">
        <v>11879</v>
      </c>
      <c r="B904">
        <v>2331</v>
      </c>
      <c r="C904" t="s">
        <v>3939</v>
      </c>
      <c r="D904" t="s">
        <v>3940</v>
      </c>
      <c r="E904" t="s">
        <v>9228</v>
      </c>
      <c r="F904" t="s">
        <v>9075</v>
      </c>
      <c r="G904" t="s">
        <v>9075</v>
      </c>
      <c r="H904" t="s">
        <v>9075</v>
      </c>
      <c r="I904" t="s">
        <v>10798</v>
      </c>
      <c r="J904" t="s">
        <v>9075</v>
      </c>
      <c r="K904" t="s">
        <v>9075</v>
      </c>
      <c r="L904" t="s">
        <v>10097</v>
      </c>
      <c r="M904" t="s">
        <v>10097</v>
      </c>
      <c r="N904" t="s">
        <v>8828</v>
      </c>
      <c r="P904" t="s">
        <v>7779</v>
      </c>
      <c r="Q904" t="s">
        <v>7779</v>
      </c>
      <c r="T904" t="s">
        <v>9075</v>
      </c>
      <c r="U904" t="s">
        <v>9075</v>
      </c>
      <c r="V904" t="s">
        <v>3938</v>
      </c>
      <c r="W904" t="s">
        <v>3855</v>
      </c>
      <c r="X904" t="s">
        <v>2307</v>
      </c>
      <c r="Z904" t="s">
        <v>11873</v>
      </c>
      <c r="AA904" t="s">
        <v>0</v>
      </c>
    </row>
    <row r="905" spans="1:27" x14ac:dyDescent="0.35">
      <c r="A905" t="s">
        <v>11875</v>
      </c>
      <c r="B905">
        <v>2322</v>
      </c>
      <c r="C905" t="s">
        <v>3942</v>
      </c>
      <c r="D905" t="s">
        <v>3943</v>
      </c>
      <c r="E905" t="s">
        <v>9302</v>
      </c>
      <c r="F905" t="s">
        <v>9075</v>
      </c>
      <c r="G905" t="s">
        <v>9075</v>
      </c>
      <c r="H905" t="s">
        <v>9075</v>
      </c>
      <c r="I905" t="s">
        <v>10798</v>
      </c>
      <c r="J905" t="s">
        <v>9075</v>
      </c>
      <c r="K905" t="s">
        <v>9075</v>
      </c>
      <c r="L905" t="s">
        <v>10097</v>
      </c>
      <c r="M905" t="s">
        <v>10097</v>
      </c>
      <c r="N905" t="s">
        <v>8828</v>
      </c>
      <c r="P905" t="s">
        <v>7779</v>
      </c>
      <c r="Q905" t="s">
        <v>7779</v>
      </c>
      <c r="T905" t="s">
        <v>9075</v>
      </c>
      <c r="U905" t="s">
        <v>9075</v>
      </c>
      <c r="V905" t="s">
        <v>3941</v>
      </c>
      <c r="W905" t="s">
        <v>3855</v>
      </c>
      <c r="X905" t="s">
        <v>2307</v>
      </c>
      <c r="Z905" t="s">
        <v>11957</v>
      </c>
      <c r="AA905" t="s">
        <v>0</v>
      </c>
    </row>
    <row r="906" spans="1:27" x14ac:dyDescent="0.35">
      <c r="A906" t="s">
        <v>11879</v>
      </c>
      <c r="B906">
        <v>2322</v>
      </c>
      <c r="C906" t="s">
        <v>3945</v>
      </c>
      <c r="D906" t="s">
        <v>3943</v>
      </c>
      <c r="E906" t="s">
        <v>9302</v>
      </c>
      <c r="F906" t="s">
        <v>9075</v>
      </c>
      <c r="G906" t="s">
        <v>9075</v>
      </c>
      <c r="H906" t="s">
        <v>9075</v>
      </c>
      <c r="I906" t="s">
        <v>10798</v>
      </c>
      <c r="J906" t="s">
        <v>9075</v>
      </c>
      <c r="K906" t="s">
        <v>9075</v>
      </c>
      <c r="L906" t="s">
        <v>10097</v>
      </c>
      <c r="M906" t="s">
        <v>10097</v>
      </c>
      <c r="N906" t="s">
        <v>8828</v>
      </c>
      <c r="P906" t="s">
        <v>7779</v>
      </c>
      <c r="Q906" t="s">
        <v>7779</v>
      </c>
      <c r="T906" t="s">
        <v>9075</v>
      </c>
      <c r="U906" t="s">
        <v>9075</v>
      </c>
      <c r="V906" t="s">
        <v>3944</v>
      </c>
      <c r="W906" t="s">
        <v>3855</v>
      </c>
      <c r="X906" t="s">
        <v>2307</v>
      </c>
      <c r="Z906" t="s">
        <v>11957</v>
      </c>
      <c r="AA906" t="s">
        <v>0</v>
      </c>
    </row>
    <row r="907" spans="1:27" x14ac:dyDescent="0.35">
      <c r="A907" t="s">
        <v>11880</v>
      </c>
      <c r="B907">
        <v>2322</v>
      </c>
      <c r="C907" t="s">
        <v>3947</v>
      </c>
      <c r="D907" t="s">
        <v>3943</v>
      </c>
      <c r="E907" t="s">
        <v>9302</v>
      </c>
      <c r="F907" t="s">
        <v>9075</v>
      </c>
      <c r="G907" t="s">
        <v>9075</v>
      </c>
      <c r="H907" t="s">
        <v>9075</v>
      </c>
      <c r="I907" t="s">
        <v>10798</v>
      </c>
      <c r="J907" t="s">
        <v>9075</v>
      </c>
      <c r="K907" t="s">
        <v>9075</v>
      </c>
      <c r="L907" t="s">
        <v>10097</v>
      </c>
      <c r="M907" t="s">
        <v>10097</v>
      </c>
      <c r="N907" t="s">
        <v>8828</v>
      </c>
      <c r="P907" t="s">
        <v>7779</v>
      </c>
      <c r="Q907" t="s">
        <v>7779</v>
      </c>
      <c r="T907" t="s">
        <v>9075</v>
      </c>
      <c r="U907" t="s">
        <v>9075</v>
      </c>
      <c r="V907" t="s">
        <v>3946</v>
      </c>
      <c r="W907" t="s">
        <v>3855</v>
      </c>
      <c r="X907" t="s">
        <v>2307</v>
      </c>
      <c r="Z907" t="s">
        <v>11957</v>
      </c>
      <c r="AA907" t="s">
        <v>0</v>
      </c>
    </row>
    <row r="908" spans="1:27" x14ac:dyDescent="0.35">
      <c r="A908" t="s">
        <v>11886</v>
      </c>
      <c r="B908">
        <v>2322</v>
      </c>
      <c r="C908" t="s">
        <v>3949</v>
      </c>
      <c r="D908" t="s">
        <v>3943</v>
      </c>
      <c r="E908" t="s">
        <v>9302</v>
      </c>
      <c r="F908" t="s">
        <v>9075</v>
      </c>
      <c r="G908" t="s">
        <v>9075</v>
      </c>
      <c r="H908" t="s">
        <v>9075</v>
      </c>
      <c r="I908" t="s">
        <v>10798</v>
      </c>
      <c r="J908" t="s">
        <v>9075</v>
      </c>
      <c r="K908" t="s">
        <v>9075</v>
      </c>
      <c r="L908" t="s">
        <v>10097</v>
      </c>
      <c r="M908" t="s">
        <v>10097</v>
      </c>
      <c r="N908" t="s">
        <v>8828</v>
      </c>
      <c r="P908" t="s">
        <v>7779</v>
      </c>
      <c r="Q908" t="s">
        <v>7779</v>
      </c>
      <c r="T908" t="s">
        <v>9075</v>
      </c>
      <c r="U908" t="s">
        <v>9075</v>
      </c>
      <c r="V908" t="s">
        <v>3948</v>
      </c>
      <c r="W908" t="s">
        <v>3855</v>
      </c>
      <c r="X908" t="s">
        <v>2307</v>
      </c>
      <c r="Z908" t="s">
        <v>11957</v>
      </c>
      <c r="AA908" t="s">
        <v>0</v>
      </c>
    </row>
    <row r="909" spans="1:27" x14ac:dyDescent="0.35">
      <c r="A909" t="s">
        <v>11877</v>
      </c>
      <c r="B909">
        <v>2322</v>
      </c>
      <c r="C909" t="s">
        <v>3951</v>
      </c>
      <c r="D909" t="s">
        <v>3943</v>
      </c>
      <c r="E909" t="s">
        <v>9302</v>
      </c>
      <c r="F909" t="s">
        <v>9075</v>
      </c>
      <c r="G909" t="s">
        <v>9075</v>
      </c>
      <c r="H909" t="s">
        <v>9075</v>
      </c>
      <c r="I909" t="s">
        <v>10798</v>
      </c>
      <c r="J909" t="s">
        <v>9075</v>
      </c>
      <c r="K909" t="s">
        <v>9075</v>
      </c>
      <c r="L909" t="s">
        <v>10097</v>
      </c>
      <c r="M909" t="s">
        <v>10097</v>
      </c>
      <c r="N909" t="s">
        <v>8828</v>
      </c>
      <c r="P909" t="s">
        <v>7779</v>
      </c>
      <c r="Q909" t="s">
        <v>7779</v>
      </c>
      <c r="T909" t="s">
        <v>9075</v>
      </c>
      <c r="U909" t="s">
        <v>9075</v>
      </c>
      <c r="V909" t="s">
        <v>3950</v>
      </c>
      <c r="W909" t="s">
        <v>3855</v>
      </c>
      <c r="X909" t="s">
        <v>2307</v>
      </c>
      <c r="Z909" t="s">
        <v>11957</v>
      </c>
      <c r="AA909" t="s">
        <v>0</v>
      </c>
    </row>
    <row r="910" spans="1:27" x14ac:dyDescent="0.35">
      <c r="A910" t="s">
        <v>11887</v>
      </c>
      <c r="B910">
        <v>2322</v>
      </c>
      <c r="C910" t="s">
        <v>3953</v>
      </c>
      <c r="D910" t="s">
        <v>3943</v>
      </c>
      <c r="E910" t="s">
        <v>9302</v>
      </c>
      <c r="F910" t="s">
        <v>9075</v>
      </c>
      <c r="G910" t="s">
        <v>9075</v>
      </c>
      <c r="H910" t="s">
        <v>9075</v>
      </c>
      <c r="I910" t="s">
        <v>10798</v>
      </c>
      <c r="J910" t="s">
        <v>9075</v>
      </c>
      <c r="K910" t="s">
        <v>9075</v>
      </c>
      <c r="L910" t="s">
        <v>10097</v>
      </c>
      <c r="M910" t="s">
        <v>10097</v>
      </c>
      <c r="N910" t="s">
        <v>8828</v>
      </c>
      <c r="P910" t="s">
        <v>7779</v>
      </c>
      <c r="Q910" t="s">
        <v>7779</v>
      </c>
      <c r="T910" t="s">
        <v>9075</v>
      </c>
      <c r="U910" t="s">
        <v>9075</v>
      </c>
      <c r="V910" t="s">
        <v>3952</v>
      </c>
      <c r="W910" t="s">
        <v>3855</v>
      </c>
      <c r="X910" t="s">
        <v>2307</v>
      </c>
      <c r="Z910" t="s">
        <v>11957</v>
      </c>
      <c r="AA910" t="s">
        <v>0</v>
      </c>
    </row>
    <row r="911" spans="1:27" x14ac:dyDescent="0.35">
      <c r="A911" t="s">
        <v>11894</v>
      </c>
      <c r="B911">
        <v>2322</v>
      </c>
      <c r="C911" t="s">
        <v>3955</v>
      </c>
      <c r="D911" t="s">
        <v>3943</v>
      </c>
      <c r="E911" t="s">
        <v>9302</v>
      </c>
      <c r="F911" t="s">
        <v>9075</v>
      </c>
      <c r="G911" t="s">
        <v>9075</v>
      </c>
      <c r="H911" t="s">
        <v>9075</v>
      </c>
      <c r="I911" t="s">
        <v>10798</v>
      </c>
      <c r="J911" t="s">
        <v>9075</v>
      </c>
      <c r="K911" t="s">
        <v>9075</v>
      </c>
      <c r="L911" t="s">
        <v>10097</v>
      </c>
      <c r="M911" t="s">
        <v>10097</v>
      </c>
      <c r="N911" t="s">
        <v>8828</v>
      </c>
      <c r="P911" t="s">
        <v>7779</v>
      </c>
      <c r="Q911" t="s">
        <v>7779</v>
      </c>
      <c r="T911" t="s">
        <v>9075</v>
      </c>
      <c r="U911" t="s">
        <v>9075</v>
      </c>
      <c r="V911" t="s">
        <v>3954</v>
      </c>
      <c r="W911" t="s">
        <v>3855</v>
      </c>
      <c r="X911" t="s">
        <v>2307</v>
      </c>
      <c r="Z911" t="s">
        <v>11957</v>
      </c>
      <c r="AA911" t="s">
        <v>0</v>
      </c>
    </row>
    <row r="912" spans="1:27" x14ac:dyDescent="0.35">
      <c r="A912" t="s">
        <v>11895</v>
      </c>
      <c r="B912">
        <v>2322</v>
      </c>
      <c r="C912" t="s">
        <v>3957</v>
      </c>
      <c r="D912" t="s">
        <v>3943</v>
      </c>
      <c r="E912" t="s">
        <v>9302</v>
      </c>
      <c r="F912" t="s">
        <v>9075</v>
      </c>
      <c r="G912" t="s">
        <v>9075</v>
      </c>
      <c r="H912" t="s">
        <v>9075</v>
      </c>
      <c r="I912" t="s">
        <v>10798</v>
      </c>
      <c r="J912" t="s">
        <v>9075</v>
      </c>
      <c r="K912" t="s">
        <v>9075</v>
      </c>
      <c r="L912" t="s">
        <v>10097</v>
      </c>
      <c r="M912" t="s">
        <v>10097</v>
      </c>
      <c r="N912" t="s">
        <v>8828</v>
      </c>
      <c r="P912" t="s">
        <v>7779</v>
      </c>
      <c r="Q912" t="s">
        <v>7779</v>
      </c>
      <c r="T912" t="s">
        <v>9075</v>
      </c>
      <c r="U912" t="s">
        <v>9075</v>
      </c>
      <c r="V912" t="s">
        <v>3956</v>
      </c>
      <c r="W912" t="s">
        <v>3855</v>
      </c>
      <c r="X912" t="s">
        <v>2307</v>
      </c>
      <c r="Z912" t="s">
        <v>11957</v>
      </c>
      <c r="AA912" t="s">
        <v>0</v>
      </c>
    </row>
    <row r="913" spans="1:27" x14ac:dyDescent="0.35">
      <c r="A913" t="s">
        <v>11890</v>
      </c>
      <c r="B913">
        <v>2322</v>
      </c>
      <c r="C913" t="s">
        <v>3959</v>
      </c>
      <c r="D913" t="s">
        <v>3943</v>
      </c>
      <c r="E913" t="s">
        <v>9302</v>
      </c>
      <c r="F913" t="s">
        <v>9075</v>
      </c>
      <c r="G913" t="s">
        <v>9075</v>
      </c>
      <c r="H913" t="s">
        <v>9075</v>
      </c>
      <c r="I913" t="s">
        <v>10798</v>
      </c>
      <c r="J913" t="s">
        <v>9075</v>
      </c>
      <c r="K913" t="s">
        <v>9075</v>
      </c>
      <c r="L913" t="s">
        <v>10097</v>
      </c>
      <c r="M913" t="s">
        <v>10097</v>
      </c>
      <c r="N913" t="s">
        <v>8828</v>
      </c>
      <c r="P913" t="s">
        <v>7779</v>
      </c>
      <c r="Q913" t="s">
        <v>7779</v>
      </c>
      <c r="T913" t="s">
        <v>9075</v>
      </c>
      <c r="U913" t="s">
        <v>9075</v>
      </c>
      <c r="V913" t="s">
        <v>3958</v>
      </c>
      <c r="W913" t="s">
        <v>3855</v>
      </c>
      <c r="X913" t="s">
        <v>2307</v>
      </c>
      <c r="Z913" t="s">
        <v>11957</v>
      </c>
      <c r="AA913" t="s">
        <v>0</v>
      </c>
    </row>
    <row r="914" spans="1:27" x14ac:dyDescent="0.35">
      <c r="A914" t="s">
        <v>11892</v>
      </c>
      <c r="B914">
        <v>2322</v>
      </c>
      <c r="C914" t="s">
        <v>3961</v>
      </c>
      <c r="D914" t="s">
        <v>3943</v>
      </c>
      <c r="E914" t="s">
        <v>9302</v>
      </c>
      <c r="F914" t="s">
        <v>9075</v>
      </c>
      <c r="G914" t="s">
        <v>9075</v>
      </c>
      <c r="H914" t="s">
        <v>9075</v>
      </c>
      <c r="I914" t="s">
        <v>10798</v>
      </c>
      <c r="J914" t="s">
        <v>9075</v>
      </c>
      <c r="K914" t="s">
        <v>9075</v>
      </c>
      <c r="L914" t="s">
        <v>10097</v>
      </c>
      <c r="M914" t="s">
        <v>10097</v>
      </c>
      <c r="N914" t="s">
        <v>8828</v>
      </c>
      <c r="P914" t="s">
        <v>7779</v>
      </c>
      <c r="Q914" t="s">
        <v>7779</v>
      </c>
      <c r="T914" t="s">
        <v>9075</v>
      </c>
      <c r="U914" t="s">
        <v>9075</v>
      </c>
      <c r="V914" t="s">
        <v>3960</v>
      </c>
      <c r="W914" t="s">
        <v>3855</v>
      </c>
      <c r="X914" t="s">
        <v>2307</v>
      </c>
      <c r="Z914" t="s">
        <v>11957</v>
      </c>
      <c r="AA914" t="s">
        <v>0</v>
      </c>
    </row>
    <row r="915" spans="1:27" x14ac:dyDescent="0.35">
      <c r="A915" t="s">
        <v>11893</v>
      </c>
      <c r="B915">
        <v>2322</v>
      </c>
      <c r="C915" t="s">
        <v>3963</v>
      </c>
      <c r="D915" t="s">
        <v>3943</v>
      </c>
      <c r="E915" t="s">
        <v>9302</v>
      </c>
      <c r="F915" t="s">
        <v>9075</v>
      </c>
      <c r="G915" t="s">
        <v>9075</v>
      </c>
      <c r="H915" t="s">
        <v>9075</v>
      </c>
      <c r="I915" t="s">
        <v>10798</v>
      </c>
      <c r="J915" t="s">
        <v>9075</v>
      </c>
      <c r="K915" t="s">
        <v>9075</v>
      </c>
      <c r="L915" t="s">
        <v>10097</v>
      </c>
      <c r="M915" t="s">
        <v>10097</v>
      </c>
      <c r="N915" t="s">
        <v>8828</v>
      </c>
      <c r="P915" t="s">
        <v>7779</v>
      </c>
      <c r="Q915" t="s">
        <v>7779</v>
      </c>
      <c r="T915" t="s">
        <v>9075</v>
      </c>
      <c r="U915" t="s">
        <v>9075</v>
      </c>
      <c r="V915" t="s">
        <v>3962</v>
      </c>
      <c r="W915" t="s">
        <v>3855</v>
      </c>
      <c r="X915" t="s">
        <v>2307</v>
      </c>
      <c r="Z915" t="s">
        <v>11957</v>
      </c>
      <c r="AA915" t="s">
        <v>0</v>
      </c>
    </row>
    <row r="916" spans="1:27" x14ac:dyDescent="0.35">
      <c r="A916" t="s">
        <v>11878</v>
      </c>
      <c r="B916">
        <v>2322</v>
      </c>
      <c r="C916" t="s">
        <v>3965</v>
      </c>
      <c r="D916" t="s">
        <v>3943</v>
      </c>
      <c r="E916" t="s">
        <v>9302</v>
      </c>
      <c r="F916" t="s">
        <v>9075</v>
      </c>
      <c r="G916" t="s">
        <v>9075</v>
      </c>
      <c r="H916" t="s">
        <v>9075</v>
      </c>
      <c r="I916" t="s">
        <v>10798</v>
      </c>
      <c r="J916" t="s">
        <v>9075</v>
      </c>
      <c r="K916" t="s">
        <v>9075</v>
      </c>
      <c r="L916" t="s">
        <v>10097</v>
      </c>
      <c r="M916" t="s">
        <v>10097</v>
      </c>
      <c r="N916" t="s">
        <v>8828</v>
      </c>
      <c r="P916" t="s">
        <v>7779</v>
      </c>
      <c r="Q916" t="s">
        <v>7779</v>
      </c>
      <c r="T916" t="s">
        <v>9075</v>
      </c>
      <c r="U916" t="s">
        <v>9075</v>
      </c>
      <c r="V916" t="s">
        <v>3964</v>
      </c>
      <c r="W916" t="s">
        <v>3855</v>
      </c>
      <c r="X916" t="s">
        <v>2307</v>
      </c>
      <c r="Z916" t="s">
        <v>11957</v>
      </c>
      <c r="AA916" t="s">
        <v>0</v>
      </c>
    </row>
    <row r="917" spans="1:27" x14ac:dyDescent="0.35">
      <c r="A917" t="s">
        <v>11903</v>
      </c>
      <c r="B917">
        <v>2322</v>
      </c>
      <c r="C917" t="s">
        <v>3967</v>
      </c>
      <c r="D917" t="s">
        <v>3943</v>
      </c>
      <c r="E917" t="s">
        <v>9302</v>
      </c>
      <c r="F917" t="s">
        <v>9075</v>
      </c>
      <c r="G917" t="s">
        <v>9075</v>
      </c>
      <c r="H917" t="s">
        <v>9075</v>
      </c>
      <c r="I917" t="s">
        <v>10798</v>
      </c>
      <c r="J917" t="s">
        <v>9075</v>
      </c>
      <c r="K917" t="s">
        <v>9075</v>
      </c>
      <c r="L917" t="s">
        <v>10097</v>
      </c>
      <c r="M917" t="s">
        <v>10097</v>
      </c>
      <c r="N917" t="s">
        <v>8828</v>
      </c>
      <c r="P917" t="s">
        <v>7779</v>
      </c>
      <c r="Q917" t="s">
        <v>7779</v>
      </c>
      <c r="T917" t="s">
        <v>9075</v>
      </c>
      <c r="U917" t="s">
        <v>9075</v>
      </c>
      <c r="V917" t="s">
        <v>3966</v>
      </c>
      <c r="W917" t="s">
        <v>3855</v>
      </c>
      <c r="X917" t="s">
        <v>2307</v>
      </c>
      <c r="Z917" t="s">
        <v>11957</v>
      </c>
      <c r="AA917" t="s">
        <v>0</v>
      </c>
    </row>
    <row r="918" spans="1:27" x14ac:dyDescent="0.35">
      <c r="A918" t="s">
        <v>11902</v>
      </c>
      <c r="B918">
        <v>2322</v>
      </c>
      <c r="C918" t="s">
        <v>3969</v>
      </c>
      <c r="D918" t="s">
        <v>3943</v>
      </c>
      <c r="E918" t="s">
        <v>9302</v>
      </c>
      <c r="F918" t="s">
        <v>9075</v>
      </c>
      <c r="G918" t="s">
        <v>9075</v>
      </c>
      <c r="H918" t="s">
        <v>9075</v>
      </c>
      <c r="I918" t="s">
        <v>10798</v>
      </c>
      <c r="J918" t="s">
        <v>9075</v>
      </c>
      <c r="K918" t="s">
        <v>9075</v>
      </c>
      <c r="L918" t="s">
        <v>10097</v>
      </c>
      <c r="M918" t="s">
        <v>10097</v>
      </c>
      <c r="N918" t="s">
        <v>8828</v>
      </c>
      <c r="P918" t="s">
        <v>7779</v>
      </c>
      <c r="Q918" t="s">
        <v>7779</v>
      </c>
      <c r="T918" t="s">
        <v>9075</v>
      </c>
      <c r="U918" t="s">
        <v>9075</v>
      </c>
      <c r="V918" t="s">
        <v>3968</v>
      </c>
      <c r="W918" t="s">
        <v>3855</v>
      </c>
      <c r="X918" t="s">
        <v>2307</v>
      </c>
      <c r="Z918" t="s">
        <v>11957</v>
      </c>
      <c r="AA918" t="s">
        <v>0</v>
      </c>
    </row>
    <row r="919" spans="1:27" x14ac:dyDescent="0.35">
      <c r="A919" t="s">
        <v>11890</v>
      </c>
      <c r="B919">
        <v>2321</v>
      </c>
      <c r="C919" t="s">
        <v>3971</v>
      </c>
      <c r="D919" t="s">
        <v>3265</v>
      </c>
      <c r="E919" t="s">
        <v>8253</v>
      </c>
      <c r="F919" t="s">
        <v>9075</v>
      </c>
      <c r="G919" t="s">
        <v>9075</v>
      </c>
      <c r="H919" t="s">
        <v>9075</v>
      </c>
      <c r="I919" t="s">
        <v>10798</v>
      </c>
      <c r="J919" t="s">
        <v>9075</v>
      </c>
      <c r="K919" t="s">
        <v>9075</v>
      </c>
      <c r="L919" t="s">
        <v>9075</v>
      </c>
      <c r="M919" t="s">
        <v>9075</v>
      </c>
      <c r="N919" t="s">
        <v>10798</v>
      </c>
      <c r="P919" t="s">
        <v>10798</v>
      </c>
      <c r="Q919" t="s">
        <v>10798</v>
      </c>
      <c r="T919" t="s">
        <v>9075</v>
      </c>
      <c r="U919" t="s">
        <v>9075</v>
      </c>
      <c r="V919" t="s">
        <v>3970</v>
      </c>
      <c r="W919" t="s">
        <v>3855</v>
      </c>
      <c r="X919" t="s">
        <v>2307</v>
      </c>
      <c r="Z919" t="s">
        <v>11873</v>
      </c>
      <c r="AA919" t="s">
        <v>0</v>
      </c>
    </row>
    <row r="920" spans="1:27" x14ac:dyDescent="0.35">
      <c r="A920" t="s">
        <v>11875</v>
      </c>
      <c r="B920">
        <v>2321</v>
      </c>
      <c r="C920" t="s">
        <v>3973</v>
      </c>
      <c r="D920" t="s">
        <v>3265</v>
      </c>
      <c r="E920" t="s">
        <v>8253</v>
      </c>
      <c r="F920" t="s">
        <v>9075</v>
      </c>
      <c r="G920" t="s">
        <v>9075</v>
      </c>
      <c r="H920" t="s">
        <v>9075</v>
      </c>
      <c r="I920" t="s">
        <v>10798</v>
      </c>
      <c r="J920" t="s">
        <v>9075</v>
      </c>
      <c r="K920" t="s">
        <v>9075</v>
      </c>
      <c r="L920" t="s">
        <v>9075</v>
      </c>
      <c r="M920" t="s">
        <v>9075</v>
      </c>
      <c r="N920" t="s">
        <v>10798</v>
      </c>
      <c r="P920" t="s">
        <v>10798</v>
      </c>
      <c r="Q920" t="s">
        <v>10798</v>
      </c>
      <c r="T920" t="s">
        <v>9075</v>
      </c>
      <c r="U920" t="s">
        <v>9075</v>
      </c>
      <c r="V920" t="s">
        <v>3972</v>
      </c>
      <c r="W920" t="s">
        <v>3855</v>
      </c>
      <c r="X920" t="s">
        <v>2307</v>
      </c>
      <c r="Z920" t="s">
        <v>11873</v>
      </c>
      <c r="AA920" t="s">
        <v>0</v>
      </c>
    </row>
    <row r="921" spans="1:27" x14ac:dyDescent="0.35">
      <c r="A921" t="s">
        <v>11879</v>
      </c>
      <c r="B921">
        <v>2321</v>
      </c>
      <c r="C921" t="s">
        <v>3975</v>
      </c>
      <c r="D921" t="s">
        <v>3265</v>
      </c>
      <c r="E921" t="s">
        <v>8253</v>
      </c>
      <c r="F921" t="s">
        <v>9075</v>
      </c>
      <c r="G921" t="s">
        <v>9075</v>
      </c>
      <c r="H921" t="s">
        <v>9075</v>
      </c>
      <c r="I921" t="s">
        <v>10798</v>
      </c>
      <c r="J921" t="s">
        <v>9075</v>
      </c>
      <c r="K921" t="s">
        <v>9075</v>
      </c>
      <c r="L921" t="s">
        <v>9075</v>
      </c>
      <c r="M921" t="s">
        <v>9075</v>
      </c>
      <c r="N921" t="s">
        <v>10798</v>
      </c>
      <c r="P921" t="s">
        <v>10798</v>
      </c>
      <c r="Q921" t="s">
        <v>10798</v>
      </c>
      <c r="T921" t="s">
        <v>9075</v>
      </c>
      <c r="U921" t="s">
        <v>9075</v>
      </c>
      <c r="V921" t="s">
        <v>3974</v>
      </c>
      <c r="W921" t="s">
        <v>3855</v>
      </c>
      <c r="X921" t="s">
        <v>2307</v>
      </c>
      <c r="Z921" t="s">
        <v>11873</v>
      </c>
      <c r="AA921" t="s">
        <v>0</v>
      </c>
    </row>
    <row r="922" spans="1:27" x14ac:dyDescent="0.35">
      <c r="A922" t="s">
        <v>11880</v>
      </c>
      <c r="B922">
        <v>2321</v>
      </c>
      <c r="C922" t="s">
        <v>3977</v>
      </c>
      <c r="D922" t="s">
        <v>3265</v>
      </c>
      <c r="E922" t="s">
        <v>8253</v>
      </c>
      <c r="F922" t="s">
        <v>9075</v>
      </c>
      <c r="G922" t="s">
        <v>9075</v>
      </c>
      <c r="H922" t="s">
        <v>9075</v>
      </c>
      <c r="I922" t="s">
        <v>10798</v>
      </c>
      <c r="J922" t="s">
        <v>9075</v>
      </c>
      <c r="K922" t="s">
        <v>9075</v>
      </c>
      <c r="L922" t="s">
        <v>9075</v>
      </c>
      <c r="M922" t="s">
        <v>9075</v>
      </c>
      <c r="N922" t="s">
        <v>10798</v>
      </c>
      <c r="P922" t="s">
        <v>10798</v>
      </c>
      <c r="Q922" t="s">
        <v>10798</v>
      </c>
      <c r="T922" t="s">
        <v>9075</v>
      </c>
      <c r="U922" t="s">
        <v>9075</v>
      </c>
      <c r="V922" t="s">
        <v>3976</v>
      </c>
      <c r="W922" t="s">
        <v>3855</v>
      </c>
      <c r="X922" t="s">
        <v>2307</v>
      </c>
      <c r="Z922" t="s">
        <v>11873</v>
      </c>
      <c r="AA922" t="s">
        <v>0</v>
      </c>
    </row>
    <row r="923" spans="1:27" x14ac:dyDescent="0.35">
      <c r="A923" t="s">
        <v>11886</v>
      </c>
      <c r="B923">
        <v>2321</v>
      </c>
      <c r="C923" t="s">
        <v>3979</v>
      </c>
      <c r="D923" t="s">
        <v>3265</v>
      </c>
      <c r="E923" t="s">
        <v>8253</v>
      </c>
      <c r="F923" t="s">
        <v>9075</v>
      </c>
      <c r="G923" t="s">
        <v>9075</v>
      </c>
      <c r="H923" t="s">
        <v>9075</v>
      </c>
      <c r="I923" t="s">
        <v>10798</v>
      </c>
      <c r="J923" t="s">
        <v>9075</v>
      </c>
      <c r="K923" t="s">
        <v>9075</v>
      </c>
      <c r="L923" t="s">
        <v>9075</v>
      </c>
      <c r="M923" t="s">
        <v>9075</v>
      </c>
      <c r="N923" t="s">
        <v>10798</v>
      </c>
      <c r="P923" t="s">
        <v>10798</v>
      </c>
      <c r="Q923" t="s">
        <v>10798</v>
      </c>
      <c r="T923" t="s">
        <v>9075</v>
      </c>
      <c r="U923" t="s">
        <v>9075</v>
      </c>
      <c r="V923" t="s">
        <v>3978</v>
      </c>
      <c r="W923" t="s">
        <v>3855</v>
      </c>
      <c r="X923" t="s">
        <v>2307</v>
      </c>
      <c r="Z923" t="s">
        <v>11873</v>
      </c>
      <c r="AA923" t="s">
        <v>0</v>
      </c>
    </row>
    <row r="924" spans="1:27" x14ac:dyDescent="0.35">
      <c r="A924" t="s">
        <v>11891</v>
      </c>
      <c r="B924">
        <v>2321</v>
      </c>
      <c r="C924" t="s">
        <v>3981</v>
      </c>
      <c r="D924" t="s">
        <v>3265</v>
      </c>
      <c r="E924" t="s">
        <v>8253</v>
      </c>
      <c r="F924" t="s">
        <v>9075</v>
      </c>
      <c r="G924" t="s">
        <v>9075</v>
      </c>
      <c r="H924" t="s">
        <v>9075</v>
      </c>
      <c r="I924" t="s">
        <v>10798</v>
      </c>
      <c r="J924" t="s">
        <v>9075</v>
      </c>
      <c r="K924" t="s">
        <v>9075</v>
      </c>
      <c r="L924" t="s">
        <v>9075</v>
      </c>
      <c r="M924" t="s">
        <v>9075</v>
      </c>
      <c r="N924" t="s">
        <v>10798</v>
      </c>
      <c r="P924" t="s">
        <v>10798</v>
      </c>
      <c r="Q924" t="s">
        <v>10798</v>
      </c>
      <c r="T924" t="s">
        <v>9075</v>
      </c>
      <c r="U924" t="s">
        <v>9075</v>
      </c>
      <c r="V924" t="s">
        <v>3980</v>
      </c>
      <c r="W924" t="s">
        <v>3855</v>
      </c>
      <c r="X924" t="s">
        <v>2307</v>
      </c>
      <c r="Z924" t="s">
        <v>11873</v>
      </c>
      <c r="AA924" t="s">
        <v>0</v>
      </c>
    </row>
    <row r="925" spans="1:27" x14ac:dyDescent="0.35">
      <c r="A925" t="s">
        <v>11877</v>
      </c>
      <c r="B925">
        <v>2321</v>
      </c>
      <c r="C925" t="s">
        <v>3983</v>
      </c>
      <c r="D925" t="s">
        <v>3265</v>
      </c>
      <c r="E925" t="s">
        <v>8253</v>
      </c>
      <c r="F925" t="s">
        <v>9075</v>
      </c>
      <c r="G925" t="s">
        <v>9075</v>
      </c>
      <c r="H925" t="s">
        <v>9075</v>
      </c>
      <c r="I925" t="s">
        <v>10798</v>
      </c>
      <c r="J925" t="s">
        <v>9075</v>
      </c>
      <c r="K925" t="s">
        <v>9075</v>
      </c>
      <c r="L925" t="s">
        <v>9075</v>
      </c>
      <c r="M925" t="s">
        <v>9075</v>
      </c>
      <c r="N925" t="s">
        <v>10798</v>
      </c>
      <c r="P925" t="s">
        <v>10798</v>
      </c>
      <c r="Q925" t="s">
        <v>10798</v>
      </c>
      <c r="T925" t="s">
        <v>9075</v>
      </c>
      <c r="U925" t="s">
        <v>9075</v>
      </c>
      <c r="V925" t="s">
        <v>3982</v>
      </c>
      <c r="W925" t="s">
        <v>3855</v>
      </c>
      <c r="X925" t="s">
        <v>2307</v>
      </c>
      <c r="Z925" t="s">
        <v>11873</v>
      </c>
      <c r="AA925" t="s">
        <v>0</v>
      </c>
    </row>
    <row r="926" spans="1:27" x14ac:dyDescent="0.35">
      <c r="A926" t="s">
        <v>11887</v>
      </c>
      <c r="B926">
        <v>2321</v>
      </c>
      <c r="C926" t="s">
        <v>3985</v>
      </c>
      <c r="D926" t="s">
        <v>3265</v>
      </c>
      <c r="E926" t="s">
        <v>8253</v>
      </c>
      <c r="F926" t="s">
        <v>9075</v>
      </c>
      <c r="G926" t="s">
        <v>9075</v>
      </c>
      <c r="H926" t="s">
        <v>9075</v>
      </c>
      <c r="I926" t="s">
        <v>10798</v>
      </c>
      <c r="J926" t="s">
        <v>9075</v>
      </c>
      <c r="K926" t="s">
        <v>9075</v>
      </c>
      <c r="L926" t="s">
        <v>9075</v>
      </c>
      <c r="M926" t="s">
        <v>9075</v>
      </c>
      <c r="N926" t="s">
        <v>10798</v>
      </c>
      <c r="P926" t="s">
        <v>10798</v>
      </c>
      <c r="Q926" t="s">
        <v>10798</v>
      </c>
      <c r="T926" t="s">
        <v>9075</v>
      </c>
      <c r="U926" t="s">
        <v>9075</v>
      </c>
      <c r="V926" t="s">
        <v>3984</v>
      </c>
      <c r="W926" t="s">
        <v>3855</v>
      </c>
      <c r="X926" t="s">
        <v>2307</v>
      </c>
      <c r="Z926" t="s">
        <v>11873</v>
      </c>
      <c r="AA926" t="s">
        <v>0</v>
      </c>
    </row>
    <row r="927" spans="1:27" x14ac:dyDescent="0.35">
      <c r="A927" t="s">
        <v>11894</v>
      </c>
      <c r="B927">
        <v>2321</v>
      </c>
      <c r="C927" t="s">
        <v>3987</v>
      </c>
      <c r="D927" t="s">
        <v>3265</v>
      </c>
      <c r="E927" t="s">
        <v>8253</v>
      </c>
      <c r="F927" t="s">
        <v>9075</v>
      </c>
      <c r="G927" t="s">
        <v>9075</v>
      </c>
      <c r="H927" t="s">
        <v>9075</v>
      </c>
      <c r="I927" t="s">
        <v>10798</v>
      </c>
      <c r="J927" t="s">
        <v>9075</v>
      </c>
      <c r="K927" t="s">
        <v>9075</v>
      </c>
      <c r="L927" t="s">
        <v>9075</v>
      </c>
      <c r="M927" t="s">
        <v>9075</v>
      </c>
      <c r="N927" t="s">
        <v>10798</v>
      </c>
      <c r="P927" t="s">
        <v>10798</v>
      </c>
      <c r="Q927" t="s">
        <v>10798</v>
      </c>
      <c r="T927" t="s">
        <v>9075</v>
      </c>
      <c r="U927" t="s">
        <v>9075</v>
      </c>
      <c r="V927" t="s">
        <v>3986</v>
      </c>
      <c r="W927" t="s">
        <v>3855</v>
      </c>
      <c r="X927" t="s">
        <v>2307</v>
      </c>
      <c r="Z927" t="s">
        <v>11873</v>
      </c>
      <c r="AA927" t="s">
        <v>0</v>
      </c>
    </row>
    <row r="928" spans="1:27" x14ac:dyDescent="0.35">
      <c r="A928" t="s">
        <v>11893</v>
      </c>
      <c r="B928">
        <v>2321</v>
      </c>
      <c r="C928" t="s">
        <v>3989</v>
      </c>
      <c r="D928" t="s">
        <v>3265</v>
      </c>
      <c r="E928" t="s">
        <v>8253</v>
      </c>
      <c r="F928" t="s">
        <v>9075</v>
      </c>
      <c r="G928" t="s">
        <v>9075</v>
      </c>
      <c r="H928" t="s">
        <v>9075</v>
      </c>
      <c r="I928" t="s">
        <v>10798</v>
      </c>
      <c r="J928" t="s">
        <v>9075</v>
      </c>
      <c r="K928" t="s">
        <v>9075</v>
      </c>
      <c r="L928" t="s">
        <v>9075</v>
      </c>
      <c r="M928" t="s">
        <v>9075</v>
      </c>
      <c r="N928" t="s">
        <v>10798</v>
      </c>
      <c r="P928" t="s">
        <v>10798</v>
      </c>
      <c r="Q928" t="s">
        <v>10798</v>
      </c>
      <c r="T928" t="s">
        <v>9075</v>
      </c>
      <c r="U928" t="s">
        <v>9075</v>
      </c>
      <c r="V928" t="s">
        <v>3988</v>
      </c>
      <c r="W928" t="s">
        <v>3855</v>
      </c>
      <c r="X928" t="s">
        <v>2307</v>
      </c>
      <c r="Z928" t="s">
        <v>11873</v>
      </c>
      <c r="AA928" t="s">
        <v>0</v>
      </c>
    </row>
    <row r="929" spans="1:27" x14ac:dyDescent="0.35">
      <c r="A929" t="s">
        <v>11878</v>
      </c>
      <c r="B929">
        <v>2321</v>
      </c>
      <c r="C929" t="s">
        <v>3991</v>
      </c>
      <c r="D929" t="s">
        <v>3265</v>
      </c>
      <c r="E929" t="s">
        <v>8253</v>
      </c>
      <c r="F929" t="s">
        <v>9075</v>
      </c>
      <c r="G929" t="s">
        <v>9075</v>
      </c>
      <c r="H929" t="s">
        <v>9075</v>
      </c>
      <c r="I929" t="s">
        <v>10798</v>
      </c>
      <c r="J929" t="s">
        <v>9075</v>
      </c>
      <c r="K929" t="s">
        <v>9075</v>
      </c>
      <c r="L929" t="s">
        <v>9075</v>
      </c>
      <c r="M929" t="s">
        <v>9075</v>
      </c>
      <c r="N929" t="s">
        <v>10798</v>
      </c>
      <c r="P929" t="s">
        <v>10798</v>
      </c>
      <c r="Q929" t="s">
        <v>10798</v>
      </c>
      <c r="T929" t="s">
        <v>9075</v>
      </c>
      <c r="U929" t="s">
        <v>9075</v>
      </c>
      <c r="V929" t="s">
        <v>3990</v>
      </c>
      <c r="W929" t="s">
        <v>3855</v>
      </c>
      <c r="X929" t="s">
        <v>2307</v>
      </c>
      <c r="Z929" t="s">
        <v>11873</v>
      </c>
      <c r="AA929" t="s">
        <v>0</v>
      </c>
    </row>
    <row r="930" spans="1:27" x14ac:dyDescent="0.35">
      <c r="A930" t="s">
        <v>11903</v>
      </c>
      <c r="B930">
        <v>2321</v>
      </c>
      <c r="C930" t="s">
        <v>3993</v>
      </c>
      <c r="D930" t="s">
        <v>3265</v>
      </c>
      <c r="E930" t="s">
        <v>8253</v>
      </c>
      <c r="F930" t="s">
        <v>9075</v>
      </c>
      <c r="G930" t="s">
        <v>9075</v>
      </c>
      <c r="H930" t="s">
        <v>9075</v>
      </c>
      <c r="I930" t="s">
        <v>10798</v>
      </c>
      <c r="J930" t="s">
        <v>9075</v>
      </c>
      <c r="K930" t="s">
        <v>9075</v>
      </c>
      <c r="L930" t="s">
        <v>9075</v>
      </c>
      <c r="M930" t="s">
        <v>9075</v>
      </c>
      <c r="N930" t="s">
        <v>10798</v>
      </c>
      <c r="P930" t="s">
        <v>10798</v>
      </c>
      <c r="Q930" t="s">
        <v>10798</v>
      </c>
      <c r="T930" t="s">
        <v>9075</v>
      </c>
      <c r="U930" t="s">
        <v>9075</v>
      </c>
      <c r="V930" t="s">
        <v>3992</v>
      </c>
      <c r="W930" t="s">
        <v>3855</v>
      </c>
      <c r="X930" t="s">
        <v>2307</v>
      </c>
      <c r="Z930" t="s">
        <v>11873</v>
      </c>
      <c r="AA930" t="s">
        <v>0</v>
      </c>
    </row>
    <row r="931" spans="1:27" x14ac:dyDescent="0.35">
      <c r="A931" t="s">
        <v>11902</v>
      </c>
      <c r="B931">
        <v>2321</v>
      </c>
      <c r="C931" t="s">
        <v>3995</v>
      </c>
      <c r="D931" t="s">
        <v>3265</v>
      </c>
      <c r="E931" t="s">
        <v>8253</v>
      </c>
      <c r="F931" t="s">
        <v>9075</v>
      </c>
      <c r="G931" t="s">
        <v>9075</v>
      </c>
      <c r="H931" t="s">
        <v>9075</v>
      </c>
      <c r="I931" t="s">
        <v>10798</v>
      </c>
      <c r="J931" t="s">
        <v>9075</v>
      </c>
      <c r="K931" t="s">
        <v>9075</v>
      </c>
      <c r="L931" t="s">
        <v>9075</v>
      </c>
      <c r="M931" t="s">
        <v>9075</v>
      </c>
      <c r="N931" t="s">
        <v>10798</v>
      </c>
      <c r="P931" t="s">
        <v>10798</v>
      </c>
      <c r="Q931" t="s">
        <v>10798</v>
      </c>
      <c r="T931" t="s">
        <v>9075</v>
      </c>
      <c r="U931" t="s">
        <v>9075</v>
      </c>
      <c r="V931" t="s">
        <v>3994</v>
      </c>
      <c r="W931" t="s">
        <v>3855</v>
      </c>
      <c r="X931" t="s">
        <v>2307</v>
      </c>
      <c r="Z931" t="s">
        <v>11873</v>
      </c>
      <c r="AA931" t="s">
        <v>0</v>
      </c>
    </row>
    <row r="932" spans="1:27" x14ac:dyDescent="0.35">
      <c r="A932" t="s">
        <v>11874</v>
      </c>
      <c r="B932">
        <v>2321</v>
      </c>
      <c r="C932" t="s">
        <v>3997</v>
      </c>
      <c r="D932" t="s">
        <v>3265</v>
      </c>
      <c r="E932" t="s">
        <v>8253</v>
      </c>
      <c r="F932" t="s">
        <v>9075</v>
      </c>
      <c r="G932" t="s">
        <v>9075</v>
      </c>
      <c r="H932" t="s">
        <v>9075</v>
      </c>
      <c r="I932" t="s">
        <v>10798</v>
      </c>
      <c r="J932" t="s">
        <v>9075</v>
      </c>
      <c r="K932" t="s">
        <v>9075</v>
      </c>
      <c r="L932" t="s">
        <v>9075</v>
      </c>
      <c r="M932" t="s">
        <v>9075</v>
      </c>
      <c r="N932" t="s">
        <v>10798</v>
      </c>
      <c r="P932" t="s">
        <v>10798</v>
      </c>
      <c r="Q932" t="s">
        <v>10798</v>
      </c>
      <c r="T932" t="s">
        <v>9075</v>
      </c>
      <c r="U932" t="s">
        <v>9075</v>
      </c>
      <c r="V932" t="s">
        <v>3996</v>
      </c>
      <c r="W932" t="s">
        <v>3855</v>
      </c>
      <c r="X932" t="s">
        <v>2307</v>
      </c>
      <c r="Z932" t="s">
        <v>11873</v>
      </c>
      <c r="AA932" t="s">
        <v>0</v>
      </c>
    </row>
    <row r="933" spans="1:27" x14ac:dyDescent="0.35">
      <c r="A933" t="s">
        <v>11893</v>
      </c>
      <c r="B933">
        <v>2320</v>
      </c>
      <c r="C933" t="s">
        <v>3999</v>
      </c>
      <c r="D933" t="s">
        <v>2984</v>
      </c>
      <c r="E933" t="s">
        <v>8253</v>
      </c>
      <c r="F933" t="s">
        <v>9075</v>
      </c>
      <c r="G933" t="s">
        <v>9075</v>
      </c>
      <c r="H933" t="s">
        <v>9075</v>
      </c>
      <c r="I933" t="s">
        <v>10798</v>
      </c>
      <c r="J933" t="s">
        <v>9075</v>
      </c>
      <c r="K933" t="s">
        <v>9075</v>
      </c>
      <c r="L933" t="s">
        <v>9075</v>
      </c>
      <c r="M933" t="s">
        <v>9075</v>
      </c>
      <c r="N933" t="s">
        <v>10798</v>
      </c>
      <c r="P933" t="s">
        <v>10798</v>
      </c>
      <c r="Q933" t="s">
        <v>10798</v>
      </c>
      <c r="T933" t="s">
        <v>9075</v>
      </c>
      <c r="U933" t="s">
        <v>9075</v>
      </c>
      <c r="V933" t="s">
        <v>3998</v>
      </c>
      <c r="W933" t="s">
        <v>3855</v>
      </c>
      <c r="X933" t="s">
        <v>2307</v>
      </c>
      <c r="Z933" t="s">
        <v>11873</v>
      </c>
      <c r="AA933" t="s">
        <v>0</v>
      </c>
    </row>
    <row r="934" spans="1:27" x14ac:dyDescent="0.35">
      <c r="A934" t="s">
        <v>11894</v>
      </c>
      <c r="B934">
        <v>2320</v>
      </c>
      <c r="C934" t="s">
        <v>4001</v>
      </c>
      <c r="D934" t="s">
        <v>2984</v>
      </c>
      <c r="E934" t="s">
        <v>8253</v>
      </c>
      <c r="F934" t="s">
        <v>9075</v>
      </c>
      <c r="G934" t="s">
        <v>9075</v>
      </c>
      <c r="H934" t="s">
        <v>9075</v>
      </c>
      <c r="I934" t="s">
        <v>10798</v>
      </c>
      <c r="J934" t="s">
        <v>9075</v>
      </c>
      <c r="K934" t="s">
        <v>9075</v>
      </c>
      <c r="L934" t="s">
        <v>9075</v>
      </c>
      <c r="M934" t="s">
        <v>9075</v>
      </c>
      <c r="N934" t="s">
        <v>10798</v>
      </c>
      <c r="P934" t="s">
        <v>10798</v>
      </c>
      <c r="Q934" t="s">
        <v>10798</v>
      </c>
      <c r="T934" t="s">
        <v>9075</v>
      </c>
      <c r="U934" t="s">
        <v>9075</v>
      </c>
      <c r="V934" t="s">
        <v>4000</v>
      </c>
      <c r="W934" t="s">
        <v>3855</v>
      </c>
      <c r="X934" t="s">
        <v>2307</v>
      </c>
      <c r="Z934" t="s">
        <v>11873</v>
      </c>
      <c r="AA934" t="s">
        <v>0</v>
      </c>
    </row>
    <row r="935" spans="1:27" x14ac:dyDescent="0.35">
      <c r="A935" t="s">
        <v>11895</v>
      </c>
      <c r="B935">
        <v>2320</v>
      </c>
      <c r="C935" t="s">
        <v>4003</v>
      </c>
      <c r="D935" t="s">
        <v>2984</v>
      </c>
      <c r="E935" t="s">
        <v>8253</v>
      </c>
      <c r="F935" t="s">
        <v>9075</v>
      </c>
      <c r="G935" t="s">
        <v>9075</v>
      </c>
      <c r="H935" t="s">
        <v>9075</v>
      </c>
      <c r="I935" t="s">
        <v>10798</v>
      </c>
      <c r="J935" t="s">
        <v>9075</v>
      </c>
      <c r="K935" t="s">
        <v>9075</v>
      </c>
      <c r="L935" t="s">
        <v>9075</v>
      </c>
      <c r="M935" t="s">
        <v>9075</v>
      </c>
      <c r="N935" t="s">
        <v>10798</v>
      </c>
      <c r="P935" t="s">
        <v>10798</v>
      </c>
      <c r="Q935" t="s">
        <v>10798</v>
      </c>
      <c r="T935" t="s">
        <v>9075</v>
      </c>
      <c r="U935" t="s">
        <v>9075</v>
      </c>
      <c r="V935" t="s">
        <v>4002</v>
      </c>
      <c r="W935" t="s">
        <v>3855</v>
      </c>
      <c r="X935" t="s">
        <v>2307</v>
      </c>
      <c r="Z935" t="s">
        <v>11873</v>
      </c>
      <c r="AA935" t="s">
        <v>0</v>
      </c>
    </row>
    <row r="936" spans="1:27" x14ac:dyDescent="0.35">
      <c r="A936" t="s">
        <v>11903</v>
      </c>
      <c r="B936">
        <v>2320</v>
      </c>
      <c r="C936" t="s">
        <v>4005</v>
      </c>
      <c r="D936" t="s">
        <v>2984</v>
      </c>
      <c r="E936" t="s">
        <v>8253</v>
      </c>
      <c r="F936" t="s">
        <v>9075</v>
      </c>
      <c r="G936" t="s">
        <v>9075</v>
      </c>
      <c r="H936" t="s">
        <v>9075</v>
      </c>
      <c r="I936" t="s">
        <v>10798</v>
      </c>
      <c r="J936" t="s">
        <v>9075</v>
      </c>
      <c r="K936" t="s">
        <v>9075</v>
      </c>
      <c r="L936" t="s">
        <v>9075</v>
      </c>
      <c r="M936" t="s">
        <v>9075</v>
      </c>
      <c r="N936" t="s">
        <v>10798</v>
      </c>
      <c r="P936" t="s">
        <v>10798</v>
      </c>
      <c r="Q936" t="s">
        <v>10798</v>
      </c>
      <c r="T936" t="s">
        <v>9075</v>
      </c>
      <c r="U936" t="s">
        <v>9075</v>
      </c>
      <c r="V936" t="s">
        <v>4004</v>
      </c>
      <c r="W936" t="s">
        <v>3855</v>
      </c>
      <c r="X936" t="s">
        <v>2307</v>
      </c>
      <c r="Z936" t="s">
        <v>11873</v>
      </c>
      <c r="AA936" t="s">
        <v>0</v>
      </c>
    </row>
    <row r="937" spans="1:27" x14ac:dyDescent="0.35">
      <c r="A937" t="s">
        <v>11880</v>
      </c>
      <c r="B937">
        <v>2404</v>
      </c>
      <c r="C937" t="s">
        <v>4007</v>
      </c>
      <c r="D937" t="s">
        <v>4008</v>
      </c>
      <c r="E937" t="s">
        <v>9891</v>
      </c>
      <c r="F937" t="s">
        <v>9075</v>
      </c>
      <c r="G937" t="s">
        <v>9075</v>
      </c>
      <c r="H937" t="s">
        <v>9075</v>
      </c>
      <c r="I937" t="s">
        <v>10798</v>
      </c>
      <c r="J937" t="s">
        <v>9075</v>
      </c>
      <c r="K937" t="s">
        <v>9075</v>
      </c>
      <c r="L937" t="s">
        <v>10097</v>
      </c>
      <c r="M937" t="s">
        <v>10097</v>
      </c>
      <c r="N937" t="s">
        <v>8828</v>
      </c>
      <c r="P937" t="s">
        <v>7779</v>
      </c>
      <c r="Q937" t="s">
        <v>7779</v>
      </c>
      <c r="T937" t="s">
        <v>9075</v>
      </c>
      <c r="U937" t="s">
        <v>9075</v>
      </c>
      <c r="V937" t="s">
        <v>4006</v>
      </c>
      <c r="W937" t="s">
        <v>3855</v>
      </c>
      <c r="X937" t="s">
        <v>2307</v>
      </c>
      <c r="Z937" t="s">
        <v>11873</v>
      </c>
      <c r="AA937" t="s">
        <v>0</v>
      </c>
    </row>
    <row r="938" spans="1:27" x14ac:dyDescent="0.35">
      <c r="A938" t="s">
        <v>11886</v>
      </c>
      <c r="B938">
        <v>2404</v>
      </c>
      <c r="C938" t="s">
        <v>4010</v>
      </c>
      <c r="D938" t="s">
        <v>4008</v>
      </c>
      <c r="E938" t="s">
        <v>9891</v>
      </c>
      <c r="F938" t="s">
        <v>9075</v>
      </c>
      <c r="G938" t="s">
        <v>9075</v>
      </c>
      <c r="H938" t="s">
        <v>9075</v>
      </c>
      <c r="I938" t="s">
        <v>10798</v>
      </c>
      <c r="J938" t="s">
        <v>9075</v>
      </c>
      <c r="K938" t="s">
        <v>9075</v>
      </c>
      <c r="L938" t="s">
        <v>10097</v>
      </c>
      <c r="M938" t="s">
        <v>10097</v>
      </c>
      <c r="N938" t="s">
        <v>8828</v>
      </c>
      <c r="P938" t="s">
        <v>7779</v>
      </c>
      <c r="Q938" t="s">
        <v>7779</v>
      </c>
      <c r="T938" t="s">
        <v>9075</v>
      </c>
      <c r="U938" t="s">
        <v>9075</v>
      </c>
      <c r="V938" t="s">
        <v>4009</v>
      </c>
      <c r="W938" t="s">
        <v>3855</v>
      </c>
      <c r="X938" t="s">
        <v>2307</v>
      </c>
      <c r="Z938" t="s">
        <v>11873</v>
      </c>
      <c r="AA938" t="s">
        <v>0</v>
      </c>
    </row>
    <row r="939" spans="1:27" x14ac:dyDescent="0.35">
      <c r="A939" t="s">
        <v>11887</v>
      </c>
      <c r="B939">
        <v>2404</v>
      </c>
      <c r="C939" t="s">
        <v>4012</v>
      </c>
      <c r="D939" t="s">
        <v>4008</v>
      </c>
      <c r="E939" t="s">
        <v>9891</v>
      </c>
      <c r="F939" t="s">
        <v>9075</v>
      </c>
      <c r="G939" t="s">
        <v>9075</v>
      </c>
      <c r="H939" t="s">
        <v>9075</v>
      </c>
      <c r="I939" t="s">
        <v>10798</v>
      </c>
      <c r="J939" t="s">
        <v>9075</v>
      </c>
      <c r="K939" t="s">
        <v>9075</v>
      </c>
      <c r="L939" t="s">
        <v>10097</v>
      </c>
      <c r="M939" t="s">
        <v>10097</v>
      </c>
      <c r="N939" t="s">
        <v>8828</v>
      </c>
      <c r="P939" t="s">
        <v>7779</v>
      </c>
      <c r="Q939" t="s">
        <v>7779</v>
      </c>
      <c r="T939" t="s">
        <v>9075</v>
      </c>
      <c r="U939" t="s">
        <v>9075</v>
      </c>
      <c r="V939" t="s">
        <v>4011</v>
      </c>
      <c r="W939" t="s">
        <v>3855</v>
      </c>
      <c r="X939" t="s">
        <v>2307</v>
      </c>
      <c r="Z939" t="s">
        <v>11873</v>
      </c>
      <c r="AA939" t="s">
        <v>0</v>
      </c>
    </row>
    <row r="940" spans="1:27" x14ac:dyDescent="0.35">
      <c r="A940" t="s">
        <v>11893</v>
      </c>
      <c r="B940">
        <v>2404</v>
      </c>
      <c r="C940" t="s">
        <v>4014</v>
      </c>
      <c r="D940" t="s">
        <v>4008</v>
      </c>
      <c r="E940" t="s">
        <v>9891</v>
      </c>
      <c r="F940" t="s">
        <v>9075</v>
      </c>
      <c r="G940" t="s">
        <v>9075</v>
      </c>
      <c r="H940" t="s">
        <v>9075</v>
      </c>
      <c r="I940" t="s">
        <v>10798</v>
      </c>
      <c r="J940" t="s">
        <v>9075</v>
      </c>
      <c r="K940" t="s">
        <v>9075</v>
      </c>
      <c r="L940" t="s">
        <v>10097</v>
      </c>
      <c r="M940" t="s">
        <v>10097</v>
      </c>
      <c r="N940" t="s">
        <v>8828</v>
      </c>
      <c r="P940" t="s">
        <v>7779</v>
      </c>
      <c r="Q940" t="s">
        <v>7779</v>
      </c>
      <c r="T940" t="s">
        <v>9075</v>
      </c>
      <c r="U940" t="s">
        <v>9075</v>
      </c>
      <c r="V940" t="s">
        <v>4013</v>
      </c>
      <c r="W940" t="s">
        <v>3855</v>
      </c>
      <c r="X940" t="s">
        <v>2307</v>
      </c>
      <c r="Z940" t="s">
        <v>11873</v>
      </c>
      <c r="AA940" t="s">
        <v>0</v>
      </c>
    </row>
    <row r="941" spans="1:27" x14ac:dyDescent="0.35">
      <c r="A941" t="s">
        <v>11894</v>
      </c>
      <c r="B941">
        <v>2404</v>
      </c>
      <c r="C941" t="s">
        <v>4016</v>
      </c>
      <c r="D941" t="s">
        <v>4008</v>
      </c>
      <c r="E941" t="s">
        <v>9891</v>
      </c>
      <c r="F941" t="s">
        <v>9075</v>
      </c>
      <c r="G941" t="s">
        <v>9075</v>
      </c>
      <c r="H941" t="s">
        <v>9075</v>
      </c>
      <c r="I941" t="s">
        <v>10798</v>
      </c>
      <c r="J941" t="s">
        <v>9075</v>
      </c>
      <c r="K941" t="s">
        <v>9075</v>
      </c>
      <c r="L941" t="s">
        <v>10097</v>
      </c>
      <c r="M941" t="s">
        <v>10097</v>
      </c>
      <c r="N941" t="s">
        <v>8828</v>
      </c>
      <c r="P941" t="s">
        <v>7779</v>
      </c>
      <c r="Q941" t="s">
        <v>7779</v>
      </c>
      <c r="T941" t="s">
        <v>9075</v>
      </c>
      <c r="U941" t="s">
        <v>9075</v>
      </c>
      <c r="V941" t="s">
        <v>4015</v>
      </c>
      <c r="W941" t="s">
        <v>3855</v>
      </c>
      <c r="X941" t="s">
        <v>2307</v>
      </c>
      <c r="Z941" t="s">
        <v>11873</v>
      </c>
      <c r="AA941" t="s">
        <v>0</v>
      </c>
    </row>
    <row r="942" spans="1:27" x14ac:dyDescent="0.35">
      <c r="A942" t="s">
        <v>11895</v>
      </c>
      <c r="B942">
        <v>2404</v>
      </c>
      <c r="C942" t="s">
        <v>4018</v>
      </c>
      <c r="D942" t="s">
        <v>4008</v>
      </c>
      <c r="E942" t="s">
        <v>9891</v>
      </c>
      <c r="F942" t="s">
        <v>9075</v>
      </c>
      <c r="G942" t="s">
        <v>9075</v>
      </c>
      <c r="H942" t="s">
        <v>9075</v>
      </c>
      <c r="I942" t="s">
        <v>10798</v>
      </c>
      <c r="J942" t="s">
        <v>9075</v>
      </c>
      <c r="K942" t="s">
        <v>9075</v>
      </c>
      <c r="L942" t="s">
        <v>10097</v>
      </c>
      <c r="M942" t="s">
        <v>10097</v>
      </c>
      <c r="N942" t="s">
        <v>8828</v>
      </c>
      <c r="P942" t="s">
        <v>7779</v>
      </c>
      <c r="Q942" t="s">
        <v>7779</v>
      </c>
      <c r="T942" t="s">
        <v>9075</v>
      </c>
      <c r="U942" t="s">
        <v>9075</v>
      </c>
      <c r="V942" t="s">
        <v>4017</v>
      </c>
      <c r="W942" t="s">
        <v>3855</v>
      </c>
      <c r="X942" t="s">
        <v>2307</v>
      </c>
      <c r="Z942" t="s">
        <v>11873</v>
      </c>
      <c r="AA942" t="s">
        <v>0</v>
      </c>
    </row>
    <row r="943" spans="1:27" x14ac:dyDescent="0.35">
      <c r="A943" t="s">
        <v>11903</v>
      </c>
      <c r="B943">
        <v>2404</v>
      </c>
      <c r="C943" t="s">
        <v>4020</v>
      </c>
      <c r="D943" t="s">
        <v>4008</v>
      </c>
      <c r="E943" t="s">
        <v>9891</v>
      </c>
      <c r="F943" t="s">
        <v>9075</v>
      </c>
      <c r="G943" t="s">
        <v>9075</v>
      </c>
      <c r="H943" t="s">
        <v>9075</v>
      </c>
      <c r="I943" t="s">
        <v>10798</v>
      </c>
      <c r="J943" t="s">
        <v>9075</v>
      </c>
      <c r="K943" t="s">
        <v>9075</v>
      </c>
      <c r="L943" t="s">
        <v>10097</v>
      </c>
      <c r="M943" t="s">
        <v>10097</v>
      </c>
      <c r="N943" t="s">
        <v>8828</v>
      </c>
      <c r="P943" t="s">
        <v>7779</v>
      </c>
      <c r="Q943" t="s">
        <v>7779</v>
      </c>
      <c r="T943" t="s">
        <v>9075</v>
      </c>
      <c r="U943" t="s">
        <v>9075</v>
      </c>
      <c r="V943" t="s">
        <v>4019</v>
      </c>
      <c r="W943" t="s">
        <v>3855</v>
      </c>
      <c r="X943" t="s">
        <v>2307</v>
      </c>
      <c r="Z943" t="s">
        <v>11873</v>
      </c>
      <c r="AA943" t="s">
        <v>0</v>
      </c>
    </row>
    <row r="944" spans="1:27" x14ac:dyDescent="0.35">
      <c r="A944" t="s">
        <v>11878</v>
      </c>
      <c r="B944">
        <v>2404</v>
      </c>
      <c r="C944" t="s">
        <v>4022</v>
      </c>
      <c r="D944" t="s">
        <v>4008</v>
      </c>
      <c r="E944" t="s">
        <v>9891</v>
      </c>
      <c r="F944" t="s">
        <v>9075</v>
      </c>
      <c r="G944" t="s">
        <v>9075</v>
      </c>
      <c r="H944" t="s">
        <v>9075</v>
      </c>
      <c r="I944" t="s">
        <v>10798</v>
      </c>
      <c r="J944" t="s">
        <v>9075</v>
      </c>
      <c r="K944" t="s">
        <v>9075</v>
      </c>
      <c r="L944" t="s">
        <v>10097</v>
      </c>
      <c r="M944" t="s">
        <v>10097</v>
      </c>
      <c r="N944" t="s">
        <v>8828</v>
      </c>
      <c r="P944" t="s">
        <v>7779</v>
      </c>
      <c r="Q944" t="s">
        <v>7779</v>
      </c>
      <c r="T944" t="s">
        <v>9075</v>
      </c>
      <c r="U944" t="s">
        <v>9075</v>
      </c>
      <c r="V944" t="s">
        <v>4021</v>
      </c>
      <c r="W944" t="s">
        <v>3855</v>
      </c>
      <c r="X944" t="s">
        <v>2307</v>
      </c>
      <c r="Z944" t="s">
        <v>11873</v>
      </c>
      <c r="AA944" t="s">
        <v>0</v>
      </c>
    </row>
    <row r="945" spans="1:27" x14ac:dyDescent="0.35">
      <c r="A945" t="s">
        <v>11902</v>
      </c>
      <c r="B945">
        <v>2404</v>
      </c>
      <c r="C945" t="s">
        <v>4024</v>
      </c>
      <c r="D945" t="s">
        <v>4008</v>
      </c>
      <c r="E945" t="s">
        <v>9891</v>
      </c>
      <c r="F945" t="s">
        <v>9075</v>
      </c>
      <c r="G945" t="s">
        <v>9075</v>
      </c>
      <c r="H945" t="s">
        <v>9075</v>
      </c>
      <c r="I945" t="s">
        <v>10798</v>
      </c>
      <c r="J945" t="s">
        <v>9075</v>
      </c>
      <c r="K945" t="s">
        <v>9075</v>
      </c>
      <c r="L945" t="s">
        <v>10097</v>
      </c>
      <c r="M945" t="s">
        <v>10097</v>
      </c>
      <c r="N945" t="s">
        <v>8828</v>
      </c>
      <c r="P945" t="s">
        <v>7779</v>
      </c>
      <c r="Q945" t="s">
        <v>7779</v>
      </c>
      <c r="T945" t="s">
        <v>9075</v>
      </c>
      <c r="U945" t="s">
        <v>9075</v>
      </c>
      <c r="V945" t="s">
        <v>4023</v>
      </c>
      <c r="W945" t="s">
        <v>3855</v>
      </c>
      <c r="X945" t="s">
        <v>2307</v>
      </c>
      <c r="Z945" t="s">
        <v>11873</v>
      </c>
      <c r="AA945" t="s">
        <v>0</v>
      </c>
    </row>
    <row r="946" spans="1:27" x14ac:dyDescent="0.35">
      <c r="A946" t="s">
        <v>11891</v>
      </c>
      <c r="B946">
        <v>2404</v>
      </c>
      <c r="C946" t="s">
        <v>4026</v>
      </c>
      <c r="D946" t="s">
        <v>4008</v>
      </c>
      <c r="E946" t="s">
        <v>9891</v>
      </c>
      <c r="F946" t="s">
        <v>9075</v>
      </c>
      <c r="G946" t="s">
        <v>9075</v>
      </c>
      <c r="H946" t="s">
        <v>9075</v>
      </c>
      <c r="I946" t="s">
        <v>10798</v>
      </c>
      <c r="J946" t="s">
        <v>9075</v>
      </c>
      <c r="K946" t="s">
        <v>9075</v>
      </c>
      <c r="L946" t="s">
        <v>10097</v>
      </c>
      <c r="M946" t="s">
        <v>10097</v>
      </c>
      <c r="N946" t="s">
        <v>8828</v>
      </c>
      <c r="P946" t="s">
        <v>7779</v>
      </c>
      <c r="Q946" t="s">
        <v>7779</v>
      </c>
      <c r="T946" t="s">
        <v>9075</v>
      </c>
      <c r="U946" t="s">
        <v>9075</v>
      </c>
      <c r="V946" t="s">
        <v>4025</v>
      </c>
      <c r="W946" t="s">
        <v>3855</v>
      </c>
      <c r="X946" t="s">
        <v>2307</v>
      </c>
      <c r="Z946" t="s">
        <v>11873</v>
      </c>
      <c r="AA946" t="s">
        <v>0</v>
      </c>
    </row>
    <row r="947" spans="1:27" x14ac:dyDescent="0.35">
      <c r="A947" t="s">
        <v>11892</v>
      </c>
      <c r="B947">
        <v>2404</v>
      </c>
      <c r="C947" t="s">
        <v>4028</v>
      </c>
      <c r="D947" t="s">
        <v>4008</v>
      </c>
      <c r="E947" t="s">
        <v>9891</v>
      </c>
      <c r="F947" t="s">
        <v>9075</v>
      </c>
      <c r="G947" t="s">
        <v>9075</v>
      </c>
      <c r="H947" t="s">
        <v>9075</v>
      </c>
      <c r="I947" t="s">
        <v>10798</v>
      </c>
      <c r="J947" t="s">
        <v>9075</v>
      </c>
      <c r="K947" t="s">
        <v>9075</v>
      </c>
      <c r="L947" t="s">
        <v>10097</v>
      </c>
      <c r="M947" t="s">
        <v>10097</v>
      </c>
      <c r="N947" t="s">
        <v>8828</v>
      </c>
      <c r="P947" t="s">
        <v>7779</v>
      </c>
      <c r="Q947" t="s">
        <v>7779</v>
      </c>
      <c r="T947" t="s">
        <v>9075</v>
      </c>
      <c r="U947" t="s">
        <v>9075</v>
      </c>
      <c r="V947" t="s">
        <v>4027</v>
      </c>
      <c r="W947" t="s">
        <v>3855</v>
      </c>
      <c r="X947" t="s">
        <v>2307</v>
      </c>
      <c r="Z947" t="s">
        <v>11873</v>
      </c>
      <c r="AA947" t="s">
        <v>0</v>
      </c>
    </row>
    <row r="948" spans="1:27" x14ac:dyDescent="0.35">
      <c r="A948" t="s">
        <v>11880</v>
      </c>
      <c r="B948">
        <v>2309</v>
      </c>
      <c r="C948" t="s">
        <v>4030</v>
      </c>
      <c r="D948" t="s">
        <v>3620</v>
      </c>
      <c r="E948" t="s">
        <v>9891</v>
      </c>
      <c r="F948" t="s">
        <v>9075</v>
      </c>
      <c r="G948" t="s">
        <v>9075</v>
      </c>
      <c r="H948" t="s">
        <v>10097</v>
      </c>
      <c r="I948" t="s">
        <v>10094</v>
      </c>
      <c r="J948" t="s">
        <v>9075</v>
      </c>
      <c r="K948" t="s">
        <v>10097</v>
      </c>
      <c r="L948" t="s">
        <v>10097</v>
      </c>
      <c r="M948" t="s">
        <v>10097</v>
      </c>
      <c r="N948" t="s">
        <v>8828</v>
      </c>
      <c r="P948" t="s">
        <v>7779</v>
      </c>
      <c r="Q948" t="s">
        <v>7779</v>
      </c>
      <c r="T948" t="s">
        <v>9075</v>
      </c>
      <c r="U948" t="s">
        <v>9075</v>
      </c>
      <c r="V948" t="s">
        <v>4029</v>
      </c>
      <c r="W948" t="s">
        <v>3855</v>
      </c>
      <c r="X948" t="s">
        <v>2307</v>
      </c>
      <c r="Z948" t="s">
        <v>11873</v>
      </c>
      <c r="AA948" t="s">
        <v>0</v>
      </c>
    </row>
    <row r="949" spans="1:27" x14ac:dyDescent="0.35">
      <c r="A949" t="s">
        <v>11886</v>
      </c>
      <c r="B949">
        <v>2305</v>
      </c>
      <c r="C949" t="s">
        <v>4032</v>
      </c>
      <c r="D949" t="s">
        <v>2669</v>
      </c>
      <c r="E949" t="s">
        <v>9891</v>
      </c>
      <c r="F949" t="s">
        <v>9075</v>
      </c>
      <c r="G949" t="s">
        <v>9075</v>
      </c>
      <c r="H949" t="s">
        <v>9075</v>
      </c>
      <c r="I949" t="s">
        <v>10798</v>
      </c>
      <c r="J949" t="s">
        <v>9075</v>
      </c>
      <c r="K949" t="s">
        <v>9075</v>
      </c>
      <c r="L949" t="s">
        <v>9075</v>
      </c>
      <c r="M949" t="s">
        <v>9075</v>
      </c>
      <c r="N949" t="s">
        <v>10798</v>
      </c>
      <c r="P949" t="s">
        <v>10798</v>
      </c>
      <c r="Q949" t="s">
        <v>10798</v>
      </c>
      <c r="T949" t="s">
        <v>9075</v>
      </c>
      <c r="U949" t="s">
        <v>9075</v>
      </c>
      <c r="V949" t="s">
        <v>4031</v>
      </c>
      <c r="W949" t="s">
        <v>3855</v>
      </c>
      <c r="X949" t="s">
        <v>2307</v>
      </c>
      <c r="Z949" t="s">
        <v>11957</v>
      </c>
      <c r="AA949" t="s">
        <v>0</v>
      </c>
    </row>
    <row r="950" spans="1:27" x14ac:dyDescent="0.35">
      <c r="A950" t="s">
        <v>11891</v>
      </c>
      <c r="B950">
        <v>2305</v>
      </c>
      <c r="C950" t="s">
        <v>4034</v>
      </c>
      <c r="D950" t="s">
        <v>2669</v>
      </c>
      <c r="E950" t="s">
        <v>9891</v>
      </c>
      <c r="F950" t="s">
        <v>9075</v>
      </c>
      <c r="G950" t="s">
        <v>9075</v>
      </c>
      <c r="H950" t="s">
        <v>9075</v>
      </c>
      <c r="I950" t="s">
        <v>10798</v>
      </c>
      <c r="J950" t="s">
        <v>9075</v>
      </c>
      <c r="K950" t="s">
        <v>9075</v>
      </c>
      <c r="L950" t="s">
        <v>9075</v>
      </c>
      <c r="M950" t="s">
        <v>9075</v>
      </c>
      <c r="N950" t="s">
        <v>10798</v>
      </c>
      <c r="P950" t="s">
        <v>10798</v>
      </c>
      <c r="Q950" t="s">
        <v>10798</v>
      </c>
      <c r="T950" t="s">
        <v>9075</v>
      </c>
      <c r="U950" t="s">
        <v>9075</v>
      </c>
      <c r="V950" t="s">
        <v>4033</v>
      </c>
      <c r="W950" t="s">
        <v>3855</v>
      </c>
      <c r="X950" t="s">
        <v>2307</v>
      </c>
      <c r="Z950" t="s">
        <v>11957</v>
      </c>
      <c r="AA950" t="s">
        <v>0</v>
      </c>
    </row>
    <row r="951" spans="1:27" x14ac:dyDescent="0.35">
      <c r="A951" t="s">
        <v>11893</v>
      </c>
      <c r="B951">
        <v>2305</v>
      </c>
      <c r="C951" t="s">
        <v>4036</v>
      </c>
      <c r="D951" t="s">
        <v>2669</v>
      </c>
      <c r="E951" t="s">
        <v>9891</v>
      </c>
      <c r="F951" t="s">
        <v>9075</v>
      </c>
      <c r="G951" t="s">
        <v>9075</v>
      </c>
      <c r="H951" t="s">
        <v>9075</v>
      </c>
      <c r="I951" t="s">
        <v>10798</v>
      </c>
      <c r="J951" t="s">
        <v>9075</v>
      </c>
      <c r="K951" t="s">
        <v>9075</v>
      </c>
      <c r="L951" t="s">
        <v>9075</v>
      </c>
      <c r="M951" t="s">
        <v>9075</v>
      </c>
      <c r="N951" t="s">
        <v>10798</v>
      </c>
      <c r="P951" t="s">
        <v>10798</v>
      </c>
      <c r="Q951" t="s">
        <v>10798</v>
      </c>
      <c r="T951" t="s">
        <v>9075</v>
      </c>
      <c r="U951" t="s">
        <v>9075</v>
      </c>
      <c r="V951" t="s">
        <v>4035</v>
      </c>
      <c r="W951" t="s">
        <v>3855</v>
      </c>
      <c r="X951" t="s">
        <v>2307</v>
      </c>
      <c r="Z951" t="s">
        <v>11957</v>
      </c>
      <c r="AA951" t="s">
        <v>0</v>
      </c>
    </row>
    <row r="952" spans="1:27" x14ac:dyDescent="0.35">
      <c r="A952" t="s">
        <v>11894</v>
      </c>
      <c r="B952">
        <v>2305</v>
      </c>
      <c r="C952" t="s">
        <v>4038</v>
      </c>
      <c r="D952" t="s">
        <v>2669</v>
      </c>
      <c r="E952" t="s">
        <v>9891</v>
      </c>
      <c r="F952" t="s">
        <v>9075</v>
      </c>
      <c r="G952" t="s">
        <v>9075</v>
      </c>
      <c r="H952" t="s">
        <v>9075</v>
      </c>
      <c r="I952" t="s">
        <v>10798</v>
      </c>
      <c r="J952" t="s">
        <v>9075</v>
      </c>
      <c r="K952" t="s">
        <v>9075</v>
      </c>
      <c r="L952" t="s">
        <v>9075</v>
      </c>
      <c r="M952" t="s">
        <v>9075</v>
      </c>
      <c r="N952" t="s">
        <v>10798</v>
      </c>
      <c r="P952" t="s">
        <v>10798</v>
      </c>
      <c r="Q952" t="s">
        <v>10798</v>
      </c>
      <c r="T952" t="s">
        <v>9075</v>
      </c>
      <c r="U952" t="s">
        <v>9075</v>
      </c>
      <c r="V952" t="s">
        <v>4037</v>
      </c>
      <c r="W952" t="s">
        <v>3855</v>
      </c>
      <c r="X952" t="s">
        <v>2307</v>
      </c>
      <c r="Z952" t="s">
        <v>11957</v>
      </c>
      <c r="AA952" t="s">
        <v>0</v>
      </c>
    </row>
    <row r="953" spans="1:27" x14ac:dyDescent="0.35">
      <c r="A953" t="s">
        <v>11895</v>
      </c>
      <c r="B953">
        <v>2305</v>
      </c>
      <c r="C953" t="s">
        <v>4040</v>
      </c>
      <c r="D953" t="s">
        <v>2669</v>
      </c>
      <c r="E953" t="s">
        <v>9891</v>
      </c>
      <c r="F953" t="s">
        <v>9075</v>
      </c>
      <c r="G953" t="s">
        <v>9075</v>
      </c>
      <c r="H953" t="s">
        <v>9075</v>
      </c>
      <c r="I953" t="s">
        <v>10798</v>
      </c>
      <c r="J953" t="s">
        <v>9075</v>
      </c>
      <c r="K953" t="s">
        <v>9075</v>
      </c>
      <c r="L953" t="s">
        <v>9075</v>
      </c>
      <c r="M953" t="s">
        <v>9075</v>
      </c>
      <c r="N953" t="s">
        <v>10798</v>
      </c>
      <c r="P953" t="s">
        <v>10798</v>
      </c>
      <c r="Q953" t="s">
        <v>10798</v>
      </c>
      <c r="T953" t="s">
        <v>9075</v>
      </c>
      <c r="U953" t="s">
        <v>9075</v>
      </c>
      <c r="V953" t="s">
        <v>4039</v>
      </c>
      <c r="W953" t="s">
        <v>3855</v>
      </c>
      <c r="X953" t="s">
        <v>2307</v>
      </c>
      <c r="Z953" t="s">
        <v>11957</v>
      </c>
      <c r="AA953" t="s">
        <v>0</v>
      </c>
    </row>
    <row r="954" spans="1:27" x14ac:dyDescent="0.35">
      <c r="A954" t="s">
        <v>11903</v>
      </c>
      <c r="B954">
        <v>2305</v>
      </c>
      <c r="C954" t="s">
        <v>4042</v>
      </c>
      <c r="D954" t="s">
        <v>2669</v>
      </c>
      <c r="E954" t="s">
        <v>9891</v>
      </c>
      <c r="F954" t="s">
        <v>9075</v>
      </c>
      <c r="G954" t="s">
        <v>9075</v>
      </c>
      <c r="H954" t="s">
        <v>9075</v>
      </c>
      <c r="I954" t="s">
        <v>10798</v>
      </c>
      <c r="J954" t="s">
        <v>9075</v>
      </c>
      <c r="K954" t="s">
        <v>9075</v>
      </c>
      <c r="L954" t="s">
        <v>9075</v>
      </c>
      <c r="M954" t="s">
        <v>9075</v>
      </c>
      <c r="N954" t="s">
        <v>10798</v>
      </c>
      <c r="P954" t="s">
        <v>10798</v>
      </c>
      <c r="Q954" t="s">
        <v>10798</v>
      </c>
      <c r="T954" t="s">
        <v>9075</v>
      </c>
      <c r="U954" t="s">
        <v>9075</v>
      </c>
      <c r="V954" t="s">
        <v>4041</v>
      </c>
      <c r="W954" t="s">
        <v>3855</v>
      </c>
      <c r="X954" t="s">
        <v>2307</v>
      </c>
      <c r="Z954" t="s">
        <v>11957</v>
      </c>
      <c r="AA954" t="s">
        <v>0</v>
      </c>
    </row>
    <row r="955" spans="1:27" x14ac:dyDescent="0.35">
      <c r="A955" t="s">
        <v>11878</v>
      </c>
      <c r="B955">
        <v>2305</v>
      </c>
      <c r="C955" t="s">
        <v>4044</v>
      </c>
      <c r="D955" t="s">
        <v>2669</v>
      </c>
      <c r="E955" t="s">
        <v>9891</v>
      </c>
      <c r="F955" t="s">
        <v>9075</v>
      </c>
      <c r="G955" t="s">
        <v>9075</v>
      </c>
      <c r="H955" t="s">
        <v>9075</v>
      </c>
      <c r="I955" t="s">
        <v>10798</v>
      </c>
      <c r="J955" t="s">
        <v>9075</v>
      </c>
      <c r="K955" t="s">
        <v>9075</v>
      </c>
      <c r="L955" t="s">
        <v>9075</v>
      </c>
      <c r="M955" t="s">
        <v>9075</v>
      </c>
      <c r="N955" t="s">
        <v>10798</v>
      </c>
      <c r="P955" t="s">
        <v>10798</v>
      </c>
      <c r="Q955" t="s">
        <v>10798</v>
      </c>
      <c r="T955" t="s">
        <v>9075</v>
      </c>
      <c r="U955" t="s">
        <v>9075</v>
      </c>
      <c r="V955" t="s">
        <v>4043</v>
      </c>
      <c r="W955" t="s">
        <v>3855</v>
      </c>
      <c r="X955" t="s">
        <v>2307</v>
      </c>
      <c r="Z955" t="s">
        <v>11957</v>
      </c>
      <c r="AA955" t="s">
        <v>0</v>
      </c>
    </row>
    <row r="956" spans="1:27" x14ac:dyDescent="0.35">
      <c r="A956" t="s">
        <v>11902</v>
      </c>
      <c r="B956">
        <v>2305</v>
      </c>
      <c r="C956" t="s">
        <v>4046</v>
      </c>
      <c r="D956" t="s">
        <v>2669</v>
      </c>
      <c r="E956" t="s">
        <v>9891</v>
      </c>
      <c r="F956" t="s">
        <v>9075</v>
      </c>
      <c r="G956" t="s">
        <v>9075</v>
      </c>
      <c r="H956" t="s">
        <v>9075</v>
      </c>
      <c r="I956" t="s">
        <v>10798</v>
      </c>
      <c r="J956" t="s">
        <v>9075</v>
      </c>
      <c r="K956" t="s">
        <v>9075</v>
      </c>
      <c r="L956" t="s">
        <v>9075</v>
      </c>
      <c r="M956" t="s">
        <v>9075</v>
      </c>
      <c r="N956" t="s">
        <v>10798</v>
      </c>
      <c r="P956" t="s">
        <v>10798</v>
      </c>
      <c r="Q956" t="s">
        <v>10798</v>
      </c>
      <c r="T956" t="s">
        <v>9075</v>
      </c>
      <c r="U956" t="s">
        <v>9075</v>
      </c>
      <c r="V956" t="s">
        <v>4045</v>
      </c>
      <c r="W956" t="s">
        <v>3855</v>
      </c>
      <c r="X956" t="s">
        <v>2307</v>
      </c>
      <c r="Z956" t="s">
        <v>11957</v>
      </c>
      <c r="AA956" t="s">
        <v>0</v>
      </c>
    </row>
    <row r="957" spans="1:27" x14ac:dyDescent="0.35">
      <c r="A957" t="s">
        <v>11897</v>
      </c>
      <c r="B957">
        <v>3352</v>
      </c>
      <c r="C957" t="s">
        <v>4048</v>
      </c>
      <c r="D957" t="s">
        <v>2334</v>
      </c>
      <c r="E957" t="s">
        <v>9744</v>
      </c>
      <c r="F957" t="s">
        <v>10097</v>
      </c>
      <c r="G957" t="s">
        <v>10097</v>
      </c>
      <c r="H957" t="s">
        <v>10097</v>
      </c>
      <c r="I957" t="s">
        <v>10088</v>
      </c>
      <c r="J957" t="s">
        <v>10097</v>
      </c>
      <c r="K957" t="s">
        <v>10097</v>
      </c>
      <c r="L957" t="s">
        <v>9075</v>
      </c>
      <c r="M957" t="s">
        <v>9075</v>
      </c>
      <c r="N957" t="s">
        <v>10798</v>
      </c>
      <c r="P957" t="s">
        <v>10798</v>
      </c>
      <c r="Q957" t="s">
        <v>10798</v>
      </c>
      <c r="T957" t="s">
        <v>9075</v>
      </c>
      <c r="U957" t="s">
        <v>9075</v>
      </c>
      <c r="V957" t="s">
        <v>4047</v>
      </c>
      <c r="W957" t="s">
        <v>3855</v>
      </c>
      <c r="X957" t="s">
        <v>2307</v>
      </c>
      <c r="Z957" t="s">
        <v>11873</v>
      </c>
      <c r="AA957" t="s">
        <v>0</v>
      </c>
    </row>
    <row r="958" spans="1:27" x14ac:dyDescent="0.35">
      <c r="A958" t="s">
        <v>11902</v>
      </c>
      <c r="B958">
        <v>1206</v>
      </c>
      <c r="C958" t="s">
        <v>4050</v>
      </c>
      <c r="D958" t="s">
        <v>3146</v>
      </c>
      <c r="E958" t="s">
        <v>8253</v>
      </c>
      <c r="F958" t="s">
        <v>9075</v>
      </c>
      <c r="G958" t="s">
        <v>9075</v>
      </c>
      <c r="H958" t="s">
        <v>10097</v>
      </c>
      <c r="I958" t="s">
        <v>11998</v>
      </c>
      <c r="J958" t="s">
        <v>9075</v>
      </c>
      <c r="K958" t="s">
        <v>10097</v>
      </c>
      <c r="L958" t="s">
        <v>10097</v>
      </c>
      <c r="M958" t="s">
        <v>10097</v>
      </c>
      <c r="N958" t="s">
        <v>9902</v>
      </c>
      <c r="P958" t="s">
        <v>9194</v>
      </c>
      <c r="Q958" t="s">
        <v>9194</v>
      </c>
      <c r="T958" t="s">
        <v>9075</v>
      </c>
      <c r="U958" t="s">
        <v>9075</v>
      </c>
      <c r="V958" t="s">
        <v>4049</v>
      </c>
      <c r="W958" t="s">
        <v>3855</v>
      </c>
      <c r="X958" t="s">
        <v>2307</v>
      </c>
      <c r="Z958" t="s">
        <v>11873</v>
      </c>
      <c r="AA958" t="s">
        <v>0</v>
      </c>
    </row>
    <row r="959" spans="1:27" x14ac:dyDescent="0.35">
      <c r="A959" t="s">
        <v>11894</v>
      </c>
      <c r="B959">
        <v>1206</v>
      </c>
      <c r="C959" t="s">
        <v>4052</v>
      </c>
      <c r="D959" t="s">
        <v>3146</v>
      </c>
      <c r="E959" t="s">
        <v>8253</v>
      </c>
      <c r="F959" t="s">
        <v>9075</v>
      </c>
      <c r="G959" t="s">
        <v>9075</v>
      </c>
      <c r="H959" t="s">
        <v>10097</v>
      </c>
      <c r="I959" t="s">
        <v>11998</v>
      </c>
      <c r="J959" t="s">
        <v>9075</v>
      </c>
      <c r="K959" t="s">
        <v>10097</v>
      </c>
      <c r="L959" t="s">
        <v>10097</v>
      </c>
      <c r="M959" t="s">
        <v>10097</v>
      </c>
      <c r="N959" t="s">
        <v>9902</v>
      </c>
      <c r="P959" t="s">
        <v>9194</v>
      </c>
      <c r="Q959" t="s">
        <v>9194</v>
      </c>
      <c r="T959" t="s">
        <v>9075</v>
      </c>
      <c r="U959" t="s">
        <v>9075</v>
      </c>
      <c r="V959" t="s">
        <v>4051</v>
      </c>
      <c r="W959" t="s">
        <v>3855</v>
      </c>
      <c r="X959" t="s">
        <v>2307</v>
      </c>
      <c r="Z959" t="s">
        <v>11873</v>
      </c>
      <c r="AA959" t="s">
        <v>0</v>
      </c>
    </row>
    <row r="960" spans="1:27" x14ac:dyDescent="0.35">
      <c r="A960" t="s">
        <v>11878</v>
      </c>
      <c r="B960">
        <v>1206</v>
      </c>
      <c r="C960" t="s">
        <v>4054</v>
      </c>
      <c r="D960" t="s">
        <v>3146</v>
      </c>
      <c r="E960" t="s">
        <v>8253</v>
      </c>
      <c r="F960" t="s">
        <v>9075</v>
      </c>
      <c r="G960" t="s">
        <v>9075</v>
      </c>
      <c r="H960" t="s">
        <v>10097</v>
      </c>
      <c r="I960" t="s">
        <v>11998</v>
      </c>
      <c r="J960" t="s">
        <v>9075</v>
      </c>
      <c r="K960" t="s">
        <v>10097</v>
      </c>
      <c r="L960" t="s">
        <v>10097</v>
      </c>
      <c r="M960" t="s">
        <v>10097</v>
      </c>
      <c r="N960" t="s">
        <v>9902</v>
      </c>
      <c r="P960" t="s">
        <v>9194</v>
      </c>
      <c r="Q960" t="s">
        <v>9194</v>
      </c>
      <c r="T960" t="s">
        <v>9075</v>
      </c>
      <c r="U960" t="s">
        <v>9075</v>
      </c>
      <c r="V960" t="s">
        <v>4053</v>
      </c>
      <c r="W960" t="s">
        <v>3855</v>
      </c>
      <c r="X960" t="s">
        <v>2307</v>
      </c>
      <c r="Z960" t="s">
        <v>11873</v>
      </c>
      <c r="AA960" t="s">
        <v>0</v>
      </c>
    </row>
    <row r="961" spans="1:27" x14ac:dyDescent="0.35">
      <c r="A961" t="s">
        <v>11886</v>
      </c>
      <c r="B961">
        <v>1206</v>
      </c>
      <c r="C961" t="s">
        <v>4056</v>
      </c>
      <c r="D961" t="s">
        <v>3146</v>
      </c>
      <c r="E961" t="s">
        <v>8253</v>
      </c>
      <c r="F961" t="s">
        <v>9075</v>
      </c>
      <c r="G961" t="s">
        <v>9075</v>
      </c>
      <c r="H961" t="s">
        <v>10097</v>
      </c>
      <c r="I961" t="s">
        <v>11998</v>
      </c>
      <c r="J961" t="s">
        <v>9075</v>
      </c>
      <c r="K961" t="s">
        <v>10097</v>
      </c>
      <c r="L961" t="s">
        <v>10097</v>
      </c>
      <c r="M961" t="s">
        <v>10097</v>
      </c>
      <c r="N961" t="s">
        <v>9902</v>
      </c>
      <c r="P961" t="s">
        <v>9194</v>
      </c>
      <c r="Q961" t="s">
        <v>9194</v>
      </c>
      <c r="T961" t="s">
        <v>9075</v>
      </c>
      <c r="U961" t="s">
        <v>9075</v>
      </c>
      <c r="V961" t="s">
        <v>4055</v>
      </c>
      <c r="W961" t="s">
        <v>3855</v>
      </c>
      <c r="X961" t="s">
        <v>2307</v>
      </c>
      <c r="Z961" t="s">
        <v>11873</v>
      </c>
      <c r="AA961" t="s">
        <v>0</v>
      </c>
    </row>
    <row r="962" spans="1:27" x14ac:dyDescent="0.35">
      <c r="A962" t="s">
        <v>11893</v>
      </c>
      <c r="B962">
        <v>1206</v>
      </c>
      <c r="C962" t="s">
        <v>4058</v>
      </c>
      <c r="D962" t="s">
        <v>3146</v>
      </c>
      <c r="E962" t="s">
        <v>8253</v>
      </c>
      <c r="F962" t="s">
        <v>9075</v>
      </c>
      <c r="G962" t="s">
        <v>9075</v>
      </c>
      <c r="H962" t="s">
        <v>10097</v>
      </c>
      <c r="I962" t="s">
        <v>11998</v>
      </c>
      <c r="J962" t="s">
        <v>9075</v>
      </c>
      <c r="K962" t="s">
        <v>10097</v>
      </c>
      <c r="L962" t="s">
        <v>10097</v>
      </c>
      <c r="M962" t="s">
        <v>10097</v>
      </c>
      <c r="N962" t="s">
        <v>9902</v>
      </c>
      <c r="P962" t="s">
        <v>9194</v>
      </c>
      <c r="Q962" t="s">
        <v>9194</v>
      </c>
      <c r="T962" t="s">
        <v>9075</v>
      </c>
      <c r="U962" t="s">
        <v>9075</v>
      </c>
      <c r="V962" t="s">
        <v>4057</v>
      </c>
      <c r="W962" t="s">
        <v>3855</v>
      </c>
      <c r="X962" t="s">
        <v>2307</v>
      </c>
      <c r="Z962" t="s">
        <v>11873</v>
      </c>
      <c r="AA962" t="s">
        <v>0</v>
      </c>
    </row>
    <row r="963" spans="1:27" x14ac:dyDescent="0.35">
      <c r="A963" t="s">
        <v>11887</v>
      </c>
      <c r="B963">
        <v>1206</v>
      </c>
      <c r="C963" t="s">
        <v>4060</v>
      </c>
      <c r="D963" t="s">
        <v>3146</v>
      </c>
      <c r="E963" t="s">
        <v>8253</v>
      </c>
      <c r="F963" t="s">
        <v>9075</v>
      </c>
      <c r="G963" t="s">
        <v>9075</v>
      </c>
      <c r="H963" t="s">
        <v>10097</v>
      </c>
      <c r="I963" t="s">
        <v>11998</v>
      </c>
      <c r="J963" t="s">
        <v>9075</v>
      </c>
      <c r="K963" t="s">
        <v>10097</v>
      </c>
      <c r="L963" t="s">
        <v>10097</v>
      </c>
      <c r="M963" t="s">
        <v>10097</v>
      </c>
      <c r="N963" t="s">
        <v>9902</v>
      </c>
      <c r="P963" t="s">
        <v>9194</v>
      </c>
      <c r="Q963" t="s">
        <v>9194</v>
      </c>
      <c r="T963" t="s">
        <v>9075</v>
      </c>
      <c r="U963" t="s">
        <v>9075</v>
      </c>
      <c r="V963" t="s">
        <v>4059</v>
      </c>
      <c r="W963" t="s">
        <v>3855</v>
      </c>
      <c r="X963" t="s">
        <v>2307</v>
      </c>
      <c r="Z963" t="s">
        <v>11873</v>
      </c>
      <c r="AA963" t="s">
        <v>0</v>
      </c>
    </row>
    <row r="964" spans="1:27" x14ac:dyDescent="0.35">
      <c r="A964" t="s">
        <v>11879</v>
      </c>
      <c r="B964">
        <v>1206</v>
      </c>
      <c r="C964" t="s">
        <v>4062</v>
      </c>
      <c r="D964" t="s">
        <v>3146</v>
      </c>
      <c r="E964" t="s">
        <v>8253</v>
      </c>
      <c r="F964" t="s">
        <v>9075</v>
      </c>
      <c r="G964" t="s">
        <v>9075</v>
      </c>
      <c r="H964" t="s">
        <v>10097</v>
      </c>
      <c r="I964" t="s">
        <v>11998</v>
      </c>
      <c r="J964" t="s">
        <v>9075</v>
      </c>
      <c r="K964" t="s">
        <v>10097</v>
      </c>
      <c r="L964" t="s">
        <v>10097</v>
      </c>
      <c r="M964" t="s">
        <v>10097</v>
      </c>
      <c r="N964" t="s">
        <v>9902</v>
      </c>
      <c r="P964" t="s">
        <v>9194</v>
      </c>
      <c r="Q964" t="s">
        <v>9194</v>
      </c>
      <c r="T964" t="s">
        <v>9075</v>
      </c>
      <c r="U964" t="s">
        <v>9075</v>
      </c>
      <c r="V964" t="s">
        <v>4061</v>
      </c>
      <c r="W964" t="s">
        <v>3855</v>
      </c>
      <c r="X964" t="s">
        <v>2307</v>
      </c>
      <c r="Z964" t="s">
        <v>11873</v>
      </c>
      <c r="AA964" t="s">
        <v>0</v>
      </c>
    </row>
    <row r="965" spans="1:27" x14ac:dyDescent="0.35">
      <c r="A965" t="s">
        <v>11880</v>
      </c>
      <c r="B965">
        <v>1206</v>
      </c>
      <c r="C965" t="s">
        <v>4064</v>
      </c>
      <c r="D965" t="s">
        <v>3146</v>
      </c>
      <c r="E965" t="s">
        <v>8253</v>
      </c>
      <c r="F965" t="s">
        <v>9075</v>
      </c>
      <c r="G965" t="s">
        <v>9075</v>
      </c>
      <c r="H965" t="s">
        <v>10097</v>
      </c>
      <c r="I965" t="s">
        <v>11998</v>
      </c>
      <c r="J965" t="s">
        <v>9075</v>
      </c>
      <c r="K965" t="s">
        <v>10097</v>
      </c>
      <c r="L965" t="s">
        <v>10097</v>
      </c>
      <c r="M965" t="s">
        <v>10097</v>
      </c>
      <c r="N965" t="s">
        <v>9902</v>
      </c>
      <c r="P965" t="s">
        <v>9194</v>
      </c>
      <c r="Q965" t="s">
        <v>9194</v>
      </c>
      <c r="T965" t="s">
        <v>9075</v>
      </c>
      <c r="U965" t="s">
        <v>9075</v>
      </c>
      <c r="V965" t="s">
        <v>4063</v>
      </c>
      <c r="W965" t="s">
        <v>3855</v>
      </c>
      <c r="X965" t="s">
        <v>2307</v>
      </c>
      <c r="Z965" t="s">
        <v>11873</v>
      </c>
      <c r="AA965" t="s">
        <v>0</v>
      </c>
    </row>
    <row r="966" spans="1:27" x14ac:dyDescent="0.35">
      <c r="A966" t="s">
        <v>11882</v>
      </c>
      <c r="B966">
        <v>1380</v>
      </c>
      <c r="C966" t="s">
        <v>4066</v>
      </c>
      <c r="D966" t="s">
        <v>2609</v>
      </c>
      <c r="E966" t="s">
        <v>8253</v>
      </c>
      <c r="F966" t="s">
        <v>9075</v>
      </c>
      <c r="G966" t="s">
        <v>9075</v>
      </c>
      <c r="H966" t="s">
        <v>9075</v>
      </c>
      <c r="I966" t="s">
        <v>10798</v>
      </c>
      <c r="J966" t="s">
        <v>9075</v>
      </c>
      <c r="K966" t="s">
        <v>9075</v>
      </c>
      <c r="L966" t="s">
        <v>9075</v>
      </c>
      <c r="M966" t="s">
        <v>9075</v>
      </c>
      <c r="N966" t="s">
        <v>10798</v>
      </c>
      <c r="P966" t="s">
        <v>10798</v>
      </c>
      <c r="Q966" t="s">
        <v>10798</v>
      </c>
      <c r="T966" t="s">
        <v>9075</v>
      </c>
      <c r="U966" t="s">
        <v>9075</v>
      </c>
      <c r="V966" t="s">
        <v>4065</v>
      </c>
      <c r="W966" t="s">
        <v>3855</v>
      </c>
      <c r="X966" t="s">
        <v>2307</v>
      </c>
      <c r="Z966" t="s">
        <v>11873</v>
      </c>
      <c r="AA966" t="s">
        <v>0</v>
      </c>
    </row>
    <row r="967" spans="1:27" x14ac:dyDescent="0.35">
      <c r="A967" t="s">
        <v>11886</v>
      </c>
      <c r="B967">
        <v>1380</v>
      </c>
      <c r="C967" t="s">
        <v>4068</v>
      </c>
      <c r="D967" t="s">
        <v>2609</v>
      </c>
      <c r="E967" t="s">
        <v>8253</v>
      </c>
      <c r="F967" t="s">
        <v>9075</v>
      </c>
      <c r="G967" t="s">
        <v>9075</v>
      </c>
      <c r="H967" t="s">
        <v>9075</v>
      </c>
      <c r="I967" t="s">
        <v>10798</v>
      </c>
      <c r="J967" t="s">
        <v>9075</v>
      </c>
      <c r="K967" t="s">
        <v>9075</v>
      </c>
      <c r="L967" t="s">
        <v>9075</v>
      </c>
      <c r="M967" t="s">
        <v>9075</v>
      </c>
      <c r="N967" t="s">
        <v>10798</v>
      </c>
      <c r="P967" t="s">
        <v>10798</v>
      </c>
      <c r="Q967" t="s">
        <v>10798</v>
      </c>
      <c r="T967" t="s">
        <v>9075</v>
      </c>
      <c r="U967" t="s">
        <v>9075</v>
      </c>
      <c r="V967" t="s">
        <v>4067</v>
      </c>
      <c r="W967" t="s">
        <v>3855</v>
      </c>
      <c r="X967" t="s">
        <v>2307</v>
      </c>
      <c r="Z967" t="s">
        <v>11873</v>
      </c>
      <c r="AA967" t="s">
        <v>0</v>
      </c>
    </row>
    <row r="968" spans="1:27" x14ac:dyDescent="0.35">
      <c r="A968" t="s">
        <v>11881</v>
      </c>
      <c r="B968">
        <v>3180</v>
      </c>
      <c r="C968" t="s">
        <v>4070</v>
      </c>
      <c r="D968" t="s">
        <v>2319</v>
      </c>
      <c r="E968" t="s">
        <v>9228</v>
      </c>
      <c r="F968" t="s">
        <v>9075</v>
      </c>
      <c r="G968" t="s">
        <v>9075</v>
      </c>
      <c r="H968" t="s">
        <v>9075</v>
      </c>
      <c r="I968" t="s">
        <v>10798</v>
      </c>
      <c r="J968" t="s">
        <v>9075</v>
      </c>
      <c r="K968" t="s">
        <v>9075</v>
      </c>
      <c r="L968" t="s">
        <v>9075</v>
      </c>
      <c r="M968" t="s">
        <v>9075</v>
      </c>
      <c r="N968" t="s">
        <v>10798</v>
      </c>
      <c r="P968" t="s">
        <v>10798</v>
      </c>
      <c r="Q968" t="s">
        <v>10798</v>
      </c>
      <c r="T968" t="s">
        <v>9075</v>
      </c>
      <c r="U968" t="s">
        <v>9075</v>
      </c>
      <c r="V968" t="s">
        <v>4069</v>
      </c>
      <c r="W968" t="s">
        <v>3855</v>
      </c>
      <c r="X968" t="s">
        <v>2307</v>
      </c>
      <c r="Z968" t="s">
        <v>11873</v>
      </c>
      <c r="AA968" t="s">
        <v>0</v>
      </c>
    </row>
    <row r="969" spans="1:27" x14ac:dyDescent="0.35">
      <c r="A969" t="s">
        <v>11887</v>
      </c>
      <c r="B969">
        <v>1401</v>
      </c>
      <c r="C969" t="s">
        <v>4072</v>
      </c>
      <c r="D969" t="s">
        <v>3691</v>
      </c>
      <c r="E969" t="s">
        <v>8991</v>
      </c>
      <c r="F969" t="s">
        <v>9075</v>
      </c>
      <c r="G969" t="s">
        <v>9075</v>
      </c>
      <c r="H969" t="s">
        <v>9075</v>
      </c>
      <c r="I969" t="s">
        <v>10088</v>
      </c>
      <c r="J969" t="s">
        <v>10097</v>
      </c>
      <c r="K969" t="s">
        <v>10097</v>
      </c>
      <c r="L969" t="s">
        <v>9075</v>
      </c>
      <c r="M969" t="s">
        <v>9075</v>
      </c>
      <c r="N969" t="s">
        <v>10798</v>
      </c>
      <c r="P969" t="s">
        <v>10798</v>
      </c>
      <c r="Q969" t="s">
        <v>10798</v>
      </c>
      <c r="T969" t="s">
        <v>9075</v>
      </c>
      <c r="U969" t="s">
        <v>9075</v>
      </c>
      <c r="V969" t="s">
        <v>4071</v>
      </c>
      <c r="W969" t="s">
        <v>3855</v>
      </c>
      <c r="X969" t="s">
        <v>2307</v>
      </c>
      <c r="Z969" t="s">
        <v>11957</v>
      </c>
      <c r="AA969" t="s">
        <v>0</v>
      </c>
    </row>
    <row r="970" spans="1:27" x14ac:dyDescent="0.35">
      <c r="A970" t="s">
        <v>11880</v>
      </c>
      <c r="B970">
        <v>1401</v>
      </c>
      <c r="C970" t="s">
        <v>4074</v>
      </c>
      <c r="D970" t="s">
        <v>3691</v>
      </c>
      <c r="E970" t="s">
        <v>8991</v>
      </c>
      <c r="F970" t="s">
        <v>9075</v>
      </c>
      <c r="G970" t="s">
        <v>9075</v>
      </c>
      <c r="H970" t="s">
        <v>9075</v>
      </c>
      <c r="I970" t="s">
        <v>10088</v>
      </c>
      <c r="J970" t="s">
        <v>10097</v>
      </c>
      <c r="K970" t="s">
        <v>10097</v>
      </c>
      <c r="L970" t="s">
        <v>9075</v>
      </c>
      <c r="M970" t="s">
        <v>9075</v>
      </c>
      <c r="N970" t="s">
        <v>10798</v>
      </c>
      <c r="P970" t="s">
        <v>10798</v>
      </c>
      <c r="Q970" t="s">
        <v>10798</v>
      </c>
      <c r="T970" t="s">
        <v>9075</v>
      </c>
      <c r="U970" t="s">
        <v>9075</v>
      </c>
      <c r="V970" t="s">
        <v>4073</v>
      </c>
      <c r="W970" t="s">
        <v>3855</v>
      </c>
      <c r="X970" t="s">
        <v>2307</v>
      </c>
      <c r="Z970" t="s">
        <v>11957</v>
      </c>
      <c r="AA970" t="s">
        <v>0</v>
      </c>
    </row>
    <row r="971" spans="1:27" x14ac:dyDescent="0.35">
      <c r="A971" t="s">
        <v>11895</v>
      </c>
      <c r="B971">
        <v>1401</v>
      </c>
      <c r="C971" t="s">
        <v>4076</v>
      </c>
      <c r="D971" t="s">
        <v>3691</v>
      </c>
      <c r="E971" t="s">
        <v>8991</v>
      </c>
      <c r="F971" t="s">
        <v>9075</v>
      </c>
      <c r="G971" t="s">
        <v>9075</v>
      </c>
      <c r="H971" t="s">
        <v>9075</v>
      </c>
      <c r="I971" t="s">
        <v>10088</v>
      </c>
      <c r="J971" t="s">
        <v>10097</v>
      </c>
      <c r="K971" t="s">
        <v>10097</v>
      </c>
      <c r="L971" t="s">
        <v>9075</v>
      </c>
      <c r="M971" t="s">
        <v>9075</v>
      </c>
      <c r="N971" t="s">
        <v>10798</v>
      </c>
      <c r="P971" t="s">
        <v>10798</v>
      </c>
      <c r="Q971" t="s">
        <v>10798</v>
      </c>
      <c r="T971" t="s">
        <v>9075</v>
      </c>
      <c r="U971" t="s">
        <v>9075</v>
      </c>
      <c r="V971" t="s">
        <v>4075</v>
      </c>
      <c r="W971" t="s">
        <v>3855</v>
      </c>
      <c r="X971" t="s">
        <v>2307</v>
      </c>
      <c r="Z971" t="s">
        <v>11957</v>
      </c>
      <c r="AA971" t="s">
        <v>0</v>
      </c>
    </row>
    <row r="972" spans="1:27" x14ac:dyDescent="0.35">
      <c r="A972" t="s">
        <v>11875</v>
      </c>
      <c r="B972">
        <v>1401</v>
      </c>
      <c r="C972" t="s">
        <v>4078</v>
      </c>
      <c r="D972" t="s">
        <v>3691</v>
      </c>
      <c r="E972" t="s">
        <v>8991</v>
      </c>
      <c r="F972" t="s">
        <v>9075</v>
      </c>
      <c r="G972" t="s">
        <v>9075</v>
      </c>
      <c r="H972" t="s">
        <v>9075</v>
      </c>
      <c r="I972" t="s">
        <v>10088</v>
      </c>
      <c r="J972" t="s">
        <v>10097</v>
      </c>
      <c r="K972" t="s">
        <v>10097</v>
      </c>
      <c r="L972" t="s">
        <v>9075</v>
      </c>
      <c r="M972" t="s">
        <v>9075</v>
      </c>
      <c r="N972" t="s">
        <v>10798</v>
      </c>
      <c r="P972" t="s">
        <v>10798</v>
      </c>
      <c r="Q972" t="s">
        <v>10798</v>
      </c>
      <c r="T972" t="s">
        <v>9075</v>
      </c>
      <c r="U972" t="s">
        <v>9075</v>
      </c>
      <c r="V972" t="s">
        <v>4077</v>
      </c>
      <c r="W972" t="s">
        <v>3855</v>
      </c>
      <c r="X972" t="s">
        <v>2307</v>
      </c>
      <c r="Z972" t="s">
        <v>11957</v>
      </c>
      <c r="AA972" t="s">
        <v>0</v>
      </c>
    </row>
    <row r="973" spans="1:27" x14ac:dyDescent="0.35">
      <c r="A973" t="s">
        <v>11875</v>
      </c>
      <c r="B973">
        <v>1580</v>
      </c>
      <c r="C973" t="s">
        <v>4080</v>
      </c>
      <c r="D973" t="s">
        <v>2972</v>
      </c>
      <c r="E973" t="s">
        <v>8253</v>
      </c>
      <c r="F973" t="s">
        <v>9075</v>
      </c>
      <c r="G973" t="s">
        <v>9075</v>
      </c>
      <c r="H973" t="s">
        <v>9075</v>
      </c>
      <c r="I973" t="s">
        <v>10798</v>
      </c>
      <c r="J973" t="s">
        <v>9075</v>
      </c>
      <c r="K973" t="s">
        <v>9075</v>
      </c>
      <c r="L973" t="s">
        <v>9075</v>
      </c>
      <c r="M973" t="s">
        <v>9075</v>
      </c>
      <c r="N973" t="s">
        <v>10798</v>
      </c>
      <c r="P973" t="s">
        <v>10798</v>
      </c>
      <c r="Q973" t="s">
        <v>10798</v>
      </c>
      <c r="T973" t="s">
        <v>9075</v>
      </c>
      <c r="U973" t="s">
        <v>9075</v>
      </c>
      <c r="V973" t="s">
        <v>4079</v>
      </c>
      <c r="W973" t="s">
        <v>3855</v>
      </c>
      <c r="X973" t="s">
        <v>2307</v>
      </c>
      <c r="Z973" t="s">
        <v>11873</v>
      </c>
      <c r="AA973" t="s">
        <v>0</v>
      </c>
    </row>
    <row r="974" spans="1:27" x14ac:dyDescent="0.35">
      <c r="A974" t="s">
        <v>11878</v>
      </c>
      <c r="B974">
        <v>1580</v>
      </c>
      <c r="C974" t="s">
        <v>4082</v>
      </c>
      <c r="D974" t="s">
        <v>2972</v>
      </c>
      <c r="E974" t="s">
        <v>8253</v>
      </c>
      <c r="F974" t="s">
        <v>9075</v>
      </c>
      <c r="G974" t="s">
        <v>9075</v>
      </c>
      <c r="H974" t="s">
        <v>9075</v>
      </c>
      <c r="I974" t="s">
        <v>10798</v>
      </c>
      <c r="J974" t="s">
        <v>9075</v>
      </c>
      <c r="K974" t="s">
        <v>9075</v>
      </c>
      <c r="L974" t="s">
        <v>9075</v>
      </c>
      <c r="M974" t="s">
        <v>9075</v>
      </c>
      <c r="N974" t="s">
        <v>10798</v>
      </c>
      <c r="P974" t="s">
        <v>10798</v>
      </c>
      <c r="Q974" t="s">
        <v>10798</v>
      </c>
      <c r="T974" t="s">
        <v>9075</v>
      </c>
      <c r="U974" t="s">
        <v>9075</v>
      </c>
      <c r="V974" t="s">
        <v>4081</v>
      </c>
      <c r="W974" t="s">
        <v>3855</v>
      </c>
      <c r="X974" t="s">
        <v>2307</v>
      </c>
      <c r="Z974" t="s">
        <v>11873</v>
      </c>
      <c r="AA974" t="s">
        <v>0</v>
      </c>
    </row>
    <row r="975" spans="1:27" x14ac:dyDescent="0.35">
      <c r="A975" t="s">
        <v>11900</v>
      </c>
      <c r="B975">
        <v>1455</v>
      </c>
      <c r="C975" t="s">
        <v>4084</v>
      </c>
      <c r="D975" t="s">
        <v>4085</v>
      </c>
      <c r="E975" t="s">
        <v>9891</v>
      </c>
      <c r="F975" t="s">
        <v>9075</v>
      </c>
      <c r="G975" t="s">
        <v>9075</v>
      </c>
      <c r="H975" t="s">
        <v>9075</v>
      </c>
      <c r="I975" t="s">
        <v>10088</v>
      </c>
      <c r="J975" t="s">
        <v>10097</v>
      </c>
      <c r="K975" t="s">
        <v>10097</v>
      </c>
      <c r="L975" t="s">
        <v>10097</v>
      </c>
      <c r="M975" t="s">
        <v>10097</v>
      </c>
      <c r="N975" t="s">
        <v>9416</v>
      </c>
      <c r="P975" t="s">
        <v>9194</v>
      </c>
      <c r="Q975" t="s">
        <v>9194</v>
      </c>
      <c r="T975" t="s">
        <v>9075</v>
      </c>
      <c r="U975" t="s">
        <v>9075</v>
      </c>
      <c r="V975" t="s">
        <v>4083</v>
      </c>
      <c r="W975" t="s">
        <v>3855</v>
      </c>
      <c r="X975" t="s">
        <v>2307</v>
      </c>
      <c r="Z975" t="s">
        <v>11873</v>
      </c>
      <c r="AA975" t="s">
        <v>0</v>
      </c>
    </row>
    <row r="976" spans="1:27" x14ac:dyDescent="0.35">
      <c r="A976" t="s">
        <v>11900</v>
      </c>
      <c r="B976">
        <v>1456</v>
      </c>
      <c r="C976" t="s">
        <v>4087</v>
      </c>
      <c r="D976" t="s">
        <v>4088</v>
      </c>
      <c r="E976" t="s">
        <v>9891</v>
      </c>
      <c r="F976" t="s">
        <v>9075</v>
      </c>
      <c r="G976" t="s">
        <v>9075</v>
      </c>
      <c r="H976" t="s">
        <v>9075</v>
      </c>
      <c r="I976" t="s">
        <v>10088</v>
      </c>
      <c r="J976" t="s">
        <v>10097</v>
      </c>
      <c r="K976" t="s">
        <v>10097</v>
      </c>
      <c r="L976" t="s">
        <v>10097</v>
      </c>
      <c r="M976" t="s">
        <v>10097</v>
      </c>
      <c r="N976" t="s">
        <v>9416</v>
      </c>
      <c r="P976" t="s">
        <v>9194</v>
      </c>
      <c r="Q976" t="s">
        <v>9194</v>
      </c>
      <c r="T976" t="s">
        <v>9075</v>
      </c>
      <c r="U976" t="s">
        <v>9075</v>
      </c>
      <c r="V976" t="s">
        <v>4086</v>
      </c>
      <c r="W976" t="s">
        <v>3855</v>
      </c>
      <c r="X976" t="s">
        <v>2307</v>
      </c>
      <c r="Z976" t="s">
        <v>11873</v>
      </c>
      <c r="AA976" t="s">
        <v>0</v>
      </c>
    </row>
    <row r="977" spans="1:27" x14ac:dyDescent="0.35">
      <c r="A977" t="s">
        <v>11940</v>
      </c>
      <c r="B977">
        <v>1457</v>
      </c>
      <c r="C977" t="s">
        <v>4090</v>
      </c>
      <c r="D977" t="s">
        <v>4091</v>
      </c>
      <c r="E977" t="s">
        <v>9891</v>
      </c>
      <c r="F977" t="s">
        <v>9075</v>
      </c>
      <c r="G977" t="s">
        <v>9075</v>
      </c>
      <c r="H977" t="s">
        <v>9075</v>
      </c>
      <c r="I977" t="s">
        <v>10088</v>
      </c>
      <c r="J977" t="s">
        <v>10097</v>
      </c>
      <c r="K977" t="s">
        <v>10097</v>
      </c>
      <c r="L977" t="s">
        <v>10097</v>
      </c>
      <c r="M977" t="s">
        <v>10097</v>
      </c>
      <c r="N977" t="s">
        <v>9416</v>
      </c>
      <c r="P977" t="s">
        <v>9194</v>
      </c>
      <c r="Q977" t="s">
        <v>9194</v>
      </c>
      <c r="T977" t="s">
        <v>9075</v>
      </c>
      <c r="U977" t="s">
        <v>9075</v>
      </c>
      <c r="V977" t="s">
        <v>4089</v>
      </c>
      <c r="W977" t="s">
        <v>3855</v>
      </c>
      <c r="X977" t="s">
        <v>2307</v>
      </c>
      <c r="Z977" t="s">
        <v>11873</v>
      </c>
      <c r="AA977" t="s">
        <v>0</v>
      </c>
    </row>
    <row r="978" spans="1:27" x14ac:dyDescent="0.35">
      <c r="A978" t="s">
        <v>11887</v>
      </c>
      <c r="B978">
        <v>1458</v>
      </c>
      <c r="C978" t="s">
        <v>4093</v>
      </c>
      <c r="D978" t="s">
        <v>4094</v>
      </c>
      <c r="E978" t="s">
        <v>9891</v>
      </c>
      <c r="F978" t="s">
        <v>9075</v>
      </c>
      <c r="G978" t="s">
        <v>9075</v>
      </c>
      <c r="H978" t="s">
        <v>9075</v>
      </c>
      <c r="I978" t="s">
        <v>10088</v>
      </c>
      <c r="J978" t="s">
        <v>10097</v>
      </c>
      <c r="K978" t="s">
        <v>10097</v>
      </c>
      <c r="L978" t="s">
        <v>10097</v>
      </c>
      <c r="M978" t="s">
        <v>10097</v>
      </c>
      <c r="N978" t="s">
        <v>9416</v>
      </c>
      <c r="P978" t="s">
        <v>9194</v>
      </c>
      <c r="Q978" t="s">
        <v>9194</v>
      </c>
      <c r="T978" t="s">
        <v>9075</v>
      </c>
      <c r="U978" t="s">
        <v>9075</v>
      </c>
      <c r="V978" t="s">
        <v>4092</v>
      </c>
      <c r="W978" t="s">
        <v>3855</v>
      </c>
      <c r="X978" t="s">
        <v>2307</v>
      </c>
      <c r="Z978" t="s">
        <v>11873</v>
      </c>
      <c r="AA978" t="s">
        <v>0</v>
      </c>
    </row>
    <row r="979" spans="1:27" x14ac:dyDescent="0.35">
      <c r="A979" t="s">
        <v>11880</v>
      </c>
      <c r="B979">
        <v>2111</v>
      </c>
      <c r="C979" t="s">
        <v>4096</v>
      </c>
      <c r="D979" t="s">
        <v>4097</v>
      </c>
      <c r="E979" t="s">
        <v>9891</v>
      </c>
      <c r="F979" t="s">
        <v>9075</v>
      </c>
      <c r="G979" t="s">
        <v>9075</v>
      </c>
      <c r="H979" t="s">
        <v>10097</v>
      </c>
      <c r="I979" t="s">
        <v>10091</v>
      </c>
      <c r="J979" t="s">
        <v>10097</v>
      </c>
      <c r="K979" t="s">
        <v>10097</v>
      </c>
      <c r="L979" t="s">
        <v>10097</v>
      </c>
      <c r="M979" t="s">
        <v>10097</v>
      </c>
      <c r="N979" t="s">
        <v>9662</v>
      </c>
      <c r="P979" t="s">
        <v>9018</v>
      </c>
      <c r="Q979" t="s">
        <v>9018</v>
      </c>
      <c r="T979" t="s">
        <v>9075</v>
      </c>
      <c r="U979" t="s">
        <v>9075</v>
      </c>
      <c r="V979" t="s">
        <v>4095</v>
      </c>
      <c r="W979" t="s">
        <v>3855</v>
      </c>
      <c r="X979" t="s">
        <v>2307</v>
      </c>
      <c r="Z979" t="s">
        <v>11957</v>
      </c>
      <c r="AA979" t="s">
        <v>0</v>
      </c>
    </row>
    <row r="980" spans="1:27" x14ac:dyDescent="0.35">
      <c r="A980" t="s">
        <v>11887</v>
      </c>
      <c r="B980">
        <v>2111</v>
      </c>
      <c r="C980" t="s">
        <v>4099</v>
      </c>
      <c r="D980" t="s">
        <v>4097</v>
      </c>
      <c r="E980" t="s">
        <v>9891</v>
      </c>
      <c r="F980" t="s">
        <v>9075</v>
      </c>
      <c r="G980" t="s">
        <v>9075</v>
      </c>
      <c r="H980" t="s">
        <v>10097</v>
      </c>
      <c r="I980" t="s">
        <v>10091</v>
      </c>
      <c r="J980" t="s">
        <v>10097</v>
      </c>
      <c r="K980" t="s">
        <v>10097</v>
      </c>
      <c r="L980" t="s">
        <v>10097</v>
      </c>
      <c r="M980" t="s">
        <v>10097</v>
      </c>
      <c r="N980" t="s">
        <v>9662</v>
      </c>
      <c r="P980" t="s">
        <v>9018</v>
      </c>
      <c r="Q980" t="s">
        <v>9018</v>
      </c>
      <c r="T980" t="s">
        <v>9075</v>
      </c>
      <c r="U980" t="s">
        <v>9075</v>
      </c>
      <c r="V980" t="s">
        <v>4098</v>
      </c>
      <c r="W980" t="s">
        <v>3855</v>
      </c>
      <c r="X980" t="s">
        <v>2307</v>
      </c>
      <c r="Z980" t="s">
        <v>11957</v>
      </c>
      <c r="AA980" t="s">
        <v>0</v>
      </c>
    </row>
    <row r="981" spans="1:27" x14ac:dyDescent="0.35">
      <c r="A981" t="s">
        <v>11890</v>
      </c>
      <c r="B981">
        <v>2111</v>
      </c>
      <c r="C981" t="s">
        <v>4101</v>
      </c>
      <c r="D981" t="s">
        <v>4097</v>
      </c>
      <c r="E981" t="s">
        <v>9891</v>
      </c>
      <c r="F981" t="s">
        <v>9075</v>
      </c>
      <c r="G981" t="s">
        <v>9075</v>
      </c>
      <c r="H981" t="s">
        <v>10097</v>
      </c>
      <c r="I981" t="s">
        <v>10091</v>
      </c>
      <c r="J981" t="s">
        <v>10097</v>
      </c>
      <c r="K981" t="s">
        <v>10097</v>
      </c>
      <c r="L981" t="s">
        <v>10097</v>
      </c>
      <c r="M981" t="s">
        <v>10097</v>
      </c>
      <c r="N981" t="s">
        <v>9662</v>
      </c>
      <c r="P981" t="s">
        <v>9018</v>
      </c>
      <c r="Q981" t="s">
        <v>9018</v>
      </c>
      <c r="T981" t="s">
        <v>9075</v>
      </c>
      <c r="U981" t="s">
        <v>9075</v>
      </c>
      <c r="V981" t="s">
        <v>4100</v>
      </c>
      <c r="W981" t="s">
        <v>3855</v>
      </c>
      <c r="X981" t="s">
        <v>2307</v>
      </c>
      <c r="Z981" t="s">
        <v>11957</v>
      </c>
      <c r="AA981" t="s">
        <v>0</v>
      </c>
    </row>
    <row r="982" spans="1:27" x14ac:dyDescent="0.35">
      <c r="A982" t="s">
        <v>11892</v>
      </c>
      <c r="B982">
        <v>2111</v>
      </c>
      <c r="C982" t="s">
        <v>4103</v>
      </c>
      <c r="D982" t="s">
        <v>4097</v>
      </c>
      <c r="E982" t="s">
        <v>9891</v>
      </c>
      <c r="F982" t="s">
        <v>9075</v>
      </c>
      <c r="G982" t="s">
        <v>9075</v>
      </c>
      <c r="H982" t="s">
        <v>10097</v>
      </c>
      <c r="I982" t="s">
        <v>10091</v>
      </c>
      <c r="J982" t="s">
        <v>10097</v>
      </c>
      <c r="K982" t="s">
        <v>10097</v>
      </c>
      <c r="L982" t="s">
        <v>10097</v>
      </c>
      <c r="M982" t="s">
        <v>10097</v>
      </c>
      <c r="N982" t="s">
        <v>9662</v>
      </c>
      <c r="P982" t="s">
        <v>9018</v>
      </c>
      <c r="Q982" t="s">
        <v>9018</v>
      </c>
      <c r="T982" t="s">
        <v>9075</v>
      </c>
      <c r="U982" t="s">
        <v>9075</v>
      </c>
      <c r="V982" t="s">
        <v>4102</v>
      </c>
      <c r="W982" t="s">
        <v>3855</v>
      </c>
      <c r="X982" t="s">
        <v>2307</v>
      </c>
      <c r="Z982" t="s">
        <v>11957</v>
      </c>
      <c r="AA982" t="s">
        <v>0</v>
      </c>
    </row>
    <row r="983" spans="1:27" x14ac:dyDescent="0.35">
      <c r="A983" t="s">
        <v>11891</v>
      </c>
      <c r="B983">
        <v>2111</v>
      </c>
      <c r="C983" t="s">
        <v>4105</v>
      </c>
      <c r="D983" t="s">
        <v>4097</v>
      </c>
      <c r="E983" t="s">
        <v>9891</v>
      </c>
      <c r="F983" t="s">
        <v>9075</v>
      </c>
      <c r="G983" t="s">
        <v>9075</v>
      </c>
      <c r="H983" t="s">
        <v>10097</v>
      </c>
      <c r="I983" t="s">
        <v>10091</v>
      </c>
      <c r="J983" t="s">
        <v>10097</v>
      </c>
      <c r="K983" t="s">
        <v>10097</v>
      </c>
      <c r="L983" t="s">
        <v>10097</v>
      </c>
      <c r="M983" t="s">
        <v>10097</v>
      </c>
      <c r="N983" t="s">
        <v>9662</v>
      </c>
      <c r="P983" t="s">
        <v>9018</v>
      </c>
      <c r="Q983" t="s">
        <v>9018</v>
      </c>
      <c r="T983" t="s">
        <v>9075</v>
      </c>
      <c r="U983" t="s">
        <v>9075</v>
      </c>
      <c r="V983" t="s">
        <v>4104</v>
      </c>
      <c r="W983" t="s">
        <v>3855</v>
      </c>
      <c r="X983" t="s">
        <v>2307</v>
      </c>
      <c r="Z983" t="s">
        <v>11957</v>
      </c>
      <c r="AA983" t="s">
        <v>0</v>
      </c>
    </row>
    <row r="984" spans="1:27" x14ac:dyDescent="0.35">
      <c r="A984" t="s">
        <v>11893</v>
      </c>
      <c r="B984">
        <v>2111</v>
      </c>
      <c r="C984" t="s">
        <v>4107</v>
      </c>
      <c r="D984" t="s">
        <v>4097</v>
      </c>
      <c r="E984" t="s">
        <v>9891</v>
      </c>
      <c r="F984" t="s">
        <v>9075</v>
      </c>
      <c r="G984" t="s">
        <v>9075</v>
      </c>
      <c r="H984" t="s">
        <v>10097</v>
      </c>
      <c r="I984" t="s">
        <v>10091</v>
      </c>
      <c r="J984" t="s">
        <v>10097</v>
      </c>
      <c r="K984" t="s">
        <v>10097</v>
      </c>
      <c r="L984" t="s">
        <v>10097</v>
      </c>
      <c r="M984" t="s">
        <v>10097</v>
      </c>
      <c r="N984" t="s">
        <v>9662</v>
      </c>
      <c r="P984" t="s">
        <v>9018</v>
      </c>
      <c r="Q984" t="s">
        <v>9018</v>
      </c>
      <c r="T984" t="s">
        <v>9075</v>
      </c>
      <c r="U984" t="s">
        <v>9075</v>
      </c>
      <c r="V984" t="s">
        <v>4106</v>
      </c>
      <c r="W984" t="s">
        <v>3855</v>
      </c>
      <c r="X984" t="s">
        <v>2307</v>
      </c>
      <c r="Z984" t="s">
        <v>11957</v>
      </c>
      <c r="AA984" t="s">
        <v>0</v>
      </c>
    </row>
    <row r="985" spans="1:27" x14ac:dyDescent="0.35">
      <c r="A985" t="s">
        <v>11894</v>
      </c>
      <c r="B985">
        <v>2111</v>
      </c>
      <c r="C985" t="s">
        <v>4109</v>
      </c>
      <c r="D985" t="s">
        <v>4097</v>
      </c>
      <c r="E985" t="s">
        <v>9891</v>
      </c>
      <c r="F985" t="s">
        <v>9075</v>
      </c>
      <c r="G985" t="s">
        <v>9075</v>
      </c>
      <c r="H985" t="s">
        <v>10097</v>
      </c>
      <c r="I985" t="s">
        <v>10091</v>
      </c>
      <c r="J985" t="s">
        <v>10097</v>
      </c>
      <c r="K985" t="s">
        <v>10097</v>
      </c>
      <c r="L985" t="s">
        <v>10097</v>
      </c>
      <c r="M985" t="s">
        <v>10097</v>
      </c>
      <c r="N985" t="s">
        <v>9662</v>
      </c>
      <c r="P985" t="s">
        <v>9018</v>
      </c>
      <c r="Q985" t="s">
        <v>9018</v>
      </c>
      <c r="T985" t="s">
        <v>9075</v>
      </c>
      <c r="U985" t="s">
        <v>9075</v>
      </c>
      <c r="V985" t="s">
        <v>4108</v>
      </c>
      <c r="W985" t="s">
        <v>3855</v>
      </c>
      <c r="X985" t="s">
        <v>2307</v>
      </c>
      <c r="Z985" t="s">
        <v>11957</v>
      </c>
      <c r="AA985" t="s">
        <v>0</v>
      </c>
    </row>
    <row r="986" spans="1:27" x14ac:dyDescent="0.35">
      <c r="A986" t="s">
        <v>11895</v>
      </c>
      <c r="B986">
        <v>2111</v>
      </c>
      <c r="C986" t="s">
        <v>4111</v>
      </c>
      <c r="D986" t="s">
        <v>4097</v>
      </c>
      <c r="E986" t="s">
        <v>9891</v>
      </c>
      <c r="F986" t="s">
        <v>9075</v>
      </c>
      <c r="G986" t="s">
        <v>9075</v>
      </c>
      <c r="H986" t="s">
        <v>10097</v>
      </c>
      <c r="I986" t="s">
        <v>10091</v>
      </c>
      <c r="J986" t="s">
        <v>10097</v>
      </c>
      <c r="K986" t="s">
        <v>10097</v>
      </c>
      <c r="L986" t="s">
        <v>10097</v>
      </c>
      <c r="M986" t="s">
        <v>10097</v>
      </c>
      <c r="N986" t="s">
        <v>9662</v>
      </c>
      <c r="P986" t="s">
        <v>9018</v>
      </c>
      <c r="Q986" t="s">
        <v>9018</v>
      </c>
      <c r="T986" t="s">
        <v>9075</v>
      </c>
      <c r="U986" t="s">
        <v>9075</v>
      </c>
      <c r="V986" t="s">
        <v>4110</v>
      </c>
      <c r="W986" t="s">
        <v>3855</v>
      </c>
      <c r="X986" t="s">
        <v>2307</v>
      </c>
      <c r="Z986" t="s">
        <v>11957</v>
      </c>
      <c r="AA986" t="s">
        <v>0</v>
      </c>
    </row>
    <row r="987" spans="1:27" x14ac:dyDescent="0.35">
      <c r="A987" t="s">
        <v>11898</v>
      </c>
      <c r="B987">
        <v>2111</v>
      </c>
      <c r="C987" t="s">
        <v>4113</v>
      </c>
      <c r="D987" t="s">
        <v>4097</v>
      </c>
      <c r="E987" t="s">
        <v>9891</v>
      </c>
      <c r="F987" t="s">
        <v>9075</v>
      </c>
      <c r="G987" t="s">
        <v>9075</v>
      </c>
      <c r="H987" t="s">
        <v>10097</v>
      </c>
      <c r="I987" t="s">
        <v>10091</v>
      </c>
      <c r="J987" t="s">
        <v>10097</v>
      </c>
      <c r="K987" t="s">
        <v>10097</v>
      </c>
      <c r="L987" t="s">
        <v>10097</v>
      </c>
      <c r="M987" t="s">
        <v>10097</v>
      </c>
      <c r="N987" t="s">
        <v>9662</v>
      </c>
      <c r="P987" t="s">
        <v>9018</v>
      </c>
      <c r="Q987" t="s">
        <v>9018</v>
      </c>
      <c r="T987" t="s">
        <v>9075</v>
      </c>
      <c r="U987" t="s">
        <v>9075</v>
      </c>
      <c r="V987" t="s">
        <v>4112</v>
      </c>
      <c r="W987" t="s">
        <v>3855</v>
      </c>
      <c r="X987" t="s">
        <v>2307</v>
      </c>
      <c r="Z987" t="s">
        <v>11957</v>
      </c>
      <c r="AA987" t="s">
        <v>0</v>
      </c>
    </row>
    <row r="988" spans="1:27" x14ac:dyDescent="0.35">
      <c r="A988" t="s">
        <v>11900</v>
      </c>
      <c r="B988">
        <v>2111</v>
      </c>
      <c r="C988" t="s">
        <v>4115</v>
      </c>
      <c r="D988" t="s">
        <v>4097</v>
      </c>
      <c r="E988" t="s">
        <v>9891</v>
      </c>
      <c r="F988" t="s">
        <v>9075</v>
      </c>
      <c r="G988" t="s">
        <v>9075</v>
      </c>
      <c r="H988" t="s">
        <v>10097</v>
      </c>
      <c r="I988" t="s">
        <v>10091</v>
      </c>
      <c r="J988" t="s">
        <v>10097</v>
      </c>
      <c r="K988" t="s">
        <v>10097</v>
      </c>
      <c r="L988" t="s">
        <v>10097</v>
      </c>
      <c r="M988" t="s">
        <v>10097</v>
      </c>
      <c r="N988" t="s">
        <v>9662</v>
      </c>
      <c r="P988" t="s">
        <v>9018</v>
      </c>
      <c r="Q988" t="s">
        <v>9018</v>
      </c>
      <c r="T988" t="s">
        <v>9075</v>
      </c>
      <c r="U988" t="s">
        <v>9075</v>
      </c>
      <c r="V988" t="s">
        <v>4114</v>
      </c>
      <c r="W988" t="s">
        <v>3855</v>
      </c>
      <c r="X988" t="s">
        <v>2307</v>
      </c>
      <c r="Z988" t="s">
        <v>11957</v>
      </c>
      <c r="AA988" t="s">
        <v>0</v>
      </c>
    </row>
    <row r="989" spans="1:27" x14ac:dyDescent="0.35">
      <c r="A989" t="s">
        <v>11902</v>
      </c>
      <c r="B989">
        <v>2111</v>
      </c>
      <c r="C989" t="s">
        <v>4117</v>
      </c>
      <c r="D989" t="s">
        <v>4097</v>
      </c>
      <c r="E989" t="s">
        <v>9891</v>
      </c>
      <c r="F989" t="s">
        <v>9075</v>
      </c>
      <c r="G989" t="s">
        <v>9075</v>
      </c>
      <c r="H989" t="s">
        <v>10097</v>
      </c>
      <c r="I989" t="s">
        <v>10091</v>
      </c>
      <c r="J989" t="s">
        <v>10097</v>
      </c>
      <c r="K989" t="s">
        <v>10097</v>
      </c>
      <c r="L989" t="s">
        <v>10097</v>
      </c>
      <c r="M989" t="s">
        <v>10097</v>
      </c>
      <c r="N989" t="s">
        <v>9662</v>
      </c>
      <c r="P989" t="s">
        <v>9018</v>
      </c>
      <c r="Q989" t="s">
        <v>9018</v>
      </c>
      <c r="T989" t="s">
        <v>9075</v>
      </c>
      <c r="U989" t="s">
        <v>9075</v>
      </c>
      <c r="V989" t="s">
        <v>4116</v>
      </c>
      <c r="W989" t="s">
        <v>3855</v>
      </c>
      <c r="X989" t="s">
        <v>2307</v>
      </c>
      <c r="Z989" t="s">
        <v>11957</v>
      </c>
      <c r="AA989" t="s">
        <v>0</v>
      </c>
    </row>
    <row r="990" spans="1:27" x14ac:dyDescent="0.35">
      <c r="A990" t="s">
        <v>11903</v>
      </c>
      <c r="B990">
        <v>2111</v>
      </c>
      <c r="C990" t="s">
        <v>4119</v>
      </c>
      <c r="D990" t="s">
        <v>4097</v>
      </c>
      <c r="E990" t="s">
        <v>9891</v>
      </c>
      <c r="F990" t="s">
        <v>9075</v>
      </c>
      <c r="G990" t="s">
        <v>9075</v>
      </c>
      <c r="H990" t="s">
        <v>10097</v>
      </c>
      <c r="I990" t="s">
        <v>10091</v>
      </c>
      <c r="J990" t="s">
        <v>10097</v>
      </c>
      <c r="K990" t="s">
        <v>10097</v>
      </c>
      <c r="L990" t="s">
        <v>10097</v>
      </c>
      <c r="M990" t="s">
        <v>10097</v>
      </c>
      <c r="N990" t="s">
        <v>9662</v>
      </c>
      <c r="P990" t="s">
        <v>9018</v>
      </c>
      <c r="Q990" t="s">
        <v>9018</v>
      </c>
      <c r="T990" t="s">
        <v>9075</v>
      </c>
      <c r="U990" t="s">
        <v>9075</v>
      </c>
      <c r="V990" t="s">
        <v>4118</v>
      </c>
      <c r="W990" t="s">
        <v>3855</v>
      </c>
      <c r="X990" t="s">
        <v>2307</v>
      </c>
      <c r="Z990" t="s">
        <v>11957</v>
      </c>
      <c r="AA990" t="s">
        <v>0</v>
      </c>
    </row>
    <row r="991" spans="1:27" x14ac:dyDescent="0.35">
      <c r="A991" t="s">
        <v>11886</v>
      </c>
      <c r="B991">
        <v>2111</v>
      </c>
      <c r="C991" t="s">
        <v>4121</v>
      </c>
      <c r="D991" t="s">
        <v>4097</v>
      </c>
      <c r="E991" t="s">
        <v>9891</v>
      </c>
      <c r="F991" t="s">
        <v>9075</v>
      </c>
      <c r="G991" t="s">
        <v>9075</v>
      </c>
      <c r="H991" t="s">
        <v>10097</v>
      </c>
      <c r="I991" t="s">
        <v>10091</v>
      </c>
      <c r="J991" t="s">
        <v>10097</v>
      </c>
      <c r="K991" t="s">
        <v>10097</v>
      </c>
      <c r="L991" t="s">
        <v>10097</v>
      </c>
      <c r="M991" t="s">
        <v>10097</v>
      </c>
      <c r="N991" t="s">
        <v>9662</v>
      </c>
      <c r="P991" t="s">
        <v>9018</v>
      </c>
      <c r="Q991" t="s">
        <v>9018</v>
      </c>
      <c r="T991" t="s">
        <v>9075</v>
      </c>
      <c r="U991" t="s">
        <v>9075</v>
      </c>
      <c r="V991" t="s">
        <v>4120</v>
      </c>
      <c r="W991" t="s">
        <v>3855</v>
      </c>
      <c r="X991" t="s">
        <v>2307</v>
      </c>
      <c r="Z991" t="s">
        <v>11957</v>
      </c>
      <c r="AA991" t="s">
        <v>0</v>
      </c>
    </row>
    <row r="992" spans="1:27" x14ac:dyDescent="0.35">
      <c r="A992" t="s">
        <v>11872</v>
      </c>
      <c r="B992">
        <v>5280</v>
      </c>
      <c r="C992" t="s">
        <v>4123</v>
      </c>
      <c r="D992" t="s">
        <v>4124</v>
      </c>
      <c r="E992" t="s">
        <v>8253</v>
      </c>
      <c r="F992" t="s">
        <v>9075</v>
      </c>
      <c r="G992" t="s">
        <v>9075</v>
      </c>
      <c r="H992" t="s">
        <v>9075</v>
      </c>
      <c r="I992" t="s">
        <v>10798</v>
      </c>
      <c r="J992" t="s">
        <v>9075</v>
      </c>
      <c r="K992" t="s">
        <v>9075</v>
      </c>
      <c r="L992" t="s">
        <v>9075</v>
      </c>
      <c r="M992" t="s">
        <v>9075</v>
      </c>
      <c r="N992" t="s">
        <v>8983</v>
      </c>
      <c r="P992" t="s">
        <v>10798</v>
      </c>
      <c r="Q992" t="s">
        <v>10798</v>
      </c>
      <c r="T992" t="s">
        <v>9075</v>
      </c>
      <c r="U992" t="s">
        <v>9075</v>
      </c>
      <c r="V992" t="s">
        <v>4122</v>
      </c>
      <c r="W992" t="s">
        <v>3855</v>
      </c>
      <c r="X992" t="s">
        <v>2307</v>
      </c>
      <c r="Z992" t="s">
        <v>11957</v>
      </c>
      <c r="AA992" t="s">
        <v>0</v>
      </c>
    </row>
    <row r="993" spans="1:27" x14ac:dyDescent="0.35">
      <c r="A993" t="s">
        <v>11899</v>
      </c>
      <c r="B993">
        <v>5280</v>
      </c>
      <c r="C993" t="s">
        <v>4126</v>
      </c>
      <c r="D993" t="s">
        <v>4124</v>
      </c>
      <c r="E993" t="s">
        <v>8253</v>
      </c>
      <c r="F993" t="s">
        <v>9075</v>
      </c>
      <c r="G993" t="s">
        <v>9075</v>
      </c>
      <c r="H993" t="s">
        <v>9075</v>
      </c>
      <c r="I993" t="s">
        <v>10798</v>
      </c>
      <c r="J993" t="s">
        <v>9075</v>
      </c>
      <c r="K993" t="s">
        <v>9075</v>
      </c>
      <c r="L993" t="s">
        <v>9075</v>
      </c>
      <c r="M993" t="s">
        <v>9075</v>
      </c>
      <c r="N993" t="s">
        <v>8983</v>
      </c>
      <c r="P993" t="s">
        <v>10798</v>
      </c>
      <c r="Q993" t="s">
        <v>10798</v>
      </c>
      <c r="T993" t="s">
        <v>9075</v>
      </c>
      <c r="U993" t="s">
        <v>9075</v>
      </c>
      <c r="V993" t="s">
        <v>4125</v>
      </c>
      <c r="W993" t="s">
        <v>3855</v>
      </c>
      <c r="X993" t="s">
        <v>2307</v>
      </c>
      <c r="Z993" t="s">
        <v>11957</v>
      </c>
      <c r="AA993" t="s">
        <v>0</v>
      </c>
    </row>
    <row r="994" spans="1:27" x14ac:dyDescent="0.35">
      <c r="A994" t="s">
        <v>11874</v>
      </c>
      <c r="B994">
        <v>4301</v>
      </c>
      <c r="C994" t="s">
        <v>4128</v>
      </c>
      <c r="D994" t="s">
        <v>2340</v>
      </c>
      <c r="E994" t="s">
        <v>9228</v>
      </c>
      <c r="F994" t="s">
        <v>9075</v>
      </c>
      <c r="G994" t="s">
        <v>9075</v>
      </c>
      <c r="H994" t="s">
        <v>9075</v>
      </c>
      <c r="I994" t="s">
        <v>10088</v>
      </c>
      <c r="J994" t="s">
        <v>10097</v>
      </c>
      <c r="K994" t="s">
        <v>10097</v>
      </c>
      <c r="L994" t="s">
        <v>9075</v>
      </c>
      <c r="M994" t="s">
        <v>9075</v>
      </c>
      <c r="N994" t="s">
        <v>10798</v>
      </c>
      <c r="P994" t="s">
        <v>10798</v>
      </c>
      <c r="Q994" t="s">
        <v>10798</v>
      </c>
      <c r="T994" t="s">
        <v>9075</v>
      </c>
      <c r="U994" t="s">
        <v>9075</v>
      </c>
      <c r="V994" t="s">
        <v>4127</v>
      </c>
      <c r="W994" t="s">
        <v>3855</v>
      </c>
      <c r="X994" t="s">
        <v>2307</v>
      </c>
      <c r="Z994" t="s">
        <v>11873</v>
      </c>
      <c r="AA994" t="s">
        <v>0</v>
      </c>
    </row>
    <row r="995" spans="1:27" x14ac:dyDescent="0.35">
      <c r="A995" t="s">
        <v>11899</v>
      </c>
      <c r="B995">
        <v>4301</v>
      </c>
      <c r="C995" t="s">
        <v>4130</v>
      </c>
      <c r="D995" t="s">
        <v>2340</v>
      </c>
      <c r="E995" t="s">
        <v>9228</v>
      </c>
      <c r="F995" t="s">
        <v>9075</v>
      </c>
      <c r="G995" t="s">
        <v>9075</v>
      </c>
      <c r="H995" t="s">
        <v>9075</v>
      </c>
      <c r="I995" t="s">
        <v>10088</v>
      </c>
      <c r="J995" t="s">
        <v>10097</v>
      </c>
      <c r="K995" t="s">
        <v>10097</v>
      </c>
      <c r="L995" t="s">
        <v>9075</v>
      </c>
      <c r="M995" t="s">
        <v>9075</v>
      </c>
      <c r="N995" t="s">
        <v>10798</v>
      </c>
      <c r="P995" t="s">
        <v>10798</v>
      </c>
      <c r="Q995" t="s">
        <v>10798</v>
      </c>
      <c r="T995" t="s">
        <v>9075</v>
      </c>
      <c r="U995" t="s">
        <v>9075</v>
      </c>
      <c r="V995" t="s">
        <v>4129</v>
      </c>
      <c r="W995" t="s">
        <v>3855</v>
      </c>
      <c r="X995" t="s">
        <v>2307</v>
      </c>
      <c r="Z995" t="s">
        <v>11873</v>
      </c>
      <c r="AA995" t="s">
        <v>0</v>
      </c>
    </row>
    <row r="996" spans="1:27" x14ac:dyDescent="0.35">
      <c r="A996" t="s">
        <v>11902</v>
      </c>
      <c r="B996">
        <v>4306</v>
      </c>
      <c r="C996" t="s">
        <v>4132</v>
      </c>
      <c r="D996" t="s">
        <v>2630</v>
      </c>
      <c r="E996" t="s">
        <v>8253</v>
      </c>
      <c r="F996" t="s">
        <v>9075</v>
      </c>
      <c r="G996" t="s">
        <v>9075</v>
      </c>
      <c r="H996" t="s">
        <v>9075</v>
      </c>
      <c r="I996" t="s">
        <v>10088</v>
      </c>
      <c r="J996" t="s">
        <v>10097</v>
      </c>
      <c r="K996" t="s">
        <v>10097</v>
      </c>
      <c r="L996" t="s">
        <v>9075</v>
      </c>
      <c r="M996" t="s">
        <v>9075</v>
      </c>
      <c r="N996" t="s">
        <v>10798</v>
      </c>
      <c r="P996" t="s">
        <v>10798</v>
      </c>
      <c r="Q996" t="s">
        <v>10798</v>
      </c>
      <c r="T996" t="s">
        <v>9075</v>
      </c>
      <c r="U996" t="s">
        <v>9075</v>
      </c>
      <c r="V996" t="s">
        <v>4131</v>
      </c>
      <c r="W996" t="s">
        <v>3855</v>
      </c>
      <c r="X996" t="s">
        <v>2307</v>
      </c>
      <c r="Z996" t="s">
        <v>11873</v>
      </c>
      <c r="AA996" t="s">
        <v>0</v>
      </c>
    </row>
    <row r="997" spans="1:27" x14ac:dyDescent="0.35">
      <c r="A997" t="s">
        <v>11880</v>
      </c>
      <c r="B997">
        <v>3309</v>
      </c>
      <c r="C997" t="s">
        <v>4134</v>
      </c>
      <c r="D997" t="s">
        <v>2511</v>
      </c>
      <c r="E997" t="s">
        <v>9228</v>
      </c>
      <c r="F997" t="s">
        <v>9075</v>
      </c>
      <c r="G997" t="s">
        <v>9075</v>
      </c>
      <c r="H997" t="s">
        <v>9075</v>
      </c>
      <c r="I997" t="s">
        <v>10798</v>
      </c>
      <c r="J997" t="s">
        <v>9075</v>
      </c>
      <c r="K997" t="s">
        <v>9075</v>
      </c>
      <c r="L997" t="s">
        <v>9075</v>
      </c>
      <c r="M997" t="s">
        <v>9075</v>
      </c>
      <c r="N997" t="s">
        <v>9662</v>
      </c>
      <c r="P997" t="s">
        <v>9194</v>
      </c>
      <c r="Q997" t="s">
        <v>9194</v>
      </c>
      <c r="T997" t="s">
        <v>9075</v>
      </c>
      <c r="U997" t="s">
        <v>9075</v>
      </c>
      <c r="V997" t="s">
        <v>4133</v>
      </c>
      <c r="W997" t="s">
        <v>3855</v>
      </c>
      <c r="X997" t="s">
        <v>2307</v>
      </c>
      <c r="Z997" t="s">
        <v>11873</v>
      </c>
      <c r="AA997" t="s">
        <v>0</v>
      </c>
    </row>
    <row r="998" spans="1:27" x14ac:dyDescent="0.35">
      <c r="A998" t="s">
        <v>11895</v>
      </c>
      <c r="B998">
        <v>3309</v>
      </c>
      <c r="C998" t="s">
        <v>4136</v>
      </c>
      <c r="D998" t="s">
        <v>2511</v>
      </c>
      <c r="E998" t="s">
        <v>9228</v>
      </c>
      <c r="F998" t="s">
        <v>9075</v>
      </c>
      <c r="G998" t="s">
        <v>9075</v>
      </c>
      <c r="H998" t="s">
        <v>9075</v>
      </c>
      <c r="I998" t="s">
        <v>10798</v>
      </c>
      <c r="J998" t="s">
        <v>9075</v>
      </c>
      <c r="K998" t="s">
        <v>9075</v>
      </c>
      <c r="L998" t="s">
        <v>9075</v>
      </c>
      <c r="M998" t="s">
        <v>9075</v>
      </c>
      <c r="N998" t="s">
        <v>9662</v>
      </c>
      <c r="P998" t="s">
        <v>9194</v>
      </c>
      <c r="Q998" t="s">
        <v>9194</v>
      </c>
      <c r="T998" t="s">
        <v>9075</v>
      </c>
      <c r="U998" t="s">
        <v>9075</v>
      </c>
      <c r="V998" t="s">
        <v>4135</v>
      </c>
      <c r="W998" t="s">
        <v>3855</v>
      </c>
      <c r="X998" t="s">
        <v>2307</v>
      </c>
      <c r="Z998" t="s">
        <v>11873</v>
      </c>
      <c r="AA998" t="s">
        <v>0</v>
      </c>
    </row>
    <row r="999" spans="1:27" x14ac:dyDescent="0.35">
      <c r="A999" t="s">
        <v>11904</v>
      </c>
      <c r="B999">
        <v>6605</v>
      </c>
      <c r="C999" t="s">
        <v>4138</v>
      </c>
      <c r="D999" t="s">
        <v>2406</v>
      </c>
      <c r="E999" t="s">
        <v>9744</v>
      </c>
      <c r="F999" t="s">
        <v>10097</v>
      </c>
      <c r="G999" t="s">
        <v>10097</v>
      </c>
      <c r="H999" t="s">
        <v>10097</v>
      </c>
      <c r="I999" t="s">
        <v>10088</v>
      </c>
      <c r="J999" t="s">
        <v>10097</v>
      </c>
      <c r="K999" t="s">
        <v>10097</v>
      </c>
      <c r="L999" t="s">
        <v>10097</v>
      </c>
      <c r="M999" t="s">
        <v>10097</v>
      </c>
      <c r="N999" t="s">
        <v>9902</v>
      </c>
      <c r="P999" t="s">
        <v>9194</v>
      </c>
      <c r="Q999" t="s">
        <v>9194</v>
      </c>
      <c r="T999" t="s">
        <v>9075</v>
      </c>
      <c r="U999" t="s">
        <v>9075</v>
      </c>
      <c r="V999" t="s">
        <v>4137</v>
      </c>
      <c r="W999" t="s">
        <v>3855</v>
      </c>
      <c r="X999" t="s">
        <v>2307</v>
      </c>
      <c r="Z999" t="s">
        <v>11873</v>
      </c>
      <c r="AA999" t="s">
        <v>0</v>
      </c>
    </row>
    <row r="1000" spans="1:27" x14ac:dyDescent="0.35">
      <c r="A1000" t="s">
        <v>11940</v>
      </c>
      <c r="B1000">
        <v>4304</v>
      </c>
      <c r="C1000" t="s">
        <v>4140</v>
      </c>
      <c r="D1000" t="s">
        <v>4141</v>
      </c>
      <c r="E1000" t="s">
        <v>9891</v>
      </c>
      <c r="F1000" t="s">
        <v>9075</v>
      </c>
      <c r="G1000" t="s">
        <v>9075</v>
      </c>
      <c r="H1000" t="s">
        <v>9075</v>
      </c>
      <c r="I1000" t="s">
        <v>10094</v>
      </c>
      <c r="J1000" t="s">
        <v>10097</v>
      </c>
      <c r="K1000" t="s">
        <v>10097</v>
      </c>
      <c r="L1000" t="s">
        <v>10097</v>
      </c>
      <c r="M1000" t="s">
        <v>10097</v>
      </c>
      <c r="N1000" t="s">
        <v>9662</v>
      </c>
      <c r="P1000" t="s">
        <v>9004</v>
      </c>
      <c r="Q1000" t="s">
        <v>9004</v>
      </c>
      <c r="T1000" t="s">
        <v>9075</v>
      </c>
      <c r="U1000" t="s">
        <v>9075</v>
      </c>
      <c r="V1000" t="s">
        <v>4139</v>
      </c>
      <c r="W1000" t="s">
        <v>3855</v>
      </c>
      <c r="X1000" t="s">
        <v>2307</v>
      </c>
      <c r="Z1000" t="s">
        <v>11957</v>
      </c>
      <c r="AA1000" t="s">
        <v>0</v>
      </c>
    </row>
    <row r="1001" spans="1:27" x14ac:dyDescent="0.35">
      <c r="A1001" t="s">
        <v>11888</v>
      </c>
      <c r="B1001">
        <v>6612</v>
      </c>
      <c r="C1001" t="s">
        <v>4143</v>
      </c>
      <c r="D1001" t="s">
        <v>4144</v>
      </c>
      <c r="E1001" t="s">
        <v>9891</v>
      </c>
      <c r="F1001" t="s">
        <v>9075</v>
      </c>
      <c r="G1001" t="s">
        <v>9075</v>
      </c>
      <c r="H1001" t="s">
        <v>9075</v>
      </c>
      <c r="I1001" t="s">
        <v>10798</v>
      </c>
      <c r="J1001" t="s">
        <v>9075</v>
      </c>
      <c r="K1001" t="s">
        <v>9075</v>
      </c>
      <c r="L1001" t="s">
        <v>10097</v>
      </c>
      <c r="M1001" t="s">
        <v>10097</v>
      </c>
      <c r="N1001" t="s">
        <v>9662</v>
      </c>
      <c r="P1001" t="s">
        <v>9004</v>
      </c>
      <c r="Q1001" t="s">
        <v>9004</v>
      </c>
      <c r="T1001" t="s">
        <v>9075</v>
      </c>
      <c r="U1001" t="s">
        <v>9075</v>
      </c>
      <c r="V1001" t="s">
        <v>4142</v>
      </c>
      <c r="W1001" t="s">
        <v>3855</v>
      </c>
      <c r="X1001" t="s">
        <v>2307</v>
      </c>
      <c r="Z1001" t="s">
        <v>11873</v>
      </c>
      <c r="AA1001" t="s">
        <v>0</v>
      </c>
    </row>
    <row r="1002" spans="1:27" x14ac:dyDescent="0.35">
      <c r="A1002" t="s">
        <v>11882</v>
      </c>
      <c r="B1002">
        <v>4380</v>
      </c>
      <c r="C1002" t="s">
        <v>4146</v>
      </c>
      <c r="D1002" t="s">
        <v>3023</v>
      </c>
      <c r="E1002" t="s">
        <v>9228</v>
      </c>
      <c r="F1002" t="s">
        <v>9075</v>
      </c>
      <c r="G1002" t="s">
        <v>9075</v>
      </c>
      <c r="H1002" t="s">
        <v>9075</v>
      </c>
      <c r="I1002" t="s">
        <v>10798</v>
      </c>
      <c r="J1002" t="s">
        <v>9075</v>
      </c>
      <c r="K1002" t="s">
        <v>9075</v>
      </c>
      <c r="L1002" t="s">
        <v>9075</v>
      </c>
      <c r="M1002" t="s">
        <v>9075</v>
      </c>
      <c r="N1002" t="s">
        <v>10798</v>
      </c>
      <c r="P1002" t="s">
        <v>10798</v>
      </c>
      <c r="Q1002" t="s">
        <v>10798</v>
      </c>
      <c r="T1002" t="s">
        <v>9075</v>
      </c>
      <c r="U1002" t="s">
        <v>9075</v>
      </c>
      <c r="V1002" t="s">
        <v>4145</v>
      </c>
      <c r="W1002" t="s">
        <v>3855</v>
      </c>
      <c r="X1002" t="s">
        <v>2307</v>
      </c>
      <c r="Z1002" t="s">
        <v>11957</v>
      </c>
      <c r="AA1002" t="s">
        <v>0</v>
      </c>
    </row>
    <row r="1003" spans="1:27" x14ac:dyDescent="0.35">
      <c r="A1003" t="s">
        <v>11904</v>
      </c>
      <c r="B1003">
        <v>4380</v>
      </c>
      <c r="C1003" t="s">
        <v>4148</v>
      </c>
      <c r="D1003" t="s">
        <v>3023</v>
      </c>
      <c r="E1003" t="s">
        <v>9228</v>
      </c>
      <c r="F1003" t="s">
        <v>9075</v>
      </c>
      <c r="G1003" t="s">
        <v>9075</v>
      </c>
      <c r="H1003" t="s">
        <v>9075</v>
      </c>
      <c r="I1003" t="s">
        <v>10798</v>
      </c>
      <c r="J1003" t="s">
        <v>9075</v>
      </c>
      <c r="K1003" t="s">
        <v>9075</v>
      </c>
      <c r="L1003" t="s">
        <v>9075</v>
      </c>
      <c r="M1003" t="s">
        <v>9075</v>
      </c>
      <c r="N1003" t="s">
        <v>10798</v>
      </c>
      <c r="P1003" t="s">
        <v>10798</v>
      </c>
      <c r="Q1003" t="s">
        <v>10798</v>
      </c>
      <c r="T1003" t="s">
        <v>9075</v>
      </c>
      <c r="U1003" t="s">
        <v>9075</v>
      </c>
      <c r="V1003" t="s">
        <v>4147</v>
      </c>
      <c r="W1003" t="s">
        <v>3855</v>
      </c>
      <c r="X1003" t="s">
        <v>2307</v>
      </c>
      <c r="Z1003" t="s">
        <v>11957</v>
      </c>
      <c r="AA1003" t="s">
        <v>0</v>
      </c>
    </row>
    <row r="1004" spans="1:27" x14ac:dyDescent="0.35">
      <c r="A1004" t="s">
        <v>11880</v>
      </c>
      <c r="B1004">
        <v>4322</v>
      </c>
      <c r="C1004" t="s">
        <v>4150</v>
      </c>
      <c r="D1004" t="s">
        <v>2346</v>
      </c>
      <c r="E1004" t="s">
        <v>9228</v>
      </c>
      <c r="F1004" t="s">
        <v>9075</v>
      </c>
      <c r="G1004" t="s">
        <v>9075</v>
      </c>
      <c r="H1004" t="s">
        <v>9075</v>
      </c>
      <c r="I1004" t="s">
        <v>10798</v>
      </c>
      <c r="J1004" t="s">
        <v>9075</v>
      </c>
      <c r="K1004" t="s">
        <v>9075</v>
      </c>
      <c r="L1004" t="s">
        <v>9075</v>
      </c>
      <c r="M1004" t="s">
        <v>9075</v>
      </c>
      <c r="N1004" t="s">
        <v>10798</v>
      </c>
      <c r="P1004" t="s">
        <v>10798</v>
      </c>
      <c r="Q1004" t="s">
        <v>10798</v>
      </c>
      <c r="T1004" t="s">
        <v>9075</v>
      </c>
      <c r="U1004" t="s">
        <v>9075</v>
      </c>
      <c r="V1004" t="s">
        <v>4149</v>
      </c>
      <c r="W1004" t="s">
        <v>3855</v>
      </c>
      <c r="X1004" t="s">
        <v>2307</v>
      </c>
      <c r="Z1004" t="s">
        <v>11957</v>
      </c>
      <c r="AA1004" t="s">
        <v>0</v>
      </c>
    </row>
    <row r="1005" spans="1:27" x14ac:dyDescent="0.35">
      <c r="A1005" t="s">
        <v>11886</v>
      </c>
      <c r="B1005">
        <v>4322</v>
      </c>
      <c r="C1005" t="s">
        <v>4152</v>
      </c>
      <c r="D1005" t="s">
        <v>2346</v>
      </c>
      <c r="E1005" t="s">
        <v>9228</v>
      </c>
      <c r="F1005" t="s">
        <v>9075</v>
      </c>
      <c r="G1005" t="s">
        <v>9075</v>
      </c>
      <c r="H1005" t="s">
        <v>9075</v>
      </c>
      <c r="I1005" t="s">
        <v>10798</v>
      </c>
      <c r="J1005" t="s">
        <v>9075</v>
      </c>
      <c r="K1005" t="s">
        <v>9075</v>
      </c>
      <c r="L1005" t="s">
        <v>9075</v>
      </c>
      <c r="M1005" t="s">
        <v>9075</v>
      </c>
      <c r="N1005" t="s">
        <v>10798</v>
      </c>
      <c r="P1005" t="s">
        <v>10798</v>
      </c>
      <c r="Q1005" t="s">
        <v>10798</v>
      </c>
      <c r="T1005" t="s">
        <v>9075</v>
      </c>
      <c r="U1005" t="s">
        <v>9075</v>
      </c>
      <c r="V1005" t="s">
        <v>4151</v>
      </c>
      <c r="W1005" t="s">
        <v>3855</v>
      </c>
      <c r="X1005" t="s">
        <v>2307</v>
      </c>
      <c r="Z1005" t="s">
        <v>11957</v>
      </c>
      <c r="AA1005" t="s">
        <v>0</v>
      </c>
    </row>
    <row r="1006" spans="1:27" x14ac:dyDescent="0.35">
      <c r="A1006" t="s">
        <v>11887</v>
      </c>
      <c r="B1006">
        <v>4322</v>
      </c>
      <c r="C1006" t="s">
        <v>4154</v>
      </c>
      <c r="D1006" t="s">
        <v>2346</v>
      </c>
      <c r="E1006" t="s">
        <v>9228</v>
      </c>
      <c r="F1006" t="s">
        <v>9075</v>
      </c>
      <c r="G1006" t="s">
        <v>9075</v>
      </c>
      <c r="H1006" t="s">
        <v>9075</v>
      </c>
      <c r="I1006" t="s">
        <v>10798</v>
      </c>
      <c r="J1006" t="s">
        <v>9075</v>
      </c>
      <c r="K1006" t="s">
        <v>9075</v>
      </c>
      <c r="L1006" t="s">
        <v>9075</v>
      </c>
      <c r="M1006" t="s">
        <v>9075</v>
      </c>
      <c r="N1006" t="s">
        <v>10798</v>
      </c>
      <c r="P1006" t="s">
        <v>10798</v>
      </c>
      <c r="Q1006" t="s">
        <v>10798</v>
      </c>
      <c r="T1006" t="s">
        <v>9075</v>
      </c>
      <c r="U1006" t="s">
        <v>9075</v>
      </c>
      <c r="V1006" t="s">
        <v>4153</v>
      </c>
      <c r="W1006" t="s">
        <v>3855</v>
      </c>
      <c r="X1006" t="s">
        <v>2307</v>
      </c>
      <c r="Z1006" t="s">
        <v>11957</v>
      </c>
      <c r="AA1006" t="s">
        <v>0</v>
      </c>
    </row>
    <row r="1007" spans="1:27" x14ac:dyDescent="0.35">
      <c r="A1007" t="s">
        <v>11892</v>
      </c>
      <c r="B1007">
        <v>4322</v>
      </c>
      <c r="C1007" t="s">
        <v>4156</v>
      </c>
      <c r="D1007" t="s">
        <v>2346</v>
      </c>
      <c r="E1007" t="s">
        <v>9228</v>
      </c>
      <c r="F1007" t="s">
        <v>9075</v>
      </c>
      <c r="G1007" t="s">
        <v>9075</v>
      </c>
      <c r="H1007" t="s">
        <v>9075</v>
      </c>
      <c r="I1007" t="s">
        <v>10798</v>
      </c>
      <c r="J1007" t="s">
        <v>9075</v>
      </c>
      <c r="K1007" t="s">
        <v>9075</v>
      </c>
      <c r="L1007" t="s">
        <v>9075</v>
      </c>
      <c r="M1007" t="s">
        <v>9075</v>
      </c>
      <c r="N1007" t="s">
        <v>10798</v>
      </c>
      <c r="P1007" t="s">
        <v>10798</v>
      </c>
      <c r="Q1007" t="s">
        <v>10798</v>
      </c>
      <c r="T1007" t="s">
        <v>9075</v>
      </c>
      <c r="U1007" t="s">
        <v>9075</v>
      </c>
      <c r="V1007" t="s">
        <v>4155</v>
      </c>
      <c r="W1007" t="s">
        <v>3855</v>
      </c>
      <c r="X1007" t="s">
        <v>2307</v>
      </c>
      <c r="Z1007" t="s">
        <v>11957</v>
      </c>
      <c r="AA1007" t="s">
        <v>0</v>
      </c>
    </row>
    <row r="1008" spans="1:27" x14ac:dyDescent="0.35">
      <c r="A1008" t="s">
        <v>11902</v>
      </c>
      <c r="B1008">
        <v>4322</v>
      </c>
      <c r="C1008" t="s">
        <v>4158</v>
      </c>
      <c r="D1008" t="s">
        <v>2346</v>
      </c>
      <c r="E1008" t="s">
        <v>9228</v>
      </c>
      <c r="F1008" t="s">
        <v>9075</v>
      </c>
      <c r="G1008" t="s">
        <v>9075</v>
      </c>
      <c r="H1008" t="s">
        <v>9075</v>
      </c>
      <c r="I1008" t="s">
        <v>10798</v>
      </c>
      <c r="J1008" t="s">
        <v>9075</v>
      </c>
      <c r="K1008" t="s">
        <v>9075</v>
      </c>
      <c r="L1008" t="s">
        <v>9075</v>
      </c>
      <c r="M1008" t="s">
        <v>9075</v>
      </c>
      <c r="N1008" t="s">
        <v>10798</v>
      </c>
      <c r="P1008" t="s">
        <v>10798</v>
      </c>
      <c r="Q1008" t="s">
        <v>10798</v>
      </c>
      <c r="T1008" t="s">
        <v>9075</v>
      </c>
      <c r="U1008" t="s">
        <v>9075</v>
      </c>
      <c r="V1008" t="s">
        <v>4157</v>
      </c>
      <c r="W1008" t="s">
        <v>3855</v>
      </c>
      <c r="X1008" t="s">
        <v>2307</v>
      </c>
      <c r="Z1008" t="s">
        <v>11957</v>
      </c>
      <c r="AA1008" t="s">
        <v>0</v>
      </c>
    </row>
    <row r="1009" spans="1:27" x14ac:dyDescent="0.35">
      <c r="A1009" t="s">
        <v>11879</v>
      </c>
      <c r="B1009">
        <v>4322</v>
      </c>
      <c r="C1009" t="s">
        <v>4160</v>
      </c>
      <c r="D1009" t="s">
        <v>2346</v>
      </c>
      <c r="E1009" t="s">
        <v>9228</v>
      </c>
      <c r="F1009" t="s">
        <v>9075</v>
      </c>
      <c r="G1009" t="s">
        <v>9075</v>
      </c>
      <c r="H1009" t="s">
        <v>9075</v>
      </c>
      <c r="I1009" t="s">
        <v>10798</v>
      </c>
      <c r="J1009" t="s">
        <v>9075</v>
      </c>
      <c r="K1009" t="s">
        <v>9075</v>
      </c>
      <c r="L1009" t="s">
        <v>9075</v>
      </c>
      <c r="M1009" t="s">
        <v>9075</v>
      </c>
      <c r="N1009" t="s">
        <v>10798</v>
      </c>
      <c r="P1009" t="s">
        <v>10798</v>
      </c>
      <c r="Q1009" t="s">
        <v>10798</v>
      </c>
      <c r="T1009" t="s">
        <v>9075</v>
      </c>
      <c r="U1009" t="s">
        <v>9075</v>
      </c>
      <c r="V1009" t="s">
        <v>4159</v>
      </c>
      <c r="W1009" t="s">
        <v>3855</v>
      </c>
      <c r="X1009" t="s">
        <v>2307</v>
      </c>
      <c r="Z1009" t="s">
        <v>11957</v>
      </c>
      <c r="AA1009" t="s">
        <v>0</v>
      </c>
    </row>
    <row r="1010" spans="1:27" x14ac:dyDescent="0.35">
      <c r="A1010" t="s">
        <v>11875</v>
      </c>
      <c r="B1010">
        <v>4322</v>
      </c>
      <c r="C1010" t="s">
        <v>4162</v>
      </c>
      <c r="D1010" t="s">
        <v>2346</v>
      </c>
      <c r="E1010" t="s">
        <v>9228</v>
      </c>
      <c r="F1010" t="s">
        <v>9075</v>
      </c>
      <c r="G1010" t="s">
        <v>9075</v>
      </c>
      <c r="H1010" t="s">
        <v>9075</v>
      </c>
      <c r="I1010" t="s">
        <v>10798</v>
      </c>
      <c r="J1010" t="s">
        <v>9075</v>
      </c>
      <c r="K1010" t="s">
        <v>9075</v>
      </c>
      <c r="L1010" t="s">
        <v>9075</v>
      </c>
      <c r="M1010" t="s">
        <v>9075</v>
      </c>
      <c r="N1010" t="s">
        <v>10798</v>
      </c>
      <c r="P1010" t="s">
        <v>10798</v>
      </c>
      <c r="Q1010" t="s">
        <v>10798</v>
      </c>
      <c r="T1010" t="s">
        <v>9075</v>
      </c>
      <c r="U1010" t="s">
        <v>9075</v>
      </c>
      <c r="V1010" t="s">
        <v>4161</v>
      </c>
      <c r="W1010" t="s">
        <v>3855</v>
      </c>
      <c r="X1010" t="s">
        <v>2307</v>
      </c>
      <c r="Z1010" t="s">
        <v>11957</v>
      </c>
      <c r="AA1010" t="s">
        <v>0</v>
      </c>
    </row>
    <row r="1011" spans="1:27" x14ac:dyDescent="0.35">
      <c r="A1011" t="s">
        <v>11877</v>
      </c>
      <c r="B1011">
        <v>4322</v>
      </c>
      <c r="C1011" t="s">
        <v>4164</v>
      </c>
      <c r="D1011" t="s">
        <v>2346</v>
      </c>
      <c r="E1011" t="s">
        <v>9228</v>
      </c>
      <c r="F1011" t="s">
        <v>9075</v>
      </c>
      <c r="G1011" t="s">
        <v>9075</v>
      </c>
      <c r="H1011" t="s">
        <v>9075</v>
      </c>
      <c r="I1011" t="s">
        <v>10798</v>
      </c>
      <c r="J1011" t="s">
        <v>9075</v>
      </c>
      <c r="K1011" t="s">
        <v>9075</v>
      </c>
      <c r="L1011" t="s">
        <v>9075</v>
      </c>
      <c r="M1011" t="s">
        <v>9075</v>
      </c>
      <c r="N1011" t="s">
        <v>10798</v>
      </c>
      <c r="P1011" t="s">
        <v>10798</v>
      </c>
      <c r="Q1011" t="s">
        <v>10798</v>
      </c>
      <c r="T1011" t="s">
        <v>9075</v>
      </c>
      <c r="U1011" t="s">
        <v>9075</v>
      </c>
      <c r="V1011" t="s">
        <v>4163</v>
      </c>
      <c r="W1011" t="s">
        <v>3855</v>
      </c>
      <c r="X1011" t="s">
        <v>2307</v>
      </c>
      <c r="Z1011" t="s">
        <v>11957</v>
      </c>
      <c r="AA1011" t="s">
        <v>0</v>
      </c>
    </row>
    <row r="1012" spans="1:27" x14ac:dyDescent="0.35">
      <c r="A1012" t="s">
        <v>11887</v>
      </c>
      <c r="B1012">
        <v>4315</v>
      </c>
      <c r="C1012" t="s">
        <v>4166</v>
      </c>
      <c r="D1012" t="s">
        <v>4167</v>
      </c>
      <c r="E1012" t="s">
        <v>9744</v>
      </c>
      <c r="F1012" t="s">
        <v>9075</v>
      </c>
      <c r="G1012" t="s">
        <v>9075</v>
      </c>
      <c r="H1012" t="s">
        <v>10097</v>
      </c>
      <c r="I1012" t="s">
        <v>10094</v>
      </c>
      <c r="J1012" t="s">
        <v>10097</v>
      </c>
      <c r="K1012" t="s">
        <v>10097</v>
      </c>
      <c r="L1012" t="s">
        <v>10097</v>
      </c>
      <c r="M1012" t="s">
        <v>10097</v>
      </c>
      <c r="N1012" t="s">
        <v>9662</v>
      </c>
      <c r="P1012" t="s">
        <v>9004</v>
      </c>
      <c r="Q1012" t="s">
        <v>9004</v>
      </c>
      <c r="T1012" t="s">
        <v>9075</v>
      </c>
      <c r="U1012" t="s">
        <v>9075</v>
      </c>
      <c r="V1012" t="s">
        <v>4165</v>
      </c>
      <c r="W1012" t="s">
        <v>3855</v>
      </c>
      <c r="X1012" t="s">
        <v>2307</v>
      </c>
      <c r="Z1012" t="s">
        <v>11873</v>
      </c>
      <c r="AA1012" t="s">
        <v>0</v>
      </c>
    </row>
    <row r="1013" spans="1:27" x14ac:dyDescent="0.35">
      <c r="A1013" t="s">
        <v>11902</v>
      </c>
      <c r="B1013">
        <v>4327</v>
      </c>
      <c r="C1013" t="s">
        <v>4169</v>
      </c>
      <c r="D1013" t="s">
        <v>3020</v>
      </c>
      <c r="E1013" t="s">
        <v>9228</v>
      </c>
      <c r="F1013" t="s">
        <v>9075</v>
      </c>
      <c r="G1013" t="s">
        <v>9075</v>
      </c>
      <c r="H1013" t="s">
        <v>9075</v>
      </c>
      <c r="I1013" t="s">
        <v>10088</v>
      </c>
      <c r="J1013" t="s">
        <v>10097</v>
      </c>
      <c r="K1013" t="s">
        <v>10097</v>
      </c>
      <c r="L1013" t="s">
        <v>9075</v>
      </c>
      <c r="M1013" t="s">
        <v>9075</v>
      </c>
      <c r="N1013" t="s">
        <v>10798</v>
      </c>
      <c r="P1013" t="s">
        <v>10798</v>
      </c>
      <c r="Q1013" t="s">
        <v>10798</v>
      </c>
      <c r="T1013" t="s">
        <v>9075</v>
      </c>
      <c r="U1013" t="s">
        <v>9075</v>
      </c>
      <c r="V1013" t="s">
        <v>4168</v>
      </c>
      <c r="W1013" t="s">
        <v>3855</v>
      </c>
      <c r="X1013" t="s">
        <v>2307</v>
      </c>
      <c r="Z1013" t="s">
        <v>11957</v>
      </c>
      <c r="AA1013" t="s">
        <v>0</v>
      </c>
    </row>
    <row r="1014" spans="1:27" x14ac:dyDescent="0.35">
      <c r="A1014" t="s">
        <v>11887</v>
      </c>
      <c r="B1014">
        <v>6628</v>
      </c>
      <c r="C1014" t="s">
        <v>4171</v>
      </c>
      <c r="D1014" t="s">
        <v>4172</v>
      </c>
      <c r="E1014" t="s">
        <v>9744</v>
      </c>
      <c r="F1014" t="s">
        <v>9075</v>
      </c>
      <c r="G1014" t="s">
        <v>9075</v>
      </c>
      <c r="H1014" t="s">
        <v>10097</v>
      </c>
      <c r="I1014" t="s">
        <v>10094</v>
      </c>
      <c r="J1014" t="s">
        <v>10097</v>
      </c>
      <c r="K1014" t="s">
        <v>10097</v>
      </c>
      <c r="L1014" t="s">
        <v>10097</v>
      </c>
      <c r="M1014" t="s">
        <v>10097</v>
      </c>
      <c r="N1014" t="s">
        <v>9662</v>
      </c>
      <c r="P1014" t="s">
        <v>9004</v>
      </c>
      <c r="Q1014" t="s">
        <v>9004</v>
      </c>
      <c r="T1014" t="s">
        <v>9075</v>
      </c>
      <c r="U1014" t="s">
        <v>9075</v>
      </c>
      <c r="V1014" t="s">
        <v>4170</v>
      </c>
      <c r="W1014" t="s">
        <v>3855</v>
      </c>
      <c r="X1014" t="s">
        <v>2307</v>
      </c>
      <c r="Z1014" t="s">
        <v>11873</v>
      </c>
      <c r="AA1014" t="s">
        <v>0</v>
      </c>
    </row>
    <row r="1015" spans="1:27" x14ac:dyDescent="0.35">
      <c r="A1015" t="s">
        <v>11896</v>
      </c>
      <c r="B1015">
        <v>4321</v>
      </c>
      <c r="C1015" t="s">
        <v>4174</v>
      </c>
      <c r="D1015" t="s">
        <v>4175</v>
      </c>
      <c r="E1015" t="s">
        <v>9744</v>
      </c>
      <c r="F1015" t="s">
        <v>9075</v>
      </c>
      <c r="G1015" t="s">
        <v>9075</v>
      </c>
      <c r="H1015" t="s">
        <v>10097</v>
      </c>
      <c r="I1015" t="s">
        <v>10094</v>
      </c>
      <c r="J1015" t="s">
        <v>10097</v>
      </c>
      <c r="K1015" t="s">
        <v>10097</v>
      </c>
      <c r="L1015" t="s">
        <v>10097</v>
      </c>
      <c r="M1015" t="s">
        <v>10097</v>
      </c>
      <c r="N1015" t="s">
        <v>9662</v>
      </c>
      <c r="P1015" t="s">
        <v>9004</v>
      </c>
      <c r="Q1015" t="s">
        <v>9004</v>
      </c>
      <c r="T1015" t="s">
        <v>9075</v>
      </c>
      <c r="U1015" t="s">
        <v>9075</v>
      </c>
      <c r="V1015" t="s">
        <v>4173</v>
      </c>
      <c r="W1015" t="s">
        <v>3855</v>
      </c>
      <c r="X1015" t="s">
        <v>2307</v>
      </c>
      <c r="Z1015" t="s">
        <v>11957</v>
      </c>
      <c r="AA1015" t="s">
        <v>0</v>
      </c>
    </row>
    <row r="1016" spans="1:27" x14ac:dyDescent="0.35">
      <c r="A1016" t="s">
        <v>11904</v>
      </c>
      <c r="B1016">
        <v>4321</v>
      </c>
      <c r="C1016" t="s">
        <v>4177</v>
      </c>
      <c r="D1016" t="s">
        <v>4175</v>
      </c>
      <c r="E1016" t="s">
        <v>9744</v>
      </c>
      <c r="F1016" t="s">
        <v>9075</v>
      </c>
      <c r="G1016" t="s">
        <v>9075</v>
      </c>
      <c r="H1016" t="s">
        <v>10097</v>
      </c>
      <c r="I1016" t="s">
        <v>10094</v>
      </c>
      <c r="J1016" t="s">
        <v>10097</v>
      </c>
      <c r="K1016" t="s">
        <v>10097</v>
      </c>
      <c r="L1016" t="s">
        <v>10097</v>
      </c>
      <c r="M1016" t="s">
        <v>10097</v>
      </c>
      <c r="N1016" t="s">
        <v>9662</v>
      </c>
      <c r="P1016" t="s">
        <v>9004</v>
      </c>
      <c r="Q1016" t="s">
        <v>9004</v>
      </c>
      <c r="T1016" t="s">
        <v>9075</v>
      </c>
      <c r="U1016" t="s">
        <v>9075</v>
      </c>
      <c r="V1016" t="s">
        <v>4176</v>
      </c>
      <c r="W1016" t="s">
        <v>3855</v>
      </c>
      <c r="X1016" t="s">
        <v>2307</v>
      </c>
      <c r="Z1016" t="s">
        <v>11957</v>
      </c>
      <c r="AA1016" t="s">
        <v>0</v>
      </c>
    </row>
    <row r="1017" spans="1:27" x14ac:dyDescent="0.35">
      <c r="A1017" t="s">
        <v>11880</v>
      </c>
      <c r="B1017">
        <v>4328</v>
      </c>
      <c r="C1017" t="s">
        <v>4179</v>
      </c>
      <c r="D1017" t="s">
        <v>4180</v>
      </c>
      <c r="E1017" t="s">
        <v>9744</v>
      </c>
      <c r="F1017" t="s">
        <v>9075</v>
      </c>
      <c r="G1017" t="s">
        <v>9075</v>
      </c>
      <c r="H1017" t="s">
        <v>10097</v>
      </c>
      <c r="I1017" t="s">
        <v>10094</v>
      </c>
      <c r="J1017" t="s">
        <v>10097</v>
      </c>
      <c r="K1017" t="s">
        <v>10097</v>
      </c>
      <c r="L1017" t="s">
        <v>10097</v>
      </c>
      <c r="M1017" t="s">
        <v>10097</v>
      </c>
      <c r="N1017" t="s">
        <v>9662</v>
      </c>
      <c r="P1017" t="s">
        <v>9004</v>
      </c>
      <c r="Q1017" t="s">
        <v>9004</v>
      </c>
      <c r="T1017" t="s">
        <v>9075</v>
      </c>
      <c r="U1017" t="s">
        <v>9075</v>
      </c>
      <c r="V1017" t="s">
        <v>4178</v>
      </c>
      <c r="W1017" t="s">
        <v>3855</v>
      </c>
      <c r="X1017" t="s">
        <v>2307</v>
      </c>
      <c r="Z1017" t="s">
        <v>11957</v>
      </c>
      <c r="AA1017" t="s">
        <v>0</v>
      </c>
    </row>
    <row r="1018" spans="1:27" x14ac:dyDescent="0.35">
      <c r="A1018" t="s">
        <v>11895</v>
      </c>
      <c r="B1018">
        <v>4328</v>
      </c>
      <c r="C1018" t="s">
        <v>4182</v>
      </c>
      <c r="D1018" t="s">
        <v>4180</v>
      </c>
      <c r="E1018" t="s">
        <v>9744</v>
      </c>
      <c r="F1018" t="s">
        <v>9075</v>
      </c>
      <c r="G1018" t="s">
        <v>9075</v>
      </c>
      <c r="H1018" t="s">
        <v>10097</v>
      </c>
      <c r="I1018" t="s">
        <v>10094</v>
      </c>
      <c r="J1018" t="s">
        <v>10097</v>
      </c>
      <c r="K1018" t="s">
        <v>10097</v>
      </c>
      <c r="L1018" t="s">
        <v>10097</v>
      </c>
      <c r="M1018" t="s">
        <v>10097</v>
      </c>
      <c r="N1018" t="s">
        <v>9662</v>
      </c>
      <c r="P1018" t="s">
        <v>9004</v>
      </c>
      <c r="Q1018" t="s">
        <v>9004</v>
      </c>
      <c r="T1018" t="s">
        <v>9075</v>
      </c>
      <c r="U1018" t="s">
        <v>9075</v>
      </c>
      <c r="V1018" t="s">
        <v>4181</v>
      </c>
      <c r="W1018" t="s">
        <v>3855</v>
      </c>
      <c r="X1018" t="s">
        <v>2307</v>
      </c>
      <c r="Z1018" t="s">
        <v>11957</v>
      </c>
      <c r="AA1018" t="s">
        <v>0</v>
      </c>
    </row>
    <row r="1019" spans="1:27" x14ac:dyDescent="0.35">
      <c r="A1019" t="s">
        <v>11902</v>
      </c>
      <c r="B1019">
        <v>4328</v>
      </c>
      <c r="C1019" t="s">
        <v>4184</v>
      </c>
      <c r="D1019" t="s">
        <v>4180</v>
      </c>
      <c r="E1019" t="s">
        <v>9744</v>
      </c>
      <c r="F1019" t="s">
        <v>9075</v>
      </c>
      <c r="G1019" t="s">
        <v>9075</v>
      </c>
      <c r="H1019" t="s">
        <v>10097</v>
      </c>
      <c r="I1019" t="s">
        <v>10094</v>
      </c>
      <c r="J1019" t="s">
        <v>10097</v>
      </c>
      <c r="K1019" t="s">
        <v>10097</v>
      </c>
      <c r="L1019" t="s">
        <v>10097</v>
      </c>
      <c r="M1019" t="s">
        <v>10097</v>
      </c>
      <c r="N1019" t="s">
        <v>9662</v>
      </c>
      <c r="P1019" t="s">
        <v>9004</v>
      </c>
      <c r="Q1019" t="s">
        <v>9004</v>
      </c>
      <c r="T1019" t="s">
        <v>9075</v>
      </c>
      <c r="U1019" t="s">
        <v>9075</v>
      </c>
      <c r="V1019" t="s">
        <v>4183</v>
      </c>
      <c r="W1019" t="s">
        <v>3855</v>
      </c>
      <c r="X1019" t="s">
        <v>2307</v>
      </c>
      <c r="Z1019" t="s">
        <v>11957</v>
      </c>
      <c r="AA1019" t="s">
        <v>0</v>
      </c>
    </row>
    <row r="1020" spans="1:27" x14ac:dyDescent="0.35">
      <c r="A1020" t="s">
        <v>11893</v>
      </c>
      <c r="B1020">
        <v>3328</v>
      </c>
      <c r="C1020" t="s">
        <v>4186</v>
      </c>
      <c r="D1020" t="s">
        <v>2514</v>
      </c>
      <c r="E1020" t="s">
        <v>9228</v>
      </c>
      <c r="F1020" t="s">
        <v>9075</v>
      </c>
      <c r="G1020" t="s">
        <v>9075</v>
      </c>
      <c r="H1020" t="s">
        <v>9075</v>
      </c>
      <c r="I1020" t="s">
        <v>10088</v>
      </c>
      <c r="J1020" t="s">
        <v>10097</v>
      </c>
      <c r="K1020" t="s">
        <v>10097</v>
      </c>
      <c r="L1020" t="s">
        <v>9075</v>
      </c>
      <c r="M1020" t="s">
        <v>9075</v>
      </c>
      <c r="N1020" t="s">
        <v>10798</v>
      </c>
      <c r="P1020" t="s">
        <v>10798</v>
      </c>
      <c r="Q1020" t="s">
        <v>10798</v>
      </c>
      <c r="T1020" t="s">
        <v>9075</v>
      </c>
      <c r="U1020" t="s">
        <v>9075</v>
      </c>
      <c r="V1020" t="s">
        <v>4185</v>
      </c>
      <c r="W1020" t="s">
        <v>3855</v>
      </c>
      <c r="X1020" t="s">
        <v>2307</v>
      </c>
      <c r="Z1020" t="s">
        <v>11873</v>
      </c>
      <c r="AA1020" t="s">
        <v>0</v>
      </c>
    </row>
    <row r="1021" spans="1:27" x14ac:dyDescent="0.35">
      <c r="A1021" t="s">
        <v>11878</v>
      </c>
      <c r="B1021">
        <v>3328</v>
      </c>
      <c r="C1021" t="s">
        <v>4188</v>
      </c>
      <c r="D1021" t="s">
        <v>2514</v>
      </c>
      <c r="E1021" t="s">
        <v>9228</v>
      </c>
      <c r="F1021" t="s">
        <v>9075</v>
      </c>
      <c r="G1021" t="s">
        <v>9075</v>
      </c>
      <c r="H1021" t="s">
        <v>9075</v>
      </c>
      <c r="I1021" t="s">
        <v>10088</v>
      </c>
      <c r="J1021" t="s">
        <v>10097</v>
      </c>
      <c r="K1021" t="s">
        <v>10097</v>
      </c>
      <c r="L1021" t="s">
        <v>9075</v>
      </c>
      <c r="M1021" t="s">
        <v>9075</v>
      </c>
      <c r="N1021" t="s">
        <v>10798</v>
      </c>
      <c r="P1021" t="s">
        <v>10798</v>
      </c>
      <c r="Q1021" t="s">
        <v>10798</v>
      </c>
      <c r="T1021" t="s">
        <v>9075</v>
      </c>
      <c r="U1021" t="s">
        <v>9075</v>
      </c>
      <c r="V1021" t="s">
        <v>4187</v>
      </c>
      <c r="W1021" t="s">
        <v>3855</v>
      </c>
      <c r="X1021" t="s">
        <v>2307</v>
      </c>
      <c r="Z1021" t="s">
        <v>11873</v>
      </c>
      <c r="AA1021" t="s">
        <v>0</v>
      </c>
    </row>
    <row r="1022" spans="1:27" x14ac:dyDescent="0.35">
      <c r="A1022" t="s">
        <v>11903</v>
      </c>
      <c r="B1022">
        <v>3328</v>
      </c>
      <c r="C1022" t="s">
        <v>4190</v>
      </c>
      <c r="D1022" t="s">
        <v>2514</v>
      </c>
      <c r="E1022" t="s">
        <v>9228</v>
      </c>
      <c r="F1022" t="s">
        <v>9075</v>
      </c>
      <c r="G1022" t="s">
        <v>9075</v>
      </c>
      <c r="H1022" t="s">
        <v>9075</v>
      </c>
      <c r="I1022" t="s">
        <v>10088</v>
      </c>
      <c r="J1022" t="s">
        <v>10097</v>
      </c>
      <c r="K1022" t="s">
        <v>10097</v>
      </c>
      <c r="L1022" t="s">
        <v>9075</v>
      </c>
      <c r="M1022" t="s">
        <v>9075</v>
      </c>
      <c r="N1022" t="s">
        <v>10798</v>
      </c>
      <c r="P1022" t="s">
        <v>10798</v>
      </c>
      <c r="Q1022" t="s">
        <v>10798</v>
      </c>
      <c r="T1022" t="s">
        <v>9075</v>
      </c>
      <c r="U1022" t="s">
        <v>9075</v>
      </c>
      <c r="V1022" t="s">
        <v>4189</v>
      </c>
      <c r="W1022" t="s">
        <v>3855</v>
      </c>
      <c r="X1022" t="s">
        <v>2307</v>
      </c>
      <c r="Z1022" t="s">
        <v>11873</v>
      </c>
      <c r="AA1022" t="s">
        <v>0</v>
      </c>
    </row>
    <row r="1023" spans="1:27" x14ac:dyDescent="0.35">
      <c r="A1023" t="s">
        <v>11874</v>
      </c>
      <c r="B1023">
        <v>4880</v>
      </c>
      <c r="C1023" t="s">
        <v>4192</v>
      </c>
      <c r="D1023" t="s">
        <v>2349</v>
      </c>
      <c r="E1023" t="s">
        <v>9228</v>
      </c>
      <c r="F1023" t="s">
        <v>9075</v>
      </c>
      <c r="G1023" t="s">
        <v>9075</v>
      </c>
      <c r="H1023" t="s">
        <v>9075</v>
      </c>
      <c r="I1023" t="s">
        <v>10798</v>
      </c>
      <c r="J1023" t="s">
        <v>9075</v>
      </c>
      <c r="K1023" t="s">
        <v>9075</v>
      </c>
      <c r="L1023" t="s">
        <v>9075</v>
      </c>
      <c r="M1023" t="s">
        <v>9075</v>
      </c>
      <c r="N1023" t="s">
        <v>10798</v>
      </c>
      <c r="P1023" t="s">
        <v>10798</v>
      </c>
      <c r="Q1023" t="s">
        <v>10798</v>
      </c>
      <c r="T1023" t="s">
        <v>9075</v>
      </c>
      <c r="U1023" t="s">
        <v>9075</v>
      </c>
      <c r="V1023" t="s">
        <v>4191</v>
      </c>
      <c r="W1023" t="s">
        <v>3855</v>
      </c>
      <c r="X1023" t="s">
        <v>2307</v>
      </c>
      <c r="Z1023" t="s">
        <v>11873</v>
      </c>
      <c r="AA1023" t="s">
        <v>0</v>
      </c>
    </row>
    <row r="1024" spans="1:27" x14ac:dyDescent="0.35">
      <c r="A1024" t="s">
        <v>11940</v>
      </c>
      <c r="B1024">
        <v>4880</v>
      </c>
      <c r="C1024" t="s">
        <v>4194</v>
      </c>
      <c r="D1024" t="s">
        <v>2349</v>
      </c>
      <c r="E1024" t="s">
        <v>9228</v>
      </c>
      <c r="F1024" t="s">
        <v>9075</v>
      </c>
      <c r="G1024" t="s">
        <v>9075</v>
      </c>
      <c r="H1024" t="s">
        <v>9075</v>
      </c>
      <c r="I1024" t="s">
        <v>10798</v>
      </c>
      <c r="J1024" t="s">
        <v>9075</v>
      </c>
      <c r="K1024" t="s">
        <v>9075</v>
      </c>
      <c r="L1024" t="s">
        <v>9075</v>
      </c>
      <c r="M1024" t="s">
        <v>9075</v>
      </c>
      <c r="N1024" t="s">
        <v>10798</v>
      </c>
      <c r="P1024" t="s">
        <v>10798</v>
      </c>
      <c r="Q1024" t="s">
        <v>10798</v>
      </c>
      <c r="T1024" t="s">
        <v>9075</v>
      </c>
      <c r="U1024" t="s">
        <v>9075</v>
      </c>
      <c r="V1024" t="s">
        <v>4193</v>
      </c>
      <c r="W1024" t="s">
        <v>3855</v>
      </c>
      <c r="X1024" t="s">
        <v>2307</v>
      </c>
      <c r="Z1024" t="s">
        <v>11873</v>
      </c>
      <c r="AA1024" t="s">
        <v>0</v>
      </c>
    </row>
    <row r="1025" spans="1:27" x14ac:dyDescent="0.35">
      <c r="A1025" t="s">
        <v>11898</v>
      </c>
      <c r="B1025">
        <v>4880</v>
      </c>
      <c r="C1025" t="s">
        <v>4196</v>
      </c>
      <c r="D1025" t="s">
        <v>2349</v>
      </c>
      <c r="E1025" t="s">
        <v>9228</v>
      </c>
      <c r="F1025" t="s">
        <v>9075</v>
      </c>
      <c r="G1025" t="s">
        <v>9075</v>
      </c>
      <c r="H1025" t="s">
        <v>9075</v>
      </c>
      <c r="I1025" t="s">
        <v>10798</v>
      </c>
      <c r="J1025" t="s">
        <v>9075</v>
      </c>
      <c r="K1025" t="s">
        <v>9075</v>
      </c>
      <c r="L1025" t="s">
        <v>9075</v>
      </c>
      <c r="M1025" t="s">
        <v>9075</v>
      </c>
      <c r="N1025" t="s">
        <v>10798</v>
      </c>
      <c r="P1025" t="s">
        <v>10798</v>
      </c>
      <c r="Q1025" t="s">
        <v>10798</v>
      </c>
      <c r="T1025" t="s">
        <v>9075</v>
      </c>
      <c r="U1025" t="s">
        <v>9075</v>
      </c>
      <c r="V1025" t="s">
        <v>4195</v>
      </c>
      <c r="W1025" t="s">
        <v>3855</v>
      </c>
      <c r="X1025" t="s">
        <v>2307</v>
      </c>
      <c r="Z1025" t="s">
        <v>11873</v>
      </c>
      <c r="AA1025" t="s">
        <v>0</v>
      </c>
    </row>
    <row r="1026" spans="1:27" x14ac:dyDescent="0.35">
      <c r="A1026" t="s">
        <v>11899</v>
      </c>
      <c r="B1026">
        <v>4880</v>
      </c>
      <c r="C1026" t="s">
        <v>4198</v>
      </c>
      <c r="D1026" t="s">
        <v>2349</v>
      </c>
      <c r="E1026" t="s">
        <v>9228</v>
      </c>
      <c r="F1026" t="s">
        <v>9075</v>
      </c>
      <c r="G1026" t="s">
        <v>9075</v>
      </c>
      <c r="H1026" t="s">
        <v>9075</v>
      </c>
      <c r="I1026" t="s">
        <v>10798</v>
      </c>
      <c r="J1026" t="s">
        <v>9075</v>
      </c>
      <c r="K1026" t="s">
        <v>9075</v>
      </c>
      <c r="L1026" t="s">
        <v>9075</v>
      </c>
      <c r="M1026" t="s">
        <v>9075</v>
      </c>
      <c r="N1026" t="s">
        <v>10798</v>
      </c>
      <c r="P1026" t="s">
        <v>10798</v>
      </c>
      <c r="Q1026" t="s">
        <v>10798</v>
      </c>
      <c r="T1026" t="s">
        <v>9075</v>
      </c>
      <c r="U1026" t="s">
        <v>9075</v>
      </c>
      <c r="V1026" t="s">
        <v>4197</v>
      </c>
      <c r="W1026" t="s">
        <v>3855</v>
      </c>
      <c r="X1026" t="s">
        <v>2307</v>
      </c>
      <c r="Z1026" t="s">
        <v>11873</v>
      </c>
      <c r="AA1026" t="s">
        <v>0</v>
      </c>
    </row>
    <row r="1027" spans="1:27" x14ac:dyDescent="0.35">
      <c r="A1027" t="s">
        <v>11881</v>
      </c>
      <c r="B1027">
        <v>1905</v>
      </c>
      <c r="C1027" t="s">
        <v>4200</v>
      </c>
      <c r="D1027" t="s">
        <v>4201</v>
      </c>
      <c r="E1027" t="s">
        <v>9228</v>
      </c>
      <c r="F1027" t="s">
        <v>9075</v>
      </c>
      <c r="G1027" t="s">
        <v>9075</v>
      </c>
      <c r="H1027" t="s">
        <v>9075</v>
      </c>
      <c r="I1027" t="s">
        <v>10798</v>
      </c>
      <c r="J1027" t="s">
        <v>9075</v>
      </c>
      <c r="K1027" t="s">
        <v>9075</v>
      </c>
      <c r="L1027" t="s">
        <v>9075</v>
      </c>
      <c r="M1027" t="s">
        <v>9075</v>
      </c>
      <c r="N1027" t="s">
        <v>10798</v>
      </c>
      <c r="P1027" t="s">
        <v>10798</v>
      </c>
      <c r="Q1027" t="s">
        <v>10798</v>
      </c>
      <c r="T1027" t="s">
        <v>9075</v>
      </c>
      <c r="U1027" t="s">
        <v>9075</v>
      </c>
      <c r="V1027" t="s">
        <v>4199</v>
      </c>
      <c r="W1027" t="s">
        <v>3855</v>
      </c>
      <c r="X1027" t="s">
        <v>2307</v>
      </c>
      <c r="Z1027" t="s">
        <v>11873</v>
      </c>
      <c r="AA1027" t="s">
        <v>0</v>
      </c>
    </row>
    <row r="1028" spans="1:27" x14ac:dyDescent="0.35">
      <c r="A1028" t="s">
        <v>11896</v>
      </c>
      <c r="B1028">
        <v>1979</v>
      </c>
      <c r="C1028" t="s">
        <v>4203</v>
      </c>
      <c r="D1028" t="s">
        <v>2663</v>
      </c>
      <c r="E1028" t="s">
        <v>9228</v>
      </c>
      <c r="F1028" t="s">
        <v>9075</v>
      </c>
      <c r="G1028" t="s">
        <v>9075</v>
      </c>
      <c r="H1028" t="s">
        <v>9075</v>
      </c>
      <c r="I1028" t="s">
        <v>10798</v>
      </c>
      <c r="J1028" t="s">
        <v>9075</v>
      </c>
      <c r="K1028" t="s">
        <v>9075</v>
      </c>
      <c r="L1028" t="s">
        <v>9075</v>
      </c>
      <c r="M1028" t="s">
        <v>9075</v>
      </c>
      <c r="N1028" t="s">
        <v>10798</v>
      </c>
      <c r="P1028" t="s">
        <v>9026</v>
      </c>
      <c r="Q1028" t="s">
        <v>9026</v>
      </c>
      <c r="T1028" t="s">
        <v>9075</v>
      </c>
      <c r="U1028" t="s">
        <v>9075</v>
      </c>
      <c r="V1028" t="s">
        <v>4202</v>
      </c>
      <c r="W1028" t="s">
        <v>3855</v>
      </c>
      <c r="X1028" t="s">
        <v>2307</v>
      </c>
      <c r="Z1028" t="s">
        <v>11873</v>
      </c>
      <c r="AA1028" t="s">
        <v>0</v>
      </c>
    </row>
    <row r="1029" spans="1:27" x14ac:dyDescent="0.35">
      <c r="A1029" t="s">
        <v>11872</v>
      </c>
      <c r="B1029">
        <v>1979</v>
      </c>
      <c r="C1029" t="s">
        <v>4205</v>
      </c>
      <c r="D1029" t="s">
        <v>2663</v>
      </c>
      <c r="E1029" t="s">
        <v>9228</v>
      </c>
      <c r="F1029" t="s">
        <v>9075</v>
      </c>
      <c r="G1029" t="s">
        <v>9075</v>
      </c>
      <c r="H1029" t="s">
        <v>9075</v>
      </c>
      <c r="I1029" t="s">
        <v>10798</v>
      </c>
      <c r="J1029" t="s">
        <v>9075</v>
      </c>
      <c r="K1029" t="s">
        <v>9075</v>
      </c>
      <c r="L1029" t="s">
        <v>9075</v>
      </c>
      <c r="M1029" t="s">
        <v>9075</v>
      </c>
      <c r="N1029" t="s">
        <v>10798</v>
      </c>
      <c r="P1029" t="s">
        <v>9026</v>
      </c>
      <c r="Q1029" t="s">
        <v>9026</v>
      </c>
      <c r="T1029" t="s">
        <v>9075</v>
      </c>
      <c r="U1029" t="s">
        <v>9075</v>
      </c>
      <c r="V1029" t="s">
        <v>4204</v>
      </c>
      <c r="W1029" t="s">
        <v>3855</v>
      </c>
      <c r="X1029" t="s">
        <v>2307</v>
      </c>
      <c r="Z1029" t="s">
        <v>11873</v>
      </c>
      <c r="AA1029" t="s">
        <v>0</v>
      </c>
    </row>
    <row r="1030" spans="1:27" x14ac:dyDescent="0.35">
      <c r="A1030" t="s">
        <v>11880</v>
      </c>
      <c r="B1030">
        <v>5517</v>
      </c>
      <c r="C1030" t="s">
        <v>4207</v>
      </c>
      <c r="D1030" t="s">
        <v>3548</v>
      </c>
      <c r="E1030" t="s">
        <v>9228</v>
      </c>
      <c r="F1030" t="s">
        <v>9075</v>
      </c>
      <c r="G1030" t="s">
        <v>9075</v>
      </c>
      <c r="H1030" t="s">
        <v>9075</v>
      </c>
      <c r="I1030" t="s">
        <v>10798</v>
      </c>
      <c r="J1030" t="s">
        <v>9075</v>
      </c>
      <c r="K1030" t="s">
        <v>9075</v>
      </c>
      <c r="L1030" t="s">
        <v>9075</v>
      </c>
      <c r="M1030" t="s">
        <v>10097</v>
      </c>
      <c r="N1030" t="s">
        <v>9902</v>
      </c>
      <c r="P1030" t="s">
        <v>9016</v>
      </c>
      <c r="Q1030" t="s">
        <v>9016</v>
      </c>
      <c r="T1030" t="s">
        <v>9075</v>
      </c>
      <c r="U1030" t="s">
        <v>9075</v>
      </c>
      <c r="V1030" t="s">
        <v>4206</v>
      </c>
      <c r="W1030" t="s">
        <v>3855</v>
      </c>
      <c r="X1030" t="s">
        <v>2307</v>
      </c>
      <c r="Z1030" t="s">
        <v>11873</v>
      </c>
      <c r="AA1030" t="s">
        <v>0</v>
      </c>
    </row>
    <row r="1031" spans="1:27" x14ac:dyDescent="0.35">
      <c r="A1031" t="s">
        <v>11874</v>
      </c>
      <c r="B1031">
        <v>5680</v>
      </c>
      <c r="C1031" t="s">
        <v>4209</v>
      </c>
      <c r="D1031" t="s">
        <v>2709</v>
      </c>
      <c r="E1031" t="s">
        <v>9744</v>
      </c>
      <c r="F1031" t="s">
        <v>9075</v>
      </c>
      <c r="G1031" t="s">
        <v>9075</v>
      </c>
      <c r="H1031" t="s">
        <v>9075</v>
      </c>
      <c r="I1031" t="s">
        <v>10798</v>
      </c>
      <c r="J1031" t="s">
        <v>9075</v>
      </c>
      <c r="K1031" t="s">
        <v>9075</v>
      </c>
      <c r="L1031" t="s">
        <v>9075</v>
      </c>
      <c r="M1031" t="s">
        <v>9075</v>
      </c>
      <c r="N1031" t="s">
        <v>10798</v>
      </c>
      <c r="P1031" t="s">
        <v>10798</v>
      </c>
      <c r="Q1031" t="s">
        <v>10798</v>
      </c>
      <c r="T1031" t="s">
        <v>9075</v>
      </c>
      <c r="U1031" t="s">
        <v>9075</v>
      </c>
      <c r="V1031" t="s">
        <v>4208</v>
      </c>
      <c r="W1031" t="s">
        <v>3855</v>
      </c>
      <c r="X1031" t="s">
        <v>2307</v>
      </c>
      <c r="Z1031" t="s">
        <v>11873</v>
      </c>
      <c r="AA1031" t="s">
        <v>0</v>
      </c>
    </row>
    <row r="1032" spans="1:27" x14ac:dyDescent="0.35">
      <c r="A1032" t="s">
        <v>11872</v>
      </c>
      <c r="B1032">
        <v>5801</v>
      </c>
      <c r="C1032" t="s">
        <v>4211</v>
      </c>
      <c r="D1032" t="s">
        <v>4212</v>
      </c>
      <c r="E1032" t="s">
        <v>9228</v>
      </c>
      <c r="F1032" t="s">
        <v>9075</v>
      </c>
      <c r="G1032" t="s">
        <v>9075</v>
      </c>
      <c r="H1032" t="s">
        <v>9075</v>
      </c>
      <c r="I1032" t="s">
        <v>10798</v>
      </c>
      <c r="J1032" t="s">
        <v>9075</v>
      </c>
      <c r="K1032" t="s">
        <v>9075</v>
      </c>
      <c r="L1032" t="s">
        <v>9075</v>
      </c>
      <c r="M1032" t="s">
        <v>9075</v>
      </c>
      <c r="N1032" t="s">
        <v>10798</v>
      </c>
      <c r="P1032" t="s">
        <v>9016</v>
      </c>
      <c r="Q1032" t="s">
        <v>9016</v>
      </c>
      <c r="T1032" t="s">
        <v>9075</v>
      </c>
      <c r="U1032" t="s">
        <v>9075</v>
      </c>
      <c r="V1032" t="s">
        <v>4210</v>
      </c>
      <c r="W1032" t="s">
        <v>3855</v>
      </c>
      <c r="X1032" t="s">
        <v>2307</v>
      </c>
      <c r="Z1032" t="s">
        <v>11957</v>
      </c>
      <c r="AA1032" t="s">
        <v>0</v>
      </c>
    </row>
    <row r="1033" spans="1:27" x14ac:dyDescent="0.35">
      <c r="A1033" t="s">
        <v>11896</v>
      </c>
      <c r="B1033">
        <v>5736</v>
      </c>
      <c r="C1033" t="s">
        <v>4214</v>
      </c>
      <c r="D1033" t="s">
        <v>2479</v>
      </c>
      <c r="E1033" t="s">
        <v>9228</v>
      </c>
      <c r="F1033" t="s">
        <v>9075</v>
      </c>
      <c r="G1033" t="s">
        <v>9075</v>
      </c>
      <c r="H1033" t="s">
        <v>9075</v>
      </c>
      <c r="I1033" t="s">
        <v>10088</v>
      </c>
      <c r="J1033" t="s">
        <v>10097</v>
      </c>
      <c r="K1033" t="s">
        <v>10097</v>
      </c>
      <c r="L1033" t="s">
        <v>9075</v>
      </c>
      <c r="M1033" t="s">
        <v>9075</v>
      </c>
      <c r="N1033" t="s">
        <v>10798</v>
      </c>
      <c r="P1033" t="s">
        <v>10798</v>
      </c>
      <c r="Q1033" t="s">
        <v>10798</v>
      </c>
      <c r="T1033" t="s">
        <v>9075</v>
      </c>
      <c r="U1033" t="s">
        <v>9075</v>
      </c>
      <c r="V1033" t="s">
        <v>4213</v>
      </c>
      <c r="W1033" t="s">
        <v>3855</v>
      </c>
      <c r="X1033" t="s">
        <v>2307</v>
      </c>
      <c r="Z1033" t="s">
        <v>11873</v>
      </c>
      <c r="AA1033" t="s">
        <v>0</v>
      </c>
    </row>
    <row r="1034" spans="1:27" x14ac:dyDescent="0.35">
      <c r="A1034" t="s">
        <v>11900</v>
      </c>
      <c r="B1034">
        <v>5880</v>
      </c>
      <c r="C1034" t="s">
        <v>4216</v>
      </c>
      <c r="D1034" t="s">
        <v>2382</v>
      </c>
      <c r="E1034" t="s">
        <v>9228</v>
      </c>
      <c r="F1034" t="s">
        <v>9075</v>
      </c>
      <c r="G1034" t="s">
        <v>9075</v>
      </c>
      <c r="H1034" t="s">
        <v>9075</v>
      </c>
      <c r="I1034" t="s">
        <v>10798</v>
      </c>
      <c r="J1034" t="s">
        <v>9075</v>
      </c>
      <c r="K1034" t="s">
        <v>9075</v>
      </c>
      <c r="L1034" t="s">
        <v>9075</v>
      </c>
      <c r="M1034" t="s">
        <v>9075</v>
      </c>
      <c r="N1034" t="s">
        <v>10798</v>
      </c>
      <c r="P1034" t="s">
        <v>10798</v>
      </c>
      <c r="Q1034" t="s">
        <v>10798</v>
      </c>
      <c r="T1034" t="s">
        <v>9075</v>
      </c>
      <c r="U1034" t="s">
        <v>9075</v>
      </c>
      <c r="V1034" t="s">
        <v>4215</v>
      </c>
      <c r="W1034" t="s">
        <v>3855</v>
      </c>
      <c r="X1034" t="s">
        <v>2307</v>
      </c>
      <c r="Z1034" t="s">
        <v>11873</v>
      </c>
      <c r="AA1034" t="s">
        <v>0</v>
      </c>
    </row>
    <row r="1035" spans="1:27" x14ac:dyDescent="0.35">
      <c r="A1035" t="s">
        <v>11874</v>
      </c>
      <c r="B1035">
        <v>5798</v>
      </c>
      <c r="C1035" t="s">
        <v>4218</v>
      </c>
      <c r="D1035" t="s">
        <v>2373</v>
      </c>
      <c r="E1035" t="s">
        <v>9228</v>
      </c>
      <c r="F1035" t="s">
        <v>9075</v>
      </c>
      <c r="G1035" t="s">
        <v>9075</v>
      </c>
      <c r="H1035" t="s">
        <v>9075</v>
      </c>
      <c r="I1035" t="s">
        <v>10798</v>
      </c>
      <c r="J1035" t="s">
        <v>9075</v>
      </c>
      <c r="K1035" t="s">
        <v>9075</v>
      </c>
      <c r="L1035" t="s">
        <v>10097</v>
      </c>
      <c r="M1035" t="s">
        <v>10097</v>
      </c>
      <c r="N1035" t="s">
        <v>9902</v>
      </c>
      <c r="P1035" t="s">
        <v>9016</v>
      </c>
      <c r="Q1035" t="s">
        <v>11975</v>
      </c>
      <c r="T1035" t="s">
        <v>9075</v>
      </c>
      <c r="U1035" t="s">
        <v>9075</v>
      </c>
      <c r="V1035" t="s">
        <v>4217</v>
      </c>
      <c r="W1035" t="s">
        <v>3855</v>
      </c>
      <c r="X1035" t="s">
        <v>2307</v>
      </c>
      <c r="Z1035" t="s">
        <v>11873</v>
      </c>
      <c r="AA1035" t="s">
        <v>0</v>
      </c>
    </row>
    <row r="1036" spans="1:27" x14ac:dyDescent="0.35">
      <c r="A1036" t="s">
        <v>11904</v>
      </c>
      <c r="B1036">
        <v>5798</v>
      </c>
      <c r="C1036" t="s">
        <v>4220</v>
      </c>
      <c r="D1036" t="s">
        <v>2373</v>
      </c>
      <c r="E1036" t="s">
        <v>9228</v>
      </c>
      <c r="F1036" t="s">
        <v>9075</v>
      </c>
      <c r="G1036" t="s">
        <v>9075</v>
      </c>
      <c r="H1036" t="s">
        <v>9075</v>
      </c>
      <c r="I1036" t="s">
        <v>10798</v>
      </c>
      <c r="J1036" t="s">
        <v>9075</v>
      </c>
      <c r="K1036" t="s">
        <v>9075</v>
      </c>
      <c r="L1036" t="s">
        <v>10097</v>
      </c>
      <c r="M1036" t="s">
        <v>10097</v>
      </c>
      <c r="N1036" t="s">
        <v>9902</v>
      </c>
      <c r="P1036" t="s">
        <v>9016</v>
      </c>
      <c r="Q1036" t="s">
        <v>11975</v>
      </c>
      <c r="T1036" t="s">
        <v>9075</v>
      </c>
      <c r="U1036" t="s">
        <v>9075</v>
      </c>
      <c r="V1036" t="s">
        <v>4219</v>
      </c>
      <c r="W1036" t="s">
        <v>3855</v>
      </c>
      <c r="X1036" t="s">
        <v>2307</v>
      </c>
      <c r="Z1036" t="s">
        <v>11873</v>
      </c>
      <c r="AA1036" t="s">
        <v>0</v>
      </c>
    </row>
    <row r="1037" spans="1:27" x14ac:dyDescent="0.35">
      <c r="A1037" t="s">
        <v>11881</v>
      </c>
      <c r="B1037">
        <v>5798</v>
      </c>
      <c r="C1037" t="s">
        <v>4222</v>
      </c>
      <c r="D1037" t="s">
        <v>2373</v>
      </c>
      <c r="E1037" t="s">
        <v>9228</v>
      </c>
      <c r="F1037" t="s">
        <v>9075</v>
      </c>
      <c r="G1037" t="s">
        <v>9075</v>
      </c>
      <c r="H1037" t="s">
        <v>9075</v>
      </c>
      <c r="I1037" t="s">
        <v>10798</v>
      </c>
      <c r="J1037" t="s">
        <v>9075</v>
      </c>
      <c r="K1037" t="s">
        <v>9075</v>
      </c>
      <c r="L1037" t="s">
        <v>10097</v>
      </c>
      <c r="M1037" t="s">
        <v>10097</v>
      </c>
      <c r="N1037" t="s">
        <v>9902</v>
      </c>
      <c r="P1037" t="s">
        <v>9016</v>
      </c>
      <c r="Q1037" t="s">
        <v>11975</v>
      </c>
      <c r="T1037" t="s">
        <v>9075</v>
      </c>
      <c r="U1037" t="s">
        <v>9075</v>
      </c>
      <c r="V1037" t="s">
        <v>4221</v>
      </c>
      <c r="W1037" t="s">
        <v>3855</v>
      </c>
      <c r="X1037" t="s">
        <v>2307</v>
      </c>
      <c r="Z1037" t="s">
        <v>11873</v>
      </c>
      <c r="AA1037" t="s">
        <v>0</v>
      </c>
    </row>
    <row r="1038" spans="1:27" x14ac:dyDescent="0.35">
      <c r="A1038" t="s">
        <v>11940</v>
      </c>
      <c r="B1038">
        <v>5798</v>
      </c>
      <c r="C1038" t="s">
        <v>4224</v>
      </c>
      <c r="D1038" t="s">
        <v>2373</v>
      </c>
      <c r="E1038" t="s">
        <v>9228</v>
      </c>
      <c r="F1038" t="s">
        <v>9075</v>
      </c>
      <c r="G1038" t="s">
        <v>9075</v>
      </c>
      <c r="H1038" t="s">
        <v>9075</v>
      </c>
      <c r="I1038" t="s">
        <v>10798</v>
      </c>
      <c r="J1038" t="s">
        <v>9075</v>
      </c>
      <c r="K1038" t="s">
        <v>9075</v>
      </c>
      <c r="L1038" t="s">
        <v>10097</v>
      </c>
      <c r="M1038" t="s">
        <v>10097</v>
      </c>
      <c r="N1038" t="s">
        <v>9902</v>
      </c>
      <c r="P1038" t="s">
        <v>9016</v>
      </c>
      <c r="Q1038" t="s">
        <v>11975</v>
      </c>
      <c r="T1038" t="s">
        <v>9075</v>
      </c>
      <c r="U1038" t="s">
        <v>9075</v>
      </c>
      <c r="V1038" t="s">
        <v>4223</v>
      </c>
      <c r="W1038" t="s">
        <v>3855</v>
      </c>
      <c r="X1038" t="s">
        <v>2307</v>
      </c>
      <c r="Z1038" t="s">
        <v>11873</v>
      </c>
      <c r="AA1038" t="s">
        <v>0</v>
      </c>
    </row>
    <row r="1039" spans="1:27" x14ac:dyDescent="0.35">
      <c r="A1039" t="s">
        <v>11888</v>
      </c>
      <c r="B1039">
        <v>5807</v>
      </c>
      <c r="C1039" t="s">
        <v>4226</v>
      </c>
      <c r="D1039" t="s">
        <v>4227</v>
      </c>
      <c r="E1039" t="s">
        <v>9744</v>
      </c>
      <c r="F1039" t="s">
        <v>9075</v>
      </c>
      <c r="G1039" t="s">
        <v>9075</v>
      </c>
      <c r="H1039" t="s">
        <v>10097</v>
      </c>
      <c r="I1039" t="s">
        <v>10094</v>
      </c>
      <c r="J1039" t="s">
        <v>10097</v>
      </c>
      <c r="K1039" t="s">
        <v>10097</v>
      </c>
      <c r="L1039" t="s">
        <v>10097</v>
      </c>
      <c r="M1039" t="s">
        <v>10097</v>
      </c>
      <c r="N1039" t="s">
        <v>9902</v>
      </c>
      <c r="P1039" t="s">
        <v>9016</v>
      </c>
      <c r="Q1039" t="s">
        <v>9016</v>
      </c>
      <c r="T1039" t="s">
        <v>9075</v>
      </c>
      <c r="U1039" t="s">
        <v>9075</v>
      </c>
      <c r="V1039" t="s">
        <v>4225</v>
      </c>
      <c r="W1039" t="s">
        <v>3855</v>
      </c>
      <c r="X1039" t="s">
        <v>2307</v>
      </c>
      <c r="Z1039" t="s">
        <v>11873</v>
      </c>
      <c r="AA1039" t="s">
        <v>0</v>
      </c>
    </row>
    <row r="1040" spans="1:27" x14ac:dyDescent="0.35">
      <c r="A1040" t="s">
        <v>11896</v>
      </c>
      <c r="B1040">
        <v>6180</v>
      </c>
      <c r="C1040" t="s">
        <v>4229</v>
      </c>
      <c r="D1040" t="s">
        <v>2578</v>
      </c>
      <c r="E1040" t="s">
        <v>9228</v>
      </c>
      <c r="F1040" t="s">
        <v>9075</v>
      </c>
      <c r="G1040" t="s">
        <v>9075</v>
      </c>
      <c r="H1040" t="s">
        <v>9075</v>
      </c>
      <c r="I1040" t="s">
        <v>10798</v>
      </c>
      <c r="J1040" t="s">
        <v>9075</v>
      </c>
      <c r="K1040" t="s">
        <v>9075</v>
      </c>
      <c r="L1040" t="s">
        <v>9075</v>
      </c>
      <c r="M1040" t="s">
        <v>9075</v>
      </c>
      <c r="N1040" t="s">
        <v>10798</v>
      </c>
      <c r="P1040" t="s">
        <v>10798</v>
      </c>
      <c r="Q1040" t="s">
        <v>10798</v>
      </c>
      <c r="T1040" t="s">
        <v>9075</v>
      </c>
      <c r="U1040" t="s">
        <v>9075</v>
      </c>
      <c r="V1040" t="s">
        <v>4228</v>
      </c>
      <c r="W1040" t="s">
        <v>3855</v>
      </c>
      <c r="X1040" t="s">
        <v>2307</v>
      </c>
      <c r="Z1040" t="s">
        <v>11873</v>
      </c>
      <c r="AA1040" t="s">
        <v>0</v>
      </c>
    </row>
    <row r="1041" spans="1:27" x14ac:dyDescent="0.35">
      <c r="A1041" t="s">
        <v>11874</v>
      </c>
      <c r="B1041">
        <v>6180</v>
      </c>
      <c r="C1041" t="s">
        <v>4231</v>
      </c>
      <c r="D1041" t="s">
        <v>2578</v>
      </c>
      <c r="E1041" t="s">
        <v>9228</v>
      </c>
      <c r="F1041" t="s">
        <v>9075</v>
      </c>
      <c r="G1041" t="s">
        <v>9075</v>
      </c>
      <c r="H1041" t="s">
        <v>9075</v>
      </c>
      <c r="I1041" t="s">
        <v>10798</v>
      </c>
      <c r="J1041" t="s">
        <v>9075</v>
      </c>
      <c r="K1041" t="s">
        <v>9075</v>
      </c>
      <c r="L1041" t="s">
        <v>9075</v>
      </c>
      <c r="M1041" t="s">
        <v>9075</v>
      </c>
      <c r="N1041" t="s">
        <v>10798</v>
      </c>
      <c r="P1041" t="s">
        <v>10798</v>
      </c>
      <c r="Q1041" t="s">
        <v>10798</v>
      </c>
      <c r="T1041" t="s">
        <v>9075</v>
      </c>
      <c r="U1041" t="s">
        <v>9075</v>
      </c>
      <c r="V1041" t="s">
        <v>4230</v>
      </c>
      <c r="W1041" t="s">
        <v>3855</v>
      </c>
      <c r="X1041" t="s">
        <v>2307</v>
      </c>
      <c r="Z1041" t="s">
        <v>11873</v>
      </c>
      <c r="AA1041" t="s">
        <v>0</v>
      </c>
    </row>
    <row r="1042" spans="1:27" x14ac:dyDescent="0.35">
      <c r="A1042" t="s">
        <v>11900</v>
      </c>
      <c r="B1042">
        <v>6180</v>
      </c>
      <c r="C1042" t="s">
        <v>4233</v>
      </c>
      <c r="D1042" t="s">
        <v>2578</v>
      </c>
      <c r="E1042" t="s">
        <v>9228</v>
      </c>
      <c r="F1042" t="s">
        <v>9075</v>
      </c>
      <c r="G1042" t="s">
        <v>9075</v>
      </c>
      <c r="H1042" t="s">
        <v>9075</v>
      </c>
      <c r="I1042" t="s">
        <v>10798</v>
      </c>
      <c r="J1042" t="s">
        <v>9075</v>
      </c>
      <c r="K1042" t="s">
        <v>9075</v>
      </c>
      <c r="L1042" t="s">
        <v>9075</v>
      </c>
      <c r="M1042" t="s">
        <v>9075</v>
      </c>
      <c r="N1042" t="s">
        <v>10798</v>
      </c>
      <c r="P1042" t="s">
        <v>10798</v>
      </c>
      <c r="Q1042" t="s">
        <v>10798</v>
      </c>
      <c r="T1042" t="s">
        <v>9075</v>
      </c>
      <c r="U1042" t="s">
        <v>9075</v>
      </c>
      <c r="V1042" t="s">
        <v>4232</v>
      </c>
      <c r="W1042" t="s">
        <v>3855</v>
      </c>
      <c r="X1042" t="s">
        <v>2307</v>
      </c>
      <c r="Z1042" t="s">
        <v>11873</v>
      </c>
      <c r="AA1042" t="s">
        <v>0</v>
      </c>
    </row>
    <row r="1043" spans="1:27" x14ac:dyDescent="0.35">
      <c r="A1043" t="s">
        <v>11940</v>
      </c>
      <c r="B1043">
        <v>6180</v>
      </c>
      <c r="C1043" t="s">
        <v>4235</v>
      </c>
      <c r="D1043" t="s">
        <v>3294</v>
      </c>
      <c r="E1043" t="s">
        <v>9228</v>
      </c>
      <c r="F1043" t="s">
        <v>9075</v>
      </c>
      <c r="G1043" t="s">
        <v>9075</v>
      </c>
      <c r="H1043" t="s">
        <v>9075</v>
      </c>
      <c r="I1043" t="s">
        <v>10798</v>
      </c>
      <c r="J1043" t="s">
        <v>9075</v>
      </c>
      <c r="K1043" t="s">
        <v>9075</v>
      </c>
      <c r="L1043" t="s">
        <v>9075</v>
      </c>
      <c r="M1043" t="s">
        <v>9075</v>
      </c>
      <c r="N1043" t="s">
        <v>10798</v>
      </c>
      <c r="P1043" t="s">
        <v>10798</v>
      </c>
      <c r="Q1043" t="s">
        <v>10798</v>
      </c>
      <c r="T1043" t="s">
        <v>9075</v>
      </c>
      <c r="U1043" t="s">
        <v>9075</v>
      </c>
      <c r="V1043" t="s">
        <v>4234</v>
      </c>
      <c r="W1043" t="s">
        <v>3855</v>
      </c>
      <c r="X1043" t="s">
        <v>2307</v>
      </c>
      <c r="Z1043" t="s">
        <v>11873</v>
      </c>
      <c r="AA1043" t="s">
        <v>0</v>
      </c>
    </row>
    <row r="1044" spans="1:27" x14ac:dyDescent="0.35">
      <c r="A1044" t="s">
        <v>11890</v>
      </c>
      <c r="B1044">
        <v>7403</v>
      </c>
      <c r="C1044" t="s">
        <v>4237</v>
      </c>
      <c r="D1044" t="s">
        <v>2433</v>
      </c>
      <c r="E1044" t="s">
        <v>9302</v>
      </c>
      <c r="F1044" t="s">
        <v>9075</v>
      </c>
      <c r="G1044" t="s">
        <v>9075</v>
      </c>
      <c r="H1044" t="s">
        <v>9075</v>
      </c>
      <c r="I1044" t="s">
        <v>10798</v>
      </c>
      <c r="J1044" t="s">
        <v>9075</v>
      </c>
      <c r="K1044" t="s">
        <v>9075</v>
      </c>
      <c r="L1044" t="s">
        <v>10097</v>
      </c>
      <c r="M1044" t="s">
        <v>10097</v>
      </c>
      <c r="N1044" t="s">
        <v>9902</v>
      </c>
      <c r="P1044" t="s">
        <v>9016</v>
      </c>
      <c r="Q1044" t="s">
        <v>9194</v>
      </c>
      <c r="T1044" t="s">
        <v>9075</v>
      </c>
      <c r="U1044" t="s">
        <v>9075</v>
      </c>
      <c r="V1044" t="s">
        <v>4236</v>
      </c>
      <c r="W1044" t="s">
        <v>3855</v>
      </c>
      <c r="X1044" t="s">
        <v>2307</v>
      </c>
      <c r="Z1044" t="s">
        <v>11873</v>
      </c>
      <c r="AA1044" t="s">
        <v>0</v>
      </c>
    </row>
    <row r="1045" spans="1:27" x14ac:dyDescent="0.35">
      <c r="A1045" t="s">
        <v>11886</v>
      </c>
      <c r="B1045">
        <v>2701</v>
      </c>
      <c r="C1045" t="s">
        <v>4239</v>
      </c>
      <c r="D1045" t="s">
        <v>4240</v>
      </c>
      <c r="E1045" t="s">
        <v>9744</v>
      </c>
      <c r="F1045" t="s">
        <v>9075</v>
      </c>
      <c r="G1045" t="s">
        <v>9075</v>
      </c>
      <c r="H1045" t="s">
        <v>9075</v>
      </c>
      <c r="I1045" t="s">
        <v>10798</v>
      </c>
      <c r="J1045" t="s">
        <v>9075</v>
      </c>
      <c r="K1045" t="s">
        <v>9075</v>
      </c>
      <c r="L1045" t="s">
        <v>9075</v>
      </c>
      <c r="M1045" t="s">
        <v>9075</v>
      </c>
      <c r="N1045" t="s">
        <v>10798</v>
      </c>
      <c r="P1045" t="s">
        <v>10798</v>
      </c>
      <c r="Q1045" t="s">
        <v>10798</v>
      </c>
      <c r="T1045" t="s">
        <v>9075</v>
      </c>
      <c r="U1045" t="s">
        <v>9075</v>
      </c>
      <c r="V1045" t="s">
        <v>4238</v>
      </c>
      <c r="W1045" t="s">
        <v>3855</v>
      </c>
      <c r="X1045" t="s">
        <v>2307</v>
      </c>
      <c r="Z1045" t="s">
        <v>11873</v>
      </c>
      <c r="AA1045" t="s">
        <v>0</v>
      </c>
    </row>
    <row r="1046" spans="1:27" x14ac:dyDescent="0.35">
      <c r="A1046" t="s">
        <v>11896</v>
      </c>
      <c r="B1046">
        <v>3004</v>
      </c>
      <c r="C1046" t="s">
        <v>4242</v>
      </c>
      <c r="D1046" t="s">
        <v>4243</v>
      </c>
      <c r="E1046" t="s">
        <v>9228</v>
      </c>
      <c r="F1046" t="s">
        <v>9075</v>
      </c>
      <c r="G1046" t="s">
        <v>9075</v>
      </c>
      <c r="H1046" t="s">
        <v>9075</v>
      </c>
      <c r="I1046" t="s">
        <v>10798</v>
      </c>
      <c r="J1046" t="s">
        <v>9075</v>
      </c>
      <c r="K1046" t="s">
        <v>9075</v>
      </c>
      <c r="L1046" t="s">
        <v>10097</v>
      </c>
      <c r="M1046" t="s">
        <v>10097</v>
      </c>
      <c r="N1046" t="s">
        <v>9662</v>
      </c>
      <c r="P1046" t="s">
        <v>9002</v>
      </c>
      <c r="Q1046" t="s">
        <v>9002</v>
      </c>
      <c r="T1046" t="s">
        <v>9075</v>
      </c>
      <c r="U1046" t="s">
        <v>9075</v>
      </c>
      <c r="V1046" t="s">
        <v>4241</v>
      </c>
      <c r="W1046" t="s">
        <v>3855</v>
      </c>
      <c r="X1046" t="s">
        <v>2307</v>
      </c>
      <c r="Z1046" t="s">
        <v>11957</v>
      </c>
      <c r="AA1046" t="s">
        <v>0</v>
      </c>
    </row>
    <row r="1047" spans="1:27" x14ac:dyDescent="0.35">
      <c r="A1047" t="s">
        <v>11893</v>
      </c>
      <c r="B1047">
        <v>519</v>
      </c>
      <c r="C1047" t="s">
        <v>4245</v>
      </c>
      <c r="D1047" t="s">
        <v>2552</v>
      </c>
      <c r="E1047" t="s">
        <v>9228</v>
      </c>
      <c r="F1047" t="s">
        <v>9075</v>
      </c>
      <c r="G1047" t="s">
        <v>9075</v>
      </c>
      <c r="H1047" t="s">
        <v>9075</v>
      </c>
      <c r="I1047" t="s">
        <v>10798</v>
      </c>
      <c r="J1047" t="s">
        <v>9075</v>
      </c>
      <c r="K1047" t="s">
        <v>9075</v>
      </c>
      <c r="L1047" t="s">
        <v>9075</v>
      </c>
      <c r="M1047" t="s">
        <v>9075</v>
      </c>
      <c r="N1047" t="s">
        <v>10798</v>
      </c>
      <c r="P1047" t="s">
        <v>10798</v>
      </c>
      <c r="Q1047" t="s">
        <v>10798</v>
      </c>
      <c r="T1047" t="s">
        <v>9075</v>
      </c>
      <c r="U1047" t="s">
        <v>9075</v>
      </c>
      <c r="V1047" t="s">
        <v>4244</v>
      </c>
      <c r="W1047" t="s">
        <v>3855</v>
      </c>
      <c r="X1047" t="s">
        <v>2307</v>
      </c>
      <c r="Z1047" t="s">
        <v>11957</v>
      </c>
      <c r="AA1047" t="s">
        <v>0</v>
      </c>
    </row>
    <row r="1048" spans="1:27" x14ac:dyDescent="0.35">
      <c r="A1048" t="s">
        <v>11898</v>
      </c>
      <c r="B1048">
        <v>519</v>
      </c>
      <c r="C1048" t="s">
        <v>4247</v>
      </c>
      <c r="D1048" t="s">
        <v>2552</v>
      </c>
      <c r="E1048" t="s">
        <v>9228</v>
      </c>
      <c r="F1048" t="s">
        <v>9075</v>
      </c>
      <c r="G1048" t="s">
        <v>9075</v>
      </c>
      <c r="H1048" t="s">
        <v>9075</v>
      </c>
      <c r="I1048" t="s">
        <v>10798</v>
      </c>
      <c r="J1048" t="s">
        <v>9075</v>
      </c>
      <c r="K1048" t="s">
        <v>9075</v>
      </c>
      <c r="L1048" t="s">
        <v>9075</v>
      </c>
      <c r="M1048" t="s">
        <v>9075</v>
      </c>
      <c r="N1048" t="s">
        <v>10798</v>
      </c>
      <c r="P1048" t="s">
        <v>10798</v>
      </c>
      <c r="Q1048" t="s">
        <v>10798</v>
      </c>
      <c r="T1048" t="s">
        <v>9075</v>
      </c>
      <c r="U1048" t="s">
        <v>9075</v>
      </c>
      <c r="V1048" t="s">
        <v>4246</v>
      </c>
      <c r="W1048" t="s">
        <v>3855</v>
      </c>
      <c r="X1048" t="s">
        <v>2307</v>
      </c>
      <c r="Z1048" t="s">
        <v>11957</v>
      </c>
      <c r="AA1048" t="s">
        <v>0</v>
      </c>
    </row>
    <row r="1049" spans="1:27" x14ac:dyDescent="0.35">
      <c r="A1049" t="s">
        <v>11892</v>
      </c>
      <c r="B1049">
        <v>519</v>
      </c>
      <c r="C1049" t="s">
        <v>4249</v>
      </c>
      <c r="D1049" t="s">
        <v>2552</v>
      </c>
      <c r="E1049" t="s">
        <v>9228</v>
      </c>
      <c r="F1049" t="s">
        <v>9075</v>
      </c>
      <c r="G1049" t="s">
        <v>9075</v>
      </c>
      <c r="H1049" t="s">
        <v>9075</v>
      </c>
      <c r="I1049" t="s">
        <v>10798</v>
      </c>
      <c r="J1049" t="s">
        <v>9075</v>
      </c>
      <c r="K1049" t="s">
        <v>9075</v>
      </c>
      <c r="L1049" t="s">
        <v>9075</v>
      </c>
      <c r="M1049" t="s">
        <v>9075</v>
      </c>
      <c r="N1049" t="s">
        <v>10798</v>
      </c>
      <c r="P1049" t="s">
        <v>10798</v>
      </c>
      <c r="Q1049" t="s">
        <v>10798</v>
      </c>
      <c r="T1049" t="s">
        <v>9075</v>
      </c>
      <c r="U1049" t="s">
        <v>9075</v>
      </c>
      <c r="V1049" t="s">
        <v>4248</v>
      </c>
      <c r="W1049" t="s">
        <v>3855</v>
      </c>
      <c r="X1049" t="s">
        <v>2307</v>
      </c>
      <c r="Z1049" t="s">
        <v>11957</v>
      </c>
      <c r="AA1049" t="s">
        <v>0</v>
      </c>
    </row>
    <row r="1050" spans="1:27" x14ac:dyDescent="0.35">
      <c r="A1050" t="s">
        <v>11890</v>
      </c>
      <c r="B1050">
        <v>519</v>
      </c>
      <c r="C1050" t="s">
        <v>4251</v>
      </c>
      <c r="D1050" t="s">
        <v>2552</v>
      </c>
      <c r="E1050" t="s">
        <v>9228</v>
      </c>
      <c r="F1050" t="s">
        <v>9075</v>
      </c>
      <c r="G1050" t="s">
        <v>9075</v>
      </c>
      <c r="H1050" t="s">
        <v>9075</v>
      </c>
      <c r="I1050" t="s">
        <v>10798</v>
      </c>
      <c r="J1050" t="s">
        <v>9075</v>
      </c>
      <c r="K1050" t="s">
        <v>9075</v>
      </c>
      <c r="L1050" t="s">
        <v>9075</v>
      </c>
      <c r="M1050" t="s">
        <v>9075</v>
      </c>
      <c r="N1050" t="s">
        <v>10798</v>
      </c>
      <c r="P1050" t="s">
        <v>10798</v>
      </c>
      <c r="Q1050" t="s">
        <v>10798</v>
      </c>
      <c r="T1050" t="s">
        <v>9075</v>
      </c>
      <c r="U1050" t="s">
        <v>9075</v>
      </c>
      <c r="V1050" t="s">
        <v>4250</v>
      </c>
      <c r="W1050" t="s">
        <v>3855</v>
      </c>
      <c r="X1050" t="s">
        <v>2307</v>
      </c>
      <c r="Z1050" t="s">
        <v>11957</v>
      </c>
      <c r="AA1050" t="s">
        <v>0</v>
      </c>
    </row>
    <row r="1051" spans="1:27" x14ac:dyDescent="0.35">
      <c r="A1051" t="s">
        <v>11900</v>
      </c>
      <c r="B1051">
        <v>7176</v>
      </c>
      <c r="C1051" t="s">
        <v>4253</v>
      </c>
      <c r="D1051" t="s">
        <v>4254</v>
      </c>
      <c r="E1051" t="s">
        <v>9891</v>
      </c>
      <c r="F1051" t="s">
        <v>9075</v>
      </c>
      <c r="G1051" t="s">
        <v>9075</v>
      </c>
      <c r="H1051" t="s">
        <v>9075</v>
      </c>
      <c r="I1051" t="s">
        <v>10094</v>
      </c>
      <c r="J1051" t="s">
        <v>10097</v>
      </c>
      <c r="K1051" t="s">
        <v>10097</v>
      </c>
      <c r="L1051" t="s">
        <v>10097</v>
      </c>
      <c r="M1051" t="s">
        <v>10097</v>
      </c>
      <c r="N1051" t="s">
        <v>9662</v>
      </c>
      <c r="P1051" t="s">
        <v>9004</v>
      </c>
      <c r="Q1051" t="s">
        <v>9004</v>
      </c>
      <c r="T1051" t="s">
        <v>9075</v>
      </c>
      <c r="U1051" t="s">
        <v>9075</v>
      </c>
      <c r="V1051" t="s">
        <v>4252</v>
      </c>
      <c r="W1051" t="s">
        <v>3855</v>
      </c>
      <c r="X1051" t="s">
        <v>2307</v>
      </c>
      <c r="Z1051" t="s">
        <v>11873</v>
      </c>
      <c r="AA1051" t="s">
        <v>0</v>
      </c>
    </row>
    <row r="1052" spans="1:27" x14ac:dyDescent="0.35">
      <c r="A1052" t="s">
        <v>11879</v>
      </c>
      <c r="B1052">
        <v>7178</v>
      </c>
      <c r="C1052" t="s">
        <v>4256</v>
      </c>
      <c r="D1052" t="s">
        <v>4257</v>
      </c>
      <c r="E1052" t="s">
        <v>9744</v>
      </c>
      <c r="F1052" t="s">
        <v>9075</v>
      </c>
      <c r="G1052" t="s">
        <v>9075</v>
      </c>
      <c r="H1052" t="s">
        <v>10097</v>
      </c>
      <c r="I1052" t="s">
        <v>10088</v>
      </c>
      <c r="J1052" t="s">
        <v>9075</v>
      </c>
      <c r="K1052" t="s">
        <v>9075</v>
      </c>
      <c r="L1052" t="s">
        <v>10097</v>
      </c>
      <c r="M1052" t="s">
        <v>10097</v>
      </c>
      <c r="N1052" t="s">
        <v>9902</v>
      </c>
      <c r="P1052" t="s">
        <v>9016</v>
      </c>
      <c r="Q1052" t="s">
        <v>9016</v>
      </c>
      <c r="T1052" t="s">
        <v>9075</v>
      </c>
      <c r="U1052" t="s">
        <v>9075</v>
      </c>
      <c r="V1052" t="s">
        <v>4255</v>
      </c>
      <c r="W1052" t="s">
        <v>3855</v>
      </c>
      <c r="X1052" t="s">
        <v>2307</v>
      </c>
      <c r="Z1052" t="s">
        <v>11873</v>
      </c>
      <c r="AA1052" t="s">
        <v>0</v>
      </c>
    </row>
    <row r="1053" spans="1:27" x14ac:dyDescent="0.35">
      <c r="A1053" t="s">
        <v>11874</v>
      </c>
      <c r="B1053">
        <v>7178</v>
      </c>
      <c r="C1053" t="s">
        <v>4259</v>
      </c>
      <c r="D1053" t="s">
        <v>4257</v>
      </c>
      <c r="E1053" t="s">
        <v>9744</v>
      </c>
      <c r="F1053" t="s">
        <v>9075</v>
      </c>
      <c r="G1053" t="s">
        <v>9075</v>
      </c>
      <c r="H1053" t="s">
        <v>10097</v>
      </c>
      <c r="I1053" t="s">
        <v>10088</v>
      </c>
      <c r="J1053" t="s">
        <v>9075</v>
      </c>
      <c r="K1053" t="s">
        <v>9075</v>
      </c>
      <c r="L1053" t="s">
        <v>10097</v>
      </c>
      <c r="M1053" t="s">
        <v>10097</v>
      </c>
      <c r="N1053" t="s">
        <v>9902</v>
      </c>
      <c r="P1053" t="s">
        <v>9016</v>
      </c>
      <c r="Q1053" t="s">
        <v>9016</v>
      </c>
      <c r="T1053" t="s">
        <v>9075</v>
      </c>
      <c r="U1053" t="s">
        <v>9075</v>
      </c>
      <c r="V1053" t="s">
        <v>4258</v>
      </c>
      <c r="W1053" t="s">
        <v>3855</v>
      </c>
      <c r="X1053" t="s">
        <v>2307</v>
      </c>
      <c r="Z1053" t="s">
        <v>11873</v>
      </c>
      <c r="AA1053" t="s">
        <v>0</v>
      </c>
    </row>
    <row r="1054" spans="1:27" x14ac:dyDescent="0.35">
      <c r="A1054" t="s">
        <v>11940</v>
      </c>
      <c r="B1054">
        <v>7178</v>
      </c>
      <c r="C1054" t="s">
        <v>4261</v>
      </c>
      <c r="D1054" t="s">
        <v>4257</v>
      </c>
      <c r="E1054" t="s">
        <v>9744</v>
      </c>
      <c r="F1054" t="s">
        <v>9075</v>
      </c>
      <c r="G1054" t="s">
        <v>9075</v>
      </c>
      <c r="H1054" t="s">
        <v>10097</v>
      </c>
      <c r="I1054" t="s">
        <v>10088</v>
      </c>
      <c r="J1054" t="s">
        <v>9075</v>
      </c>
      <c r="K1054" t="s">
        <v>9075</v>
      </c>
      <c r="L1054" t="s">
        <v>10097</v>
      </c>
      <c r="M1054" t="s">
        <v>10097</v>
      </c>
      <c r="N1054" t="s">
        <v>9902</v>
      </c>
      <c r="P1054" t="s">
        <v>9016</v>
      </c>
      <c r="Q1054" t="s">
        <v>9016</v>
      </c>
      <c r="T1054" t="s">
        <v>9075</v>
      </c>
      <c r="U1054" t="s">
        <v>9075</v>
      </c>
      <c r="V1054" t="s">
        <v>4260</v>
      </c>
      <c r="W1054" t="s">
        <v>3855</v>
      </c>
      <c r="X1054" t="s">
        <v>2307</v>
      </c>
      <c r="Z1054" t="s">
        <v>11873</v>
      </c>
      <c r="AA1054" t="s">
        <v>0</v>
      </c>
    </row>
    <row r="1055" spans="1:27" x14ac:dyDescent="0.35">
      <c r="A1055" t="s">
        <v>11878</v>
      </c>
      <c r="B1055">
        <v>7177</v>
      </c>
      <c r="C1055" t="s">
        <v>4263</v>
      </c>
      <c r="D1055" t="s">
        <v>4264</v>
      </c>
      <c r="E1055" t="s">
        <v>9744</v>
      </c>
      <c r="F1055" t="s">
        <v>9075</v>
      </c>
      <c r="G1055" t="s">
        <v>9075</v>
      </c>
      <c r="H1055" t="s">
        <v>10097</v>
      </c>
      <c r="I1055" t="s">
        <v>10091</v>
      </c>
      <c r="J1055" t="s">
        <v>10097</v>
      </c>
      <c r="K1055" t="s">
        <v>10097</v>
      </c>
      <c r="L1055" t="s">
        <v>10097</v>
      </c>
      <c r="M1055" t="s">
        <v>10097</v>
      </c>
      <c r="N1055" t="s">
        <v>9902</v>
      </c>
      <c r="P1055" t="s">
        <v>9016</v>
      </c>
      <c r="Q1055" t="s">
        <v>9016</v>
      </c>
      <c r="T1055" t="s">
        <v>9075</v>
      </c>
      <c r="U1055" t="s">
        <v>9075</v>
      </c>
      <c r="V1055" t="s">
        <v>4262</v>
      </c>
      <c r="W1055" t="s">
        <v>3855</v>
      </c>
      <c r="X1055" t="s">
        <v>2307</v>
      </c>
      <c r="Z1055" t="s">
        <v>11957</v>
      </c>
      <c r="AA1055" t="s">
        <v>0</v>
      </c>
    </row>
    <row r="1056" spans="1:27" x14ac:dyDescent="0.35">
      <c r="A1056" t="s">
        <v>11872</v>
      </c>
      <c r="B1056">
        <v>7758</v>
      </c>
      <c r="C1056" t="s">
        <v>4266</v>
      </c>
      <c r="D1056" t="s">
        <v>4267</v>
      </c>
      <c r="E1056" t="s">
        <v>9228</v>
      </c>
      <c r="F1056" t="s">
        <v>9075</v>
      </c>
      <c r="G1056" t="s">
        <v>9075</v>
      </c>
      <c r="H1056" t="s">
        <v>9075</v>
      </c>
      <c r="I1056" t="s">
        <v>10798</v>
      </c>
      <c r="J1056" t="s">
        <v>9075</v>
      </c>
      <c r="K1056" t="s">
        <v>9075</v>
      </c>
      <c r="L1056" t="s">
        <v>10097</v>
      </c>
      <c r="M1056" t="s">
        <v>10097</v>
      </c>
      <c r="N1056" t="s">
        <v>9902</v>
      </c>
      <c r="P1056" t="s">
        <v>9016</v>
      </c>
      <c r="Q1056" t="s">
        <v>9016</v>
      </c>
      <c r="T1056" t="s">
        <v>9075</v>
      </c>
      <c r="U1056" t="s">
        <v>9075</v>
      </c>
      <c r="V1056" t="s">
        <v>4265</v>
      </c>
      <c r="W1056" t="s">
        <v>3855</v>
      </c>
      <c r="X1056" t="s">
        <v>2307</v>
      </c>
      <c r="Z1056" t="s">
        <v>11873</v>
      </c>
      <c r="AA1056" t="s">
        <v>0</v>
      </c>
    </row>
    <row r="1057" spans="1:27" x14ac:dyDescent="0.35">
      <c r="A1057" t="s">
        <v>11892</v>
      </c>
      <c r="B1057">
        <v>7770</v>
      </c>
      <c r="C1057" t="s">
        <v>4269</v>
      </c>
      <c r="D1057" t="s">
        <v>2589</v>
      </c>
      <c r="E1057" t="s">
        <v>9228</v>
      </c>
      <c r="F1057" t="s">
        <v>9075</v>
      </c>
      <c r="G1057" t="s">
        <v>9075</v>
      </c>
      <c r="H1057" t="s">
        <v>9075</v>
      </c>
      <c r="I1057" t="s">
        <v>10798</v>
      </c>
      <c r="J1057" t="s">
        <v>10097</v>
      </c>
      <c r="K1057" t="s">
        <v>10097</v>
      </c>
      <c r="L1057" t="s">
        <v>9075</v>
      </c>
      <c r="M1057" t="s">
        <v>9075</v>
      </c>
      <c r="N1057" t="s">
        <v>10798</v>
      </c>
      <c r="P1057" t="s">
        <v>10798</v>
      </c>
      <c r="Q1057" t="s">
        <v>10798</v>
      </c>
      <c r="T1057" t="s">
        <v>9075</v>
      </c>
      <c r="U1057" t="s">
        <v>9075</v>
      </c>
      <c r="V1057" t="s">
        <v>4268</v>
      </c>
      <c r="W1057" t="s">
        <v>3855</v>
      </c>
      <c r="X1057" t="s">
        <v>2307</v>
      </c>
      <c r="Z1057" t="s">
        <v>11957</v>
      </c>
      <c r="AA1057" t="s">
        <v>0</v>
      </c>
    </row>
    <row r="1058" spans="1:27" x14ac:dyDescent="0.35">
      <c r="A1058" t="s">
        <v>11874</v>
      </c>
      <c r="B1058">
        <v>7770</v>
      </c>
      <c r="C1058" t="s">
        <v>4271</v>
      </c>
      <c r="D1058" t="s">
        <v>2589</v>
      </c>
      <c r="E1058" t="s">
        <v>9228</v>
      </c>
      <c r="F1058" t="s">
        <v>9075</v>
      </c>
      <c r="G1058" t="s">
        <v>9075</v>
      </c>
      <c r="H1058" t="s">
        <v>9075</v>
      </c>
      <c r="I1058" t="s">
        <v>10798</v>
      </c>
      <c r="J1058" t="s">
        <v>10097</v>
      </c>
      <c r="K1058" t="s">
        <v>10097</v>
      </c>
      <c r="L1058" t="s">
        <v>9075</v>
      </c>
      <c r="M1058" t="s">
        <v>9075</v>
      </c>
      <c r="N1058" t="s">
        <v>10798</v>
      </c>
      <c r="P1058" t="s">
        <v>10798</v>
      </c>
      <c r="Q1058" t="s">
        <v>10798</v>
      </c>
      <c r="T1058" t="s">
        <v>9075</v>
      </c>
      <c r="U1058" t="s">
        <v>9075</v>
      </c>
      <c r="V1058" t="s">
        <v>4270</v>
      </c>
      <c r="W1058" t="s">
        <v>3855</v>
      </c>
      <c r="X1058" t="s">
        <v>2307</v>
      </c>
      <c r="Z1058" t="s">
        <v>11957</v>
      </c>
      <c r="AA1058" t="s">
        <v>0</v>
      </c>
    </row>
    <row r="1059" spans="1:27" x14ac:dyDescent="0.35">
      <c r="A1059" t="s">
        <v>11940</v>
      </c>
      <c r="B1059">
        <v>7770</v>
      </c>
      <c r="C1059" t="s">
        <v>4273</v>
      </c>
      <c r="D1059" t="s">
        <v>2589</v>
      </c>
      <c r="E1059" t="s">
        <v>9228</v>
      </c>
      <c r="F1059" t="s">
        <v>9075</v>
      </c>
      <c r="G1059" t="s">
        <v>9075</v>
      </c>
      <c r="H1059" t="s">
        <v>9075</v>
      </c>
      <c r="I1059" t="s">
        <v>10798</v>
      </c>
      <c r="J1059" t="s">
        <v>10097</v>
      </c>
      <c r="K1059" t="s">
        <v>10097</v>
      </c>
      <c r="L1059" t="s">
        <v>9075</v>
      </c>
      <c r="M1059" t="s">
        <v>9075</v>
      </c>
      <c r="N1059" t="s">
        <v>10798</v>
      </c>
      <c r="P1059" t="s">
        <v>10798</v>
      </c>
      <c r="Q1059" t="s">
        <v>10798</v>
      </c>
      <c r="T1059" t="s">
        <v>9075</v>
      </c>
      <c r="U1059" t="s">
        <v>9075</v>
      </c>
      <c r="V1059" t="s">
        <v>4272</v>
      </c>
      <c r="W1059" t="s">
        <v>3855</v>
      </c>
      <c r="X1059" t="s">
        <v>2307</v>
      </c>
      <c r="Z1059" t="s">
        <v>11957</v>
      </c>
      <c r="AA1059" t="s">
        <v>0</v>
      </c>
    </row>
    <row r="1060" spans="1:27" x14ac:dyDescent="0.35">
      <c r="A1060" t="s">
        <v>11900</v>
      </c>
      <c r="B1060">
        <v>7770</v>
      </c>
      <c r="C1060" t="s">
        <v>4275</v>
      </c>
      <c r="D1060" t="s">
        <v>2589</v>
      </c>
      <c r="E1060" t="s">
        <v>9228</v>
      </c>
      <c r="F1060" t="s">
        <v>9075</v>
      </c>
      <c r="G1060" t="s">
        <v>9075</v>
      </c>
      <c r="H1060" t="s">
        <v>9075</v>
      </c>
      <c r="I1060" t="s">
        <v>10798</v>
      </c>
      <c r="J1060" t="s">
        <v>10097</v>
      </c>
      <c r="K1060" t="s">
        <v>10097</v>
      </c>
      <c r="L1060" t="s">
        <v>9075</v>
      </c>
      <c r="M1060" t="s">
        <v>9075</v>
      </c>
      <c r="N1060" t="s">
        <v>10798</v>
      </c>
      <c r="P1060" t="s">
        <v>10798</v>
      </c>
      <c r="Q1060" t="s">
        <v>10798</v>
      </c>
      <c r="T1060" t="s">
        <v>9075</v>
      </c>
      <c r="U1060" t="s">
        <v>9075</v>
      </c>
      <c r="V1060" t="s">
        <v>4274</v>
      </c>
      <c r="W1060" t="s">
        <v>3855</v>
      </c>
      <c r="X1060" t="s">
        <v>2307</v>
      </c>
      <c r="Z1060" t="s">
        <v>11957</v>
      </c>
      <c r="AA1060" t="s">
        <v>0</v>
      </c>
    </row>
    <row r="1061" spans="1:27" x14ac:dyDescent="0.35">
      <c r="A1061" t="s">
        <v>11899</v>
      </c>
      <c r="B1061">
        <v>7770</v>
      </c>
      <c r="C1061" t="s">
        <v>4277</v>
      </c>
      <c r="D1061" t="s">
        <v>2589</v>
      </c>
      <c r="E1061" t="s">
        <v>9228</v>
      </c>
      <c r="F1061" t="s">
        <v>9075</v>
      </c>
      <c r="G1061" t="s">
        <v>9075</v>
      </c>
      <c r="H1061" t="s">
        <v>9075</v>
      </c>
      <c r="I1061" t="s">
        <v>10798</v>
      </c>
      <c r="J1061" t="s">
        <v>10097</v>
      </c>
      <c r="K1061" t="s">
        <v>10097</v>
      </c>
      <c r="L1061" t="s">
        <v>9075</v>
      </c>
      <c r="M1061" t="s">
        <v>9075</v>
      </c>
      <c r="N1061" t="s">
        <v>10798</v>
      </c>
      <c r="P1061" t="s">
        <v>10798</v>
      </c>
      <c r="Q1061" t="s">
        <v>10798</v>
      </c>
      <c r="T1061" t="s">
        <v>9075</v>
      </c>
      <c r="U1061" t="s">
        <v>9075</v>
      </c>
      <c r="V1061" t="s">
        <v>4276</v>
      </c>
      <c r="W1061" t="s">
        <v>3855</v>
      </c>
      <c r="X1061" t="s">
        <v>2307</v>
      </c>
      <c r="Z1061" t="s">
        <v>11957</v>
      </c>
      <c r="AA1061" t="s">
        <v>0</v>
      </c>
    </row>
    <row r="1062" spans="1:27" x14ac:dyDescent="0.35">
      <c r="A1062" t="s">
        <v>11940</v>
      </c>
      <c r="B1062">
        <v>5799</v>
      </c>
      <c r="C1062" t="s">
        <v>4279</v>
      </c>
      <c r="D1062" t="s">
        <v>4280</v>
      </c>
      <c r="E1062" t="s">
        <v>9302</v>
      </c>
      <c r="F1062" t="s">
        <v>9075</v>
      </c>
      <c r="G1062" t="s">
        <v>9075</v>
      </c>
      <c r="H1062" t="s">
        <v>9075</v>
      </c>
      <c r="I1062" t="s">
        <v>10798</v>
      </c>
      <c r="J1062" t="s">
        <v>9075</v>
      </c>
      <c r="K1062" t="s">
        <v>9075</v>
      </c>
      <c r="L1062" t="s">
        <v>10097</v>
      </c>
      <c r="M1062" t="s">
        <v>10097</v>
      </c>
      <c r="N1062" t="s">
        <v>9902</v>
      </c>
      <c r="P1062" t="s">
        <v>9016</v>
      </c>
      <c r="Q1062" t="s">
        <v>9016</v>
      </c>
      <c r="T1062" t="s">
        <v>9075</v>
      </c>
      <c r="U1062" t="s">
        <v>9075</v>
      </c>
      <c r="V1062" t="s">
        <v>4278</v>
      </c>
      <c r="W1062" t="s">
        <v>3855</v>
      </c>
      <c r="X1062" t="s">
        <v>2307</v>
      </c>
      <c r="Z1062" t="s">
        <v>11873</v>
      </c>
      <c r="AA1062" t="s">
        <v>0</v>
      </c>
    </row>
    <row r="1063" spans="1:27" x14ac:dyDescent="0.35">
      <c r="A1063" t="s">
        <v>11874</v>
      </c>
      <c r="B1063">
        <v>5980</v>
      </c>
      <c r="C1063" t="s">
        <v>4282</v>
      </c>
      <c r="D1063" t="s">
        <v>2385</v>
      </c>
      <c r="E1063" t="s">
        <v>9228</v>
      </c>
      <c r="F1063" t="s">
        <v>9075</v>
      </c>
      <c r="G1063" t="s">
        <v>9075</v>
      </c>
      <c r="H1063" t="s">
        <v>9075</v>
      </c>
      <c r="I1063" t="s">
        <v>10798</v>
      </c>
      <c r="J1063" t="s">
        <v>9075</v>
      </c>
      <c r="K1063" t="s">
        <v>9075</v>
      </c>
      <c r="L1063" t="s">
        <v>9075</v>
      </c>
      <c r="M1063" t="s">
        <v>9075</v>
      </c>
      <c r="N1063" t="s">
        <v>10798</v>
      </c>
      <c r="P1063" t="s">
        <v>10798</v>
      </c>
      <c r="Q1063" t="s">
        <v>10798</v>
      </c>
      <c r="T1063" t="s">
        <v>9075</v>
      </c>
      <c r="U1063" t="s">
        <v>9075</v>
      </c>
      <c r="V1063" t="s">
        <v>4281</v>
      </c>
      <c r="W1063" t="s">
        <v>3855</v>
      </c>
      <c r="X1063" t="s">
        <v>2307</v>
      </c>
      <c r="Z1063" t="s">
        <v>11957</v>
      </c>
      <c r="AA1063" t="s">
        <v>0</v>
      </c>
    </row>
    <row r="1064" spans="1:27" x14ac:dyDescent="0.35">
      <c r="A1064" t="s">
        <v>11878</v>
      </c>
      <c r="B1064">
        <v>5980</v>
      </c>
      <c r="C1064" t="s">
        <v>4284</v>
      </c>
      <c r="D1064" t="s">
        <v>2385</v>
      </c>
      <c r="E1064" t="s">
        <v>9228</v>
      </c>
      <c r="F1064" t="s">
        <v>9075</v>
      </c>
      <c r="G1064" t="s">
        <v>9075</v>
      </c>
      <c r="H1064" t="s">
        <v>9075</v>
      </c>
      <c r="I1064" t="s">
        <v>10798</v>
      </c>
      <c r="J1064" t="s">
        <v>9075</v>
      </c>
      <c r="K1064" t="s">
        <v>9075</v>
      </c>
      <c r="L1064" t="s">
        <v>9075</v>
      </c>
      <c r="M1064" t="s">
        <v>9075</v>
      </c>
      <c r="N1064" t="s">
        <v>10798</v>
      </c>
      <c r="P1064" t="s">
        <v>10798</v>
      </c>
      <c r="Q1064" t="s">
        <v>10798</v>
      </c>
      <c r="T1064" t="s">
        <v>9075</v>
      </c>
      <c r="U1064" t="s">
        <v>9075</v>
      </c>
      <c r="V1064" t="s">
        <v>4283</v>
      </c>
      <c r="W1064" t="s">
        <v>3855</v>
      </c>
      <c r="X1064" t="s">
        <v>2307</v>
      </c>
      <c r="Z1064" t="s">
        <v>11957</v>
      </c>
      <c r="AA1064" t="s">
        <v>0</v>
      </c>
    </row>
    <row r="1065" spans="1:27" x14ac:dyDescent="0.35">
      <c r="A1065" t="s">
        <v>11898</v>
      </c>
      <c r="B1065">
        <v>5980</v>
      </c>
      <c r="C1065" t="s">
        <v>4286</v>
      </c>
      <c r="D1065" t="s">
        <v>2385</v>
      </c>
      <c r="E1065" t="s">
        <v>9228</v>
      </c>
      <c r="F1065" t="s">
        <v>9075</v>
      </c>
      <c r="G1065" t="s">
        <v>9075</v>
      </c>
      <c r="H1065" t="s">
        <v>9075</v>
      </c>
      <c r="I1065" t="s">
        <v>10798</v>
      </c>
      <c r="J1065" t="s">
        <v>9075</v>
      </c>
      <c r="K1065" t="s">
        <v>9075</v>
      </c>
      <c r="L1065" t="s">
        <v>9075</v>
      </c>
      <c r="M1065" t="s">
        <v>9075</v>
      </c>
      <c r="N1065" t="s">
        <v>10798</v>
      </c>
      <c r="P1065" t="s">
        <v>10798</v>
      </c>
      <c r="Q1065" t="s">
        <v>10798</v>
      </c>
      <c r="T1065" t="s">
        <v>9075</v>
      </c>
      <c r="U1065" t="s">
        <v>9075</v>
      </c>
      <c r="V1065" t="s">
        <v>4285</v>
      </c>
      <c r="W1065" t="s">
        <v>3855</v>
      </c>
      <c r="X1065" t="s">
        <v>2307</v>
      </c>
      <c r="Z1065" t="s">
        <v>11957</v>
      </c>
      <c r="AA1065" t="s">
        <v>0</v>
      </c>
    </row>
    <row r="1066" spans="1:27" x14ac:dyDescent="0.35">
      <c r="A1066" t="s">
        <v>11896</v>
      </c>
      <c r="B1066">
        <v>5980</v>
      </c>
      <c r="C1066" t="s">
        <v>4288</v>
      </c>
      <c r="D1066" t="s">
        <v>2385</v>
      </c>
      <c r="E1066" t="s">
        <v>9228</v>
      </c>
      <c r="F1066" t="s">
        <v>9075</v>
      </c>
      <c r="G1066" t="s">
        <v>9075</v>
      </c>
      <c r="H1066" t="s">
        <v>9075</v>
      </c>
      <c r="I1066" t="s">
        <v>10798</v>
      </c>
      <c r="J1066" t="s">
        <v>9075</v>
      </c>
      <c r="K1066" t="s">
        <v>9075</v>
      </c>
      <c r="L1066" t="s">
        <v>9075</v>
      </c>
      <c r="M1066" t="s">
        <v>9075</v>
      </c>
      <c r="N1066" t="s">
        <v>10798</v>
      </c>
      <c r="P1066" t="s">
        <v>10798</v>
      </c>
      <c r="Q1066" t="s">
        <v>10798</v>
      </c>
      <c r="T1066" t="s">
        <v>9075</v>
      </c>
      <c r="U1066" t="s">
        <v>9075</v>
      </c>
      <c r="V1066" t="s">
        <v>4287</v>
      </c>
      <c r="W1066" t="s">
        <v>3855</v>
      </c>
      <c r="X1066" t="s">
        <v>2307</v>
      </c>
      <c r="Z1066" t="s">
        <v>11957</v>
      </c>
      <c r="AA1066" t="s">
        <v>0</v>
      </c>
    </row>
    <row r="1067" spans="1:27" x14ac:dyDescent="0.35">
      <c r="A1067" t="s">
        <v>11940</v>
      </c>
      <c r="B1067">
        <v>5980</v>
      </c>
      <c r="C1067" t="s">
        <v>4290</v>
      </c>
      <c r="D1067" t="s">
        <v>2385</v>
      </c>
      <c r="E1067" t="s">
        <v>9228</v>
      </c>
      <c r="F1067" t="s">
        <v>9075</v>
      </c>
      <c r="G1067" t="s">
        <v>9075</v>
      </c>
      <c r="H1067" t="s">
        <v>9075</v>
      </c>
      <c r="I1067" t="s">
        <v>10798</v>
      </c>
      <c r="J1067" t="s">
        <v>9075</v>
      </c>
      <c r="K1067" t="s">
        <v>9075</v>
      </c>
      <c r="L1067" t="s">
        <v>9075</v>
      </c>
      <c r="M1067" t="s">
        <v>9075</v>
      </c>
      <c r="N1067" t="s">
        <v>10798</v>
      </c>
      <c r="P1067" t="s">
        <v>10798</v>
      </c>
      <c r="Q1067" t="s">
        <v>10798</v>
      </c>
      <c r="T1067" t="s">
        <v>9075</v>
      </c>
      <c r="U1067" t="s">
        <v>9075</v>
      </c>
      <c r="V1067" t="s">
        <v>4289</v>
      </c>
      <c r="W1067" t="s">
        <v>3855</v>
      </c>
      <c r="X1067" t="s">
        <v>2307</v>
      </c>
      <c r="Z1067" t="s">
        <v>11957</v>
      </c>
      <c r="AA1067" t="s">
        <v>0</v>
      </c>
    </row>
    <row r="1068" spans="1:27" x14ac:dyDescent="0.35">
      <c r="A1068" t="s">
        <v>11904</v>
      </c>
      <c r="B1068">
        <v>5980</v>
      </c>
      <c r="C1068" t="s">
        <v>4292</v>
      </c>
      <c r="D1068" t="s">
        <v>2385</v>
      </c>
      <c r="E1068" t="s">
        <v>9228</v>
      </c>
      <c r="F1068" t="s">
        <v>9075</v>
      </c>
      <c r="G1068" t="s">
        <v>9075</v>
      </c>
      <c r="H1068" t="s">
        <v>9075</v>
      </c>
      <c r="I1068" t="s">
        <v>10798</v>
      </c>
      <c r="J1068" t="s">
        <v>9075</v>
      </c>
      <c r="K1068" t="s">
        <v>9075</v>
      </c>
      <c r="L1068" t="s">
        <v>9075</v>
      </c>
      <c r="M1068" t="s">
        <v>9075</v>
      </c>
      <c r="N1068" t="s">
        <v>10798</v>
      </c>
      <c r="P1068" t="s">
        <v>10798</v>
      </c>
      <c r="Q1068" t="s">
        <v>10798</v>
      </c>
      <c r="T1068" t="s">
        <v>9075</v>
      </c>
      <c r="U1068" t="s">
        <v>9075</v>
      </c>
      <c r="V1068" t="s">
        <v>4291</v>
      </c>
      <c r="W1068" t="s">
        <v>3855</v>
      </c>
      <c r="X1068" t="s">
        <v>2307</v>
      </c>
      <c r="Z1068" t="s">
        <v>11957</v>
      </c>
      <c r="AA1068" t="s">
        <v>0</v>
      </c>
    </row>
    <row r="1069" spans="1:27" x14ac:dyDescent="0.35">
      <c r="A1069" t="s">
        <v>11879</v>
      </c>
      <c r="B1069">
        <v>8371</v>
      </c>
      <c r="C1069" t="s">
        <v>4294</v>
      </c>
      <c r="D1069" t="s">
        <v>4295</v>
      </c>
      <c r="E1069" t="s">
        <v>9228</v>
      </c>
      <c r="F1069" t="s">
        <v>9075</v>
      </c>
      <c r="G1069" t="s">
        <v>9075</v>
      </c>
      <c r="H1069" t="s">
        <v>9075</v>
      </c>
      <c r="I1069" t="s">
        <v>10798</v>
      </c>
      <c r="J1069" t="s">
        <v>9075</v>
      </c>
      <c r="K1069" t="s">
        <v>9075</v>
      </c>
      <c r="L1069" t="s">
        <v>9075</v>
      </c>
      <c r="M1069" t="s">
        <v>9075</v>
      </c>
      <c r="N1069" t="s">
        <v>10798</v>
      </c>
      <c r="P1069" t="s">
        <v>10798</v>
      </c>
      <c r="Q1069" t="s">
        <v>10798</v>
      </c>
      <c r="T1069" t="s">
        <v>9075</v>
      </c>
      <c r="U1069" t="s">
        <v>9075</v>
      </c>
      <c r="V1069" t="s">
        <v>4293</v>
      </c>
      <c r="W1069" t="s">
        <v>3855</v>
      </c>
      <c r="X1069" t="s">
        <v>2307</v>
      </c>
      <c r="Z1069" t="s">
        <v>11873</v>
      </c>
      <c r="AA1069" t="s">
        <v>0</v>
      </c>
    </row>
    <row r="1070" spans="1:27" x14ac:dyDescent="0.35">
      <c r="A1070" t="s">
        <v>11880</v>
      </c>
      <c r="B1070">
        <v>8218</v>
      </c>
      <c r="C1070" t="s">
        <v>4297</v>
      </c>
      <c r="D1070" t="s">
        <v>2648</v>
      </c>
      <c r="E1070" t="s">
        <v>9228</v>
      </c>
      <c r="F1070" t="s">
        <v>9075</v>
      </c>
      <c r="G1070" t="s">
        <v>9075</v>
      </c>
      <c r="H1070" t="s">
        <v>9075</v>
      </c>
      <c r="I1070" t="s">
        <v>10088</v>
      </c>
      <c r="J1070" t="s">
        <v>10097</v>
      </c>
      <c r="K1070" t="s">
        <v>10097</v>
      </c>
      <c r="L1070" t="s">
        <v>9075</v>
      </c>
      <c r="M1070" t="s">
        <v>9075</v>
      </c>
      <c r="N1070" t="s">
        <v>10798</v>
      </c>
      <c r="P1070" t="s">
        <v>10798</v>
      </c>
      <c r="Q1070" t="s">
        <v>10798</v>
      </c>
      <c r="T1070" t="s">
        <v>9075</v>
      </c>
      <c r="U1070" t="s">
        <v>9075</v>
      </c>
      <c r="V1070" t="s">
        <v>4296</v>
      </c>
      <c r="W1070" t="s">
        <v>3855</v>
      </c>
      <c r="X1070" t="s">
        <v>2307</v>
      </c>
      <c r="Z1070" t="s">
        <v>11873</v>
      </c>
      <c r="AA1070" t="s">
        <v>0</v>
      </c>
    </row>
    <row r="1071" spans="1:27" x14ac:dyDescent="0.35">
      <c r="A1071" t="s">
        <v>11880</v>
      </c>
      <c r="B1071">
        <v>8380</v>
      </c>
      <c r="C1071" t="s">
        <v>4299</v>
      </c>
      <c r="D1071" t="s">
        <v>2466</v>
      </c>
      <c r="E1071" t="s">
        <v>9228</v>
      </c>
      <c r="F1071" t="s">
        <v>9075</v>
      </c>
      <c r="G1071" t="s">
        <v>9075</v>
      </c>
      <c r="H1071" t="s">
        <v>9075</v>
      </c>
      <c r="I1071" t="s">
        <v>10798</v>
      </c>
      <c r="J1071" t="s">
        <v>9075</v>
      </c>
      <c r="K1071" t="s">
        <v>9075</v>
      </c>
      <c r="L1071" t="s">
        <v>9075</v>
      </c>
      <c r="M1071" t="s">
        <v>9075</v>
      </c>
      <c r="N1071" t="s">
        <v>10798</v>
      </c>
      <c r="P1071" t="s">
        <v>10798</v>
      </c>
      <c r="Q1071" t="s">
        <v>10798</v>
      </c>
      <c r="T1071" t="s">
        <v>9075</v>
      </c>
      <c r="U1071" t="s">
        <v>9075</v>
      </c>
      <c r="V1071" t="s">
        <v>4298</v>
      </c>
      <c r="W1071" t="s">
        <v>3855</v>
      </c>
      <c r="X1071" t="s">
        <v>2307</v>
      </c>
      <c r="Z1071" t="s">
        <v>11957</v>
      </c>
      <c r="AA1071" t="s">
        <v>0</v>
      </c>
    </row>
    <row r="1072" spans="1:27" x14ac:dyDescent="0.35">
      <c r="A1072" t="s">
        <v>11896</v>
      </c>
      <c r="B1072">
        <v>8380</v>
      </c>
      <c r="C1072" t="s">
        <v>4301</v>
      </c>
      <c r="D1072" t="s">
        <v>2466</v>
      </c>
      <c r="E1072" t="s">
        <v>9228</v>
      </c>
      <c r="F1072" t="s">
        <v>9075</v>
      </c>
      <c r="G1072" t="s">
        <v>9075</v>
      </c>
      <c r="H1072" t="s">
        <v>9075</v>
      </c>
      <c r="I1072" t="s">
        <v>10798</v>
      </c>
      <c r="J1072" t="s">
        <v>9075</v>
      </c>
      <c r="K1072" t="s">
        <v>9075</v>
      </c>
      <c r="L1072" t="s">
        <v>9075</v>
      </c>
      <c r="M1072" t="s">
        <v>9075</v>
      </c>
      <c r="N1072" t="s">
        <v>10798</v>
      </c>
      <c r="P1072" t="s">
        <v>10798</v>
      </c>
      <c r="Q1072" t="s">
        <v>10798</v>
      </c>
      <c r="T1072" t="s">
        <v>9075</v>
      </c>
      <c r="U1072" t="s">
        <v>9075</v>
      </c>
      <c r="V1072" t="s">
        <v>4300</v>
      </c>
      <c r="W1072" t="s">
        <v>3855</v>
      </c>
      <c r="X1072" t="s">
        <v>2307</v>
      </c>
      <c r="Z1072" t="s">
        <v>11957</v>
      </c>
      <c r="AA1072" t="s">
        <v>0</v>
      </c>
    </row>
    <row r="1073" spans="1:27" x14ac:dyDescent="0.35">
      <c r="A1073" t="s">
        <v>11890</v>
      </c>
      <c r="B1073">
        <v>8380</v>
      </c>
      <c r="C1073" t="s">
        <v>4303</v>
      </c>
      <c r="D1073" t="s">
        <v>2466</v>
      </c>
      <c r="E1073" t="s">
        <v>9228</v>
      </c>
      <c r="F1073" t="s">
        <v>9075</v>
      </c>
      <c r="G1073" t="s">
        <v>9075</v>
      </c>
      <c r="H1073" t="s">
        <v>9075</v>
      </c>
      <c r="I1073" t="s">
        <v>10798</v>
      </c>
      <c r="J1073" t="s">
        <v>9075</v>
      </c>
      <c r="K1073" t="s">
        <v>9075</v>
      </c>
      <c r="L1073" t="s">
        <v>9075</v>
      </c>
      <c r="M1073" t="s">
        <v>9075</v>
      </c>
      <c r="N1073" t="s">
        <v>10798</v>
      </c>
      <c r="P1073" t="s">
        <v>10798</v>
      </c>
      <c r="Q1073" t="s">
        <v>10798</v>
      </c>
      <c r="T1073" t="s">
        <v>9075</v>
      </c>
      <c r="U1073" t="s">
        <v>9075</v>
      </c>
      <c r="V1073" t="s">
        <v>4302</v>
      </c>
      <c r="W1073" t="s">
        <v>3855</v>
      </c>
      <c r="X1073" t="s">
        <v>2307</v>
      </c>
      <c r="Z1073" t="s">
        <v>11957</v>
      </c>
      <c r="AA1073" t="s">
        <v>0</v>
      </c>
    </row>
    <row r="1074" spans="1:27" x14ac:dyDescent="0.35">
      <c r="A1074" t="s">
        <v>11905</v>
      </c>
      <c r="B1074">
        <v>8380</v>
      </c>
      <c r="C1074" t="s">
        <v>4305</v>
      </c>
      <c r="D1074" t="s">
        <v>2466</v>
      </c>
      <c r="E1074" t="s">
        <v>9228</v>
      </c>
      <c r="F1074" t="s">
        <v>9075</v>
      </c>
      <c r="G1074" t="s">
        <v>9075</v>
      </c>
      <c r="H1074" t="s">
        <v>9075</v>
      </c>
      <c r="I1074" t="s">
        <v>10798</v>
      </c>
      <c r="J1074" t="s">
        <v>9075</v>
      </c>
      <c r="K1074" t="s">
        <v>9075</v>
      </c>
      <c r="L1074" t="s">
        <v>9075</v>
      </c>
      <c r="M1074" t="s">
        <v>9075</v>
      </c>
      <c r="N1074" t="s">
        <v>10798</v>
      </c>
      <c r="P1074" t="s">
        <v>10798</v>
      </c>
      <c r="Q1074" t="s">
        <v>10798</v>
      </c>
      <c r="T1074" t="s">
        <v>9075</v>
      </c>
      <c r="U1074" t="s">
        <v>9075</v>
      </c>
      <c r="V1074" t="s">
        <v>4304</v>
      </c>
      <c r="W1074" t="s">
        <v>3855</v>
      </c>
      <c r="X1074" t="s">
        <v>2307</v>
      </c>
      <c r="Z1074" t="s">
        <v>11957</v>
      </c>
      <c r="AA1074" t="s">
        <v>0</v>
      </c>
    </row>
    <row r="1075" spans="1:27" x14ac:dyDescent="0.35">
      <c r="A1075" t="s">
        <v>11888</v>
      </c>
      <c r="B1075">
        <v>7180</v>
      </c>
      <c r="C1075" t="s">
        <v>4307</v>
      </c>
      <c r="D1075" t="s">
        <v>2424</v>
      </c>
      <c r="E1075" t="s">
        <v>9228</v>
      </c>
      <c r="F1075" t="s">
        <v>9075</v>
      </c>
      <c r="G1075" t="s">
        <v>9075</v>
      </c>
      <c r="H1075" t="s">
        <v>9075</v>
      </c>
      <c r="I1075" t="s">
        <v>10798</v>
      </c>
      <c r="J1075" t="s">
        <v>9075</v>
      </c>
      <c r="K1075" t="s">
        <v>9075</v>
      </c>
      <c r="L1075" t="s">
        <v>9075</v>
      </c>
      <c r="M1075" t="s">
        <v>9075</v>
      </c>
      <c r="N1075" t="s">
        <v>10798</v>
      </c>
      <c r="P1075" t="s">
        <v>10798</v>
      </c>
      <c r="Q1075" t="s">
        <v>10798</v>
      </c>
      <c r="T1075" t="s">
        <v>9075</v>
      </c>
      <c r="U1075" t="s">
        <v>9075</v>
      </c>
      <c r="V1075" t="s">
        <v>4306</v>
      </c>
      <c r="W1075" t="s">
        <v>3855</v>
      </c>
      <c r="X1075" t="s">
        <v>2307</v>
      </c>
      <c r="Z1075" t="s">
        <v>11957</v>
      </c>
      <c r="AA1075" t="s">
        <v>0</v>
      </c>
    </row>
  </sheetData>
  <mergeCells count="1">
    <mergeCell ref="A3:C3"/>
  </mergeCells>
  <pageMargins left="0.7" right="0.7" top="0.75" bottom="0.75" header="0.3" footer="0.3"/>
  <pageSetup paperSize="9" orientation="portrait" horizontalDpi="4294967293" vertic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3"/>
  <sheetViews>
    <sheetView zoomScaleNormal="100" workbookViewId="0">
      <pane xSplit="2" ySplit="1" topLeftCell="C2" activePane="bottomRight" state="frozen"/>
      <selection activeCell="A3" sqref="A3"/>
      <selection pane="topRight" activeCell="A3" sqref="A3"/>
      <selection pane="bottomLeft" activeCell="A3" sqref="A3"/>
      <selection pane="bottomRight" activeCell="A2" sqref="A2:C5"/>
    </sheetView>
  </sheetViews>
  <sheetFormatPr defaultRowHeight="14.5" x14ac:dyDescent="0.35"/>
  <cols>
    <col min="1" max="1" width="11.36328125" customWidth="1"/>
    <col min="2" max="2" width="14.7265625" customWidth="1"/>
    <col min="3" max="4" width="12.54296875" customWidth="1"/>
    <col min="6" max="6" width="9.81640625" customWidth="1"/>
    <col min="8" max="8" width="10.6328125" customWidth="1"/>
    <col min="9" max="9" width="11.54296875" customWidth="1"/>
  </cols>
  <sheetData>
    <row r="1" spans="1:11" ht="69" customHeight="1" thickBot="1" x14ac:dyDescent="0.4"/>
    <row r="2" spans="1:11" ht="21" x14ac:dyDescent="0.35">
      <c r="A2" s="134" t="s">
        <v>13663</v>
      </c>
      <c r="B2" s="135"/>
      <c r="C2" s="136"/>
    </row>
    <row r="3" spans="1:11" ht="18.5" x14ac:dyDescent="0.45">
      <c r="A3" s="28" t="s">
        <v>1311</v>
      </c>
      <c r="B3" s="29"/>
      <c r="C3" s="30" t="s">
        <v>1216</v>
      </c>
    </row>
    <row r="4" spans="1:11" ht="18.5" x14ac:dyDescent="0.45">
      <c r="A4" s="28" t="s">
        <v>1218</v>
      </c>
      <c r="B4" s="29"/>
      <c r="C4" s="34">
        <v>43755</v>
      </c>
    </row>
    <row r="5" spans="1:11" ht="19" thickBot="1" x14ac:dyDescent="0.5">
      <c r="A5" s="31" t="s">
        <v>1219</v>
      </c>
      <c r="B5" s="32"/>
      <c r="C5" s="33" t="s">
        <v>1220</v>
      </c>
    </row>
    <row r="6" spans="1:11" ht="15" thickBot="1" x14ac:dyDescent="0.4"/>
    <row r="7" spans="1:11" ht="16" thickBot="1" x14ac:dyDescent="0.4">
      <c r="A7" s="110" t="s">
        <v>1790</v>
      </c>
      <c r="B7" s="111" t="s">
        <v>1874</v>
      </c>
      <c r="C7" s="111" t="s">
        <v>2045</v>
      </c>
      <c r="D7" s="111" t="s">
        <v>12811</v>
      </c>
      <c r="E7" s="111" t="s">
        <v>1319</v>
      </c>
      <c r="F7" s="111" t="s">
        <v>11955</v>
      </c>
      <c r="G7" s="111" t="s">
        <v>11941</v>
      </c>
      <c r="H7" s="111" t="s">
        <v>11942</v>
      </c>
      <c r="I7" s="111" t="s">
        <v>11943</v>
      </c>
      <c r="J7" s="111" t="s">
        <v>11944</v>
      </c>
      <c r="K7" s="112" t="s">
        <v>1298</v>
      </c>
    </row>
    <row r="8" spans="1:11" x14ac:dyDescent="0.35">
      <c r="B8" t="s">
        <v>12525</v>
      </c>
      <c r="C8" t="s">
        <v>12161</v>
      </c>
      <c r="E8" t="s">
        <v>12526</v>
      </c>
      <c r="G8" t="s">
        <v>11209</v>
      </c>
      <c r="H8" t="s">
        <v>11210</v>
      </c>
      <c r="I8" t="s">
        <v>11210</v>
      </c>
      <c r="J8" t="s">
        <v>11873</v>
      </c>
      <c r="K8" t="s">
        <v>138</v>
      </c>
    </row>
    <row r="9" spans="1:11" x14ac:dyDescent="0.35">
      <c r="B9" t="s">
        <v>12527</v>
      </c>
      <c r="C9" t="s">
        <v>12217</v>
      </c>
      <c r="E9" t="s">
        <v>12528</v>
      </c>
      <c r="G9" t="s">
        <v>11209</v>
      </c>
      <c r="H9" t="s">
        <v>11210</v>
      </c>
      <c r="I9" t="s">
        <v>11210</v>
      </c>
      <c r="J9" t="s">
        <v>11873</v>
      </c>
      <c r="K9" t="s">
        <v>138</v>
      </c>
    </row>
    <row r="10" spans="1:11" x14ac:dyDescent="0.35">
      <c r="B10" t="s">
        <v>12529</v>
      </c>
      <c r="C10" t="s">
        <v>12062</v>
      </c>
      <c r="E10" t="s">
        <v>12530</v>
      </c>
      <c r="G10" t="s">
        <v>11209</v>
      </c>
      <c r="H10" t="s">
        <v>11210</v>
      </c>
      <c r="I10" t="s">
        <v>11210</v>
      </c>
      <c r="J10" t="s">
        <v>11873</v>
      </c>
      <c r="K10" t="s">
        <v>138</v>
      </c>
    </row>
    <row r="11" spans="1:11" x14ac:dyDescent="0.35">
      <c r="A11">
        <v>4301</v>
      </c>
      <c r="B11" t="s">
        <v>11208</v>
      </c>
      <c r="C11" t="s">
        <v>2340</v>
      </c>
      <c r="D11" t="s">
        <v>10881</v>
      </c>
      <c r="E11" t="s">
        <v>11207</v>
      </c>
      <c r="G11" t="s">
        <v>11209</v>
      </c>
      <c r="H11" t="s">
        <v>11210</v>
      </c>
      <c r="J11" t="s">
        <v>11873</v>
      </c>
      <c r="K11" t="s">
        <v>0</v>
      </c>
    </row>
    <row r="12" spans="1:11" x14ac:dyDescent="0.35">
      <c r="A12">
        <v>6802</v>
      </c>
      <c r="B12" t="s">
        <v>11212</v>
      </c>
      <c r="C12" t="s">
        <v>2933</v>
      </c>
      <c r="D12" t="s">
        <v>10878</v>
      </c>
      <c r="E12" t="s">
        <v>11211</v>
      </c>
      <c r="G12" t="s">
        <v>11209</v>
      </c>
      <c r="H12" t="s">
        <v>11210</v>
      </c>
      <c r="J12" t="s">
        <v>11873</v>
      </c>
      <c r="K12" t="s">
        <v>0</v>
      </c>
    </row>
    <row r="13" spans="1:11" x14ac:dyDescent="0.35">
      <c r="B13" t="s">
        <v>12531</v>
      </c>
      <c r="E13" t="s">
        <v>12532</v>
      </c>
      <c r="G13" t="s">
        <v>11209</v>
      </c>
      <c r="H13" t="s">
        <v>11210</v>
      </c>
      <c r="I13" t="s">
        <v>11210</v>
      </c>
      <c r="J13" t="s">
        <v>11873</v>
      </c>
      <c r="K13" t="s">
        <v>138</v>
      </c>
    </row>
    <row r="14" spans="1:11" x14ac:dyDescent="0.35">
      <c r="A14">
        <v>4302</v>
      </c>
      <c r="B14" t="s">
        <v>11214</v>
      </c>
      <c r="C14" t="s">
        <v>11215</v>
      </c>
      <c r="D14" t="s">
        <v>10878</v>
      </c>
      <c r="E14" t="s">
        <v>11213</v>
      </c>
      <c r="G14" t="s">
        <v>11209</v>
      </c>
      <c r="H14" t="s">
        <v>11210</v>
      </c>
      <c r="J14" t="s">
        <v>11873</v>
      </c>
      <c r="K14" t="s">
        <v>0</v>
      </c>
    </row>
    <row r="15" spans="1:11" x14ac:dyDescent="0.35">
      <c r="B15" t="s">
        <v>12533</v>
      </c>
      <c r="E15" t="s">
        <v>12534</v>
      </c>
      <c r="G15" t="s">
        <v>11209</v>
      </c>
      <c r="H15" t="s">
        <v>11210</v>
      </c>
      <c r="I15" t="s">
        <v>11210</v>
      </c>
      <c r="J15" t="s">
        <v>11873</v>
      </c>
      <c r="K15" t="s">
        <v>138</v>
      </c>
    </row>
    <row r="16" spans="1:11" x14ac:dyDescent="0.35">
      <c r="A16">
        <v>2405</v>
      </c>
      <c r="B16" t="s">
        <v>11217</v>
      </c>
      <c r="C16" t="s">
        <v>2615</v>
      </c>
      <c r="D16" t="s">
        <v>10878</v>
      </c>
      <c r="E16" t="s">
        <v>11216</v>
      </c>
      <c r="G16" t="s">
        <v>11209</v>
      </c>
      <c r="H16" t="s">
        <v>11210</v>
      </c>
      <c r="J16" t="s">
        <v>11873</v>
      </c>
      <c r="K16" t="s">
        <v>0</v>
      </c>
    </row>
    <row r="17" spans="1:11" x14ac:dyDescent="0.35">
      <c r="A17">
        <v>8268</v>
      </c>
      <c r="B17" t="s">
        <v>11219</v>
      </c>
      <c r="C17" t="s">
        <v>2651</v>
      </c>
      <c r="D17" t="s">
        <v>10878</v>
      </c>
      <c r="E17" t="s">
        <v>11218</v>
      </c>
      <c r="G17" t="s">
        <v>11209</v>
      </c>
      <c r="H17" t="s">
        <v>11210</v>
      </c>
      <c r="J17" t="s">
        <v>11873</v>
      </c>
      <c r="K17" t="s">
        <v>0</v>
      </c>
    </row>
    <row r="18" spans="1:11" x14ac:dyDescent="0.35">
      <c r="A18">
        <v>4303</v>
      </c>
      <c r="B18" t="s">
        <v>11221</v>
      </c>
      <c r="C18" t="s">
        <v>2343</v>
      </c>
      <c r="D18" t="s">
        <v>10878</v>
      </c>
      <c r="E18" t="s">
        <v>11220</v>
      </c>
      <c r="G18" t="s">
        <v>11209</v>
      </c>
      <c r="H18" t="s">
        <v>11210</v>
      </c>
      <c r="J18" t="s">
        <v>11873</v>
      </c>
      <c r="K18" t="s">
        <v>0</v>
      </c>
    </row>
    <row r="19" spans="1:11" x14ac:dyDescent="0.35">
      <c r="A19">
        <v>3304</v>
      </c>
      <c r="B19" t="s">
        <v>11223</v>
      </c>
      <c r="C19" t="s">
        <v>3114</v>
      </c>
      <c r="D19" t="s">
        <v>10881</v>
      </c>
      <c r="E19" t="s">
        <v>11222</v>
      </c>
      <c r="G19" t="s">
        <v>11209</v>
      </c>
      <c r="H19" t="s">
        <v>11210</v>
      </c>
      <c r="J19" t="s">
        <v>11873</v>
      </c>
      <c r="K19" t="s">
        <v>0</v>
      </c>
    </row>
    <row r="20" spans="1:11" x14ac:dyDescent="0.35">
      <c r="A20">
        <v>1401</v>
      </c>
      <c r="B20" t="s">
        <v>11225</v>
      </c>
      <c r="C20" t="s">
        <v>3691</v>
      </c>
      <c r="D20" t="s">
        <v>10881</v>
      </c>
      <c r="E20" t="s">
        <v>11224</v>
      </c>
      <c r="G20" t="s">
        <v>11209</v>
      </c>
      <c r="H20" t="s">
        <v>11210</v>
      </c>
      <c r="J20" t="s">
        <v>11957</v>
      </c>
      <c r="K20" t="s">
        <v>0</v>
      </c>
    </row>
    <row r="21" spans="1:11" x14ac:dyDescent="0.35">
      <c r="A21">
        <v>4305</v>
      </c>
      <c r="B21" t="s">
        <v>11227</v>
      </c>
      <c r="C21" t="s">
        <v>3780</v>
      </c>
      <c r="D21" t="s">
        <v>10878</v>
      </c>
      <c r="E21" t="s">
        <v>11226</v>
      </c>
      <c r="G21" t="s">
        <v>11209</v>
      </c>
      <c r="H21" t="s">
        <v>11210</v>
      </c>
      <c r="J21" t="s">
        <v>11873</v>
      </c>
      <c r="K21" t="s">
        <v>0</v>
      </c>
    </row>
    <row r="22" spans="1:11" x14ac:dyDescent="0.35">
      <c r="A22">
        <v>1904</v>
      </c>
      <c r="B22" t="s">
        <v>11229</v>
      </c>
      <c r="C22" t="s">
        <v>2799</v>
      </c>
      <c r="D22" t="s">
        <v>10878</v>
      </c>
      <c r="E22" t="s">
        <v>11228</v>
      </c>
      <c r="G22" t="s">
        <v>11209</v>
      </c>
      <c r="H22" t="s">
        <v>11210</v>
      </c>
      <c r="J22" t="s">
        <v>11957</v>
      </c>
      <c r="K22" t="s">
        <v>0</v>
      </c>
    </row>
    <row r="23" spans="1:11" x14ac:dyDescent="0.35">
      <c r="B23" t="s">
        <v>12535</v>
      </c>
      <c r="C23" t="s">
        <v>12185</v>
      </c>
      <c r="E23" t="s">
        <v>12536</v>
      </c>
      <c r="G23" t="s">
        <v>11209</v>
      </c>
      <c r="H23" t="s">
        <v>11210</v>
      </c>
      <c r="I23" t="s">
        <v>11210</v>
      </c>
      <c r="J23" t="s">
        <v>11873</v>
      </c>
      <c r="K23" t="s">
        <v>138</v>
      </c>
    </row>
    <row r="24" spans="1:11" x14ac:dyDescent="0.35">
      <c r="A24">
        <v>2305</v>
      </c>
      <c r="B24" t="s">
        <v>11231</v>
      </c>
      <c r="C24" t="s">
        <v>2669</v>
      </c>
      <c r="D24" t="s">
        <v>10881</v>
      </c>
      <c r="E24" t="s">
        <v>11230</v>
      </c>
      <c r="G24" t="s">
        <v>11209</v>
      </c>
      <c r="H24" t="s">
        <v>11210</v>
      </c>
      <c r="J24" t="s">
        <v>11957</v>
      </c>
      <c r="K24" t="s">
        <v>0</v>
      </c>
    </row>
    <row r="25" spans="1:11" x14ac:dyDescent="0.35">
      <c r="A25">
        <v>5705</v>
      </c>
      <c r="B25" t="s">
        <v>11233</v>
      </c>
      <c r="C25" t="s">
        <v>3478</v>
      </c>
      <c r="D25" t="s">
        <v>10878</v>
      </c>
      <c r="E25" t="s">
        <v>11232</v>
      </c>
      <c r="G25" t="s">
        <v>11209</v>
      </c>
      <c r="H25" t="s">
        <v>11210</v>
      </c>
      <c r="J25" t="s">
        <v>11873</v>
      </c>
      <c r="K25" t="s">
        <v>0</v>
      </c>
    </row>
    <row r="26" spans="1:11" x14ac:dyDescent="0.35">
      <c r="A26">
        <v>5706</v>
      </c>
      <c r="B26" t="s">
        <v>11235</v>
      </c>
      <c r="C26" t="s">
        <v>11236</v>
      </c>
      <c r="D26" t="s">
        <v>10878</v>
      </c>
      <c r="E26" t="s">
        <v>11234</v>
      </c>
      <c r="G26" t="s">
        <v>11209</v>
      </c>
      <c r="H26" t="s">
        <v>11210</v>
      </c>
      <c r="J26" t="s">
        <v>11873</v>
      </c>
      <c r="K26" t="s">
        <v>0</v>
      </c>
    </row>
    <row r="27" spans="1:11" x14ac:dyDescent="0.35">
      <c r="B27" t="s">
        <v>12537</v>
      </c>
      <c r="C27" t="s">
        <v>11982</v>
      </c>
      <c r="E27" t="s">
        <v>12538</v>
      </c>
      <c r="G27" t="s">
        <v>11209</v>
      </c>
      <c r="H27" t="s">
        <v>11210</v>
      </c>
      <c r="I27" t="s">
        <v>11210</v>
      </c>
      <c r="J27" t="s">
        <v>11873</v>
      </c>
      <c r="K27" t="s">
        <v>138</v>
      </c>
    </row>
    <row r="28" spans="1:11" x14ac:dyDescent="0.35">
      <c r="A28">
        <v>8202</v>
      </c>
      <c r="B28" t="s">
        <v>11238</v>
      </c>
      <c r="C28" t="s">
        <v>2820</v>
      </c>
      <c r="D28" t="s">
        <v>10878</v>
      </c>
      <c r="E28" t="s">
        <v>11237</v>
      </c>
      <c r="G28" t="s">
        <v>11209</v>
      </c>
      <c r="H28" t="s">
        <v>11210</v>
      </c>
      <c r="J28" t="s">
        <v>11873</v>
      </c>
      <c r="K28" t="s">
        <v>0</v>
      </c>
    </row>
    <row r="29" spans="1:11" x14ac:dyDescent="0.35">
      <c r="A29">
        <v>5707</v>
      </c>
      <c r="B29" t="s">
        <v>11240</v>
      </c>
      <c r="C29" t="s">
        <v>11241</v>
      </c>
      <c r="D29" t="s">
        <v>10878</v>
      </c>
      <c r="E29" t="s">
        <v>11239</v>
      </c>
      <c r="G29" t="s">
        <v>11209</v>
      </c>
      <c r="H29" t="s">
        <v>11210</v>
      </c>
      <c r="J29" t="s">
        <v>11873</v>
      </c>
      <c r="K29" t="s">
        <v>0</v>
      </c>
    </row>
    <row r="30" spans="1:11" x14ac:dyDescent="0.35">
      <c r="A30">
        <v>6603</v>
      </c>
      <c r="B30" t="s">
        <v>11243</v>
      </c>
      <c r="C30" t="s">
        <v>2403</v>
      </c>
      <c r="D30" t="s">
        <v>10878</v>
      </c>
      <c r="E30" t="s">
        <v>11242</v>
      </c>
      <c r="G30" t="s">
        <v>11209</v>
      </c>
      <c r="H30" t="s">
        <v>11210</v>
      </c>
      <c r="J30" t="s">
        <v>11873</v>
      </c>
      <c r="K30" t="s">
        <v>0</v>
      </c>
    </row>
    <row r="31" spans="1:11" x14ac:dyDescent="0.35">
      <c r="A31">
        <v>7704</v>
      </c>
      <c r="B31" t="s">
        <v>11245</v>
      </c>
      <c r="C31" t="s">
        <v>2442</v>
      </c>
      <c r="D31" t="s">
        <v>10878</v>
      </c>
      <c r="E31" t="s">
        <v>11244</v>
      </c>
      <c r="G31" t="s">
        <v>11209</v>
      </c>
      <c r="H31" t="s">
        <v>11210</v>
      </c>
      <c r="J31" t="s">
        <v>11873</v>
      </c>
      <c r="K31" t="s">
        <v>0</v>
      </c>
    </row>
    <row r="32" spans="1:11" x14ac:dyDescent="0.35">
      <c r="A32">
        <v>7179</v>
      </c>
      <c r="B32" t="s">
        <v>11247</v>
      </c>
      <c r="C32" t="s">
        <v>2787</v>
      </c>
      <c r="D32" t="s">
        <v>10878</v>
      </c>
      <c r="E32" t="s">
        <v>11246</v>
      </c>
      <c r="G32" t="s">
        <v>11209</v>
      </c>
      <c r="H32" t="s">
        <v>11210</v>
      </c>
      <c r="J32" t="s">
        <v>11873</v>
      </c>
      <c r="K32" t="s">
        <v>0</v>
      </c>
    </row>
    <row r="33" spans="1:11" x14ac:dyDescent="0.35">
      <c r="A33">
        <v>8203</v>
      </c>
      <c r="B33" t="s">
        <v>11249</v>
      </c>
      <c r="C33" t="s">
        <v>2463</v>
      </c>
      <c r="D33" t="s">
        <v>10878</v>
      </c>
      <c r="E33" t="s">
        <v>11248</v>
      </c>
      <c r="G33" t="s">
        <v>11209</v>
      </c>
      <c r="H33" t="s">
        <v>11210</v>
      </c>
      <c r="J33" t="s">
        <v>11873</v>
      </c>
      <c r="K33" t="s">
        <v>0</v>
      </c>
    </row>
    <row r="34" spans="1:11" x14ac:dyDescent="0.35">
      <c r="A34">
        <v>1905</v>
      </c>
      <c r="B34" t="s">
        <v>11251</v>
      </c>
      <c r="C34" t="s">
        <v>4201</v>
      </c>
      <c r="D34" t="s">
        <v>10878</v>
      </c>
      <c r="E34" t="s">
        <v>11250</v>
      </c>
      <c r="G34" t="s">
        <v>11209</v>
      </c>
      <c r="H34" t="s">
        <v>11210</v>
      </c>
      <c r="J34" t="s">
        <v>11873</v>
      </c>
      <c r="K34" t="s">
        <v>0</v>
      </c>
    </row>
    <row r="35" spans="1:11" x14ac:dyDescent="0.35">
      <c r="A35">
        <v>4306</v>
      </c>
      <c r="B35" t="s">
        <v>11253</v>
      </c>
      <c r="C35" t="s">
        <v>2630</v>
      </c>
      <c r="D35" t="s">
        <v>10881</v>
      </c>
      <c r="E35" t="s">
        <v>11252</v>
      </c>
      <c r="G35" t="s">
        <v>11209</v>
      </c>
      <c r="H35" t="s">
        <v>11210</v>
      </c>
      <c r="J35" t="s">
        <v>11873</v>
      </c>
      <c r="K35" t="s">
        <v>0</v>
      </c>
    </row>
    <row r="36" spans="1:11" x14ac:dyDescent="0.35">
      <c r="A36">
        <v>3309</v>
      </c>
      <c r="B36" t="s">
        <v>11255</v>
      </c>
      <c r="C36" t="s">
        <v>2511</v>
      </c>
      <c r="D36" t="s">
        <v>10881</v>
      </c>
      <c r="E36" t="s">
        <v>11254</v>
      </c>
      <c r="G36" t="s">
        <v>11209</v>
      </c>
      <c r="H36" t="s">
        <v>11210</v>
      </c>
      <c r="J36" t="s">
        <v>11873</v>
      </c>
      <c r="K36" t="s">
        <v>0</v>
      </c>
    </row>
    <row r="37" spans="1:11" x14ac:dyDescent="0.35">
      <c r="A37">
        <v>7402</v>
      </c>
      <c r="B37" t="s">
        <v>11257</v>
      </c>
      <c r="C37" t="s">
        <v>3303</v>
      </c>
      <c r="D37" t="s">
        <v>10878</v>
      </c>
      <c r="E37" t="s">
        <v>11256</v>
      </c>
      <c r="G37" t="s">
        <v>11209</v>
      </c>
      <c r="H37" t="s">
        <v>11210</v>
      </c>
      <c r="J37" t="s">
        <v>11873</v>
      </c>
      <c r="K37" t="s">
        <v>0</v>
      </c>
    </row>
    <row r="38" spans="1:11" x14ac:dyDescent="0.35">
      <c r="B38" t="s">
        <v>12539</v>
      </c>
      <c r="C38" t="s">
        <v>12540</v>
      </c>
      <c r="E38" t="s">
        <v>12541</v>
      </c>
      <c r="G38" t="s">
        <v>11209</v>
      </c>
      <c r="H38" t="s">
        <v>11210</v>
      </c>
      <c r="I38" t="s">
        <v>11210</v>
      </c>
      <c r="J38" t="s">
        <v>11873</v>
      </c>
      <c r="K38" t="s">
        <v>138</v>
      </c>
    </row>
    <row r="39" spans="1:11" x14ac:dyDescent="0.35">
      <c r="B39" t="s">
        <v>12542</v>
      </c>
      <c r="C39" t="s">
        <v>12059</v>
      </c>
      <c r="E39" t="s">
        <v>12543</v>
      </c>
      <c r="G39" t="s">
        <v>11209</v>
      </c>
      <c r="H39" t="s">
        <v>11210</v>
      </c>
      <c r="I39" t="s">
        <v>11210</v>
      </c>
      <c r="J39" t="s">
        <v>11873</v>
      </c>
      <c r="K39" t="s">
        <v>138</v>
      </c>
    </row>
    <row r="40" spans="1:11" x14ac:dyDescent="0.35">
      <c r="A40">
        <v>4308</v>
      </c>
      <c r="B40" t="s">
        <v>11259</v>
      </c>
      <c r="C40" t="s">
        <v>2697</v>
      </c>
      <c r="D40" t="s">
        <v>10881</v>
      </c>
      <c r="E40" t="s">
        <v>11258</v>
      </c>
      <c r="G40" t="s">
        <v>11209</v>
      </c>
      <c r="H40" t="s">
        <v>11210</v>
      </c>
      <c r="J40" t="s">
        <v>11873</v>
      </c>
      <c r="K40" t="s">
        <v>0</v>
      </c>
    </row>
    <row r="41" spans="1:11" x14ac:dyDescent="0.35">
      <c r="A41">
        <v>2901</v>
      </c>
      <c r="B41" t="s">
        <v>11261</v>
      </c>
      <c r="C41" t="s">
        <v>2684</v>
      </c>
      <c r="D41" t="s">
        <v>10878</v>
      </c>
      <c r="E41" t="s">
        <v>11260</v>
      </c>
      <c r="G41" t="s">
        <v>11209</v>
      </c>
      <c r="H41" t="s">
        <v>11210</v>
      </c>
      <c r="J41" t="s">
        <v>11873</v>
      </c>
      <c r="K41" t="s">
        <v>0</v>
      </c>
    </row>
    <row r="42" spans="1:11" x14ac:dyDescent="0.35">
      <c r="B42" t="s">
        <v>12544</v>
      </c>
      <c r="C42" t="s">
        <v>12140</v>
      </c>
      <c r="E42" t="s">
        <v>12545</v>
      </c>
      <c r="G42" t="s">
        <v>11209</v>
      </c>
      <c r="H42" t="s">
        <v>11210</v>
      </c>
      <c r="I42" t="s">
        <v>11210</v>
      </c>
      <c r="J42" t="s">
        <v>11873</v>
      </c>
      <c r="K42" t="s">
        <v>138</v>
      </c>
    </row>
    <row r="43" spans="1:11" x14ac:dyDescent="0.35">
      <c r="B43" t="s">
        <v>12546</v>
      </c>
      <c r="E43" t="s">
        <v>12547</v>
      </c>
      <c r="G43" t="s">
        <v>11209</v>
      </c>
      <c r="H43" t="s">
        <v>11210</v>
      </c>
      <c r="I43" t="s">
        <v>11210</v>
      </c>
      <c r="J43" t="s">
        <v>11873</v>
      </c>
      <c r="K43" t="s">
        <v>138</v>
      </c>
    </row>
    <row r="44" spans="1:11" x14ac:dyDescent="0.35">
      <c r="A44">
        <v>8270</v>
      </c>
      <c r="B44" t="s">
        <v>11263</v>
      </c>
      <c r="C44" t="s">
        <v>3466</v>
      </c>
      <c r="D44" t="s">
        <v>10878</v>
      </c>
      <c r="E44" t="s">
        <v>11262</v>
      </c>
      <c r="G44" t="s">
        <v>11209</v>
      </c>
      <c r="H44" t="s">
        <v>11210</v>
      </c>
      <c r="J44" t="s">
        <v>11873</v>
      </c>
      <c r="K44" t="s">
        <v>0</v>
      </c>
    </row>
    <row r="45" spans="1:11" x14ac:dyDescent="0.35">
      <c r="B45" t="s">
        <v>12548</v>
      </c>
      <c r="C45" t="s">
        <v>12409</v>
      </c>
      <c r="E45" t="s">
        <v>12549</v>
      </c>
      <c r="G45" t="s">
        <v>11209</v>
      </c>
      <c r="H45" t="s">
        <v>11210</v>
      </c>
      <c r="I45" t="s">
        <v>11210</v>
      </c>
      <c r="J45" t="s">
        <v>11873</v>
      </c>
      <c r="K45" t="s">
        <v>138</v>
      </c>
    </row>
    <row r="46" spans="1:11" x14ac:dyDescent="0.35">
      <c r="A46">
        <v>2309</v>
      </c>
      <c r="B46" t="s">
        <v>11265</v>
      </c>
      <c r="C46" t="s">
        <v>3620</v>
      </c>
      <c r="D46" t="s">
        <v>10881</v>
      </c>
      <c r="E46" t="s">
        <v>11264</v>
      </c>
      <c r="G46" t="s">
        <v>11209</v>
      </c>
      <c r="H46" t="s">
        <v>11210</v>
      </c>
      <c r="J46" t="s">
        <v>11873</v>
      </c>
      <c r="K46" t="s">
        <v>0</v>
      </c>
    </row>
    <row r="47" spans="1:11" x14ac:dyDescent="0.35">
      <c r="B47" t="s">
        <v>12550</v>
      </c>
      <c r="C47" t="s">
        <v>12418</v>
      </c>
      <c r="E47" t="s">
        <v>12551</v>
      </c>
      <c r="G47" t="s">
        <v>11209</v>
      </c>
      <c r="H47" t="s">
        <v>11210</v>
      </c>
      <c r="I47" t="s">
        <v>11210</v>
      </c>
      <c r="J47" t="s">
        <v>11873</v>
      </c>
      <c r="K47" t="s">
        <v>138</v>
      </c>
    </row>
    <row r="48" spans="1:11" x14ac:dyDescent="0.35">
      <c r="B48" t="s">
        <v>12552</v>
      </c>
      <c r="C48" t="s">
        <v>12283</v>
      </c>
      <c r="E48" t="s">
        <v>12553</v>
      </c>
      <c r="G48" t="s">
        <v>11209</v>
      </c>
      <c r="H48" t="s">
        <v>11210</v>
      </c>
      <c r="I48" t="s">
        <v>11210</v>
      </c>
      <c r="J48" t="s">
        <v>11873</v>
      </c>
      <c r="K48" t="s">
        <v>138</v>
      </c>
    </row>
    <row r="49" spans="1:11" x14ac:dyDescent="0.35">
      <c r="A49">
        <v>6006</v>
      </c>
      <c r="B49" t="s">
        <v>11267</v>
      </c>
      <c r="C49" t="s">
        <v>2388</v>
      </c>
      <c r="D49" t="s">
        <v>10878</v>
      </c>
      <c r="E49" t="s">
        <v>11266</v>
      </c>
      <c r="G49" t="s">
        <v>11209</v>
      </c>
      <c r="H49" t="s">
        <v>11210</v>
      </c>
      <c r="J49" t="s">
        <v>11873</v>
      </c>
      <c r="K49" t="s">
        <v>0</v>
      </c>
    </row>
    <row r="50" spans="1:11" x14ac:dyDescent="0.35">
      <c r="A50">
        <v>6605</v>
      </c>
      <c r="B50" t="s">
        <v>11269</v>
      </c>
      <c r="C50" t="s">
        <v>2406</v>
      </c>
      <c r="D50" t="s">
        <v>10878</v>
      </c>
      <c r="E50" t="s">
        <v>11268</v>
      </c>
      <c r="G50" t="s">
        <v>11209</v>
      </c>
      <c r="H50" t="s">
        <v>11210</v>
      </c>
      <c r="J50" t="s">
        <v>11873</v>
      </c>
      <c r="K50" t="s">
        <v>0</v>
      </c>
    </row>
    <row r="51" spans="1:11" x14ac:dyDescent="0.35">
      <c r="A51">
        <v>3311</v>
      </c>
      <c r="B51" t="s">
        <v>11271</v>
      </c>
      <c r="C51" t="s">
        <v>11272</v>
      </c>
      <c r="D51" t="s">
        <v>10878</v>
      </c>
      <c r="E51" t="s">
        <v>11270</v>
      </c>
      <c r="G51" t="s">
        <v>11209</v>
      </c>
      <c r="H51" t="s">
        <v>11210</v>
      </c>
      <c r="J51" t="s">
        <v>11873</v>
      </c>
      <c r="K51" t="s">
        <v>0</v>
      </c>
    </row>
    <row r="52" spans="1:11" x14ac:dyDescent="0.35">
      <c r="A52">
        <v>8502</v>
      </c>
      <c r="B52" t="s">
        <v>11274</v>
      </c>
      <c r="C52" t="s">
        <v>11275</v>
      </c>
      <c r="D52" t="s">
        <v>10878</v>
      </c>
      <c r="E52" t="s">
        <v>11273</v>
      </c>
      <c r="G52" t="s">
        <v>11209</v>
      </c>
      <c r="H52" t="s">
        <v>11210</v>
      </c>
      <c r="J52" t="s">
        <v>11873</v>
      </c>
      <c r="K52" t="s">
        <v>0</v>
      </c>
    </row>
    <row r="53" spans="1:11" x14ac:dyDescent="0.35">
      <c r="B53" t="s">
        <v>12554</v>
      </c>
      <c r="C53" t="s">
        <v>12220</v>
      </c>
      <c r="E53" t="s">
        <v>12555</v>
      </c>
      <c r="G53" t="s">
        <v>11209</v>
      </c>
      <c r="H53" t="s">
        <v>11210</v>
      </c>
      <c r="I53" t="s">
        <v>11210</v>
      </c>
      <c r="J53" t="s">
        <v>11873</v>
      </c>
      <c r="K53" t="s">
        <v>138</v>
      </c>
    </row>
    <row r="54" spans="1:11" x14ac:dyDescent="0.35">
      <c r="B54" t="s">
        <v>12556</v>
      </c>
      <c r="C54" t="s">
        <v>12035</v>
      </c>
      <c r="E54" t="s">
        <v>12557</v>
      </c>
      <c r="G54" t="s">
        <v>11209</v>
      </c>
      <c r="H54" t="s">
        <v>11210</v>
      </c>
      <c r="I54" t="s">
        <v>11210</v>
      </c>
      <c r="J54" t="s">
        <v>11873</v>
      </c>
      <c r="K54" t="s">
        <v>138</v>
      </c>
    </row>
    <row r="55" spans="1:11" x14ac:dyDescent="0.35">
      <c r="A55">
        <v>5799</v>
      </c>
      <c r="B55" t="s">
        <v>11277</v>
      </c>
      <c r="C55" t="s">
        <v>4280</v>
      </c>
      <c r="D55" t="s">
        <v>10878</v>
      </c>
      <c r="E55" t="s">
        <v>11276</v>
      </c>
      <c r="G55" t="s">
        <v>11209</v>
      </c>
      <c r="H55" t="s">
        <v>11210</v>
      </c>
      <c r="J55" t="s">
        <v>11873</v>
      </c>
      <c r="K55" t="s">
        <v>0</v>
      </c>
    </row>
    <row r="56" spans="1:11" x14ac:dyDescent="0.35">
      <c r="B56" t="s">
        <v>12558</v>
      </c>
      <c r="C56" t="s">
        <v>12559</v>
      </c>
      <c r="E56" t="s">
        <v>12560</v>
      </c>
      <c r="G56" t="s">
        <v>11209</v>
      </c>
      <c r="H56" t="s">
        <v>11210</v>
      </c>
      <c r="I56" t="s">
        <v>11210</v>
      </c>
      <c r="J56" t="s">
        <v>11873</v>
      </c>
      <c r="K56" t="s">
        <v>138</v>
      </c>
    </row>
    <row r="57" spans="1:11" x14ac:dyDescent="0.35">
      <c r="B57" t="s">
        <v>12561</v>
      </c>
      <c r="C57" t="s">
        <v>2299</v>
      </c>
      <c r="E57" t="s">
        <v>12562</v>
      </c>
      <c r="G57" t="s">
        <v>11209</v>
      </c>
      <c r="H57" t="s">
        <v>11210</v>
      </c>
      <c r="I57" t="s">
        <v>11210</v>
      </c>
      <c r="J57" t="s">
        <v>11873</v>
      </c>
      <c r="K57" t="s">
        <v>138</v>
      </c>
    </row>
    <row r="58" spans="1:11" x14ac:dyDescent="0.35">
      <c r="A58">
        <v>6048</v>
      </c>
      <c r="B58" t="s">
        <v>11279</v>
      </c>
      <c r="C58" t="s">
        <v>11280</v>
      </c>
      <c r="D58" t="s">
        <v>10878</v>
      </c>
      <c r="E58" t="s">
        <v>11278</v>
      </c>
      <c r="G58" t="s">
        <v>11209</v>
      </c>
      <c r="H58" t="s">
        <v>11210</v>
      </c>
      <c r="J58" t="s">
        <v>11873</v>
      </c>
      <c r="K58" t="s">
        <v>0</v>
      </c>
    </row>
    <row r="59" spans="1:11" x14ac:dyDescent="0.35">
      <c r="B59" t="s">
        <v>12563</v>
      </c>
      <c r="E59" t="s">
        <v>12564</v>
      </c>
      <c r="G59" t="s">
        <v>11209</v>
      </c>
      <c r="H59" t="s">
        <v>11210</v>
      </c>
      <c r="I59" t="s">
        <v>11210</v>
      </c>
      <c r="J59" t="s">
        <v>11873</v>
      </c>
      <c r="K59" t="s">
        <v>138</v>
      </c>
    </row>
    <row r="60" spans="1:11" x14ac:dyDescent="0.35">
      <c r="B60" t="s">
        <v>12565</v>
      </c>
      <c r="C60" t="s">
        <v>12004</v>
      </c>
      <c r="E60" t="s">
        <v>12566</v>
      </c>
      <c r="G60" t="s">
        <v>11209</v>
      </c>
      <c r="H60" t="s">
        <v>11210</v>
      </c>
      <c r="I60" t="s">
        <v>11210</v>
      </c>
      <c r="J60" t="s">
        <v>11873</v>
      </c>
      <c r="K60" t="s">
        <v>138</v>
      </c>
    </row>
    <row r="61" spans="1:11" x14ac:dyDescent="0.35">
      <c r="B61" t="s">
        <v>12567</v>
      </c>
      <c r="C61" t="s">
        <v>12007</v>
      </c>
      <c r="E61" t="s">
        <v>12568</v>
      </c>
      <c r="G61" t="s">
        <v>11209</v>
      </c>
      <c r="H61" t="s">
        <v>11210</v>
      </c>
      <c r="I61" t="s">
        <v>11210</v>
      </c>
      <c r="J61" t="s">
        <v>11873</v>
      </c>
      <c r="K61" t="s">
        <v>138</v>
      </c>
    </row>
    <row r="62" spans="1:11" x14ac:dyDescent="0.35">
      <c r="A62">
        <v>8804</v>
      </c>
      <c r="B62" t="s">
        <v>11282</v>
      </c>
      <c r="C62" t="s">
        <v>2738</v>
      </c>
      <c r="D62" t="s">
        <v>10878</v>
      </c>
      <c r="E62" t="s">
        <v>11281</v>
      </c>
      <c r="G62" t="s">
        <v>11209</v>
      </c>
      <c r="H62" t="s">
        <v>11210</v>
      </c>
      <c r="J62" t="s">
        <v>11873</v>
      </c>
      <c r="K62" t="s">
        <v>0</v>
      </c>
    </row>
    <row r="63" spans="1:11" x14ac:dyDescent="0.35">
      <c r="B63" t="s">
        <v>12569</v>
      </c>
      <c r="C63" t="s">
        <v>12570</v>
      </c>
      <c r="E63" t="s">
        <v>12571</v>
      </c>
      <c r="G63" t="s">
        <v>11209</v>
      </c>
      <c r="H63" t="s">
        <v>11210</v>
      </c>
      <c r="I63" t="s">
        <v>11210</v>
      </c>
      <c r="J63" t="s">
        <v>11873</v>
      </c>
      <c r="K63" t="s">
        <v>138</v>
      </c>
    </row>
    <row r="64" spans="1:11" x14ac:dyDescent="0.35">
      <c r="A64">
        <v>2404</v>
      </c>
      <c r="B64" t="s">
        <v>11284</v>
      </c>
      <c r="C64" t="s">
        <v>4008</v>
      </c>
      <c r="D64" t="s">
        <v>10881</v>
      </c>
      <c r="E64" t="s">
        <v>11283</v>
      </c>
      <c r="G64" t="s">
        <v>11209</v>
      </c>
      <c r="H64" t="s">
        <v>11210</v>
      </c>
      <c r="J64" t="s">
        <v>11873</v>
      </c>
      <c r="K64" t="s">
        <v>0</v>
      </c>
    </row>
    <row r="65" spans="1:11" x14ac:dyDescent="0.35">
      <c r="B65" t="s">
        <v>12572</v>
      </c>
      <c r="C65" t="s">
        <v>12032</v>
      </c>
      <c r="E65" t="s">
        <v>12573</v>
      </c>
      <c r="G65" t="s">
        <v>11209</v>
      </c>
      <c r="H65" t="s">
        <v>11210</v>
      </c>
      <c r="I65" t="s">
        <v>11210</v>
      </c>
      <c r="J65" t="s">
        <v>11873</v>
      </c>
      <c r="K65" t="s">
        <v>138</v>
      </c>
    </row>
    <row r="66" spans="1:11" x14ac:dyDescent="0.35">
      <c r="B66" t="s">
        <v>12574</v>
      </c>
      <c r="C66" t="s">
        <v>12032</v>
      </c>
      <c r="E66" t="s">
        <v>12575</v>
      </c>
      <c r="G66" t="s">
        <v>11209</v>
      </c>
      <c r="H66" t="s">
        <v>11210</v>
      </c>
      <c r="I66" t="s">
        <v>11210</v>
      </c>
      <c r="J66" t="s">
        <v>11873</v>
      </c>
      <c r="K66" t="s">
        <v>138</v>
      </c>
    </row>
    <row r="67" spans="1:11" x14ac:dyDescent="0.35">
      <c r="A67">
        <v>5802</v>
      </c>
      <c r="B67" t="s">
        <v>11286</v>
      </c>
      <c r="C67" t="s">
        <v>11287</v>
      </c>
      <c r="D67" t="s">
        <v>10881</v>
      </c>
      <c r="E67" t="s">
        <v>11285</v>
      </c>
      <c r="G67" t="s">
        <v>11209</v>
      </c>
      <c r="H67" t="s">
        <v>11210</v>
      </c>
      <c r="J67" t="s">
        <v>11873</v>
      </c>
      <c r="K67" t="s">
        <v>0</v>
      </c>
    </row>
    <row r="68" spans="1:11" x14ac:dyDescent="0.35">
      <c r="B68" t="s">
        <v>12576</v>
      </c>
      <c r="C68" t="s">
        <v>12032</v>
      </c>
      <c r="E68" t="s">
        <v>12577</v>
      </c>
      <c r="G68" t="s">
        <v>11209</v>
      </c>
      <c r="H68" t="s">
        <v>11210</v>
      </c>
      <c r="I68" t="s">
        <v>11210</v>
      </c>
      <c r="J68" t="s">
        <v>11873</v>
      </c>
      <c r="K68" t="s">
        <v>138</v>
      </c>
    </row>
    <row r="69" spans="1:11" x14ac:dyDescent="0.35">
      <c r="A69">
        <v>8382</v>
      </c>
      <c r="B69" t="s">
        <v>11289</v>
      </c>
      <c r="C69" t="s">
        <v>2508</v>
      </c>
      <c r="D69" t="s">
        <v>10878</v>
      </c>
      <c r="E69" t="s">
        <v>11288</v>
      </c>
      <c r="G69" t="s">
        <v>11209</v>
      </c>
      <c r="H69" t="s">
        <v>11210</v>
      </c>
      <c r="J69" t="s">
        <v>11873</v>
      </c>
      <c r="K69" t="s">
        <v>0</v>
      </c>
    </row>
    <row r="70" spans="1:11" x14ac:dyDescent="0.35">
      <c r="A70">
        <v>403</v>
      </c>
      <c r="B70" t="s">
        <v>11291</v>
      </c>
      <c r="C70" t="s">
        <v>3760</v>
      </c>
      <c r="D70" t="s">
        <v>10878</v>
      </c>
      <c r="E70" t="s">
        <v>11290</v>
      </c>
      <c r="G70" t="s">
        <v>11209</v>
      </c>
      <c r="H70" t="s">
        <v>11210</v>
      </c>
      <c r="J70" t="s">
        <v>11873</v>
      </c>
      <c r="K70" t="s">
        <v>0</v>
      </c>
    </row>
    <row r="71" spans="1:11" x14ac:dyDescent="0.35">
      <c r="A71">
        <v>5505</v>
      </c>
      <c r="B71" t="s">
        <v>11293</v>
      </c>
      <c r="C71" t="s">
        <v>3032</v>
      </c>
      <c r="D71" t="s">
        <v>10878</v>
      </c>
      <c r="E71" t="s">
        <v>11292</v>
      </c>
      <c r="G71" t="s">
        <v>11209</v>
      </c>
      <c r="H71" t="s">
        <v>11210</v>
      </c>
      <c r="J71" t="s">
        <v>11873</v>
      </c>
      <c r="K71" t="s">
        <v>0</v>
      </c>
    </row>
    <row r="72" spans="1:11" x14ac:dyDescent="0.35">
      <c r="B72" t="s">
        <v>12578</v>
      </c>
      <c r="C72" t="s">
        <v>12230</v>
      </c>
      <c r="E72" t="s">
        <v>12579</v>
      </c>
      <c r="G72" t="s">
        <v>11209</v>
      </c>
      <c r="H72" t="s">
        <v>11210</v>
      </c>
      <c r="I72" t="s">
        <v>11210</v>
      </c>
      <c r="J72" t="s">
        <v>11873</v>
      </c>
      <c r="K72" t="s">
        <v>138</v>
      </c>
    </row>
    <row r="73" spans="1:11" x14ac:dyDescent="0.35">
      <c r="A73">
        <v>2312</v>
      </c>
      <c r="B73" t="s">
        <v>11295</v>
      </c>
      <c r="C73" t="s">
        <v>2981</v>
      </c>
      <c r="D73" t="s">
        <v>10878</v>
      </c>
      <c r="E73" t="s">
        <v>11294</v>
      </c>
      <c r="G73" t="s">
        <v>11209</v>
      </c>
      <c r="H73" t="s">
        <v>11210</v>
      </c>
      <c r="J73" t="s">
        <v>11873</v>
      </c>
      <c r="K73" t="s">
        <v>0</v>
      </c>
    </row>
    <row r="74" spans="1:11" x14ac:dyDescent="0.35">
      <c r="B74" t="s">
        <v>12580</v>
      </c>
      <c r="C74" t="s">
        <v>12243</v>
      </c>
      <c r="E74" t="s">
        <v>12581</v>
      </c>
      <c r="G74" t="s">
        <v>11209</v>
      </c>
      <c r="H74" t="s">
        <v>11210</v>
      </c>
      <c r="I74" t="s">
        <v>11210</v>
      </c>
      <c r="J74" t="s">
        <v>11873</v>
      </c>
      <c r="K74" t="s">
        <v>138</v>
      </c>
    </row>
    <row r="75" spans="1:11" x14ac:dyDescent="0.35">
      <c r="B75" t="s">
        <v>12582</v>
      </c>
      <c r="E75" t="s">
        <v>12583</v>
      </c>
      <c r="G75" t="s">
        <v>11209</v>
      </c>
      <c r="H75" t="s">
        <v>11210</v>
      </c>
      <c r="I75" t="s">
        <v>11210</v>
      </c>
      <c r="J75" t="s">
        <v>11873</v>
      </c>
      <c r="K75" t="s">
        <v>138</v>
      </c>
    </row>
    <row r="76" spans="1:11" x14ac:dyDescent="0.35">
      <c r="B76" t="s">
        <v>12584</v>
      </c>
      <c r="C76" t="s">
        <v>12472</v>
      </c>
      <c r="E76" t="s">
        <v>12585</v>
      </c>
      <c r="G76" t="s">
        <v>11209</v>
      </c>
      <c r="H76" t="s">
        <v>11210</v>
      </c>
      <c r="I76" t="s">
        <v>11210</v>
      </c>
      <c r="J76" t="s">
        <v>11873</v>
      </c>
      <c r="K76" t="s">
        <v>138</v>
      </c>
    </row>
    <row r="77" spans="1:11" x14ac:dyDescent="0.35">
      <c r="A77">
        <v>6830</v>
      </c>
      <c r="B77" t="s">
        <v>11297</v>
      </c>
      <c r="C77" t="s">
        <v>11298</v>
      </c>
      <c r="D77" t="s">
        <v>10878</v>
      </c>
      <c r="E77" t="s">
        <v>11296</v>
      </c>
      <c r="G77" t="s">
        <v>11209</v>
      </c>
      <c r="H77" t="s">
        <v>11210</v>
      </c>
      <c r="J77" t="s">
        <v>11873</v>
      </c>
      <c r="K77" t="s">
        <v>0</v>
      </c>
    </row>
    <row r="78" spans="1:11" x14ac:dyDescent="0.35">
      <c r="A78">
        <v>1780</v>
      </c>
      <c r="B78" t="s">
        <v>11300</v>
      </c>
      <c r="C78" t="s">
        <v>3073</v>
      </c>
      <c r="D78" t="s">
        <v>10881</v>
      </c>
      <c r="E78" t="s">
        <v>11299</v>
      </c>
      <c r="G78" t="s">
        <v>11209</v>
      </c>
      <c r="H78" t="s">
        <v>11210</v>
      </c>
      <c r="J78" t="s">
        <v>11873</v>
      </c>
      <c r="K78" t="s">
        <v>0</v>
      </c>
    </row>
    <row r="79" spans="1:11" x14ac:dyDescent="0.35">
      <c r="A79">
        <v>6919</v>
      </c>
      <c r="B79" t="s">
        <v>11302</v>
      </c>
      <c r="C79" t="s">
        <v>3641</v>
      </c>
      <c r="D79" t="s">
        <v>10878</v>
      </c>
      <c r="E79" t="s">
        <v>11301</v>
      </c>
      <c r="G79" t="s">
        <v>11209</v>
      </c>
      <c r="H79" t="s">
        <v>11210</v>
      </c>
      <c r="J79" t="s">
        <v>11873</v>
      </c>
      <c r="K79" t="s">
        <v>0</v>
      </c>
    </row>
    <row r="80" spans="1:11" x14ac:dyDescent="0.35">
      <c r="B80" t="s">
        <v>12586</v>
      </c>
      <c r="C80" t="s">
        <v>12415</v>
      </c>
      <c r="E80" t="s">
        <v>12587</v>
      </c>
      <c r="G80" t="s">
        <v>11209</v>
      </c>
      <c r="H80" t="s">
        <v>11210</v>
      </c>
      <c r="I80" t="s">
        <v>11210</v>
      </c>
      <c r="J80" t="s">
        <v>11873</v>
      </c>
      <c r="K80" t="s">
        <v>138</v>
      </c>
    </row>
    <row r="81" spans="1:11" x14ac:dyDescent="0.35">
      <c r="A81">
        <v>5770</v>
      </c>
      <c r="B81" t="s">
        <v>11304</v>
      </c>
      <c r="C81" t="s">
        <v>11305</v>
      </c>
      <c r="D81" t="s">
        <v>10878</v>
      </c>
      <c r="E81" t="s">
        <v>11303</v>
      </c>
      <c r="G81" t="s">
        <v>11209</v>
      </c>
      <c r="H81" t="s">
        <v>11210</v>
      </c>
      <c r="J81" t="s">
        <v>11873</v>
      </c>
      <c r="K81" t="s">
        <v>0</v>
      </c>
    </row>
    <row r="82" spans="1:11" x14ac:dyDescent="0.35">
      <c r="B82" t="s">
        <v>12588</v>
      </c>
      <c r="C82" t="s">
        <v>12401</v>
      </c>
      <c r="E82" t="s">
        <v>12589</v>
      </c>
      <c r="G82" t="s">
        <v>11209</v>
      </c>
      <c r="H82" t="s">
        <v>11210</v>
      </c>
      <c r="I82" t="s">
        <v>11210</v>
      </c>
      <c r="J82" t="s">
        <v>11873</v>
      </c>
      <c r="K82" t="s">
        <v>138</v>
      </c>
    </row>
    <row r="83" spans="1:11" x14ac:dyDescent="0.35">
      <c r="A83">
        <v>6015</v>
      </c>
      <c r="B83" t="s">
        <v>11307</v>
      </c>
      <c r="C83" t="s">
        <v>2775</v>
      </c>
      <c r="D83" t="s">
        <v>10878</v>
      </c>
      <c r="E83" t="s">
        <v>11306</v>
      </c>
      <c r="G83" t="s">
        <v>11209</v>
      </c>
      <c r="H83" t="s">
        <v>11210</v>
      </c>
      <c r="J83" t="s">
        <v>11873</v>
      </c>
      <c r="K83" t="s">
        <v>0</v>
      </c>
    </row>
    <row r="84" spans="1:11" x14ac:dyDescent="0.35">
      <c r="A84">
        <v>6833</v>
      </c>
      <c r="B84" t="s">
        <v>11309</v>
      </c>
      <c r="C84" t="s">
        <v>2781</v>
      </c>
      <c r="D84" t="s">
        <v>10881</v>
      </c>
      <c r="E84" t="s">
        <v>11308</v>
      </c>
      <c r="G84" t="s">
        <v>11209</v>
      </c>
      <c r="H84" t="s">
        <v>11210</v>
      </c>
      <c r="J84" t="s">
        <v>11873</v>
      </c>
      <c r="K84" t="s">
        <v>0</v>
      </c>
    </row>
    <row r="85" spans="1:11" x14ac:dyDescent="0.35">
      <c r="A85">
        <v>6834</v>
      </c>
      <c r="B85" t="s">
        <v>11311</v>
      </c>
      <c r="C85" t="s">
        <v>2784</v>
      </c>
      <c r="D85" t="s">
        <v>10878</v>
      </c>
      <c r="E85" t="s">
        <v>11310</v>
      </c>
      <c r="G85" t="s">
        <v>11209</v>
      </c>
      <c r="H85" t="s">
        <v>11210</v>
      </c>
      <c r="J85" t="s">
        <v>11873</v>
      </c>
      <c r="K85" t="s">
        <v>0</v>
      </c>
    </row>
    <row r="86" spans="1:11" x14ac:dyDescent="0.35">
      <c r="A86">
        <v>1453</v>
      </c>
      <c r="B86" t="s">
        <v>11313</v>
      </c>
      <c r="C86" t="s">
        <v>3763</v>
      </c>
      <c r="D86" t="s">
        <v>10878</v>
      </c>
      <c r="E86" t="s">
        <v>11312</v>
      </c>
      <c r="G86" t="s">
        <v>11209</v>
      </c>
      <c r="H86" t="s">
        <v>11210</v>
      </c>
      <c r="J86" t="s">
        <v>11873</v>
      </c>
      <c r="K86" t="s">
        <v>0</v>
      </c>
    </row>
    <row r="87" spans="1:11" x14ac:dyDescent="0.35">
      <c r="B87" t="s">
        <v>12590</v>
      </c>
      <c r="C87" t="s">
        <v>11985</v>
      </c>
      <c r="E87" t="s">
        <v>12591</v>
      </c>
      <c r="G87" t="s">
        <v>11209</v>
      </c>
      <c r="H87" t="s">
        <v>11210</v>
      </c>
      <c r="I87" t="s">
        <v>11210</v>
      </c>
      <c r="J87" t="s">
        <v>11873</v>
      </c>
      <c r="K87" t="s">
        <v>138</v>
      </c>
    </row>
    <row r="88" spans="1:11" x14ac:dyDescent="0.35">
      <c r="A88">
        <v>7877</v>
      </c>
      <c r="B88" t="s">
        <v>11315</v>
      </c>
      <c r="C88" t="s">
        <v>2454</v>
      </c>
      <c r="D88" t="s">
        <v>10878</v>
      </c>
      <c r="E88" t="s">
        <v>11314</v>
      </c>
      <c r="G88" t="s">
        <v>11209</v>
      </c>
      <c r="H88" t="s">
        <v>11210</v>
      </c>
      <c r="J88" t="s">
        <v>11957</v>
      </c>
      <c r="K88" t="s">
        <v>0</v>
      </c>
    </row>
    <row r="89" spans="1:11" x14ac:dyDescent="0.35">
      <c r="A89">
        <v>7878</v>
      </c>
      <c r="B89" t="s">
        <v>11317</v>
      </c>
      <c r="C89" t="s">
        <v>2457</v>
      </c>
      <c r="D89" t="s">
        <v>10878</v>
      </c>
      <c r="E89" t="s">
        <v>11316</v>
      </c>
      <c r="G89" t="s">
        <v>11209</v>
      </c>
      <c r="H89" t="s">
        <v>11210</v>
      </c>
      <c r="J89" t="s">
        <v>11873</v>
      </c>
      <c r="K89" t="s">
        <v>0</v>
      </c>
    </row>
    <row r="90" spans="1:11" x14ac:dyDescent="0.35">
      <c r="A90">
        <v>1979</v>
      </c>
      <c r="B90" t="s">
        <v>11319</v>
      </c>
      <c r="C90" t="s">
        <v>11320</v>
      </c>
      <c r="D90" t="s">
        <v>10881</v>
      </c>
      <c r="E90" t="s">
        <v>11318</v>
      </c>
      <c r="G90" t="s">
        <v>11209</v>
      </c>
      <c r="H90" t="s">
        <v>11210</v>
      </c>
      <c r="J90" t="s">
        <v>11873</v>
      </c>
      <c r="K90" t="s">
        <v>0</v>
      </c>
    </row>
    <row r="91" spans="1:11" x14ac:dyDescent="0.35">
      <c r="A91">
        <v>5801</v>
      </c>
      <c r="B91" t="s">
        <v>11322</v>
      </c>
      <c r="C91" t="s">
        <v>4212</v>
      </c>
      <c r="D91" t="s">
        <v>10878</v>
      </c>
      <c r="E91" t="s">
        <v>11321</v>
      </c>
      <c r="G91" t="s">
        <v>11209</v>
      </c>
      <c r="H91" t="s">
        <v>11210</v>
      </c>
      <c r="J91" t="s">
        <v>11957</v>
      </c>
      <c r="K91" t="s">
        <v>0</v>
      </c>
    </row>
    <row r="92" spans="1:11" x14ac:dyDescent="0.35">
      <c r="A92">
        <v>3322</v>
      </c>
      <c r="B92" t="s">
        <v>11324</v>
      </c>
      <c r="C92" t="s">
        <v>2325</v>
      </c>
      <c r="D92" t="s">
        <v>10878</v>
      </c>
      <c r="E92" t="s">
        <v>11323</v>
      </c>
      <c r="G92" t="s">
        <v>11209</v>
      </c>
      <c r="H92" t="s">
        <v>11210</v>
      </c>
      <c r="J92" t="s">
        <v>11873</v>
      </c>
      <c r="K92" t="s">
        <v>0</v>
      </c>
    </row>
    <row r="93" spans="1:11" x14ac:dyDescent="0.35">
      <c r="A93">
        <v>1206</v>
      </c>
      <c r="B93" t="s">
        <v>11326</v>
      </c>
      <c r="C93" t="s">
        <v>3146</v>
      </c>
      <c r="D93" t="s">
        <v>10881</v>
      </c>
      <c r="E93" t="s">
        <v>11325</v>
      </c>
      <c r="G93" t="s">
        <v>11209</v>
      </c>
      <c r="H93" t="s">
        <v>11210</v>
      </c>
      <c r="J93" t="s">
        <v>11873</v>
      </c>
      <c r="K93" t="s">
        <v>0</v>
      </c>
    </row>
    <row r="94" spans="1:11" x14ac:dyDescent="0.35">
      <c r="A94">
        <v>8240</v>
      </c>
      <c r="B94" t="s">
        <v>11328</v>
      </c>
      <c r="C94" t="s">
        <v>3571</v>
      </c>
      <c r="D94" t="s">
        <v>10878</v>
      </c>
      <c r="E94" t="s">
        <v>11327</v>
      </c>
      <c r="G94" t="s">
        <v>11209</v>
      </c>
      <c r="H94" t="s">
        <v>11210</v>
      </c>
      <c r="J94" t="s">
        <v>11873</v>
      </c>
      <c r="K94" t="s">
        <v>0</v>
      </c>
    </row>
    <row r="95" spans="1:11" x14ac:dyDescent="0.35">
      <c r="A95">
        <v>7506</v>
      </c>
      <c r="B95" t="s">
        <v>11330</v>
      </c>
      <c r="C95" t="s">
        <v>2950</v>
      </c>
      <c r="D95" t="s">
        <v>10878</v>
      </c>
      <c r="E95" t="s">
        <v>11329</v>
      </c>
      <c r="G95" t="s">
        <v>11209</v>
      </c>
      <c r="H95" t="s">
        <v>11210</v>
      </c>
      <c r="J95" t="s">
        <v>11873</v>
      </c>
      <c r="K95" t="s">
        <v>0</v>
      </c>
    </row>
    <row r="96" spans="1:11" x14ac:dyDescent="0.35">
      <c r="A96">
        <v>8218</v>
      </c>
      <c r="B96" t="s">
        <v>11332</v>
      </c>
      <c r="C96" t="s">
        <v>2648</v>
      </c>
      <c r="D96" t="s">
        <v>10881</v>
      </c>
      <c r="E96" t="s">
        <v>11331</v>
      </c>
      <c r="G96" t="s">
        <v>11209</v>
      </c>
      <c r="H96" t="s">
        <v>11210</v>
      </c>
      <c r="J96" t="s">
        <v>11873</v>
      </c>
      <c r="K96" t="s">
        <v>0</v>
      </c>
    </row>
    <row r="97" spans="1:11" x14ac:dyDescent="0.35">
      <c r="B97" t="s">
        <v>12592</v>
      </c>
      <c r="C97" t="s">
        <v>12077</v>
      </c>
      <c r="E97" t="s">
        <v>12593</v>
      </c>
      <c r="G97" t="s">
        <v>11209</v>
      </c>
      <c r="H97" t="s">
        <v>11210</v>
      </c>
      <c r="I97" t="s">
        <v>11210</v>
      </c>
      <c r="J97" t="s">
        <v>11873</v>
      </c>
      <c r="K97" t="s">
        <v>138</v>
      </c>
    </row>
    <row r="98" spans="1:11" x14ac:dyDescent="0.35">
      <c r="A98">
        <v>5507</v>
      </c>
      <c r="B98" t="s">
        <v>11334</v>
      </c>
      <c r="C98" t="s">
        <v>2706</v>
      </c>
      <c r="D98" t="s">
        <v>10881</v>
      </c>
      <c r="E98" t="s">
        <v>11333</v>
      </c>
      <c r="G98" t="s">
        <v>11209</v>
      </c>
      <c r="H98" t="s">
        <v>11210</v>
      </c>
      <c r="J98" t="s">
        <v>11873</v>
      </c>
      <c r="K98" t="s">
        <v>0</v>
      </c>
    </row>
    <row r="99" spans="1:11" x14ac:dyDescent="0.35">
      <c r="A99">
        <v>7403</v>
      </c>
      <c r="B99" t="s">
        <v>11336</v>
      </c>
      <c r="C99" t="s">
        <v>2433</v>
      </c>
      <c r="D99" t="s">
        <v>10881</v>
      </c>
      <c r="E99" t="s">
        <v>11335</v>
      </c>
      <c r="G99" t="s">
        <v>11209</v>
      </c>
      <c r="H99" t="s">
        <v>11210</v>
      </c>
      <c r="J99" t="s">
        <v>11873</v>
      </c>
      <c r="K99" t="s">
        <v>0</v>
      </c>
    </row>
    <row r="100" spans="1:11" x14ac:dyDescent="0.35">
      <c r="B100" t="s">
        <v>12594</v>
      </c>
      <c r="C100" t="s">
        <v>12595</v>
      </c>
      <c r="E100" t="s">
        <v>12596</v>
      </c>
      <c r="G100" t="s">
        <v>11209</v>
      </c>
      <c r="H100" t="s">
        <v>11210</v>
      </c>
      <c r="I100" t="s">
        <v>11210</v>
      </c>
      <c r="J100" t="s">
        <v>11873</v>
      </c>
      <c r="K100" t="s">
        <v>138</v>
      </c>
    </row>
    <row r="101" spans="1:11" x14ac:dyDescent="0.35">
      <c r="A101">
        <v>5806</v>
      </c>
      <c r="B101" t="s">
        <v>11338</v>
      </c>
      <c r="C101" t="s">
        <v>11339</v>
      </c>
      <c r="D101" t="s">
        <v>10878</v>
      </c>
      <c r="E101" t="s">
        <v>11337</v>
      </c>
      <c r="G101" t="s">
        <v>11209</v>
      </c>
      <c r="H101" t="s">
        <v>11210</v>
      </c>
      <c r="J101" t="s">
        <v>11873</v>
      </c>
      <c r="K101" t="s">
        <v>0</v>
      </c>
    </row>
    <row r="102" spans="1:11" x14ac:dyDescent="0.35">
      <c r="B102" t="s">
        <v>12597</v>
      </c>
      <c r="C102" t="s">
        <v>12598</v>
      </c>
      <c r="E102" t="s">
        <v>12599</v>
      </c>
      <c r="G102" t="s">
        <v>11209</v>
      </c>
      <c r="H102" t="s">
        <v>11210</v>
      </c>
      <c r="I102" t="s">
        <v>11210</v>
      </c>
      <c r="J102" t="s">
        <v>11873</v>
      </c>
      <c r="K102" t="s">
        <v>138</v>
      </c>
    </row>
    <row r="103" spans="1:11" x14ac:dyDescent="0.35">
      <c r="A103">
        <v>6610</v>
      </c>
      <c r="B103" t="s">
        <v>11341</v>
      </c>
      <c r="C103" t="s">
        <v>3097</v>
      </c>
      <c r="D103" t="s">
        <v>10878</v>
      </c>
      <c r="E103" t="s">
        <v>11340</v>
      </c>
      <c r="F103" t="s">
        <v>11342</v>
      </c>
      <c r="G103" t="s">
        <v>11209</v>
      </c>
      <c r="H103" t="s">
        <v>11210</v>
      </c>
      <c r="J103" t="s">
        <v>11957</v>
      </c>
      <c r="K103" t="s">
        <v>0</v>
      </c>
    </row>
    <row r="104" spans="1:11" x14ac:dyDescent="0.35">
      <c r="A104">
        <v>7712</v>
      </c>
      <c r="B104" t="s">
        <v>11344</v>
      </c>
      <c r="C104" t="s">
        <v>3103</v>
      </c>
      <c r="D104" t="s">
        <v>10878</v>
      </c>
      <c r="E104" t="s">
        <v>11343</v>
      </c>
      <c r="G104" t="s">
        <v>11209</v>
      </c>
      <c r="H104" t="s">
        <v>11210</v>
      </c>
      <c r="J104" t="s">
        <v>11873</v>
      </c>
      <c r="K104" t="s">
        <v>0</v>
      </c>
    </row>
    <row r="105" spans="1:11" x14ac:dyDescent="0.35">
      <c r="A105">
        <v>6017</v>
      </c>
      <c r="B105" t="s">
        <v>11346</v>
      </c>
      <c r="C105" t="s">
        <v>3092</v>
      </c>
      <c r="D105" t="s">
        <v>10878</v>
      </c>
      <c r="E105" t="s">
        <v>11345</v>
      </c>
      <c r="G105" t="s">
        <v>11209</v>
      </c>
      <c r="H105" t="s">
        <v>11210</v>
      </c>
      <c r="J105" t="s">
        <v>11873</v>
      </c>
      <c r="K105" t="s">
        <v>0</v>
      </c>
    </row>
    <row r="106" spans="1:11" x14ac:dyDescent="0.35">
      <c r="A106">
        <v>6611</v>
      </c>
      <c r="B106" t="s">
        <v>11348</v>
      </c>
      <c r="C106" t="s">
        <v>3100</v>
      </c>
      <c r="D106" t="s">
        <v>10878</v>
      </c>
      <c r="E106" t="s">
        <v>11347</v>
      </c>
      <c r="G106" t="s">
        <v>11209</v>
      </c>
      <c r="H106" t="s">
        <v>11210</v>
      </c>
      <c r="J106" t="s">
        <v>11957</v>
      </c>
      <c r="K106" t="s">
        <v>0</v>
      </c>
    </row>
    <row r="107" spans="1:11" x14ac:dyDescent="0.35">
      <c r="A107">
        <v>7772</v>
      </c>
      <c r="B107" t="s">
        <v>11350</v>
      </c>
      <c r="C107" t="s">
        <v>2451</v>
      </c>
      <c r="D107" t="s">
        <v>10878</v>
      </c>
      <c r="E107" t="s">
        <v>11349</v>
      </c>
      <c r="G107" t="s">
        <v>11209</v>
      </c>
      <c r="H107" t="s">
        <v>11210</v>
      </c>
      <c r="J107" t="s">
        <v>11873</v>
      </c>
      <c r="K107" t="s">
        <v>0</v>
      </c>
    </row>
    <row r="108" spans="1:11" x14ac:dyDescent="0.35">
      <c r="B108" t="s">
        <v>12600</v>
      </c>
      <c r="C108" t="s">
        <v>12502</v>
      </c>
      <c r="E108" t="s">
        <v>12601</v>
      </c>
      <c r="G108" t="s">
        <v>11209</v>
      </c>
      <c r="H108" t="s">
        <v>11210</v>
      </c>
      <c r="I108" t="s">
        <v>11210</v>
      </c>
      <c r="J108" t="s">
        <v>11873</v>
      </c>
      <c r="K108" t="s">
        <v>138</v>
      </c>
    </row>
    <row r="109" spans="1:11" x14ac:dyDescent="0.35">
      <c r="A109">
        <v>2409</v>
      </c>
      <c r="B109" t="s">
        <v>11352</v>
      </c>
      <c r="C109" t="s">
        <v>3219</v>
      </c>
      <c r="D109" t="s">
        <v>10878</v>
      </c>
      <c r="E109" t="s">
        <v>11351</v>
      </c>
      <c r="G109" t="s">
        <v>11209</v>
      </c>
      <c r="H109" t="s">
        <v>11210</v>
      </c>
      <c r="J109" t="s">
        <v>11957</v>
      </c>
      <c r="K109" t="s">
        <v>0</v>
      </c>
    </row>
    <row r="110" spans="1:11" x14ac:dyDescent="0.35">
      <c r="A110">
        <v>8809</v>
      </c>
      <c r="B110" t="s">
        <v>11354</v>
      </c>
      <c r="C110" t="s">
        <v>2741</v>
      </c>
      <c r="D110" t="s">
        <v>10878</v>
      </c>
      <c r="E110" t="s">
        <v>11353</v>
      </c>
      <c r="G110" t="s">
        <v>11209</v>
      </c>
      <c r="H110" t="s">
        <v>11210</v>
      </c>
      <c r="J110" t="s">
        <v>11873</v>
      </c>
      <c r="K110" t="s">
        <v>0</v>
      </c>
    </row>
    <row r="111" spans="1:11" x14ac:dyDescent="0.35">
      <c r="B111" t="s">
        <v>12602</v>
      </c>
      <c r="E111" t="s">
        <v>12603</v>
      </c>
      <c r="G111" t="s">
        <v>11209</v>
      </c>
      <c r="H111" t="s">
        <v>11210</v>
      </c>
      <c r="I111" t="s">
        <v>11210</v>
      </c>
      <c r="J111" t="s">
        <v>11873</v>
      </c>
      <c r="K111" t="s">
        <v>138</v>
      </c>
    </row>
    <row r="112" spans="1:11" x14ac:dyDescent="0.35">
      <c r="A112">
        <v>2318</v>
      </c>
      <c r="B112" t="s">
        <v>11356</v>
      </c>
      <c r="C112" t="s">
        <v>2890</v>
      </c>
      <c r="D112" t="s">
        <v>10878</v>
      </c>
      <c r="E112" t="s">
        <v>11355</v>
      </c>
      <c r="G112" t="s">
        <v>11209</v>
      </c>
      <c r="H112" t="s">
        <v>11210</v>
      </c>
      <c r="J112" t="s">
        <v>11873</v>
      </c>
      <c r="K112" t="s">
        <v>0</v>
      </c>
    </row>
    <row r="113" spans="1:11" x14ac:dyDescent="0.35">
      <c r="A113">
        <v>6019</v>
      </c>
      <c r="B113" t="s">
        <v>11358</v>
      </c>
      <c r="C113" t="s">
        <v>2922</v>
      </c>
      <c r="D113" t="s">
        <v>10878</v>
      </c>
      <c r="E113" t="s">
        <v>11357</v>
      </c>
      <c r="G113" t="s">
        <v>11209</v>
      </c>
      <c r="H113" t="s">
        <v>11210</v>
      </c>
      <c r="J113" t="s">
        <v>11873</v>
      </c>
      <c r="K113" t="s">
        <v>0</v>
      </c>
    </row>
    <row r="114" spans="1:11" x14ac:dyDescent="0.35">
      <c r="B114" t="s">
        <v>12604</v>
      </c>
      <c r="C114" t="s">
        <v>12188</v>
      </c>
      <c r="E114" t="s">
        <v>12605</v>
      </c>
      <c r="G114" t="s">
        <v>11209</v>
      </c>
      <c r="H114" t="s">
        <v>11210</v>
      </c>
      <c r="I114" t="s">
        <v>11210</v>
      </c>
      <c r="J114" t="s">
        <v>11873</v>
      </c>
      <c r="K114" t="s">
        <v>138</v>
      </c>
    </row>
    <row r="115" spans="1:11" x14ac:dyDescent="0.35">
      <c r="A115">
        <v>1909</v>
      </c>
      <c r="B115" t="s">
        <v>11360</v>
      </c>
      <c r="C115" t="s">
        <v>2802</v>
      </c>
      <c r="D115" t="s">
        <v>10878</v>
      </c>
      <c r="E115" t="s">
        <v>11359</v>
      </c>
      <c r="G115" t="s">
        <v>11209</v>
      </c>
      <c r="H115" t="s">
        <v>11210</v>
      </c>
      <c r="J115" t="s">
        <v>11873</v>
      </c>
      <c r="K115" t="s">
        <v>0</v>
      </c>
    </row>
    <row r="116" spans="1:11" x14ac:dyDescent="0.35">
      <c r="A116">
        <v>5722</v>
      </c>
      <c r="B116" t="s">
        <v>11362</v>
      </c>
      <c r="C116" t="s">
        <v>11363</v>
      </c>
      <c r="D116" t="s">
        <v>10881</v>
      </c>
      <c r="E116" t="s">
        <v>11361</v>
      </c>
      <c r="G116" t="s">
        <v>11209</v>
      </c>
      <c r="H116" t="s">
        <v>11210</v>
      </c>
      <c r="J116" t="s">
        <v>11873</v>
      </c>
      <c r="K116" t="s">
        <v>0</v>
      </c>
    </row>
    <row r="117" spans="1:11" x14ac:dyDescent="0.35">
      <c r="B117" t="s">
        <v>12606</v>
      </c>
      <c r="E117" t="s">
        <v>12607</v>
      </c>
      <c r="G117" t="s">
        <v>11209</v>
      </c>
      <c r="H117" t="s">
        <v>11210</v>
      </c>
      <c r="I117" t="s">
        <v>11210</v>
      </c>
      <c r="J117" t="s">
        <v>11873</v>
      </c>
      <c r="K117" t="s">
        <v>138</v>
      </c>
    </row>
    <row r="118" spans="1:11" x14ac:dyDescent="0.35">
      <c r="A118">
        <v>702</v>
      </c>
      <c r="B118" t="s">
        <v>11365</v>
      </c>
      <c r="C118" t="s">
        <v>2794</v>
      </c>
      <c r="D118" t="s">
        <v>10878</v>
      </c>
      <c r="E118" t="s">
        <v>11364</v>
      </c>
      <c r="G118" t="s">
        <v>11209</v>
      </c>
      <c r="H118" t="s">
        <v>11210</v>
      </c>
      <c r="J118" t="s">
        <v>11873</v>
      </c>
      <c r="K118" t="s">
        <v>0</v>
      </c>
    </row>
    <row r="119" spans="1:11" x14ac:dyDescent="0.35">
      <c r="A119">
        <v>2701</v>
      </c>
      <c r="B119" t="s">
        <v>11367</v>
      </c>
      <c r="C119" t="s">
        <v>11368</v>
      </c>
      <c r="D119" t="s">
        <v>10878</v>
      </c>
      <c r="E119" t="s">
        <v>11366</v>
      </c>
      <c r="G119" t="s">
        <v>11209</v>
      </c>
      <c r="H119" t="s">
        <v>11210</v>
      </c>
      <c r="J119" t="s">
        <v>11873</v>
      </c>
      <c r="K119" t="s">
        <v>0</v>
      </c>
    </row>
    <row r="120" spans="1:11" x14ac:dyDescent="0.35">
      <c r="A120">
        <v>6852</v>
      </c>
      <c r="B120" t="s">
        <v>11370</v>
      </c>
      <c r="C120" t="s">
        <v>2810</v>
      </c>
      <c r="D120" t="s">
        <v>10878</v>
      </c>
      <c r="E120" t="s">
        <v>11369</v>
      </c>
      <c r="G120" t="s">
        <v>11209</v>
      </c>
      <c r="H120" t="s">
        <v>11210</v>
      </c>
      <c r="J120" t="s">
        <v>11873</v>
      </c>
      <c r="K120" t="s">
        <v>0</v>
      </c>
    </row>
    <row r="121" spans="1:11" x14ac:dyDescent="0.35">
      <c r="B121" t="s">
        <v>12608</v>
      </c>
      <c r="C121" t="s">
        <v>12126</v>
      </c>
      <c r="E121" t="s">
        <v>12609</v>
      </c>
      <c r="G121" t="s">
        <v>11209</v>
      </c>
      <c r="H121" t="s">
        <v>11210</v>
      </c>
      <c r="I121" t="s">
        <v>11210</v>
      </c>
      <c r="J121" t="s">
        <v>11873</v>
      </c>
      <c r="K121" t="s">
        <v>138</v>
      </c>
    </row>
    <row r="122" spans="1:11" x14ac:dyDescent="0.35">
      <c r="A122">
        <v>3004</v>
      </c>
      <c r="B122" t="s">
        <v>11372</v>
      </c>
      <c r="C122" t="s">
        <v>4243</v>
      </c>
      <c r="D122" t="s">
        <v>10878</v>
      </c>
      <c r="E122" t="s">
        <v>11371</v>
      </c>
      <c r="G122" t="s">
        <v>11209</v>
      </c>
      <c r="H122" t="s">
        <v>11210</v>
      </c>
      <c r="J122" t="s">
        <v>11957</v>
      </c>
      <c r="K122" t="s">
        <v>0</v>
      </c>
    </row>
    <row r="123" spans="1:11" x14ac:dyDescent="0.35">
      <c r="A123">
        <v>2320</v>
      </c>
      <c r="B123" t="s">
        <v>11374</v>
      </c>
      <c r="C123" t="s">
        <v>2984</v>
      </c>
      <c r="D123" t="s">
        <v>10881</v>
      </c>
      <c r="E123" t="s">
        <v>11373</v>
      </c>
      <c r="G123" t="s">
        <v>11209</v>
      </c>
      <c r="H123" t="s">
        <v>11210</v>
      </c>
      <c r="J123" t="s">
        <v>11873</v>
      </c>
      <c r="K123" t="s">
        <v>0</v>
      </c>
    </row>
    <row r="124" spans="1:11" x14ac:dyDescent="0.35">
      <c r="A124">
        <v>2105</v>
      </c>
      <c r="B124" t="s">
        <v>11376</v>
      </c>
      <c r="C124" t="s">
        <v>2666</v>
      </c>
      <c r="D124" t="s">
        <v>10881</v>
      </c>
      <c r="E124" t="s">
        <v>11375</v>
      </c>
      <c r="G124" t="s">
        <v>11209</v>
      </c>
      <c r="H124" t="s">
        <v>11210</v>
      </c>
      <c r="J124" t="s">
        <v>11957</v>
      </c>
      <c r="K124" t="s">
        <v>0</v>
      </c>
    </row>
    <row r="125" spans="1:11" x14ac:dyDescent="0.35">
      <c r="A125">
        <v>2321</v>
      </c>
      <c r="B125" t="s">
        <v>11378</v>
      </c>
      <c r="C125" t="s">
        <v>11379</v>
      </c>
      <c r="D125" t="s">
        <v>10881</v>
      </c>
      <c r="E125" t="s">
        <v>11377</v>
      </c>
      <c r="G125" t="s">
        <v>11209</v>
      </c>
      <c r="H125" t="s">
        <v>11210</v>
      </c>
      <c r="J125" t="s">
        <v>11873</v>
      </c>
      <c r="K125" t="s">
        <v>0</v>
      </c>
    </row>
    <row r="126" spans="1:11" x14ac:dyDescent="0.35">
      <c r="A126">
        <v>2322</v>
      </c>
      <c r="B126" t="s">
        <v>11381</v>
      </c>
      <c r="C126" t="s">
        <v>3943</v>
      </c>
      <c r="D126" t="s">
        <v>10881</v>
      </c>
      <c r="E126" t="s">
        <v>11380</v>
      </c>
      <c r="G126" t="s">
        <v>11209</v>
      </c>
      <c r="H126" t="s">
        <v>11210</v>
      </c>
      <c r="J126" t="s">
        <v>11957</v>
      </c>
      <c r="K126" t="s">
        <v>0</v>
      </c>
    </row>
    <row r="127" spans="1:11" x14ac:dyDescent="0.35">
      <c r="B127" t="s">
        <v>12610</v>
      </c>
      <c r="C127" t="s">
        <v>12146</v>
      </c>
      <c r="E127" t="s">
        <v>12611</v>
      </c>
      <c r="G127" t="s">
        <v>11209</v>
      </c>
      <c r="H127" t="s">
        <v>11210</v>
      </c>
      <c r="I127" t="s">
        <v>11210</v>
      </c>
      <c r="J127" t="s">
        <v>11873</v>
      </c>
      <c r="K127" t="s">
        <v>138</v>
      </c>
    </row>
    <row r="128" spans="1:11" x14ac:dyDescent="0.35">
      <c r="B128" t="s">
        <v>12612</v>
      </c>
      <c r="C128" t="s">
        <v>12227</v>
      </c>
      <c r="E128" t="s">
        <v>12613</v>
      </c>
      <c r="G128" t="s">
        <v>11209</v>
      </c>
      <c r="H128" t="s">
        <v>11210</v>
      </c>
      <c r="I128" t="s">
        <v>11210</v>
      </c>
      <c r="J128" t="s">
        <v>11873</v>
      </c>
      <c r="K128" t="s">
        <v>138</v>
      </c>
    </row>
    <row r="129" spans="1:11" x14ac:dyDescent="0.35">
      <c r="A129">
        <v>6612</v>
      </c>
      <c r="B129" t="s">
        <v>11383</v>
      </c>
      <c r="C129" t="s">
        <v>11384</v>
      </c>
      <c r="D129" t="s">
        <v>10878</v>
      </c>
      <c r="E129" t="s">
        <v>11382</v>
      </c>
      <c r="G129" t="s">
        <v>11209</v>
      </c>
      <c r="H129" t="s">
        <v>11210</v>
      </c>
      <c r="J129" t="s">
        <v>11873</v>
      </c>
      <c r="K129" t="s">
        <v>0</v>
      </c>
    </row>
    <row r="130" spans="1:11" x14ac:dyDescent="0.35">
      <c r="B130" t="s">
        <v>12614</v>
      </c>
      <c r="C130" t="s">
        <v>12293</v>
      </c>
      <c r="E130" t="s">
        <v>12615</v>
      </c>
      <c r="G130" t="s">
        <v>11209</v>
      </c>
      <c r="H130" t="s">
        <v>11210</v>
      </c>
      <c r="I130" t="s">
        <v>11210</v>
      </c>
      <c r="J130" t="s">
        <v>11873</v>
      </c>
      <c r="K130" t="s">
        <v>138</v>
      </c>
    </row>
    <row r="131" spans="1:11" x14ac:dyDescent="0.35">
      <c r="B131" t="s">
        <v>12616</v>
      </c>
      <c r="E131" t="s">
        <v>12617</v>
      </c>
      <c r="G131" t="s">
        <v>11209</v>
      </c>
      <c r="H131" t="s">
        <v>11210</v>
      </c>
      <c r="I131" t="s">
        <v>11210</v>
      </c>
      <c r="J131" t="s">
        <v>11873</v>
      </c>
      <c r="K131" t="s">
        <v>138</v>
      </c>
    </row>
    <row r="132" spans="1:11" x14ac:dyDescent="0.35">
      <c r="B132" t="s">
        <v>12618</v>
      </c>
      <c r="E132" t="s">
        <v>12619</v>
      </c>
      <c r="G132" t="s">
        <v>11209</v>
      </c>
      <c r="H132" t="s">
        <v>11210</v>
      </c>
      <c r="I132" t="s">
        <v>11210</v>
      </c>
      <c r="J132" t="s">
        <v>11873</v>
      </c>
      <c r="K132" t="s">
        <v>138</v>
      </c>
    </row>
    <row r="133" spans="1:11" x14ac:dyDescent="0.35">
      <c r="A133">
        <v>4322</v>
      </c>
      <c r="B133" t="s">
        <v>11386</v>
      </c>
      <c r="C133" t="s">
        <v>2346</v>
      </c>
      <c r="D133" t="s">
        <v>10881</v>
      </c>
      <c r="E133" t="s">
        <v>11385</v>
      </c>
      <c r="G133" t="s">
        <v>11209</v>
      </c>
      <c r="H133" t="s">
        <v>11210</v>
      </c>
      <c r="J133" t="s">
        <v>11957</v>
      </c>
      <c r="K133" t="s">
        <v>0</v>
      </c>
    </row>
    <row r="134" spans="1:11" x14ac:dyDescent="0.35">
      <c r="A134">
        <v>5510</v>
      </c>
      <c r="B134" t="s">
        <v>11388</v>
      </c>
      <c r="C134" t="s">
        <v>3333</v>
      </c>
      <c r="D134" t="s">
        <v>10878</v>
      </c>
      <c r="E134" t="s">
        <v>11387</v>
      </c>
      <c r="G134" t="s">
        <v>11209</v>
      </c>
      <c r="H134" t="s">
        <v>11210</v>
      </c>
      <c r="J134" t="s">
        <v>11873</v>
      </c>
      <c r="K134" t="s">
        <v>0</v>
      </c>
    </row>
    <row r="135" spans="1:11" x14ac:dyDescent="0.35">
      <c r="B135" t="s">
        <v>12620</v>
      </c>
      <c r="E135" t="s">
        <v>12621</v>
      </c>
      <c r="G135" t="s">
        <v>11209</v>
      </c>
      <c r="H135" t="s">
        <v>11210</v>
      </c>
      <c r="I135" t="s">
        <v>11210</v>
      </c>
      <c r="J135" t="s">
        <v>11873</v>
      </c>
      <c r="K135" t="s">
        <v>138</v>
      </c>
    </row>
    <row r="136" spans="1:11" x14ac:dyDescent="0.35">
      <c r="A136">
        <v>703</v>
      </c>
      <c r="B136" t="s">
        <v>11390</v>
      </c>
      <c r="C136" t="s">
        <v>2868</v>
      </c>
      <c r="D136" t="s">
        <v>10878</v>
      </c>
      <c r="E136" t="s">
        <v>11389</v>
      </c>
      <c r="G136" t="s">
        <v>11209</v>
      </c>
      <c r="H136" t="s">
        <v>11210</v>
      </c>
      <c r="J136" t="s">
        <v>11873</v>
      </c>
      <c r="K136" t="s">
        <v>0</v>
      </c>
    </row>
    <row r="137" spans="1:11" x14ac:dyDescent="0.35">
      <c r="A137">
        <v>6856</v>
      </c>
      <c r="B137" t="s">
        <v>11392</v>
      </c>
      <c r="C137" t="s">
        <v>11393</v>
      </c>
      <c r="D137" t="s">
        <v>10878</v>
      </c>
      <c r="E137" t="s">
        <v>11391</v>
      </c>
      <c r="G137" t="s">
        <v>11209</v>
      </c>
      <c r="H137" t="s">
        <v>11210</v>
      </c>
      <c r="J137" t="s">
        <v>11873</v>
      </c>
      <c r="K137" t="s">
        <v>0</v>
      </c>
    </row>
    <row r="138" spans="1:11" x14ac:dyDescent="0.35">
      <c r="B138" t="s">
        <v>12622</v>
      </c>
      <c r="E138" t="s">
        <v>12623</v>
      </c>
      <c r="G138" t="s">
        <v>11209</v>
      </c>
      <c r="H138" t="s">
        <v>11210</v>
      </c>
      <c r="I138" t="s">
        <v>11210</v>
      </c>
      <c r="J138" t="s">
        <v>11873</v>
      </c>
      <c r="K138" t="s">
        <v>138</v>
      </c>
    </row>
    <row r="139" spans="1:11" x14ac:dyDescent="0.35">
      <c r="A139">
        <v>5803</v>
      </c>
      <c r="B139" t="s">
        <v>11395</v>
      </c>
      <c r="C139" t="s">
        <v>2766</v>
      </c>
      <c r="D139" t="s">
        <v>10881</v>
      </c>
      <c r="E139" t="s">
        <v>11394</v>
      </c>
      <c r="G139" t="s">
        <v>11209</v>
      </c>
      <c r="H139" t="s">
        <v>11210</v>
      </c>
      <c r="J139" t="s">
        <v>11873</v>
      </c>
      <c r="K139" t="s">
        <v>0</v>
      </c>
    </row>
    <row r="140" spans="1:11" x14ac:dyDescent="0.35">
      <c r="B140" t="s">
        <v>12624</v>
      </c>
      <c r="C140" t="s">
        <v>12350</v>
      </c>
      <c r="E140" t="s">
        <v>12625</v>
      </c>
      <c r="G140" t="s">
        <v>11209</v>
      </c>
      <c r="H140" t="s">
        <v>11210</v>
      </c>
      <c r="I140" t="s">
        <v>11210</v>
      </c>
      <c r="J140" t="s">
        <v>11873</v>
      </c>
      <c r="K140" t="s">
        <v>138</v>
      </c>
    </row>
    <row r="141" spans="1:11" x14ac:dyDescent="0.35">
      <c r="A141">
        <v>502</v>
      </c>
      <c r="B141" t="s">
        <v>11397</v>
      </c>
      <c r="C141" t="s">
        <v>2601</v>
      </c>
      <c r="D141" t="s">
        <v>10878</v>
      </c>
      <c r="E141" t="s">
        <v>11396</v>
      </c>
      <c r="G141" t="s">
        <v>11209</v>
      </c>
      <c r="H141" t="s">
        <v>11210</v>
      </c>
      <c r="J141" t="s">
        <v>11873</v>
      </c>
      <c r="K141" t="s">
        <v>0</v>
      </c>
    </row>
    <row r="142" spans="1:11" x14ac:dyDescent="0.35">
      <c r="A142">
        <v>4013</v>
      </c>
      <c r="B142" t="s">
        <v>11399</v>
      </c>
      <c r="C142" t="s">
        <v>3006</v>
      </c>
      <c r="D142" t="s">
        <v>10881</v>
      </c>
      <c r="E142" t="s">
        <v>11398</v>
      </c>
      <c r="G142" t="s">
        <v>11209</v>
      </c>
      <c r="H142" t="s">
        <v>11210</v>
      </c>
      <c r="J142" t="s">
        <v>11873</v>
      </c>
      <c r="K142" t="s">
        <v>0</v>
      </c>
    </row>
    <row r="143" spans="1:11" x14ac:dyDescent="0.35">
      <c r="A143">
        <v>5726</v>
      </c>
      <c r="B143" t="s">
        <v>11401</v>
      </c>
      <c r="C143" t="s">
        <v>2355</v>
      </c>
      <c r="D143" t="s">
        <v>10878</v>
      </c>
      <c r="E143" t="s">
        <v>11400</v>
      </c>
      <c r="G143" t="s">
        <v>11209</v>
      </c>
      <c r="H143" t="s">
        <v>11210</v>
      </c>
      <c r="J143" t="s">
        <v>11873</v>
      </c>
      <c r="K143" t="s">
        <v>0</v>
      </c>
    </row>
    <row r="144" spans="1:11" x14ac:dyDescent="0.35">
      <c r="A144">
        <v>503</v>
      </c>
      <c r="B144" t="s">
        <v>11403</v>
      </c>
      <c r="C144" t="s">
        <v>2604</v>
      </c>
      <c r="D144" t="s">
        <v>10878</v>
      </c>
      <c r="E144" t="s">
        <v>11402</v>
      </c>
      <c r="G144" t="s">
        <v>11209</v>
      </c>
      <c r="H144" t="s">
        <v>11210</v>
      </c>
      <c r="J144" t="s">
        <v>11873</v>
      </c>
      <c r="K144" t="s">
        <v>0</v>
      </c>
    </row>
    <row r="145" spans="1:11" x14ac:dyDescent="0.35">
      <c r="A145">
        <v>1212</v>
      </c>
      <c r="B145" t="s">
        <v>11405</v>
      </c>
      <c r="C145" t="s">
        <v>11406</v>
      </c>
      <c r="D145" t="s">
        <v>10878</v>
      </c>
      <c r="E145" t="s">
        <v>11404</v>
      </c>
      <c r="G145" t="s">
        <v>11209</v>
      </c>
      <c r="H145" t="s">
        <v>11210</v>
      </c>
      <c r="J145" t="s">
        <v>11873</v>
      </c>
      <c r="K145" t="s">
        <v>0</v>
      </c>
    </row>
    <row r="146" spans="1:11" x14ac:dyDescent="0.35">
      <c r="B146" t="s">
        <v>12626</v>
      </c>
      <c r="C146" t="s">
        <v>12202</v>
      </c>
      <c r="E146" t="s">
        <v>12627</v>
      </c>
      <c r="G146" t="s">
        <v>11209</v>
      </c>
      <c r="H146" t="s">
        <v>11210</v>
      </c>
      <c r="I146" t="s">
        <v>11210</v>
      </c>
      <c r="J146" t="s">
        <v>11873</v>
      </c>
      <c r="K146" t="s">
        <v>138</v>
      </c>
    </row>
    <row r="147" spans="1:11" x14ac:dyDescent="0.35">
      <c r="A147">
        <v>5511</v>
      </c>
      <c r="B147" t="s">
        <v>11408</v>
      </c>
      <c r="C147" t="s">
        <v>11409</v>
      </c>
      <c r="D147" t="s">
        <v>10878</v>
      </c>
      <c r="E147" t="s">
        <v>11407</v>
      </c>
      <c r="G147" t="s">
        <v>11209</v>
      </c>
      <c r="H147" t="s">
        <v>11210</v>
      </c>
      <c r="J147" t="s">
        <v>11873</v>
      </c>
      <c r="K147" t="s">
        <v>0</v>
      </c>
    </row>
    <row r="148" spans="1:11" x14ac:dyDescent="0.35">
      <c r="A148">
        <v>704</v>
      </c>
      <c r="B148" t="s">
        <v>11411</v>
      </c>
      <c r="C148" t="s">
        <v>2871</v>
      </c>
      <c r="D148" t="s">
        <v>10878</v>
      </c>
      <c r="E148" t="s">
        <v>11410</v>
      </c>
      <c r="G148" t="s">
        <v>11209</v>
      </c>
      <c r="H148" t="s">
        <v>11210</v>
      </c>
      <c r="J148" t="s">
        <v>11873</v>
      </c>
      <c r="K148" t="s">
        <v>0</v>
      </c>
    </row>
    <row r="149" spans="1:11" x14ac:dyDescent="0.35">
      <c r="B149" t="s">
        <v>12628</v>
      </c>
      <c r="C149" t="s">
        <v>12207</v>
      </c>
      <c r="E149" t="s">
        <v>12629</v>
      </c>
      <c r="G149" t="s">
        <v>11209</v>
      </c>
      <c r="H149" t="s">
        <v>11210</v>
      </c>
      <c r="I149" t="s">
        <v>11210</v>
      </c>
      <c r="J149" t="s">
        <v>11873</v>
      </c>
      <c r="K149" t="s">
        <v>138</v>
      </c>
    </row>
    <row r="150" spans="1:11" x14ac:dyDescent="0.35">
      <c r="B150" t="s">
        <v>12630</v>
      </c>
      <c r="C150" t="s">
        <v>12344</v>
      </c>
      <c r="E150" t="s">
        <v>12631</v>
      </c>
      <c r="G150" t="s">
        <v>11209</v>
      </c>
      <c r="H150" t="s">
        <v>11210</v>
      </c>
      <c r="I150" t="s">
        <v>11210</v>
      </c>
      <c r="J150" t="s">
        <v>11873</v>
      </c>
      <c r="K150" t="s">
        <v>138</v>
      </c>
    </row>
    <row r="151" spans="1:11" x14ac:dyDescent="0.35">
      <c r="B151" t="s">
        <v>12632</v>
      </c>
      <c r="C151" t="s">
        <v>12341</v>
      </c>
      <c r="E151" t="s">
        <v>12633</v>
      </c>
      <c r="G151" t="s">
        <v>11209</v>
      </c>
      <c r="H151" t="s">
        <v>11210</v>
      </c>
      <c r="I151" t="s">
        <v>11210</v>
      </c>
      <c r="J151" t="s">
        <v>11873</v>
      </c>
      <c r="K151" t="s">
        <v>138</v>
      </c>
    </row>
    <row r="152" spans="1:11" x14ac:dyDescent="0.35">
      <c r="A152">
        <v>504</v>
      </c>
      <c r="B152" t="s">
        <v>11413</v>
      </c>
      <c r="C152" t="s">
        <v>3505</v>
      </c>
      <c r="D152" t="s">
        <v>10878</v>
      </c>
      <c r="E152" t="s">
        <v>11412</v>
      </c>
      <c r="G152" t="s">
        <v>11209</v>
      </c>
      <c r="H152" t="s">
        <v>11210</v>
      </c>
      <c r="J152" t="s">
        <v>11873</v>
      </c>
      <c r="K152" t="s">
        <v>0</v>
      </c>
    </row>
    <row r="153" spans="1:11" x14ac:dyDescent="0.35">
      <c r="B153" t="s">
        <v>12634</v>
      </c>
      <c r="E153" t="s">
        <v>12635</v>
      </c>
      <c r="G153" t="s">
        <v>11209</v>
      </c>
      <c r="H153" t="s">
        <v>11210</v>
      </c>
      <c r="I153" t="s">
        <v>11210</v>
      </c>
      <c r="J153" t="s">
        <v>11873</v>
      </c>
      <c r="K153" t="s">
        <v>138</v>
      </c>
    </row>
    <row r="154" spans="1:11" x14ac:dyDescent="0.35">
      <c r="A154">
        <v>6026</v>
      </c>
      <c r="B154" t="s">
        <v>11415</v>
      </c>
      <c r="C154" t="s">
        <v>3415</v>
      </c>
      <c r="D154" t="s">
        <v>10878</v>
      </c>
      <c r="E154" t="s">
        <v>11414</v>
      </c>
      <c r="G154" t="s">
        <v>11209</v>
      </c>
      <c r="H154" t="s">
        <v>11210</v>
      </c>
      <c r="J154" t="s">
        <v>11873</v>
      </c>
      <c r="K154" t="s">
        <v>0</v>
      </c>
    </row>
    <row r="155" spans="1:11" x14ac:dyDescent="0.35">
      <c r="A155">
        <v>2331</v>
      </c>
      <c r="B155" t="s">
        <v>11417</v>
      </c>
      <c r="C155" t="s">
        <v>11418</v>
      </c>
      <c r="D155" t="s">
        <v>10878</v>
      </c>
      <c r="E155" t="s">
        <v>11416</v>
      </c>
      <c r="G155" t="s">
        <v>11209</v>
      </c>
      <c r="H155" t="s">
        <v>11210</v>
      </c>
      <c r="J155" t="s">
        <v>11873</v>
      </c>
      <c r="K155" t="s">
        <v>0</v>
      </c>
    </row>
    <row r="156" spans="1:11" x14ac:dyDescent="0.35">
      <c r="B156" t="s">
        <v>12636</v>
      </c>
      <c r="C156" t="s">
        <v>12083</v>
      </c>
      <c r="E156" t="s">
        <v>12637</v>
      </c>
      <c r="G156" t="s">
        <v>11209</v>
      </c>
      <c r="H156" t="s">
        <v>11210</v>
      </c>
      <c r="I156" t="s">
        <v>11210</v>
      </c>
      <c r="J156" t="s">
        <v>11873</v>
      </c>
      <c r="K156" t="s">
        <v>138</v>
      </c>
    </row>
    <row r="157" spans="1:11" x14ac:dyDescent="0.35">
      <c r="B157" t="s">
        <v>12638</v>
      </c>
      <c r="C157" t="s">
        <v>12071</v>
      </c>
      <c r="E157" t="s">
        <v>12639</v>
      </c>
      <c r="G157" t="s">
        <v>11209</v>
      </c>
      <c r="H157" t="s">
        <v>11210</v>
      </c>
      <c r="I157" t="s">
        <v>11210</v>
      </c>
      <c r="J157" t="s">
        <v>11873</v>
      </c>
      <c r="K157" t="s">
        <v>138</v>
      </c>
    </row>
    <row r="158" spans="1:11" x14ac:dyDescent="0.35">
      <c r="A158">
        <v>2332</v>
      </c>
      <c r="B158" t="s">
        <v>11420</v>
      </c>
      <c r="C158" t="s">
        <v>2567</v>
      </c>
      <c r="D158" t="s">
        <v>10878</v>
      </c>
      <c r="E158" t="s">
        <v>11419</v>
      </c>
      <c r="G158" t="s">
        <v>11209</v>
      </c>
      <c r="H158" t="s">
        <v>11210</v>
      </c>
      <c r="J158" t="s">
        <v>11957</v>
      </c>
      <c r="K158" t="s">
        <v>0</v>
      </c>
    </row>
    <row r="159" spans="1:11" x14ac:dyDescent="0.35">
      <c r="B159" t="s">
        <v>12640</v>
      </c>
      <c r="C159" t="s">
        <v>12641</v>
      </c>
      <c r="E159" t="s">
        <v>12642</v>
      </c>
      <c r="G159" t="s">
        <v>11209</v>
      </c>
      <c r="H159" t="s">
        <v>11210</v>
      </c>
      <c r="I159" t="s">
        <v>11210</v>
      </c>
      <c r="J159" t="s">
        <v>11873</v>
      </c>
      <c r="K159" t="s">
        <v>138</v>
      </c>
    </row>
    <row r="160" spans="1:11" x14ac:dyDescent="0.35">
      <c r="A160">
        <v>4018</v>
      </c>
      <c r="B160" t="s">
        <v>11422</v>
      </c>
      <c r="C160" t="s">
        <v>2337</v>
      </c>
      <c r="D160" t="s">
        <v>10881</v>
      </c>
      <c r="E160" t="s">
        <v>11421</v>
      </c>
      <c r="G160" t="s">
        <v>11209</v>
      </c>
      <c r="H160" t="s">
        <v>11210</v>
      </c>
      <c r="J160" t="s">
        <v>11957</v>
      </c>
      <c r="K160" t="s">
        <v>0</v>
      </c>
    </row>
    <row r="161" spans="1:11" x14ac:dyDescent="0.35">
      <c r="A161">
        <v>6028</v>
      </c>
      <c r="B161" t="s">
        <v>11424</v>
      </c>
      <c r="C161" t="s">
        <v>11425</v>
      </c>
      <c r="D161" t="s">
        <v>10878</v>
      </c>
      <c r="E161" t="s">
        <v>11423</v>
      </c>
      <c r="G161" t="s">
        <v>11209</v>
      </c>
      <c r="H161" t="s">
        <v>11210</v>
      </c>
      <c r="J161" t="s">
        <v>11873</v>
      </c>
      <c r="K161" t="s">
        <v>0</v>
      </c>
    </row>
    <row r="162" spans="1:11" x14ac:dyDescent="0.35">
      <c r="A162">
        <v>505</v>
      </c>
      <c r="B162" t="s">
        <v>11427</v>
      </c>
      <c r="C162" t="s">
        <v>2862</v>
      </c>
      <c r="D162" t="s">
        <v>10878</v>
      </c>
      <c r="E162" t="s">
        <v>11426</v>
      </c>
      <c r="G162" t="s">
        <v>11209</v>
      </c>
      <c r="H162" t="s">
        <v>11210</v>
      </c>
      <c r="J162" t="s">
        <v>11873</v>
      </c>
      <c r="K162" t="s">
        <v>0</v>
      </c>
    </row>
    <row r="163" spans="1:11" x14ac:dyDescent="0.35">
      <c r="A163">
        <v>6873</v>
      </c>
      <c r="B163" t="s">
        <v>11429</v>
      </c>
      <c r="C163" t="s">
        <v>2813</v>
      </c>
      <c r="D163" t="s">
        <v>10878</v>
      </c>
      <c r="E163" t="s">
        <v>11428</v>
      </c>
      <c r="G163" t="s">
        <v>11209</v>
      </c>
      <c r="H163" t="s">
        <v>11210</v>
      </c>
      <c r="J163" t="s">
        <v>11873</v>
      </c>
      <c r="K163" t="s">
        <v>0</v>
      </c>
    </row>
    <row r="164" spans="1:11" x14ac:dyDescent="0.35">
      <c r="B164" t="s">
        <v>12643</v>
      </c>
      <c r="E164" t="s">
        <v>12644</v>
      </c>
      <c r="G164" t="s">
        <v>11209</v>
      </c>
      <c r="H164" t="s">
        <v>11210</v>
      </c>
      <c r="I164" t="s">
        <v>11210</v>
      </c>
      <c r="J164" t="s">
        <v>11873</v>
      </c>
      <c r="K164" t="s">
        <v>138</v>
      </c>
    </row>
    <row r="165" spans="1:11" x14ac:dyDescent="0.35">
      <c r="A165">
        <v>6875</v>
      </c>
      <c r="B165" t="s">
        <v>11431</v>
      </c>
      <c r="C165" t="s">
        <v>2938</v>
      </c>
      <c r="D165" t="s">
        <v>10878</v>
      </c>
      <c r="E165" t="s">
        <v>11430</v>
      </c>
      <c r="G165" t="s">
        <v>11209</v>
      </c>
      <c r="H165" t="s">
        <v>11210</v>
      </c>
      <c r="J165" t="s">
        <v>11957</v>
      </c>
      <c r="K165" t="s">
        <v>0</v>
      </c>
    </row>
    <row r="166" spans="1:11" x14ac:dyDescent="0.35">
      <c r="A166">
        <v>6613</v>
      </c>
      <c r="B166" t="s">
        <v>11433</v>
      </c>
      <c r="C166" t="s">
        <v>2928</v>
      </c>
      <c r="D166" t="s">
        <v>10878</v>
      </c>
      <c r="E166" t="s">
        <v>11432</v>
      </c>
      <c r="G166" t="s">
        <v>11209</v>
      </c>
      <c r="H166" t="s">
        <v>11210</v>
      </c>
      <c r="J166" t="s">
        <v>11873</v>
      </c>
      <c r="K166" t="s">
        <v>0</v>
      </c>
    </row>
    <row r="167" spans="1:11" x14ac:dyDescent="0.35">
      <c r="A167">
        <v>1415</v>
      </c>
      <c r="B167" t="s">
        <v>11435</v>
      </c>
      <c r="C167" t="s">
        <v>11436</v>
      </c>
      <c r="D167" t="s">
        <v>10878</v>
      </c>
      <c r="E167" t="s">
        <v>11434</v>
      </c>
      <c r="G167" t="s">
        <v>11209</v>
      </c>
      <c r="H167" t="s">
        <v>11210</v>
      </c>
      <c r="J167" t="s">
        <v>11873</v>
      </c>
      <c r="K167" t="s">
        <v>0</v>
      </c>
    </row>
    <row r="168" spans="1:11" x14ac:dyDescent="0.35">
      <c r="B168" t="s">
        <v>12645</v>
      </c>
      <c r="C168" t="s">
        <v>12195</v>
      </c>
      <c r="E168" t="s">
        <v>12646</v>
      </c>
      <c r="G168" t="s">
        <v>11209</v>
      </c>
      <c r="H168" t="s">
        <v>11210</v>
      </c>
      <c r="I168" t="s">
        <v>11210</v>
      </c>
      <c r="J168" t="s">
        <v>11873</v>
      </c>
      <c r="K168" t="s">
        <v>138</v>
      </c>
    </row>
    <row r="169" spans="1:11" x14ac:dyDescent="0.35">
      <c r="A169">
        <v>2334</v>
      </c>
      <c r="B169" t="s">
        <v>11438</v>
      </c>
      <c r="C169" t="s">
        <v>2893</v>
      </c>
      <c r="D169" t="s">
        <v>10878</v>
      </c>
      <c r="E169" t="s">
        <v>11437</v>
      </c>
      <c r="G169" t="s">
        <v>11209</v>
      </c>
      <c r="H169" t="s">
        <v>11210</v>
      </c>
      <c r="J169" t="s">
        <v>11873</v>
      </c>
      <c r="K169" t="s">
        <v>0</v>
      </c>
    </row>
    <row r="170" spans="1:11" x14ac:dyDescent="0.35">
      <c r="B170" t="s">
        <v>12647</v>
      </c>
      <c r="C170" t="s">
        <v>12395</v>
      </c>
      <c r="E170" t="s">
        <v>12648</v>
      </c>
      <c r="G170" t="s">
        <v>11209</v>
      </c>
      <c r="H170" t="s">
        <v>11210</v>
      </c>
      <c r="I170" t="s">
        <v>11210</v>
      </c>
      <c r="J170" t="s">
        <v>11873</v>
      </c>
      <c r="K170" t="s">
        <v>138</v>
      </c>
    </row>
    <row r="171" spans="1:11" x14ac:dyDescent="0.35">
      <c r="A171">
        <v>705</v>
      </c>
      <c r="B171" t="s">
        <v>11440</v>
      </c>
      <c r="C171" t="s">
        <v>2823</v>
      </c>
      <c r="D171" t="s">
        <v>10878</v>
      </c>
      <c r="E171" t="s">
        <v>11439</v>
      </c>
      <c r="G171" t="s">
        <v>11209</v>
      </c>
      <c r="H171" t="s">
        <v>11210</v>
      </c>
      <c r="J171" t="s">
        <v>11873</v>
      </c>
      <c r="K171" t="s">
        <v>0</v>
      </c>
    </row>
    <row r="172" spans="1:11" x14ac:dyDescent="0.35">
      <c r="B172" t="s">
        <v>12649</v>
      </c>
      <c r="C172" t="s">
        <v>12353</v>
      </c>
      <c r="E172" t="s">
        <v>12650</v>
      </c>
      <c r="G172" t="s">
        <v>11209</v>
      </c>
      <c r="H172" t="s">
        <v>11210</v>
      </c>
      <c r="I172" t="s">
        <v>11210</v>
      </c>
      <c r="J172" t="s">
        <v>11873</v>
      </c>
      <c r="K172" t="s">
        <v>138</v>
      </c>
    </row>
    <row r="173" spans="1:11" x14ac:dyDescent="0.35">
      <c r="A173">
        <v>3342</v>
      </c>
      <c r="B173" t="s">
        <v>11442</v>
      </c>
      <c r="C173" t="s">
        <v>3535</v>
      </c>
      <c r="D173" t="s">
        <v>10878</v>
      </c>
      <c r="E173" t="s">
        <v>11441</v>
      </c>
      <c r="G173" t="s">
        <v>11209</v>
      </c>
      <c r="H173" t="s">
        <v>11210</v>
      </c>
      <c r="J173" t="s">
        <v>11873</v>
      </c>
      <c r="K173" t="s">
        <v>0</v>
      </c>
    </row>
    <row r="174" spans="1:11" x14ac:dyDescent="0.35">
      <c r="A174">
        <v>2335</v>
      </c>
      <c r="B174" t="s">
        <v>11444</v>
      </c>
      <c r="C174" t="s">
        <v>2672</v>
      </c>
      <c r="D174" t="s">
        <v>10878</v>
      </c>
      <c r="E174" t="s">
        <v>11443</v>
      </c>
      <c r="G174" t="s">
        <v>11209</v>
      </c>
      <c r="H174" t="s">
        <v>11210</v>
      </c>
      <c r="J174" t="s">
        <v>11873</v>
      </c>
      <c r="K174" t="s">
        <v>0</v>
      </c>
    </row>
    <row r="175" spans="1:11" x14ac:dyDescent="0.35">
      <c r="A175">
        <v>2407</v>
      </c>
      <c r="B175" t="s">
        <v>11446</v>
      </c>
      <c r="C175" t="s">
        <v>3216</v>
      </c>
      <c r="D175" t="s">
        <v>10878</v>
      </c>
      <c r="E175" t="s">
        <v>11445</v>
      </c>
      <c r="G175" t="s">
        <v>11209</v>
      </c>
      <c r="H175" t="s">
        <v>11210</v>
      </c>
      <c r="J175" t="s">
        <v>11873</v>
      </c>
      <c r="K175" t="s">
        <v>0</v>
      </c>
    </row>
    <row r="176" spans="1:11" x14ac:dyDescent="0.35">
      <c r="A176">
        <v>4603</v>
      </c>
      <c r="B176" t="s">
        <v>11448</v>
      </c>
      <c r="C176" t="s">
        <v>3543</v>
      </c>
      <c r="D176" t="s">
        <v>10878</v>
      </c>
      <c r="E176" t="s">
        <v>11447</v>
      </c>
      <c r="G176" t="s">
        <v>11209</v>
      </c>
      <c r="H176" t="s">
        <v>11210</v>
      </c>
      <c r="J176" t="s">
        <v>11873</v>
      </c>
      <c r="K176" t="s">
        <v>0</v>
      </c>
    </row>
    <row r="177" spans="1:11" x14ac:dyDescent="0.35">
      <c r="A177">
        <v>2336</v>
      </c>
      <c r="B177" t="s">
        <v>11450</v>
      </c>
      <c r="C177" t="s">
        <v>11451</v>
      </c>
      <c r="D177" t="s">
        <v>10878</v>
      </c>
      <c r="E177" t="s">
        <v>11449</v>
      </c>
      <c r="G177" t="s">
        <v>11209</v>
      </c>
      <c r="H177" t="s">
        <v>11210</v>
      </c>
      <c r="J177" t="s">
        <v>11873</v>
      </c>
      <c r="K177" t="s">
        <v>0</v>
      </c>
    </row>
    <row r="178" spans="1:11" x14ac:dyDescent="0.35">
      <c r="A178">
        <v>8373</v>
      </c>
      <c r="B178" t="s">
        <v>11453</v>
      </c>
      <c r="C178" t="s">
        <v>3834</v>
      </c>
      <c r="D178" t="s">
        <v>10878</v>
      </c>
      <c r="E178" t="s">
        <v>11452</v>
      </c>
      <c r="G178" t="s">
        <v>11209</v>
      </c>
      <c r="H178" t="s">
        <v>11210</v>
      </c>
      <c r="J178" t="s">
        <v>11873</v>
      </c>
      <c r="K178" t="s">
        <v>0</v>
      </c>
    </row>
    <row r="179" spans="1:11" x14ac:dyDescent="0.35">
      <c r="A179">
        <v>8374</v>
      </c>
      <c r="B179" t="s">
        <v>11455</v>
      </c>
      <c r="C179" t="s">
        <v>3837</v>
      </c>
      <c r="D179" t="s">
        <v>10878</v>
      </c>
      <c r="E179" t="s">
        <v>11454</v>
      </c>
      <c r="G179" t="s">
        <v>11209</v>
      </c>
      <c r="H179" t="s">
        <v>11210</v>
      </c>
      <c r="J179" t="s">
        <v>11873</v>
      </c>
      <c r="K179" t="s">
        <v>0</v>
      </c>
    </row>
    <row r="180" spans="1:11" x14ac:dyDescent="0.35">
      <c r="A180">
        <v>8422</v>
      </c>
      <c r="B180" t="s">
        <v>11457</v>
      </c>
      <c r="C180" t="s">
        <v>3849</v>
      </c>
      <c r="D180" t="s">
        <v>10878</v>
      </c>
      <c r="E180" t="s">
        <v>11456</v>
      </c>
      <c r="G180" t="s">
        <v>11209</v>
      </c>
      <c r="H180" t="s">
        <v>11210</v>
      </c>
      <c r="J180" t="s">
        <v>11873</v>
      </c>
      <c r="K180" t="s">
        <v>0</v>
      </c>
    </row>
    <row r="181" spans="1:11" x14ac:dyDescent="0.35">
      <c r="A181">
        <v>6881</v>
      </c>
      <c r="B181" t="s">
        <v>11459</v>
      </c>
      <c r="C181" t="s">
        <v>11460</v>
      </c>
      <c r="D181" t="s">
        <v>10878</v>
      </c>
      <c r="E181" t="s">
        <v>11458</v>
      </c>
      <c r="G181" t="s">
        <v>11209</v>
      </c>
      <c r="H181" t="s">
        <v>11210</v>
      </c>
      <c r="J181" t="s">
        <v>11873</v>
      </c>
      <c r="K181" t="s">
        <v>0</v>
      </c>
    </row>
    <row r="182" spans="1:11" x14ac:dyDescent="0.35">
      <c r="A182">
        <v>514</v>
      </c>
      <c r="B182" t="s">
        <v>11462</v>
      </c>
      <c r="C182" t="s">
        <v>11463</v>
      </c>
      <c r="D182" t="s">
        <v>10878</v>
      </c>
      <c r="E182" t="s">
        <v>11461</v>
      </c>
      <c r="G182" t="s">
        <v>11209</v>
      </c>
      <c r="H182" t="s">
        <v>11210</v>
      </c>
      <c r="J182" t="s">
        <v>11873</v>
      </c>
      <c r="K182" t="s">
        <v>0</v>
      </c>
    </row>
    <row r="183" spans="1:11" x14ac:dyDescent="0.35">
      <c r="A183">
        <v>3705</v>
      </c>
      <c r="B183" t="s">
        <v>11465</v>
      </c>
      <c r="C183" t="s">
        <v>11466</v>
      </c>
      <c r="D183" t="s">
        <v>10878</v>
      </c>
      <c r="E183" t="s">
        <v>11464</v>
      </c>
      <c r="G183" t="s">
        <v>11209</v>
      </c>
      <c r="H183" t="s">
        <v>11210</v>
      </c>
      <c r="J183" t="s">
        <v>11873</v>
      </c>
      <c r="K183" t="s">
        <v>0</v>
      </c>
    </row>
    <row r="184" spans="1:11" x14ac:dyDescent="0.35">
      <c r="A184">
        <v>706</v>
      </c>
      <c r="B184" t="s">
        <v>11468</v>
      </c>
      <c r="C184" t="s">
        <v>2310</v>
      </c>
      <c r="D184" t="s">
        <v>10878</v>
      </c>
      <c r="E184" t="s">
        <v>11467</v>
      </c>
      <c r="G184" t="s">
        <v>11209</v>
      </c>
      <c r="H184" t="s">
        <v>11210</v>
      </c>
      <c r="J184" t="s">
        <v>11873</v>
      </c>
      <c r="K184" t="s">
        <v>0</v>
      </c>
    </row>
    <row r="185" spans="1:11" x14ac:dyDescent="0.35">
      <c r="A185">
        <v>4372</v>
      </c>
      <c r="B185" t="s">
        <v>11470</v>
      </c>
      <c r="C185" t="s">
        <v>3080</v>
      </c>
      <c r="D185" t="s">
        <v>10878</v>
      </c>
      <c r="E185" t="s">
        <v>11469</v>
      </c>
      <c r="G185" t="s">
        <v>11209</v>
      </c>
      <c r="H185" t="s">
        <v>11210</v>
      </c>
      <c r="J185" t="s">
        <v>11873</v>
      </c>
      <c r="K185" t="s">
        <v>0</v>
      </c>
    </row>
    <row r="186" spans="1:11" x14ac:dyDescent="0.35">
      <c r="A186">
        <v>4327</v>
      </c>
      <c r="B186" t="s">
        <v>11472</v>
      </c>
      <c r="C186" t="s">
        <v>3020</v>
      </c>
      <c r="D186" t="s">
        <v>10878</v>
      </c>
      <c r="E186" t="s">
        <v>11471</v>
      </c>
      <c r="G186" t="s">
        <v>11209</v>
      </c>
      <c r="H186" t="s">
        <v>11210</v>
      </c>
      <c r="J186" t="s">
        <v>11957</v>
      </c>
      <c r="K186" t="s">
        <v>0</v>
      </c>
    </row>
    <row r="187" spans="1:11" x14ac:dyDescent="0.35">
      <c r="A187">
        <v>5733</v>
      </c>
      <c r="B187" t="s">
        <v>11474</v>
      </c>
      <c r="C187" t="s">
        <v>3591</v>
      </c>
      <c r="D187" t="s">
        <v>10881</v>
      </c>
      <c r="E187" t="s">
        <v>11473</v>
      </c>
      <c r="G187" t="s">
        <v>11209</v>
      </c>
      <c r="H187" t="s">
        <v>11210</v>
      </c>
      <c r="J187" t="s">
        <v>11873</v>
      </c>
      <c r="K187" t="s">
        <v>0</v>
      </c>
    </row>
    <row r="188" spans="1:11" x14ac:dyDescent="0.35">
      <c r="A188">
        <v>3328</v>
      </c>
      <c r="B188" t="s">
        <v>11476</v>
      </c>
      <c r="C188" t="s">
        <v>11477</v>
      </c>
      <c r="D188" t="s">
        <v>10878</v>
      </c>
      <c r="E188" t="s">
        <v>11475</v>
      </c>
      <c r="G188" t="s">
        <v>11209</v>
      </c>
      <c r="H188" t="s">
        <v>11210</v>
      </c>
      <c r="J188" t="s">
        <v>11873</v>
      </c>
      <c r="K188" t="s">
        <v>0</v>
      </c>
    </row>
    <row r="189" spans="1:11" x14ac:dyDescent="0.35">
      <c r="A189">
        <v>2398</v>
      </c>
      <c r="B189" t="s">
        <v>11479</v>
      </c>
      <c r="C189" t="s">
        <v>2678</v>
      </c>
      <c r="D189" t="s">
        <v>10878</v>
      </c>
      <c r="E189" t="s">
        <v>11478</v>
      </c>
      <c r="G189" t="s">
        <v>11209</v>
      </c>
      <c r="H189" t="s">
        <v>11210</v>
      </c>
      <c r="J189" t="s">
        <v>11873</v>
      </c>
      <c r="K189" t="s">
        <v>0</v>
      </c>
    </row>
    <row r="190" spans="1:11" x14ac:dyDescent="0.35">
      <c r="B190" t="s">
        <v>12651</v>
      </c>
      <c r="C190" t="s">
        <v>12320</v>
      </c>
      <c r="E190" t="s">
        <v>12652</v>
      </c>
      <c r="G190" t="s">
        <v>11209</v>
      </c>
      <c r="H190" t="s">
        <v>11210</v>
      </c>
      <c r="I190" t="s">
        <v>11210</v>
      </c>
      <c r="J190" t="s">
        <v>11873</v>
      </c>
      <c r="K190" t="s">
        <v>138</v>
      </c>
    </row>
    <row r="191" spans="1:11" x14ac:dyDescent="0.35">
      <c r="B191" t="s">
        <v>12653</v>
      </c>
      <c r="C191" t="s">
        <v>12080</v>
      </c>
      <c r="E191" t="s">
        <v>12654</v>
      </c>
      <c r="G191" t="s">
        <v>11209</v>
      </c>
      <c r="H191" t="s">
        <v>11210</v>
      </c>
      <c r="I191" t="s">
        <v>11210</v>
      </c>
      <c r="J191" t="s">
        <v>11873</v>
      </c>
      <c r="K191" t="s">
        <v>138</v>
      </c>
    </row>
    <row r="192" spans="1:11" x14ac:dyDescent="0.35">
      <c r="B192" t="s">
        <v>12655</v>
      </c>
      <c r="C192" t="s">
        <v>12358</v>
      </c>
      <c r="E192" t="s">
        <v>12656</v>
      </c>
      <c r="G192" t="s">
        <v>11209</v>
      </c>
      <c r="H192" t="s">
        <v>11210</v>
      </c>
      <c r="I192" t="s">
        <v>11210</v>
      </c>
      <c r="J192" t="s">
        <v>11873</v>
      </c>
      <c r="K192" t="s">
        <v>138</v>
      </c>
    </row>
    <row r="193" spans="1:11" x14ac:dyDescent="0.35">
      <c r="A193">
        <v>2341</v>
      </c>
      <c r="B193" t="s">
        <v>11481</v>
      </c>
      <c r="C193" t="s">
        <v>3924</v>
      </c>
      <c r="D193" t="s">
        <v>10878</v>
      </c>
      <c r="E193" t="s">
        <v>11480</v>
      </c>
      <c r="G193" t="s">
        <v>11209</v>
      </c>
      <c r="H193" t="s">
        <v>11210</v>
      </c>
      <c r="J193" t="s">
        <v>11873</v>
      </c>
      <c r="K193" t="s">
        <v>0</v>
      </c>
    </row>
    <row r="194" spans="1:11" x14ac:dyDescent="0.35">
      <c r="B194" t="s">
        <v>12657</v>
      </c>
      <c r="C194" t="s">
        <v>12658</v>
      </c>
      <c r="E194" t="s">
        <v>12659</v>
      </c>
      <c r="G194" t="s">
        <v>11209</v>
      </c>
      <c r="H194" t="s">
        <v>11210</v>
      </c>
      <c r="I194" t="s">
        <v>11210</v>
      </c>
      <c r="J194" t="s">
        <v>11873</v>
      </c>
      <c r="K194" t="s">
        <v>138</v>
      </c>
    </row>
    <row r="195" spans="1:11" x14ac:dyDescent="0.35">
      <c r="A195">
        <v>5800</v>
      </c>
      <c r="B195" t="s">
        <v>11483</v>
      </c>
      <c r="C195" t="s">
        <v>2376</v>
      </c>
      <c r="D195" t="s">
        <v>10878</v>
      </c>
      <c r="E195" t="s">
        <v>11482</v>
      </c>
      <c r="G195" t="s">
        <v>11209</v>
      </c>
      <c r="H195" t="s">
        <v>11210</v>
      </c>
      <c r="J195" t="s">
        <v>11873</v>
      </c>
      <c r="K195" t="s">
        <v>0</v>
      </c>
    </row>
    <row r="196" spans="1:11" x14ac:dyDescent="0.35">
      <c r="A196">
        <v>6069</v>
      </c>
      <c r="B196" t="s">
        <v>11485</v>
      </c>
      <c r="C196" t="s">
        <v>2394</v>
      </c>
      <c r="D196" t="s">
        <v>10878</v>
      </c>
      <c r="E196" t="s">
        <v>11484</v>
      </c>
      <c r="G196" t="s">
        <v>11209</v>
      </c>
      <c r="H196" t="s">
        <v>11210</v>
      </c>
      <c r="J196" t="s">
        <v>11873</v>
      </c>
      <c r="K196" t="s">
        <v>0</v>
      </c>
    </row>
    <row r="197" spans="1:11" x14ac:dyDescent="0.35">
      <c r="A197">
        <v>6627</v>
      </c>
      <c r="B197" t="s">
        <v>11487</v>
      </c>
      <c r="C197" t="s">
        <v>11488</v>
      </c>
      <c r="D197" t="s">
        <v>10878</v>
      </c>
      <c r="E197" t="s">
        <v>11486</v>
      </c>
      <c r="G197" t="s">
        <v>11209</v>
      </c>
      <c r="H197" t="s">
        <v>11210</v>
      </c>
      <c r="J197" t="s">
        <v>11873</v>
      </c>
      <c r="K197" t="s">
        <v>0</v>
      </c>
    </row>
    <row r="198" spans="1:11" x14ac:dyDescent="0.35">
      <c r="A198">
        <v>3330</v>
      </c>
      <c r="B198" t="s">
        <v>11490</v>
      </c>
      <c r="C198" t="s">
        <v>3768</v>
      </c>
      <c r="D198" t="s">
        <v>10878</v>
      </c>
      <c r="E198" t="s">
        <v>11489</v>
      </c>
      <c r="G198" t="s">
        <v>11209</v>
      </c>
      <c r="H198" t="s">
        <v>11210</v>
      </c>
      <c r="J198" t="s">
        <v>11873</v>
      </c>
      <c r="K198" t="s">
        <v>0</v>
      </c>
    </row>
    <row r="199" spans="1:11" x14ac:dyDescent="0.35">
      <c r="A199">
        <v>5517</v>
      </c>
      <c r="B199" t="s">
        <v>11492</v>
      </c>
      <c r="C199" t="s">
        <v>3548</v>
      </c>
      <c r="D199" t="s">
        <v>10878</v>
      </c>
      <c r="E199" t="s">
        <v>11491</v>
      </c>
      <c r="G199" t="s">
        <v>11209</v>
      </c>
      <c r="H199" t="s">
        <v>11210</v>
      </c>
      <c r="J199" t="s">
        <v>11873</v>
      </c>
      <c r="K199" t="s">
        <v>0</v>
      </c>
    </row>
    <row r="200" spans="1:11" x14ac:dyDescent="0.35">
      <c r="A200">
        <v>2343</v>
      </c>
      <c r="B200" t="s">
        <v>11494</v>
      </c>
      <c r="C200" t="s">
        <v>3213</v>
      </c>
      <c r="D200" t="s">
        <v>10878</v>
      </c>
      <c r="E200" t="s">
        <v>11493</v>
      </c>
      <c r="G200" t="s">
        <v>11209</v>
      </c>
      <c r="H200" t="s">
        <v>11210</v>
      </c>
      <c r="J200" t="s">
        <v>11873</v>
      </c>
      <c r="K200" t="s">
        <v>0</v>
      </c>
    </row>
    <row r="201" spans="1:11" x14ac:dyDescent="0.35">
      <c r="B201" t="s">
        <v>12660</v>
      </c>
      <c r="C201" t="s">
        <v>12483</v>
      </c>
      <c r="E201" t="s">
        <v>12661</v>
      </c>
      <c r="G201" t="s">
        <v>11209</v>
      </c>
      <c r="H201" t="s">
        <v>11210</v>
      </c>
      <c r="I201" t="s">
        <v>11210</v>
      </c>
      <c r="J201" t="s">
        <v>11873</v>
      </c>
      <c r="K201" t="s">
        <v>138</v>
      </c>
    </row>
    <row r="202" spans="1:11" x14ac:dyDescent="0.35">
      <c r="B202" t="s">
        <v>12662</v>
      </c>
      <c r="E202" t="s">
        <v>12663</v>
      </c>
      <c r="G202" t="s">
        <v>11209</v>
      </c>
      <c r="H202" t="s">
        <v>11210</v>
      </c>
      <c r="I202" t="s">
        <v>11210</v>
      </c>
      <c r="J202" t="s">
        <v>11873</v>
      </c>
      <c r="K202" t="s">
        <v>138</v>
      </c>
    </row>
    <row r="203" spans="1:11" x14ac:dyDescent="0.35">
      <c r="A203">
        <v>4024</v>
      </c>
      <c r="B203" t="s">
        <v>11496</v>
      </c>
      <c r="C203" t="s">
        <v>11497</v>
      </c>
      <c r="D203" t="s">
        <v>10881</v>
      </c>
      <c r="E203" t="s">
        <v>11495</v>
      </c>
      <c r="G203" t="s">
        <v>11209</v>
      </c>
      <c r="H203" t="s">
        <v>11210</v>
      </c>
      <c r="J203" t="s">
        <v>11873</v>
      </c>
      <c r="K203" t="s">
        <v>0</v>
      </c>
    </row>
    <row r="204" spans="1:11" x14ac:dyDescent="0.35">
      <c r="A204">
        <v>7417</v>
      </c>
      <c r="B204" t="s">
        <v>11499</v>
      </c>
      <c r="C204" t="s">
        <v>2436</v>
      </c>
      <c r="D204" t="s">
        <v>10878</v>
      </c>
      <c r="E204" t="s">
        <v>11498</v>
      </c>
      <c r="G204" t="s">
        <v>11209</v>
      </c>
      <c r="H204" t="s">
        <v>11210</v>
      </c>
      <c r="J204" t="s">
        <v>11873</v>
      </c>
      <c r="K204" t="s">
        <v>0</v>
      </c>
    </row>
    <row r="205" spans="1:11" x14ac:dyDescent="0.35">
      <c r="B205" t="s">
        <v>12664</v>
      </c>
      <c r="C205" t="s">
        <v>12421</v>
      </c>
      <c r="E205" t="s">
        <v>12665</v>
      </c>
      <c r="G205" t="s">
        <v>11209</v>
      </c>
      <c r="H205" t="s">
        <v>11210</v>
      </c>
      <c r="I205" t="s">
        <v>11210</v>
      </c>
      <c r="J205" t="s">
        <v>11873</v>
      </c>
      <c r="K205" t="s">
        <v>138</v>
      </c>
    </row>
    <row r="206" spans="1:11" x14ac:dyDescent="0.35">
      <c r="A206">
        <v>8236</v>
      </c>
      <c r="B206" t="s">
        <v>11501</v>
      </c>
      <c r="C206" t="s">
        <v>11502</v>
      </c>
      <c r="D206" t="s">
        <v>10878</v>
      </c>
      <c r="E206" t="s">
        <v>11500</v>
      </c>
      <c r="G206" t="s">
        <v>11209</v>
      </c>
      <c r="H206" t="s">
        <v>11210</v>
      </c>
      <c r="J206" t="s">
        <v>11873</v>
      </c>
      <c r="K206" t="s">
        <v>0</v>
      </c>
    </row>
    <row r="207" spans="1:11" x14ac:dyDescent="0.35">
      <c r="A207">
        <v>5736</v>
      </c>
      <c r="B207" t="s">
        <v>11504</v>
      </c>
      <c r="C207" t="s">
        <v>11505</v>
      </c>
      <c r="D207" t="s">
        <v>10878</v>
      </c>
      <c r="E207" t="s">
        <v>11503</v>
      </c>
      <c r="G207" t="s">
        <v>11209</v>
      </c>
      <c r="H207" t="s">
        <v>11210</v>
      </c>
      <c r="J207" t="s">
        <v>11873</v>
      </c>
      <c r="K207" t="s">
        <v>0</v>
      </c>
    </row>
    <row r="208" spans="1:11" x14ac:dyDescent="0.35">
      <c r="B208" t="s">
        <v>12666</v>
      </c>
      <c r="C208" t="s">
        <v>12149</v>
      </c>
      <c r="E208" t="s">
        <v>12667</v>
      </c>
      <c r="G208" t="s">
        <v>11209</v>
      </c>
      <c r="H208" t="s">
        <v>11210</v>
      </c>
      <c r="I208" t="s">
        <v>11210</v>
      </c>
      <c r="J208" t="s">
        <v>11873</v>
      </c>
      <c r="K208" t="s">
        <v>138</v>
      </c>
    </row>
    <row r="209" spans="1:11" x14ac:dyDescent="0.35">
      <c r="B209" t="s">
        <v>12668</v>
      </c>
      <c r="C209" t="s">
        <v>12129</v>
      </c>
      <c r="E209" t="s">
        <v>12669</v>
      </c>
      <c r="G209" t="s">
        <v>11209</v>
      </c>
      <c r="H209" t="s">
        <v>11210</v>
      </c>
      <c r="I209" t="s">
        <v>11210</v>
      </c>
      <c r="J209" t="s">
        <v>11873</v>
      </c>
      <c r="K209" t="s">
        <v>138</v>
      </c>
    </row>
    <row r="210" spans="1:11" x14ac:dyDescent="0.35">
      <c r="A210">
        <v>4329</v>
      </c>
      <c r="B210" t="s">
        <v>11507</v>
      </c>
      <c r="C210" t="s">
        <v>2700</v>
      </c>
      <c r="D210" t="s">
        <v>10878</v>
      </c>
      <c r="E210" t="s">
        <v>11506</v>
      </c>
      <c r="F210" t="s">
        <v>11508</v>
      </c>
      <c r="G210" t="s">
        <v>11209</v>
      </c>
      <c r="H210" t="s">
        <v>11210</v>
      </c>
      <c r="J210" t="s">
        <v>11957</v>
      </c>
      <c r="K210" t="s">
        <v>0</v>
      </c>
    </row>
    <row r="211" spans="1:11" x14ac:dyDescent="0.35">
      <c r="A211">
        <v>520</v>
      </c>
      <c r="B211" t="s">
        <v>11510</v>
      </c>
      <c r="C211" t="s">
        <v>11511</v>
      </c>
      <c r="D211" t="s">
        <v>10878</v>
      </c>
      <c r="E211" t="s">
        <v>11509</v>
      </c>
      <c r="G211" t="s">
        <v>11209</v>
      </c>
      <c r="H211" t="s">
        <v>11210</v>
      </c>
      <c r="J211" t="s">
        <v>11873</v>
      </c>
      <c r="K211" t="s">
        <v>0</v>
      </c>
    </row>
    <row r="212" spans="1:11" x14ac:dyDescent="0.35">
      <c r="A212">
        <v>2347</v>
      </c>
      <c r="B212" t="s">
        <v>11513</v>
      </c>
      <c r="C212" t="s">
        <v>2989</v>
      </c>
      <c r="D212" t="s">
        <v>10878</v>
      </c>
      <c r="E212" t="s">
        <v>11512</v>
      </c>
      <c r="G212" t="s">
        <v>11209</v>
      </c>
      <c r="H212" t="s">
        <v>11210</v>
      </c>
      <c r="J212" t="s">
        <v>11873</v>
      </c>
      <c r="K212" t="s">
        <v>0</v>
      </c>
    </row>
    <row r="213" spans="1:11" x14ac:dyDescent="0.35">
      <c r="A213">
        <v>4810</v>
      </c>
      <c r="B213" t="s">
        <v>11515</v>
      </c>
      <c r="C213" t="s">
        <v>11516</v>
      </c>
      <c r="D213" t="s">
        <v>10878</v>
      </c>
      <c r="E213" t="s">
        <v>11514</v>
      </c>
      <c r="G213" t="s">
        <v>11209</v>
      </c>
      <c r="H213" t="s">
        <v>11210</v>
      </c>
      <c r="J213" t="s">
        <v>11873</v>
      </c>
      <c r="K213" t="s">
        <v>0</v>
      </c>
    </row>
    <row r="214" spans="1:11" x14ac:dyDescent="0.35">
      <c r="B214" t="s">
        <v>12670</v>
      </c>
      <c r="E214" t="s">
        <v>12671</v>
      </c>
      <c r="G214" t="s">
        <v>11209</v>
      </c>
      <c r="H214" t="s">
        <v>11210</v>
      </c>
      <c r="I214" t="s">
        <v>11210</v>
      </c>
      <c r="J214" t="s">
        <v>11873</v>
      </c>
      <c r="K214" t="s">
        <v>138</v>
      </c>
    </row>
    <row r="215" spans="1:11" x14ac:dyDescent="0.35">
      <c r="A215">
        <v>3341</v>
      </c>
      <c r="B215" t="s">
        <v>11518</v>
      </c>
      <c r="C215" t="s">
        <v>2328</v>
      </c>
      <c r="D215" t="s">
        <v>10878</v>
      </c>
      <c r="E215" t="s">
        <v>11517</v>
      </c>
      <c r="G215" t="s">
        <v>11209</v>
      </c>
      <c r="H215" t="s">
        <v>11210</v>
      </c>
      <c r="J215" t="s">
        <v>11873</v>
      </c>
      <c r="K215" t="s">
        <v>0</v>
      </c>
    </row>
    <row r="216" spans="1:11" x14ac:dyDescent="0.35">
      <c r="B216" t="s">
        <v>12672</v>
      </c>
      <c r="C216" t="s">
        <v>12065</v>
      </c>
      <c r="E216" t="s">
        <v>12673</v>
      </c>
      <c r="G216" t="s">
        <v>11209</v>
      </c>
      <c r="H216" t="s">
        <v>11210</v>
      </c>
      <c r="I216" t="s">
        <v>11210</v>
      </c>
      <c r="J216" t="s">
        <v>11873</v>
      </c>
      <c r="K216" t="s">
        <v>138</v>
      </c>
    </row>
    <row r="217" spans="1:11" x14ac:dyDescent="0.35">
      <c r="B217" t="s">
        <v>12674</v>
      </c>
      <c r="C217" t="s">
        <v>12456</v>
      </c>
      <c r="E217" t="s">
        <v>12675</v>
      </c>
      <c r="G217" t="s">
        <v>11209</v>
      </c>
      <c r="H217" t="s">
        <v>11210</v>
      </c>
      <c r="I217" t="s">
        <v>11210</v>
      </c>
      <c r="J217" t="s">
        <v>11873</v>
      </c>
      <c r="K217" t="s">
        <v>138</v>
      </c>
    </row>
    <row r="218" spans="1:11" x14ac:dyDescent="0.35">
      <c r="A218">
        <v>2107</v>
      </c>
      <c r="B218" t="s">
        <v>11520</v>
      </c>
      <c r="C218" t="s">
        <v>2845</v>
      </c>
      <c r="D218" t="s">
        <v>10878</v>
      </c>
      <c r="E218" t="s">
        <v>11519</v>
      </c>
      <c r="G218" t="s">
        <v>11209</v>
      </c>
      <c r="H218" t="s">
        <v>11210</v>
      </c>
      <c r="J218" t="s">
        <v>11873</v>
      </c>
      <c r="K218" t="s">
        <v>0</v>
      </c>
    </row>
    <row r="219" spans="1:11" x14ac:dyDescent="0.35">
      <c r="A219">
        <v>2349</v>
      </c>
      <c r="B219" t="s">
        <v>11522</v>
      </c>
      <c r="C219" t="s">
        <v>3623</v>
      </c>
      <c r="D219" t="s">
        <v>10878</v>
      </c>
      <c r="E219" t="s">
        <v>11521</v>
      </c>
      <c r="G219" t="s">
        <v>11209</v>
      </c>
      <c r="H219" t="s">
        <v>11210</v>
      </c>
      <c r="J219" t="s">
        <v>11957</v>
      </c>
      <c r="K219" t="s">
        <v>0</v>
      </c>
    </row>
    <row r="220" spans="1:11" x14ac:dyDescent="0.35">
      <c r="B220" t="s">
        <v>12676</v>
      </c>
      <c r="E220" t="s">
        <v>12677</v>
      </c>
      <c r="G220" t="s">
        <v>11209</v>
      </c>
      <c r="H220" t="s">
        <v>11210</v>
      </c>
      <c r="I220" t="s">
        <v>11210</v>
      </c>
      <c r="J220" t="s">
        <v>11873</v>
      </c>
      <c r="K220" t="s">
        <v>138</v>
      </c>
    </row>
    <row r="221" spans="1:11" x14ac:dyDescent="0.35">
      <c r="B221" t="s">
        <v>12678</v>
      </c>
      <c r="C221" t="s">
        <v>12268</v>
      </c>
      <c r="E221" t="s">
        <v>12679</v>
      </c>
      <c r="G221" t="s">
        <v>11209</v>
      </c>
      <c r="H221" t="s">
        <v>11210</v>
      </c>
      <c r="I221" t="s">
        <v>11210</v>
      </c>
      <c r="J221" t="s">
        <v>11873</v>
      </c>
      <c r="K221" t="s">
        <v>138</v>
      </c>
    </row>
    <row r="222" spans="1:11" x14ac:dyDescent="0.35">
      <c r="A222">
        <v>8241</v>
      </c>
      <c r="B222" t="s">
        <v>11524</v>
      </c>
      <c r="C222" t="s">
        <v>3656</v>
      </c>
      <c r="D222" t="s">
        <v>10878</v>
      </c>
      <c r="E222" t="s">
        <v>11523</v>
      </c>
      <c r="G222" t="s">
        <v>11209</v>
      </c>
      <c r="H222" t="s">
        <v>11210</v>
      </c>
      <c r="J222" t="s">
        <v>11957</v>
      </c>
      <c r="K222" t="s">
        <v>0</v>
      </c>
    </row>
    <row r="223" spans="1:11" x14ac:dyDescent="0.35">
      <c r="B223" t="s">
        <v>12680</v>
      </c>
      <c r="C223" t="s">
        <v>12404</v>
      </c>
      <c r="E223" t="s">
        <v>12681</v>
      </c>
      <c r="G223" t="s">
        <v>11209</v>
      </c>
      <c r="H223" t="s">
        <v>11210</v>
      </c>
      <c r="I223" t="s">
        <v>11210</v>
      </c>
      <c r="J223" t="s">
        <v>11873</v>
      </c>
      <c r="K223" t="s">
        <v>138</v>
      </c>
    </row>
    <row r="224" spans="1:11" x14ac:dyDescent="0.35">
      <c r="A224">
        <v>5011</v>
      </c>
      <c r="B224" t="s">
        <v>11526</v>
      </c>
      <c r="C224" t="s">
        <v>3291</v>
      </c>
      <c r="D224" t="s">
        <v>10878</v>
      </c>
      <c r="E224" t="s">
        <v>11525</v>
      </c>
      <c r="G224" t="s">
        <v>11209</v>
      </c>
      <c r="H224" t="s">
        <v>11210</v>
      </c>
      <c r="J224" t="s">
        <v>11873</v>
      </c>
      <c r="K224" t="s">
        <v>0</v>
      </c>
    </row>
    <row r="225" spans="1:11" x14ac:dyDescent="0.35">
      <c r="A225">
        <v>8370</v>
      </c>
      <c r="B225" t="s">
        <v>11528</v>
      </c>
      <c r="C225" t="s">
        <v>3388</v>
      </c>
      <c r="D225" t="s">
        <v>10878</v>
      </c>
      <c r="E225" t="s">
        <v>11527</v>
      </c>
      <c r="G225" t="s">
        <v>11209</v>
      </c>
      <c r="H225" t="s">
        <v>11210</v>
      </c>
      <c r="J225" t="s">
        <v>11957</v>
      </c>
      <c r="K225" t="s">
        <v>0</v>
      </c>
    </row>
    <row r="226" spans="1:11" x14ac:dyDescent="0.35">
      <c r="A226">
        <v>5520</v>
      </c>
      <c r="B226" t="s">
        <v>11530</v>
      </c>
      <c r="C226" t="s">
        <v>3037</v>
      </c>
      <c r="D226" t="s">
        <v>10878</v>
      </c>
      <c r="E226" t="s">
        <v>11529</v>
      </c>
      <c r="G226" t="s">
        <v>11209</v>
      </c>
      <c r="H226" t="s">
        <v>11210</v>
      </c>
      <c r="J226" t="s">
        <v>11873</v>
      </c>
      <c r="K226" t="s">
        <v>0</v>
      </c>
    </row>
    <row r="227" spans="1:11" x14ac:dyDescent="0.35">
      <c r="A227">
        <v>8375</v>
      </c>
      <c r="B227" t="s">
        <v>11532</v>
      </c>
      <c r="C227" t="s">
        <v>3840</v>
      </c>
      <c r="D227" t="s">
        <v>10878</v>
      </c>
      <c r="E227" t="s">
        <v>11531</v>
      </c>
      <c r="G227" t="s">
        <v>11209</v>
      </c>
      <c r="H227" t="s">
        <v>11210</v>
      </c>
      <c r="J227" t="s">
        <v>11873</v>
      </c>
      <c r="K227" t="s">
        <v>0</v>
      </c>
    </row>
    <row r="228" spans="1:11" x14ac:dyDescent="0.35">
      <c r="A228">
        <v>8379</v>
      </c>
      <c r="B228" t="s">
        <v>11534</v>
      </c>
      <c r="C228" t="s">
        <v>3843</v>
      </c>
      <c r="D228" t="s">
        <v>10878</v>
      </c>
      <c r="E228" t="s">
        <v>11533</v>
      </c>
      <c r="G228" t="s">
        <v>11209</v>
      </c>
      <c r="H228" t="s">
        <v>11210</v>
      </c>
      <c r="J228" t="s">
        <v>11873</v>
      </c>
      <c r="K228" t="s">
        <v>0</v>
      </c>
    </row>
    <row r="229" spans="1:11" x14ac:dyDescent="0.35">
      <c r="A229">
        <v>8421</v>
      </c>
      <c r="B229" t="s">
        <v>11536</v>
      </c>
      <c r="C229" t="s">
        <v>11537</v>
      </c>
      <c r="D229" t="s">
        <v>10878</v>
      </c>
      <c r="E229" t="s">
        <v>11535</v>
      </c>
      <c r="G229" t="s">
        <v>11209</v>
      </c>
      <c r="H229" t="s">
        <v>11210</v>
      </c>
      <c r="J229" t="s">
        <v>11873</v>
      </c>
      <c r="K229" t="s">
        <v>0</v>
      </c>
    </row>
    <row r="230" spans="1:11" x14ac:dyDescent="0.35">
      <c r="A230">
        <v>3347</v>
      </c>
      <c r="B230" t="s">
        <v>11539</v>
      </c>
      <c r="C230" t="s">
        <v>2331</v>
      </c>
      <c r="D230" t="s">
        <v>10878</v>
      </c>
      <c r="E230" t="s">
        <v>11538</v>
      </c>
      <c r="F230" t="s">
        <v>11540</v>
      </c>
      <c r="G230" t="s">
        <v>11209</v>
      </c>
      <c r="H230" t="s">
        <v>11210</v>
      </c>
      <c r="J230" t="s">
        <v>11957</v>
      </c>
      <c r="K230" t="s">
        <v>0</v>
      </c>
    </row>
    <row r="231" spans="1:11" x14ac:dyDescent="0.35">
      <c r="B231" t="s">
        <v>12682</v>
      </c>
      <c r="E231" t="s">
        <v>12683</v>
      </c>
      <c r="G231" t="s">
        <v>11209</v>
      </c>
      <c r="H231" t="s">
        <v>11210</v>
      </c>
      <c r="I231" t="s">
        <v>11210</v>
      </c>
      <c r="J231" t="s">
        <v>11873</v>
      </c>
      <c r="K231" t="s">
        <v>138</v>
      </c>
    </row>
    <row r="232" spans="1:11" x14ac:dyDescent="0.35">
      <c r="B232" t="s">
        <v>12684</v>
      </c>
      <c r="C232" t="s">
        <v>12685</v>
      </c>
      <c r="E232" t="s">
        <v>12686</v>
      </c>
      <c r="G232" t="s">
        <v>11209</v>
      </c>
      <c r="H232" t="s">
        <v>11210</v>
      </c>
      <c r="I232" t="s">
        <v>11210</v>
      </c>
      <c r="J232" t="s">
        <v>11873</v>
      </c>
      <c r="K232" t="s">
        <v>138</v>
      </c>
    </row>
    <row r="233" spans="1:11" x14ac:dyDescent="0.35">
      <c r="A233">
        <v>6918</v>
      </c>
      <c r="B233" t="s">
        <v>11542</v>
      </c>
      <c r="C233" t="s">
        <v>3601</v>
      </c>
      <c r="D233" t="s">
        <v>10878</v>
      </c>
      <c r="E233" t="s">
        <v>11541</v>
      </c>
      <c r="G233" t="s">
        <v>11209</v>
      </c>
      <c r="H233" t="s">
        <v>11210</v>
      </c>
      <c r="J233" t="s">
        <v>11873</v>
      </c>
      <c r="K233" t="s">
        <v>0</v>
      </c>
    </row>
    <row r="234" spans="1:11" x14ac:dyDescent="0.35">
      <c r="A234">
        <v>6038</v>
      </c>
      <c r="B234" t="s">
        <v>11544</v>
      </c>
      <c r="C234" t="s">
        <v>3635</v>
      </c>
      <c r="D234" t="s">
        <v>10878</v>
      </c>
      <c r="E234" t="s">
        <v>11543</v>
      </c>
      <c r="G234" t="s">
        <v>11209</v>
      </c>
      <c r="H234" t="s">
        <v>11210</v>
      </c>
      <c r="J234" t="s">
        <v>11873</v>
      </c>
      <c r="K234" t="s">
        <v>0</v>
      </c>
    </row>
    <row r="235" spans="1:11" x14ac:dyDescent="0.35">
      <c r="A235">
        <v>4811</v>
      </c>
      <c r="B235" t="s">
        <v>11546</v>
      </c>
      <c r="C235" t="s">
        <v>3473</v>
      </c>
      <c r="D235" t="s">
        <v>10878</v>
      </c>
      <c r="E235" t="s">
        <v>11545</v>
      </c>
      <c r="G235" t="s">
        <v>11209</v>
      </c>
      <c r="H235" t="s">
        <v>11210</v>
      </c>
      <c r="J235" t="s">
        <v>11873</v>
      </c>
      <c r="K235" t="s">
        <v>0</v>
      </c>
    </row>
    <row r="236" spans="1:11" x14ac:dyDescent="0.35">
      <c r="B236" t="s">
        <v>12687</v>
      </c>
      <c r="C236" t="s">
        <v>12338</v>
      </c>
      <c r="E236" t="s">
        <v>12688</v>
      </c>
      <c r="G236" t="s">
        <v>11209</v>
      </c>
      <c r="H236" t="s">
        <v>11210</v>
      </c>
      <c r="I236" t="s">
        <v>11210</v>
      </c>
      <c r="J236" t="s">
        <v>11873</v>
      </c>
      <c r="K236" t="s">
        <v>138</v>
      </c>
    </row>
    <row r="237" spans="1:11" x14ac:dyDescent="0.35">
      <c r="A237">
        <v>6926</v>
      </c>
      <c r="B237" t="s">
        <v>11548</v>
      </c>
      <c r="C237" t="s">
        <v>2418</v>
      </c>
      <c r="D237" t="s">
        <v>10878</v>
      </c>
      <c r="E237" t="s">
        <v>11547</v>
      </c>
      <c r="G237" t="s">
        <v>11209</v>
      </c>
      <c r="H237" t="s">
        <v>11210</v>
      </c>
      <c r="J237" t="s">
        <v>11873</v>
      </c>
      <c r="K237" t="s">
        <v>0</v>
      </c>
    </row>
    <row r="238" spans="1:11" x14ac:dyDescent="0.35">
      <c r="A238">
        <v>3352</v>
      </c>
      <c r="B238" t="s">
        <v>11550</v>
      </c>
      <c r="C238" t="s">
        <v>2334</v>
      </c>
      <c r="D238" t="s">
        <v>10878</v>
      </c>
      <c r="E238" t="s">
        <v>11549</v>
      </c>
      <c r="G238" t="s">
        <v>11209</v>
      </c>
      <c r="H238" t="s">
        <v>11210</v>
      </c>
      <c r="J238" t="s">
        <v>11873</v>
      </c>
      <c r="K238" t="s">
        <v>0</v>
      </c>
    </row>
    <row r="239" spans="1:11" x14ac:dyDescent="0.35">
      <c r="A239">
        <v>480</v>
      </c>
      <c r="B239" t="s">
        <v>11552</v>
      </c>
      <c r="C239" t="s">
        <v>2305</v>
      </c>
      <c r="D239" t="s">
        <v>10881</v>
      </c>
      <c r="E239" t="s">
        <v>11551</v>
      </c>
      <c r="G239" t="s">
        <v>11209</v>
      </c>
      <c r="H239" t="s">
        <v>11210</v>
      </c>
      <c r="J239" t="s">
        <v>11873</v>
      </c>
      <c r="K239" t="s">
        <v>0</v>
      </c>
    </row>
    <row r="240" spans="1:11" x14ac:dyDescent="0.35">
      <c r="A240">
        <v>580</v>
      </c>
      <c r="B240" t="s">
        <v>11554</v>
      </c>
      <c r="C240" t="s">
        <v>11555</v>
      </c>
      <c r="D240" t="s">
        <v>10881</v>
      </c>
      <c r="E240" t="s">
        <v>11553</v>
      </c>
      <c r="G240" t="s">
        <v>11209</v>
      </c>
      <c r="H240" t="s">
        <v>11210</v>
      </c>
      <c r="J240" t="s">
        <v>11873</v>
      </c>
      <c r="K240" t="s">
        <v>0</v>
      </c>
    </row>
    <row r="241" spans="1:11" x14ac:dyDescent="0.35">
      <c r="A241">
        <v>780</v>
      </c>
      <c r="B241" t="s">
        <v>11557</v>
      </c>
      <c r="C241" t="s">
        <v>2316</v>
      </c>
      <c r="D241" t="s">
        <v>10881</v>
      </c>
      <c r="E241" t="s">
        <v>11556</v>
      </c>
      <c r="G241" t="s">
        <v>11209</v>
      </c>
      <c r="H241" t="s">
        <v>11210</v>
      </c>
      <c r="J241" t="s">
        <v>11957</v>
      </c>
      <c r="K241" t="s">
        <v>0</v>
      </c>
    </row>
    <row r="242" spans="1:11" x14ac:dyDescent="0.35">
      <c r="B242" t="s">
        <v>12689</v>
      </c>
      <c r="C242" t="s">
        <v>12176</v>
      </c>
      <c r="E242" t="s">
        <v>12690</v>
      </c>
      <c r="G242" t="s">
        <v>11209</v>
      </c>
      <c r="H242" t="s">
        <v>11210</v>
      </c>
      <c r="I242" t="s">
        <v>11210</v>
      </c>
      <c r="J242" t="s">
        <v>11873</v>
      </c>
      <c r="K242" t="s">
        <v>138</v>
      </c>
    </row>
    <row r="243" spans="1:11" x14ac:dyDescent="0.35">
      <c r="B243" t="s">
        <v>12691</v>
      </c>
      <c r="C243" t="s">
        <v>12692</v>
      </c>
      <c r="E243" t="s">
        <v>12693</v>
      </c>
      <c r="G243" t="s">
        <v>11209</v>
      </c>
      <c r="H243" t="s">
        <v>11210</v>
      </c>
      <c r="I243" t="s">
        <v>11210</v>
      </c>
      <c r="J243" t="s">
        <v>11873</v>
      </c>
      <c r="K243" t="s">
        <v>138</v>
      </c>
    </row>
    <row r="244" spans="1:11" x14ac:dyDescent="0.35">
      <c r="A244">
        <v>980</v>
      </c>
      <c r="B244" t="s">
        <v>11559</v>
      </c>
      <c r="C244" t="s">
        <v>2658</v>
      </c>
      <c r="D244" t="s">
        <v>10881</v>
      </c>
      <c r="E244" t="s">
        <v>11558</v>
      </c>
      <c r="G244" t="s">
        <v>11209</v>
      </c>
      <c r="H244" t="s">
        <v>11210</v>
      </c>
      <c r="J244" t="s">
        <v>11873</v>
      </c>
      <c r="K244" t="s">
        <v>0</v>
      </c>
    </row>
    <row r="245" spans="1:11" x14ac:dyDescent="0.35">
      <c r="A245">
        <v>1380</v>
      </c>
      <c r="B245" t="s">
        <v>11561</v>
      </c>
      <c r="C245" t="s">
        <v>2609</v>
      </c>
      <c r="D245" t="s">
        <v>10881</v>
      </c>
      <c r="E245" t="s">
        <v>11560</v>
      </c>
      <c r="G245" t="s">
        <v>11209</v>
      </c>
      <c r="H245" t="s">
        <v>11210</v>
      </c>
      <c r="J245" t="s">
        <v>11873</v>
      </c>
      <c r="K245" t="s">
        <v>0</v>
      </c>
    </row>
    <row r="246" spans="1:11" x14ac:dyDescent="0.35">
      <c r="A246">
        <v>1580</v>
      </c>
      <c r="B246" t="s">
        <v>11563</v>
      </c>
      <c r="C246" t="s">
        <v>11564</v>
      </c>
      <c r="D246" t="s">
        <v>10881</v>
      </c>
      <c r="E246" t="s">
        <v>11562</v>
      </c>
      <c r="G246" t="s">
        <v>11209</v>
      </c>
      <c r="H246" t="s">
        <v>11210</v>
      </c>
      <c r="J246" t="s">
        <v>11873</v>
      </c>
      <c r="K246" t="s">
        <v>0</v>
      </c>
    </row>
    <row r="247" spans="1:11" x14ac:dyDescent="0.35">
      <c r="B247" t="s">
        <v>12694</v>
      </c>
      <c r="C247" t="s">
        <v>12048</v>
      </c>
      <c r="E247" t="s">
        <v>12695</v>
      </c>
      <c r="G247" t="s">
        <v>11209</v>
      </c>
      <c r="H247" t="s">
        <v>11210</v>
      </c>
      <c r="I247" t="s">
        <v>11210</v>
      </c>
      <c r="J247" t="s">
        <v>11873</v>
      </c>
      <c r="K247" t="s">
        <v>138</v>
      </c>
    </row>
    <row r="248" spans="1:11" x14ac:dyDescent="0.35">
      <c r="B248" t="s">
        <v>12696</v>
      </c>
      <c r="E248" t="s">
        <v>12697</v>
      </c>
      <c r="G248" t="s">
        <v>11209</v>
      </c>
      <c r="H248" t="s">
        <v>11210</v>
      </c>
      <c r="I248" t="s">
        <v>11210</v>
      </c>
      <c r="J248" t="s">
        <v>11873</v>
      </c>
      <c r="K248" t="s">
        <v>138</v>
      </c>
    </row>
    <row r="249" spans="1:11" x14ac:dyDescent="0.35">
      <c r="B249" t="s">
        <v>12698</v>
      </c>
      <c r="E249" t="s">
        <v>12699</v>
      </c>
      <c r="G249" t="s">
        <v>11209</v>
      </c>
      <c r="H249" t="s">
        <v>11210</v>
      </c>
      <c r="I249" t="s">
        <v>11210</v>
      </c>
      <c r="J249" t="s">
        <v>11873</v>
      </c>
      <c r="K249" t="s">
        <v>138</v>
      </c>
    </row>
    <row r="250" spans="1:11" x14ac:dyDescent="0.35">
      <c r="A250">
        <v>3180</v>
      </c>
      <c r="B250" t="s">
        <v>11566</v>
      </c>
      <c r="C250" t="s">
        <v>2319</v>
      </c>
      <c r="D250" t="s">
        <v>10881</v>
      </c>
      <c r="E250" t="s">
        <v>11565</v>
      </c>
      <c r="G250" t="s">
        <v>11209</v>
      </c>
      <c r="H250" t="s">
        <v>11210</v>
      </c>
      <c r="J250" t="s">
        <v>11873</v>
      </c>
      <c r="K250" t="s">
        <v>0</v>
      </c>
    </row>
    <row r="251" spans="1:11" x14ac:dyDescent="0.35">
      <c r="A251">
        <v>7770</v>
      </c>
      <c r="B251" t="s">
        <v>11568</v>
      </c>
      <c r="C251" t="s">
        <v>2589</v>
      </c>
      <c r="D251" t="s">
        <v>10881</v>
      </c>
      <c r="E251" t="s">
        <v>11567</v>
      </c>
      <c r="G251" t="s">
        <v>11209</v>
      </c>
      <c r="H251" t="s">
        <v>11210</v>
      </c>
      <c r="J251" t="s">
        <v>11957</v>
      </c>
      <c r="K251" t="s">
        <v>0</v>
      </c>
    </row>
    <row r="252" spans="1:11" x14ac:dyDescent="0.35">
      <c r="A252">
        <v>3880</v>
      </c>
      <c r="B252" t="s">
        <v>11570</v>
      </c>
      <c r="C252" t="s">
        <v>11571</v>
      </c>
      <c r="D252" t="s">
        <v>10881</v>
      </c>
      <c r="E252" t="s">
        <v>11569</v>
      </c>
      <c r="G252" t="s">
        <v>11209</v>
      </c>
      <c r="H252" t="s">
        <v>11210</v>
      </c>
      <c r="J252" t="s">
        <v>11873</v>
      </c>
      <c r="K252" t="s">
        <v>0</v>
      </c>
    </row>
    <row r="253" spans="1:11" x14ac:dyDescent="0.35">
      <c r="B253" t="s">
        <v>12700</v>
      </c>
      <c r="E253" t="s">
        <v>12701</v>
      </c>
      <c r="G253" t="s">
        <v>11209</v>
      </c>
      <c r="H253" t="s">
        <v>11210</v>
      </c>
      <c r="I253" t="s">
        <v>11210</v>
      </c>
      <c r="J253" t="s">
        <v>11873</v>
      </c>
      <c r="K253" t="s">
        <v>138</v>
      </c>
    </row>
    <row r="254" spans="1:11" x14ac:dyDescent="0.35">
      <c r="A254">
        <v>4380</v>
      </c>
      <c r="B254" t="s">
        <v>11573</v>
      </c>
      <c r="C254" t="s">
        <v>3023</v>
      </c>
      <c r="D254" t="s">
        <v>10881</v>
      </c>
      <c r="E254" t="s">
        <v>11572</v>
      </c>
      <c r="G254" t="s">
        <v>11209</v>
      </c>
      <c r="H254" t="s">
        <v>11210</v>
      </c>
      <c r="J254" t="s">
        <v>11957</v>
      </c>
      <c r="K254" t="s">
        <v>0</v>
      </c>
    </row>
    <row r="255" spans="1:11" x14ac:dyDescent="0.35">
      <c r="A255">
        <v>4780</v>
      </c>
      <c r="B255" t="s">
        <v>11575</v>
      </c>
      <c r="C255" t="s">
        <v>3026</v>
      </c>
      <c r="D255" t="s">
        <v>10878</v>
      </c>
      <c r="E255" t="s">
        <v>11574</v>
      </c>
      <c r="G255" t="s">
        <v>11209</v>
      </c>
      <c r="H255" t="s">
        <v>11210</v>
      </c>
      <c r="J255" t="s">
        <v>11873</v>
      </c>
      <c r="K255" t="s">
        <v>0</v>
      </c>
    </row>
    <row r="256" spans="1:11" x14ac:dyDescent="0.35">
      <c r="A256">
        <v>4880</v>
      </c>
      <c r="B256" t="s">
        <v>11577</v>
      </c>
      <c r="C256" t="s">
        <v>11578</v>
      </c>
      <c r="D256" t="s">
        <v>10881</v>
      </c>
      <c r="E256" t="s">
        <v>11576</v>
      </c>
      <c r="G256" t="s">
        <v>11209</v>
      </c>
      <c r="H256" t="s">
        <v>11210</v>
      </c>
      <c r="J256" t="s">
        <v>11873</v>
      </c>
      <c r="K256" t="s">
        <v>0</v>
      </c>
    </row>
    <row r="257" spans="1:11" x14ac:dyDescent="0.35">
      <c r="B257" t="s">
        <v>12702</v>
      </c>
      <c r="E257" t="s">
        <v>12703</v>
      </c>
      <c r="G257" t="s">
        <v>11209</v>
      </c>
      <c r="H257" t="s">
        <v>11210</v>
      </c>
      <c r="I257" t="s">
        <v>11210</v>
      </c>
      <c r="J257" t="s">
        <v>11873</v>
      </c>
      <c r="K257" t="s">
        <v>138</v>
      </c>
    </row>
    <row r="258" spans="1:11" x14ac:dyDescent="0.35">
      <c r="A258">
        <v>5280</v>
      </c>
      <c r="B258" t="s">
        <v>11580</v>
      </c>
      <c r="C258" t="s">
        <v>4124</v>
      </c>
      <c r="D258" t="s">
        <v>10881</v>
      </c>
      <c r="E258" t="s">
        <v>11579</v>
      </c>
      <c r="G258" t="s">
        <v>11209</v>
      </c>
      <c r="H258" t="s">
        <v>11210</v>
      </c>
      <c r="J258" t="s">
        <v>11957</v>
      </c>
      <c r="K258" t="s">
        <v>0</v>
      </c>
    </row>
    <row r="259" spans="1:11" x14ac:dyDescent="0.35">
      <c r="B259" t="s">
        <v>12704</v>
      </c>
      <c r="E259" t="s">
        <v>12705</v>
      </c>
      <c r="G259" t="s">
        <v>11209</v>
      </c>
      <c r="H259" t="s">
        <v>11210</v>
      </c>
      <c r="I259" t="s">
        <v>11210</v>
      </c>
      <c r="J259" t="s">
        <v>11873</v>
      </c>
      <c r="K259" t="s">
        <v>138</v>
      </c>
    </row>
    <row r="260" spans="1:11" x14ac:dyDescent="0.35">
      <c r="A260">
        <v>5680</v>
      </c>
      <c r="B260" t="s">
        <v>11582</v>
      </c>
      <c r="C260" t="s">
        <v>2709</v>
      </c>
      <c r="D260" t="s">
        <v>10881</v>
      </c>
      <c r="E260" t="s">
        <v>11581</v>
      </c>
      <c r="G260" t="s">
        <v>11209</v>
      </c>
      <c r="H260" t="s">
        <v>11210</v>
      </c>
      <c r="J260" t="s">
        <v>11873</v>
      </c>
      <c r="K260" t="s">
        <v>0</v>
      </c>
    </row>
    <row r="261" spans="1:11" x14ac:dyDescent="0.35">
      <c r="B261" t="s">
        <v>12706</v>
      </c>
      <c r="C261" t="s">
        <v>11968</v>
      </c>
      <c r="E261" t="s">
        <v>12707</v>
      </c>
      <c r="G261" t="s">
        <v>11209</v>
      </c>
      <c r="H261" t="s">
        <v>11210</v>
      </c>
      <c r="I261" t="s">
        <v>11210</v>
      </c>
      <c r="J261" t="s">
        <v>11873</v>
      </c>
      <c r="K261" t="s">
        <v>138</v>
      </c>
    </row>
    <row r="262" spans="1:11" x14ac:dyDescent="0.35">
      <c r="A262">
        <v>5880</v>
      </c>
      <c r="B262" t="s">
        <v>11584</v>
      </c>
      <c r="C262" t="s">
        <v>11585</v>
      </c>
      <c r="D262" t="s">
        <v>10881</v>
      </c>
      <c r="E262" t="s">
        <v>11583</v>
      </c>
      <c r="G262" t="s">
        <v>11209</v>
      </c>
      <c r="H262" t="s">
        <v>11210</v>
      </c>
      <c r="J262" t="s">
        <v>11873</v>
      </c>
      <c r="K262" t="s">
        <v>0</v>
      </c>
    </row>
    <row r="263" spans="1:11" x14ac:dyDescent="0.35">
      <c r="A263">
        <v>6180</v>
      </c>
      <c r="B263" t="s">
        <v>11587</v>
      </c>
      <c r="C263" t="s">
        <v>11588</v>
      </c>
      <c r="D263" t="s">
        <v>10881</v>
      </c>
      <c r="E263" t="s">
        <v>11586</v>
      </c>
      <c r="G263" t="s">
        <v>11209</v>
      </c>
      <c r="H263" t="s">
        <v>11210</v>
      </c>
      <c r="J263" t="s">
        <v>11873</v>
      </c>
      <c r="K263" t="s">
        <v>0</v>
      </c>
    </row>
    <row r="264" spans="1:11" x14ac:dyDescent="0.35">
      <c r="A264">
        <v>6480</v>
      </c>
      <c r="B264" t="s">
        <v>11590</v>
      </c>
      <c r="C264" t="s">
        <v>2400</v>
      </c>
      <c r="D264" t="s">
        <v>10881</v>
      </c>
      <c r="E264" t="s">
        <v>11589</v>
      </c>
      <c r="G264" t="s">
        <v>11209</v>
      </c>
      <c r="H264" t="s">
        <v>11210</v>
      </c>
      <c r="J264" t="s">
        <v>11873</v>
      </c>
      <c r="K264" t="s">
        <v>0</v>
      </c>
    </row>
    <row r="265" spans="1:11" x14ac:dyDescent="0.35">
      <c r="A265">
        <v>6680</v>
      </c>
      <c r="B265" t="s">
        <v>11592</v>
      </c>
      <c r="C265" t="s">
        <v>2415</v>
      </c>
      <c r="D265" t="s">
        <v>10881</v>
      </c>
      <c r="E265" t="s">
        <v>11591</v>
      </c>
      <c r="G265" t="s">
        <v>11209</v>
      </c>
      <c r="H265" t="s">
        <v>11210</v>
      </c>
      <c r="J265" t="s">
        <v>11957</v>
      </c>
      <c r="K265" t="s">
        <v>0</v>
      </c>
    </row>
    <row r="266" spans="1:11" x14ac:dyDescent="0.35">
      <c r="A266">
        <v>7180</v>
      </c>
      <c r="B266" t="s">
        <v>11594</v>
      </c>
      <c r="C266" t="s">
        <v>2424</v>
      </c>
      <c r="D266" t="s">
        <v>10881</v>
      </c>
      <c r="E266" t="s">
        <v>11593</v>
      </c>
      <c r="G266" t="s">
        <v>11209</v>
      </c>
      <c r="H266" t="s">
        <v>11210</v>
      </c>
      <c r="J266" t="s">
        <v>11957</v>
      </c>
      <c r="K266" t="s">
        <v>0</v>
      </c>
    </row>
    <row r="267" spans="1:11" x14ac:dyDescent="0.35">
      <c r="A267">
        <v>7280</v>
      </c>
      <c r="B267" t="s">
        <v>11596</v>
      </c>
      <c r="C267" t="s">
        <v>3817</v>
      </c>
      <c r="D267" t="s">
        <v>10881</v>
      </c>
      <c r="E267" t="s">
        <v>11595</v>
      </c>
      <c r="G267" t="s">
        <v>11209</v>
      </c>
      <c r="H267" t="s">
        <v>11210</v>
      </c>
      <c r="J267" t="s">
        <v>11873</v>
      </c>
      <c r="K267" t="s">
        <v>0</v>
      </c>
    </row>
    <row r="268" spans="1:11" x14ac:dyDescent="0.35">
      <c r="A268">
        <v>7480</v>
      </c>
      <c r="B268" t="s">
        <v>11598</v>
      </c>
      <c r="C268" t="s">
        <v>11599</v>
      </c>
      <c r="D268" t="s">
        <v>10881</v>
      </c>
      <c r="E268" t="s">
        <v>11597</v>
      </c>
      <c r="G268" t="s">
        <v>11209</v>
      </c>
      <c r="H268" t="s">
        <v>11210</v>
      </c>
      <c r="J268" t="s">
        <v>11873</v>
      </c>
      <c r="K268" t="s">
        <v>0</v>
      </c>
    </row>
    <row r="269" spans="1:11" x14ac:dyDescent="0.35">
      <c r="A269">
        <v>5804</v>
      </c>
      <c r="B269" t="s">
        <v>11601</v>
      </c>
      <c r="C269" t="s">
        <v>2769</v>
      </c>
      <c r="D269" t="s">
        <v>10881</v>
      </c>
      <c r="E269" t="s">
        <v>11600</v>
      </c>
      <c r="G269" t="s">
        <v>11209</v>
      </c>
      <c r="H269" t="s">
        <v>11210</v>
      </c>
      <c r="J269" t="s">
        <v>11873</v>
      </c>
      <c r="K269" t="s">
        <v>0</v>
      </c>
    </row>
    <row r="270" spans="1:11" x14ac:dyDescent="0.35">
      <c r="B270" t="s">
        <v>12708</v>
      </c>
      <c r="C270" t="s">
        <v>12308</v>
      </c>
      <c r="E270" t="s">
        <v>12709</v>
      </c>
      <c r="G270" t="s">
        <v>11209</v>
      </c>
      <c r="H270" t="s">
        <v>11210</v>
      </c>
      <c r="I270" t="s">
        <v>11210</v>
      </c>
      <c r="J270" t="s">
        <v>11873</v>
      </c>
      <c r="K270" t="s">
        <v>138</v>
      </c>
    </row>
    <row r="271" spans="1:11" x14ac:dyDescent="0.35">
      <c r="A271">
        <v>7880</v>
      </c>
      <c r="B271" t="s">
        <v>11603</v>
      </c>
      <c r="C271" t="s">
        <v>2460</v>
      </c>
      <c r="D271" t="s">
        <v>10881</v>
      </c>
      <c r="E271" t="s">
        <v>11602</v>
      </c>
      <c r="G271" t="s">
        <v>11209</v>
      </c>
      <c r="H271" t="s">
        <v>11210</v>
      </c>
      <c r="J271" t="s">
        <v>11957</v>
      </c>
      <c r="K271" t="s">
        <v>0</v>
      </c>
    </row>
    <row r="272" spans="1:11" x14ac:dyDescent="0.35">
      <c r="A272">
        <v>5980</v>
      </c>
      <c r="B272" t="s">
        <v>11605</v>
      </c>
      <c r="C272" t="s">
        <v>2385</v>
      </c>
      <c r="D272" t="s">
        <v>10881</v>
      </c>
      <c r="E272" t="s">
        <v>11604</v>
      </c>
      <c r="G272" t="s">
        <v>11209</v>
      </c>
      <c r="H272" t="s">
        <v>11210</v>
      </c>
      <c r="J272" t="s">
        <v>11957</v>
      </c>
      <c r="K272" t="s">
        <v>0</v>
      </c>
    </row>
    <row r="273" spans="1:11" x14ac:dyDescent="0.35">
      <c r="B273" t="s">
        <v>12710</v>
      </c>
      <c r="C273" t="s">
        <v>12098</v>
      </c>
      <c r="E273" t="s">
        <v>12711</v>
      </c>
      <c r="G273" t="s">
        <v>11209</v>
      </c>
      <c r="H273" t="s">
        <v>11210</v>
      </c>
      <c r="I273" t="s">
        <v>11210</v>
      </c>
      <c r="J273" t="s">
        <v>11873</v>
      </c>
      <c r="K273" t="s">
        <v>138</v>
      </c>
    </row>
    <row r="274" spans="1:11" x14ac:dyDescent="0.35">
      <c r="A274">
        <v>8380</v>
      </c>
      <c r="B274" t="s">
        <v>11607</v>
      </c>
      <c r="C274" t="s">
        <v>2466</v>
      </c>
      <c r="D274" t="s">
        <v>10881</v>
      </c>
      <c r="E274" t="s">
        <v>11606</v>
      </c>
      <c r="G274" t="s">
        <v>11209</v>
      </c>
      <c r="H274" t="s">
        <v>11210</v>
      </c>
      <c r="J274" t="s">
        <v>11957</v>
      </c>
      <c r="K274" t="s">
        <v>0</v>
      </c>
    </row>
    <row r="275" spans="1:11" x14ac:dyDescent="0.35">
      <c r="A275">
        <v>8880</v>
      </c>
      <c r="B275" t="s">
        <v>11609</v>
      </c>
      <c r="C275" t="s">
        <v>11610</v>
      </c>
      <c r="D275" t="s">
        <v>10878</v>
      </c>
      <c r="E275" t="s">
        <v>11608</v>
      </c>
      <c r="G275" t="s">
        <v>11611</v>
      </c>
      <c r="H275" t="s">
        <v>11210</v>
      </c>
      <c r="J275" t="s">
        <v>11873</v>
      </c>
      <c r="K275" t="s">
        <v>0</v>
      </c>
    </row>
    <row r="276" spans="1:11" x14ac:dyDescent="0.35">
      <c r="A276">
        <v>4336</v>
      </c>
      <c r="B276" t="s">
        <v>11613</v>
      </c>
      <c r="C276" t="s">
        <v>3785</v>
      </c>
      <c r="D276" t="s">
        <v>10878</v>
      </c>
      <c r="E276" t="s">
        <v>11612</v>
      </c>
      <c r="G276" t="s">
        <v>11209</v>
      </c>
      <c r="H276" t="s">
        <v>11210</v>
      </c>
      <c r="J276" t="s">
        <v>11873</v>
      </c>
      <c r="K276" t="s">
        <v>0</v>
      </c>
    </row>
    <row r="277" spans="1:11" x14ac:dyDescent="0.35">
      <c r="B277" t="s">
        <v>12712</v>
      </c>
      <c r="C277" t="s">
        <v>12713</v>
      </c>
      <c r="E277" t="s">
        <v>12714</v>
      </c>
      <c r="G277" t="s">
        <v>11209</v>
      </c>
      <c r="H277" t="s">
        <v>11210</v>
      </c>
      <c r="I277" t="s">
        <v>11210</v>
      </c>
      <c r="J277" t="s">
        <v>11873</v>
      </c>
      <c r="K277" t="s">
        <v>138</v>
      </c>
    </row>
    <row r="278" spans="1:11" x14ac:dyDescent="0.35">
      <c r="A278">
        <v>2356</v>
      </c>
      <c r="B278" t="s">
        <v>11615</v>
      </c>
      <c r="C278" t="s">
        <v>2896</v>
      </c>
      <c r="D278" t="s">
        <v>10878</v>
      </c>
      <c r="E278" t="s">
        <v>11614</v>
      </c>
      <c r="G278" t="s">
        <v>11209</v>
      </c>
      <c r="H278" t="s">
        <v>11210</v>
      </c>
      <c r="J278" t="s">
        <v>11873</v>
      </c>
      <c r="K278" t="s">
        <v>0</v>
      </c>
    </row>
    <row r="279" spans="1:11" x14ac:dyDescent="0.35">
      <c r="A279">
        <v>7876</v>
      </c>
      <c r="B279" t="s">
        <v>11617</v>
      </c>
      <c r="C279" t="s">
        <v>2957</v>
      </c>
      <c r="D279" t="s">
        <v>10878</v>
      </c>
      <c r="E279" t="s">
        <v>11616</v>
      </c>
      <c r="G279" t="s">
        <v>11209</v>
      </c>
      <c r="H279" t="s">
        <v>11210</v>
      </c>
      <c r="J279" t="s">
        <v>11957</v>
      </c>
      <c r="K279" t="s">
        <v>0</v>
      </c>
    </row>
    <row r="280" spans="1:11" x14ac:dyDescent="0.35">
      <c r="A280">
        <v>5753</v>
      </c>
      <c r="B280" t="s">
        <v>11619</v>
      </c>
      <c r="C280" t="s">
        <v>2358</v>
      </c>
      <c r="D280" t="s">
        <v>10878</v>
      </c>
      <c r="E280" t="s">
        <v>11618</v>
      </c>
      <c r="G280" t="s">
        <v>11209</v>
      </c>
      <c r="H280" t="s">
        <v>11210</v>
      </c>
      <c r="J280" t="s">
        <v>11873</v>
      </c>
      <c r="K280" t="s">
        <v>0</v>
      </c>
    </row>
    <row r="281" spans="1:11" x14ac:dyDescent="0.35">
      <c r="A281">
        <v>8247</v>
      </c>
      <c r="B281" t="s">
        <v>11621</v>
      </c>
      <c r="C281" t="s">
        <v>3199</v>
      </c>
      <c r="D281" t="s">
        <v>10878</v>
      </c>
      <c r="E281" t="s">
        <v>11620</v>
      </c>
      <c r="G281" t="s">
        <v>11209</v>
      </c>
      <c r="H281" t="s">
        <v>11210</v>
      </c>
      <c r="J281" t="s">
        <v>11873</v>
      </c>
      <c r="K281" t="s">
        <v>0</v>
      </c>
    </row>
    <row r="282" spans="1:11" x14ac:dyDescent="0.35">
      <c r="A282">
        <v>8371</v>
      </c>
      <c r="B282" t="s">
        <v>11623</v>
      </c>
      <c r="C282" t="s">
        <v>4295</v>
      </c>
      <c r="D282" t="s">
        <v>10878</v>
      </c>
      <c r="E282" t="s">
        <v>11622</v>
      </c>
      <c r="G282" t="s">
        <v>11209</v>
      </c>
      <c r="H282" t="s">
        <v>11210</v>
      </c>
      <c r="J282" t="s">
        <v>11873</v>
      </c>
      <c r="K282" t="s">
        <v>0</v>
      </c>
    </row>
    <row r="283" spans="1:11" x14ac:dyDescent="0.35">
      <c r="A283">
        <v>2401</v>
      </c>
      <c r="B283" t="s">
        <v>11625</v>
      </c>
      <c r="C283" t="s">
        <v>2529</v>
      </c>
      <c r="D283" t="s">
        <v>10878</v>
      </c>
      <c r="E283" t="s">
        <v>11624</v>
      </c>
      <c r="G283" t="s">
        <v>11209</v>
      </c>
      <c r="H283" t="s">
        <v>11210</v>
      </c>
      <c r="J283" t="s">
        <v>11957</v>
      </c>
      <c r="K283" t="s">
        <v>0</v>
      </c>
    </row>
    <row r="284" spans="1:11" x14ac:dyDescent="0.35">
      <c r="A284">
        <v>4033</v>
      </c>
      <c r="B284" t="s">
        <v>11627</v>
      </c>
      <c r="C284" t="s">
        <v>3228</v>
      </c>
      <c r="D284" t="s">
        <v>10881</v>
      </c>
      <c r="E284" t="s">
        <v>11626</v>
      </c>
      <c r="G284" t="s">
        <v>11209</v>
      </c>
      <c r="H284" t="s">
        <v>11210</v>
      </c>
      <c r="J284" t="s">
        <v>11873</v>
      </c>
      <c r="K284" t="s">
        <v>0</v>
      </c>
    </row>
    <row r="285" spans="1:11" x14ac:dyDescent="0.35">
      <c r="A285">
        <v>4338</v>
      </c>
      <c r="B285" t="s">
        <v>11629</v>
      </c>
      <c r="C285" t="s">
        <v>3282</v>
      </c>
      <c r="D285" t="s">
        <v>10878</v>
      </c>
      <c r="E285" t="s">
        <v>11628</v>
      </c>
      <c r="G285" t="s">
        <v>11209</v>
      </c>
      <c r="H285" t="s">
        <v>11210</v>
      </c>
      <c r="J285" t="s">
        <v>11957</v>
      </c>
      <c r="K285" t="s">
        <v>0</v>
      </c>
    </row>
    <row r="286" spans="1:11" x14ac:dyDescent="0.35">
      <c r="B286" t="s">
        <v>12715</v>
      </c>
      <c r="C286" t="s">
        <v>12171</v>
      </c>
      <c r="E286" t="s">
        <v>12716</v>
      </c>
      <c r="G286" t="s">
        <v>11209</v>
      </c>
      <c r="H286" t="s">
        <v>11210</v>
      </c>
      <c r="I286" t="s">
        <v>11210</v>
      </c>
      <c r="J286" t="s">
        <v>11873</v>
      </c>
      <c r="K286" t="s">
        <v>138</v>
      </c>
    </row>
    <row r="287" spans="1:11" x14ac:dyDescent="0.35">
      <c r="A287">
        <v>5879</v>
      </c>
      <c r="B287" t="s">
        <v>11631</v>
      </c>
      <c r="C287" t="s">
        <v>3794</v>
      </c>
      <c r="D287" t="s">
        <v>10878</v>
      </c>
      <c r="E287" t="s">
        <v>11630</v>
      </c>
      <c r="G287" t="s">
        <v>11209</v>
      </c>
      <c r="H287" t="s">
        <v>11210</v>
      </c>
      <c r="J287" t="s">
        <v>11957</v>
      </c>
      <c r="K287" t="s">
        <v>0</v>
      </c>
    </row>
    <row r="288" spans="1:11" x14ac:dyDescent="0.35">
      <c r="B288" t="s">
        <v>12717</v>
      </c>
      <c r="C288" t="s">
        <v>12132</v>
      </c>
      <c r="E288" t="s">
        <v>12718</v>
      </c>
      <c r="G288" t="s">
        <v>11209</v>
      </c>
      <c r="H288" t="s">
        <v>11210</v>
      </c>
      <c r="I288" t="s">
        <v>11210</v>
      </c>
      <c r="J288" t="s">
        <v>11873</v>
      </c>
      <c r="K288" t="s">
        <v>138</v>
      </c>
    </row>
    <row r="289" spans="1:11" x14ac:dyDescent="0.35">
      <c r="B289" t="s">
        <v>12719</v>
      </c>
      <c r="C289" t="s">
        <v>12158</v>
      </c>
      <c r="E289" t="s">
        <v>12720</v>
      </c>
      <c r="G289" t="s">
        <v>11209</v>
      </c>
      <c r="H289" t="s">
        <v>11210</v>
      </c>
      <c r="I289" t="s">
        <v>11210</v>
      </c>
      <c r="J289" t="s">
        <v>11873</v>
      </c>
      <c r="K289" t="s">
        <v>138</v>
      </c>
    </row>
    <row r="290" spans="1:11" x14ac:dyDescent="0.35">
      <c r="A290">
        <v>7003</v>
      </c>
      <c r="B290" t="s">
        <v>11633</v>
      </c>
      <c r="C290" t="s">
        <v>3809</v>
      </c>
      <c r="D290" t="s">
        <v>10878</v>
      </c>
      <c r="E290" t="s">
        <v>11632</v>
      </c>
      <c r="G290" t="s">
        <v>11209</v>
      </c>
      <c r="H290" t="s">
        <v>11210</v>
      </c>
      <c r="J290" t="s">
        <v>11873</v>
      </c>
      <c r="K290" t="s">
        <v>0</v>
      </c>
    </row>
    <row r="291" spans="1:11" x14ac:dyDescent="0.35">
      <c r="A291">
        <v>3356</v>
      </c>
      <c r="B291" t="s">
        <v>11635</v>
      </c>
      <c r="C291" t="s">
        <v>3771</v>
      </c>
      <c r="D291" t="s">
        <v>10878</v>
      </c>
      <c r="E291" t="s">
        <v>11634</v>
      </c>
      <c r="G291" t="s">
        <v>11209</v>
      </c>
      <c r="H291" t="s">
        <v>11210</v>
      </c>
      <c r="J291" t="s">
        <v>11873</v>
      </c>
      <c r="K291" t="s">
        <v>0</v>
      </c>
    </row>
    <row r="292" spans="1:11" x14ac:dyDescent="0.35">
      <c r="B292" t="s">
        <v>12721</v>
      </c>
      <c r="C292" t="s">
        <v>12250</v>
      </c>
      <c r="E292" t="s">
        <v>12722</v>
      </c>
      <c r="G292" t="s">
        <v>11209</v>
      </c>
      <c r="H292" t="s">
        <v>11210</v>
      </c>
      <c r="I292" t="s">
        <v>11210</v>
      </c>
      <c r="J292" t="s">
        <v>11873</v>
      </c>
      <c r="K292" t="s">
        <v>138</v>
      </c>
    </row>
    <row r="293" spans="1:11" x14ac:dyDescent="0.35">
      <c r="A293">
        <v>6046</v>
      </c>
      <c r="B293" t="s">
        <v>11637</v>
      </c>
      <c r="C293" t="s">
        <v>11638</v>
      </c>
      <c r="D293" t="s">
        <v>10878</v>
      </c>
      <c r="E293" t="s">
        <v>11636</v>
      </c>
      <c r="G293" t="s">
        <v>11209</v>
      </c>
      <c r="H293" t="s">
        <v>11210</v>
      </c>
      <c r="J293" t="s">
        <v>11873</v>
      </c>
      <c r="K293" t="s">
        <v>0</v>
      </c>
    </row>
    <row r="294" spans="1:11" x14ac:dyDescent="0.35">
      <c r="A294">
        <v>8611</v>
      </c>
      <c r="B294" t="s">
        <v>11640</v>
      </c>
      <c r="C294" t="s">
        <v>11641</v>
      </c>
      <c r="D294" t="s">
        <v>10878</v>
      </c>
      <c r="E294" t="s">
        <v>11639</v>
      </c>
      <c r="G294" t="s">
        <v>11209</v>
      </c>
      <c r="H294" t="s">
        <v>11210</v>
      </c>
      <c r="J294" t="s">
        <v>11873</v>
      </c>
      <c r="K294" t="s">
        <v>0</v>
      </c>
    </row>
    <row r="295" spans="1:11" x14ac:dyDescent="0.35">
      <c r="B295" t="s">
        <v>12723</v>
      </c>
      <c r="C295" t="s">
        <v>12275</v>
      </c>
      <c r="E295" t="s">
        <v>12724</v>
      </c>
      <c r="G295" t="s">
        <v>11209</v>
      </c>
      <c r="H295" t="s">
        <v>11210</v>
      </c>
      <c r="I295" t="s">
        <v>11210</v>
      </c>
      <c r="J295" t="s">
        <v>11873</v>
      </c>
      <c r="K295" t="s">
        <v>138</v>
      </c>
    </row>
    <row r="296" spans="1:11" x14ac:dyDescent="0.35">
      <c r="A296">
        <v>5306</v>
      </c>
      <c r="B296" t="s">
        <v>11643</v>
      </c>
      <c r="C296" t="s">
        <v>3029</v>
      </c>
      <c r="D296" t="s">
        <v>10878</v>
      </c>
      <c r="E296" t="s">
        <v>11642</v>
      </c>
      <c r="G296" t="s">
        <v>11209</v>
      </c>
      <c r="H296" t="s">
        <v>11210</v>
      </c>
      <c r="J296" t="s">
        <v>11873</v>
      </c>
      <c r="K296" t="s">
        <v>0</v>
      </c>
    </row>
    <row r="297" spans="1:11" x14ac:dyDescent="0.35">
      <c r="A297">
        <v>8248</v>
      </c>
      <c r="B297" t="s">
        <v>11645</v>
      </c>
      <c r="C297" t="s">
        <v>3574</v>
      </c>
      <c r="D297" t="s">
        <v>10878</v>
      </c>
      <c r="E297" t="s">
        <v>11644</v>
      </c>
      <c r="G297" t="s">
        <v>11209</v>
      </c>
      <c r="H297" t="s">
        <v>11210</v>
      </c>
      <c r="J297" t="s">
        <v>11873</v>
      </c>
      <c r="K297" t="s">
        <v>0</v>
      </c>
    </row>
    <row r="298" spans="1:11" x14ac:dyDescent="0.35">
      <c r="B298" t="s">
        <v>12725</v>
      </c>
      <c r="C298" t="s">
        <v>12369</v>
      </c>
      <c r="E298" t="s">
        <v>12726</v>
      </c>
      <c r="G298" t="s">
        <v>11209</v>
      </c>
      <c r="H298" t="s">
        <v>11210</v>
      </c>
      <c r="I298" t="s">
        <v>11210</v>
      </c>
      <c r="J298" t="s">
        <v>11873</v>
      </c>
      <c r="K298" t="s">
        <v>138</v>
      </c>
    </row>
    <row r="299" spans="1:11" x14ac:dyDescent="0.35">
      <c r="A299">
        <v>2365</v>
      </c>
      <c r="B299" t="s">
        <v>11647</v>
      </c>
      <c r="C299" t="s">
        <v>11648</v>
      </c>
      <c r="D299" t="s">
        <v>10878</v>
      </c>
      <c r="E299" t="s">
        <v>11646</v>
      </c>
      <c r="G299" t="s">
        <v>11209</v>
      </c>
      <c r="H299" t="s">
        <v>11210</v>
      </c>
      <c r="J299" t="s">
        <v>11873</v>
      </c>
      <c r="K299" t="s">
        <v>0</v>
      </c>
    </row>
    <row r="300" spans="1:11" x14ac:dyDescent="0.35">
      <c r="A300">
        <v>2366</v>
      </c>
      <c r="B300" t="s">
        <v>11650</v>
      </c>
      <c r="C300" t="s">
        <v>3524</v>
      </c>
      <c r="D300" t="s">
        <v>10878</v>
      </c>
      <c r="E300" t="s">
        <v>11649</v>
      </c>
      <c r="G300" t="s">
        <v>11209</v>
      </c>
      <c r="H300" t="s">
        <v>11210</v>
      </c>
      <c r="J300" t="s">
        <v>11873</v>
      </c>
      <c r="K300" t="s">
        <v>0</v>
      </c>
    </row>
    <row r="301" spans="1:11" x14ac:dyDescent="0.35">
      <c r="B301" t="s">
        <v>12727</v>
      </c>
      <c r="C301" t="s">
        <v>12363</v>
      </c>
      <c r="E301" t="s">
        <v>12728</v>
      </c>
      <c r="G301" t="s">
        <v>11209</v>
      </c>
      <c r="H301" t="s">
        <v>11210</v>
      </c>
      <c r="I301" t="s">
        <v>11210</v>
      </c>
      <c r="J301" t="s">
        <v>11873</v>
      </c>
      <c r="K301" t="s">
        <v>138</v>
      </c>
    </row>
    <row r="302" spans="1:11" x14ac:dyDescent="0.35">
      <c r="A302">
        <v>2368</v>
      </c>
      <c r="B302" t="s">
        <v>11652</v>
      </c>
      <c r="C302" t="s">
        <v>3527</v>
      </c>
      <c r="D302" t="s">
        <v>10878</v>
      </c>
      <c r="E302" t="s">
        <v>11651</v>
      </c>
      <c r="G302" t="s">
        <v>11209</v>
      </c>
      <c r="H302" t="s">
        <v>11210</v>
      </c>
      <c r="J302" t="s">
        <v>11873</v>
      </c>
      <c r="K302" t="s">
        <v>0</v>
      </c>
    </row>
    <row r="303" spans="1:11" x14ac:dyDescent="0.35">
      <c r="B303" t="s">
        <v>12729</v>
      </c>
      <c r="C303" t="s">
        <v>12378</v>
      </c>
      <c r="E303" t="s">
        <v>12730</v>
      </c>
      <c r="G303" t="s">
        <v>11209</v>
      </c>
      <c r="H303" t="s">
        <v>11210</v>
      </c>
      <c r="I303" t="s">
        <v>11210</v>
      </c>
      <c r="J303" t="s">
        <v>11873</v>
      </c>
      <c r="K303" t="s">
        <v>138</v>
      </c>
    </row>
    <row r="304" spans="1:11" x14ac:dyDescent="0.35">
      <c r="B304" t="s">
        <v>12731</v>
      </c>
      <c r="C304" t="s">
        <v>12462</v>
      </c>
      <c r="E304" t="s">
        <v>12732</v>
      </c>
      <c r="G304" t="s">
        <v>11209</v>
      </c>
      <c r="H304" t="s">
        <v>11210</v>
      </c>
      <c r="I304" t="s">
        <v>11210</v>
      </c>
      <c r="J304" t="s">
        <v>11873</v>
      </c>
      <c r="K304" t="s">
        <v>138</v>
      </c>
    </row>
    <row r="305" spans="1:11" x14ac:dyDescent="0.35">
      <c r="A305">
        <v>5805</v>
      </c>
      <c r="B305" t="s">
        <v>11654</v>
      </c>
      <c r="C305" t="s">
        <v>2772</v>
      </c>
      <c r="D305" t="s">
        <v>10881</v>
      </c>
      <c r="E305" t="s">
        <v>11653</v>
      </c>
      <c r="G305" t="s">
        <v>11209</v>
      </c>
      <c r="H305" t="s">
        <v>11210</v>
      </c>
      <c r="J305" t="s">
        <v>11873</v>
      </c>
      <c r="K305" t="s">
        <v>0</v>
      </c>
    </row>
    <row r="306" spans="1:11" x14ac:dyDescent="0.35">
      <c r="A306">
        <v>5756</v>
      </c>
      <c r="B306" t="s">
        <v>11656</v>
      </c>
      <c r="C306" t="s">
        <v>11657</v>
      </c>
      <c r="D306" t="s">
        <v>10878</v>
      </c>
      <c r="E306" t="s">
        <v>11655</v>
      </c>
      <c r="G306" t="s">
        <v>11209</v>
      </c>
      <c r="H306" t="s">
        <v>11210</v>
      </c>
      <c r="J306" t="s">
        <v>11873</v>
      </c>
      <c r="K306" t="s">
        <v>0</v>
      </c>
    </row>
    <row r="307" spans="1:11" x14ac:dyDescent="0.35">
      <c r="A307">
        <v>6944</v>
      </c>
      <c r="B307" t="s">
        <v>11659</v>
      </c>
      <c r="C307" t="s">
        <v>2421</v>
      </c>
      <c r="D307" t="s">
        <v>10881</v>
      </c>
      <c r="E307" t="s">
        <v>11658</v>
      </c>
      <c r="G307" t="s">
        <v>11209</v>
      </c>
      <c r="H307" t="s">
        <v>11210</v>
      </c>
      <c r="J307" t="s">
        <v>11957</v>
      </c>
      <c r="K307" t="s">
        <v>0</v>
      </c>
    </row>
    <row r="308" spans="1:11" x14ac:dyDescent="0.35">
      <c r="B308" t="s">
        <v>12733</v>
      </c>
      <c r="E308" t="s">
        <v>12734</v>
      </c>
      <c r="G308" t="s">
        <v>11209</v>
      </c>
      <c r="H308" t="s">
        <v>11210</v>
      </c>
      <c r="I308" t="s">
        <v>11210</v>
      </c>
      <c r="J308" t="s">
        <v>11873</v>
      </c>
      <c r="K308" t="s">
        <v>138</v>
      </c>
    </row>
    <row r="309" spans="1:11" x14ac:dyDescent="0.35">
      <c r="A309">
        <v>5759</v>
      </c>
      <c r="B309" t="s">
        <v>11661</v>
      </c>
      <c r="C309" t="s">
        <v>2361</v>
      </c>
      <c r="D309" t="s">
        <v>10878</v>
      </c>
      <c r="E309" t="s">
        <v>11660</v>
      </c>
      <c r="G309" t="s">
        <v>11209</v>
      </c>
      <c r="H309" t="s">
        <v>11210</v>
      </c>
      <c r="J309" t="s">
        <v>11873</v>
      </c>
      <c r="K309" t="s">
        <v>0</v>
      </c>
    </row>
    <row r="310" spans="1:11" x14ac:dyDescent="0.35">
      <c r="A310">
        <v>5762</v>
      </c>
      <c r="B310" t="s">
        <v>11663</v>
      </c>
      <c r="C310" t="s">
        <v>3085</v>
      </c>
      <c r="D310" t="s">
        <v>10878</v>
      </c>
      <c r="E310" t="s">
        <v>11662</v>
      </c>
      <c r="G310" t="s">
        <v>11209</v>
      </c>
      <c r="H310" t="s">
        <v>11210</v>
      </c>
      <c r="J310" t="s">
        <v>11957</v>
      </c>
      <c r="K310" t="s">
        <v>0</v>
      </c>
    </row>
    <row r="311" spans="1:11" x14ac:dyDescent="0.35">
      <c r="B311" t="s">
        <v>12735</v>
      </c>
      <c r="C311" t="s">
        <v>12736</v>
      </c>
      <c r="E311" t="s">
        <v>12737</v>
      </c>
      <c r="G311" t="s">
        <v>11209</v>
      </c>
      <c r="H311" t="s">
        <v>11210</v>
      </c>
      <c r="I311" t="s">
        <v>11210</v>
      </c>
      <c r="J311" t="s">
        <v>11873</v>
      </c>
      <c r="K311" t="s">
        <v>138</v>
      </c>
    </row>
    <row r="312" spans="1:11" x14ac:dyDescent="0.35">
      <c r="A312">
        <v>5765</v>
      </c>
      <c r="B312" t="s">
        <v>11665</v>
      </c>
      <c r="C312" t="s">
        <v>2754</v>
      </c>
      <c r="D312" t="s">
        <v>10881</v>
      </c>
      <c r="E312" t="s">
        <v>11664</v>
      </c>
      <c r="G312" t="s">
        <v>11209</v>
      </c>
      <c r="H312" t="s">
        <v>11210</v>
      </c>
      <c r="J312" t="s">
        <v>11873</v>
      </c>
      <c r="K312" t="s">
        <v>0</v>
      </c>
    </row>
    <row r="313" spans="1:11" x14ac:dyDescent="0.35">
      <c r="B313" t="s">
        <v>12738</v>
      </c>
      <c r="C313" t="s">
        <v>12389</v>
      </c>
      <c r="E313" t="s">
        <v>12739</v>
      </c>
      <c r="G313" t="s">
        <v>11209</v>
      </c>
      <c r="H313" t="s">
        <v>11210</v>
      </c>
      <c r="I313" t="s">
        <v>11210</v>
      </c>
      <c r="J313" t="s">
        <v>11873</v>
      </c>
      <c r="K313" t="s">
        <v>138</v>
      </c>
    </row>
    <row r="314" spans="1:11" x14ac:dyDescent="0.35">
      <c r="B314" t="s">
        <v>12740</v>
      </c>
      <c r="C314" t="s">
        <v>12392</v>
      </c>
      <c r="E314" t="s">
        <v>12741</v>
      </c>
      <c r="G314" t="s">
        <v>11209</v>
      </c>
      <c r="H314" t="s">
        <v>11210</v>
      </c>
      <c r="I314" t="s">
        <v>11210</v>
      </c>
      <c r="J314" t="s">
        <v>11873</v>
      </c>
      <c r="K314" t="s">
        <v>138</v>
      </c>
    </row>
    <row r="315" spans="1:11" x14ac:dyDescent="0.35">
      <c r="B315" t="s">
        <v>12742</v>
      </c>
      <c r="C315" t="s">
        <v>12398</v>
      </c>
      <c r="E315" t="s">
        <v>12743</v>
      </c>
      <c r="G315" t="s">
        <v>11209</v>
      </c>
      <c r="H315" t="s">
        <v>11210</v>
      </c>
      <c r="I315" t="s">
        <v>11210</v>
      </c>
      <c r="J315" t="s">
        <v>11873</v>
      </c>
      <c r="K315" t="s">
        <v>138</v>
      </c>
    </row>
    <row r="316" spans="1:11" x14ac:dyDescent="0.35">
      <c r="A316">
        <v>5795</v>
      </c>
      <c r="B316" t="s">
        <v>11667</v>
      </c>
      <c r="C316" t="s">
        <v>11668</v>
      </c>
      <c r="D316" t="s">
        <v>10878</v>
      </c>
      <c r="E316" t="s">
        <v>11666</v>
      </c>
      <c r="G316" t="s">
        <v>11209</v>
      </c>
      <c r="H316" t="s">
        <v>11210</v>
      </c>
      <c r="J316" t="s">
        <v>11873</v>
      </c>
      <c r="K316" t="s">
        <v>0</v>
      </c>
    </row>
    <row r="317" spans="1:11" x14ac:dyDescent="0.35">
      <c r="A317">
        <v>2397</v>
      </c>
      <c r="B317" t="s">
        <v>11670</v>
      </c>
      <c r="C317" t="s">
        <v>2612</v>
      </c>
      <c r="D317" t="s">
        <v>10878</v>
      </c>
      <c r="E317" t="s">
        <v>11669</v>
      </c>
      <c r="G317" t="s">
        <v>11209</v>
      </c>
      <c r="H317" t="s">
        <v>11210</v>
      </c>
      <c r="J317" t="s">
        <v>11873</v>
      </c>
      <c r="K317" t="s">
        <v>0</v>
      </c>
    </row>
    <row r="318" spans="1:11" x14ac:dyDescent="0.35">
      <c r="B318" t="s">
        <v>12744</v>
      </c>
      <c r="E318" t="s">
        <v>12745</v>
      </c>
      <c r="G318" t="s">
        <v>11209</v>
      </c>
      <c r="H318" t="s">
        <v>11210</v>
      </c>
      <c r="I318" t="s">
        <v>11210</v>
      </c>
      <c r="J318" t="s">
        <v>11873</v>
      </c>
      <c r="K318" t="s">
        <v>138</v>
      </c>
    </row>
    <row r="319" spans="1:11" x14ac:dyDescent="0.35">
      <c r="A319">
        <v>1222</v>
      </c>
      <c r="B319" t="s">
        <v>11672</v>
      </c>
      <c r="C319" t="s">
        <v>11673</v>
      </c>
      <c r="D319" t="s">
        <v>10878</v>
      </c>
      <c r="E319" t="s">
        <v>11671</v>
      </c>
      <c r="G319" t="s">
        <v>11209</v>
      </c>
      <c r="H319" t="s">
        <v>11210</v>
      </c>
      <c r="J319" t="s">
        <v>11873</v>
      </c>
      <c r="K319" t="s">
        <v>0</v>
      </c>
    </row>
    <row r="320" spans="1:11" x14ac:dyDescent="0.35">
      <c r="A320">
        <v>2908</v>
      </c>
      <c r="B320" t="s">
        <v>11675</v>
      </c>
      <c r="C320" t="s">
        <v>3530</v>
      </c>
      <c r="D320" t="s">
        <v>10878</v>
      </c>
      <c r="E320" t="s">
        <v>11674</v>
      </c>
      <c r="G320" t="s">
        <v>11209</v>
      </c>
      <c r="H320" t="s">
        <v>11210</v>
      </c>
      <c r="J320" t="s">
        <v>11873</v>
      </c>
      <c r="K320" t="s">
        <v>0</v>
      </c>
    </row>
    <row r="321" spans="1:11" x14ac:dyDescent="0.35">
      <c r="B321" t="s">
        <v>12746</v>
      </c>
      <c r="C321" t="s">
        <v>12747</v>
      </c>
      <c r="E321" t="s">
        <v>12748</v>
      </c>
      <c r="G321" t="s">
        <v>11209</v>
      </c>
      <c r="H321" t="s">
        <v>11210</v>
      </c>
      <c r="I321" t="s">
        <v>11210</v>
      </c>
      <c r="J321" t="s">
        <v>11873</v>
      </c>
      <c r="K321" t="s">
        <v>138</v>
      </c>
    </row>
    <row r="322" spans="1:11" x14ac:dyDescent="0.35">
      <c r="A322">
        <v>8249</v>
      </c>
      <c r="B322" t="s">
        <v>11677</v>
      </c>
      <c r="C322" t="s">
        <v>2859</v>
      </c>
      <c r="D322" t="s">
        <v>10878</v>
      </c>
      <c r="E322" t="s">
        <v>11676</v>
      </c>
      <c r="G322" t="s">
        <v>11209</v>
      </c>
      <c r="H322" t="s">
        <v>11210</v>
      </c>
      <c r="J322" t="s">
        <v>11873</v>
      </c>
      <c r="K322" t="s">
        <v>0</v>
      </c>
    </row>
    <row r="323" spans="1:11" x14ac:dyDescent="0.35">
      <c r="B323" t="s">
        <v>12749</v>
      </c>
      <c r="C323" t="s">
        <v>12447</v>
      </c>
      <c r="E323" t="s">
        <v>12750</v>
      </c>
      <c r="G323" t="s">
        <v>11209</v>
      </c>
      <c r="H323" t="s">
        <v>11210</v>
      </c>
      <c r="I323" t="s">
        <v>11210</v>
      </c>
      <c r="J323" t="s">
        <v>11873</v>
      </c>
      <c r="K323" t="s">
        <v>138</v>
      </c>
    </row>
    <row r="324" spans="1:11" x14ac:dyDescent="0.35">
      <c r="A324">
        <v>5768</v>
      </c>
      <c r="B324" t="s">
        <v>11679</v>
      </c>
      <c r="C324" t="s">
        <v>11680</v>
      </c>
      <c r="D324" t="s">
        <v>10878</v>
      </c>
      <c r="E324" t="s">
        <v>11678</v>
      </c>
      <c r="G324" t="s">
        <v>11209</v>
      </c>
      <c r="H324" t="s">
        <v>11210</v>
      </c>
      <c r="J324" t="s">
        <v>11873</v>
      </c>
      <c r="K324" t="s">
        <v>0</v>
      </c>
    </row>
    <row r="325" spans="1:11" x14ac:dyDescent="0.35">
      <c r="A325">
        <v>709</v>
      </c>
      <c r="B325" t="s">
        <v>11682</v>
      </c>
      <c r="C325" t="s">
        <v>2313</v>
      </c>
      <c r="D325" t="s">
        <v>10878</v>
      </c>
      <c r="E325" t="s">
        <v>11681</v>
      </c>
      <c r="G325" t="s">
        <v>11209</v>
      </c>
      <c r="H325" t="s">
        <v>11210</v>
      </c>
      <c r="J325" t="s">
        <v>11957</v>
      </c>
      <c r="K325" t="s">
        <v>0</v>
      </c>
    </row>
    <row r="326" spans="1:11" x14ac:dyDescent="0.35">
      <c r="A326">
        <v>6619</v>
      </c>
      <c r="B326" t="s">
        <v>11684</v>
      </c>
      <c r="C326" t="s">
        <v>11685</v>
      </c>
      <c r="D326" t="s">
        <v>10878</v>
      </c>
      <c r="E326" t="s">
        <v>11683</v>
      </c>
      <c r="G326" t="s">
        <v>11209</v>
      </c>
      <c r="H326" t="s">
        <v>11210</v>
      </c>
      <c r="J326" t="s">
        <v>11873</v>
      </c>
      <c r="K326" t="s">
        <v>0</v>
      </c>
    </row>
    <row r="327" spans="1:11" x14ac:dyDescent="0.35">
      <c r="A327">
        <v>6958</v>
      </c>
      <c r="B327" t="s">
        <v>11687</v>
      </c>
      <c r="C327" t="s">
        <v>11688</v>
      </c>
      <c r="D327" t="s">
        <v>10878</v>
      </c>
      <c r="E327" t="s">
        <v>11686</v>
      </c>
      <c r="G327" t="s">
        <v>11209</v>
      </c>
      <c r="H327" t="s">
        <v>11210</v>
      </c>
      <c r="J327" t="s">
        <v>11873</v>
      </c>
      <c r="K327" t="s">
        <v>0</v>
      </c>
    </row>
    <row r="328" spans="1:11" x14ac:dyDescent="0.35">
      <c r="A328">
        <v>2373</v>
      </c>
      <c r="B328" t="s">
        <v>11690</v>
      </c>
      <c r="C328" t="s">
        <v>2992</v>
      </c>
      <c r="D328" t="s">
        <v>10881</v>
      </c>
      <c r="E328" t="s">
        <v>11689</v>
      </c>
      <c r="G328" t="s">
        <v>11209</v>
      </c>
      <c r="H328" t="s">
        <v>11210</v>
      </c>
      <c r="J328" t="s">
        <v>11873</v>
      </c>
      <c r="K328" t="s">
        <v>0</v>
      </c>
    </row>
    <row r="329" spans="1:11" x14ac:dyDescent="0.35">
      <c r="A329">
        <v>8251</v>
      </c>
      <c r="B329" t="s">
        <v>11692</v>
      </c>
      <c r="C329" t="s">
        <v>2730</v>
      </c>
      <c r="D329" t="s">
        <v>10878</v>
      </c>
      <c r="E329" t="s">
        <v>11691</v>
      </c>
      <c r="G329" t="s">
        <v>11209</v>
      </c>
      <c r="H329" t="s">
        <v>11210</v>
      </c>
      <c r="J329" t="s">
        <v>11873</v>
      </c>
      <c r="K329" t="s">
        <v>0</v>
      </c>
    </row>
    <row r="330" spans="1:11" x14ac:dyDescent="0.35">
      <c r="A330">
        <v>3363</v>
      </c>
      <c r="B330" t="s">
        <v>11694</v>
      </c>
      <c r="C330" t="s">
        <v>3538</v>
      </c>
      <c r="D330" t="s">
        <v>10878</v>
      </c>
      <c r="E330" t="s">
        <v>11693</v>
      </c>
      <c r="G330" t="s">
        <v>11209</v>
      </c>
      <c r="H330" t="s">
        <v>11210</v>
      </c>
      <c r="J330" t="s">
        <v>11873</v>
      </c>
      <c r="K330" t="s">
        <v>0</v>
      </c>
    </row>
    <row r="331" spans="1:11" x14ac:dyDescent="0.35">
      <c r="A331">
        <v>5531</v>
      </c>
      <c r="B331" t="s">
        <v>11696</v>
      </c>
      <c r="C331" t="s">
        <v>11697</v>
      </c>
      <c r="D331" t="s">
        <v>10878</v>
      </c>
      <c r="E331" t="s">
        <v>11695</v>
      </c>
      <c r="G331" t="s">
        <v>11209</v>
      </c>
      <c r="H331" t="s">
        <v>11210</v>
      </c>
      <c r="J331" t="s">
        <v>11873</v>
      </c>
      <c r="K331" t="s">
        <v>0</v>
      </c>
    </row>
    <row r="332" spans="1:11" x14ac:dyDescent="0.35">
      <c r="A332">
        <v>1439</v>
      </c>
      <c r="B332" t="s">
        <v>11699</v>
      </c>
      <c r="C332" t="s">
        <v>11700</v>
      </c>
      <c r="D332" t="s">
        <v>10878</v>
      </c>
      <c r="E332" t="s">
        <v>11698</v>
      </c>
      <c r="G332" t="s">
        <v>11209</v>
      </c>
      <c r="H332" t="s">
        <v>11210</v>
      </c>
      <c r="J332" t="s">
        <v>11873</v>
      </c>
      <c r="K332" t="s">
        <v>0</v>
      </c>
    </row>
    <row r="333" spans="1:11" x14ac:dyDescent="0.35">
      <c r="B333" t="s">
        <v>12751</v>
      </c>
      <c r="E333" t="s">
        <v>12752</v>
      </c>
      <c r="G333" t="s">
        <v>11209</v>
      </c>
      <c r="H333" t="s">
        <v>11210</v>
      </c>
      <c r="I333" t="s">
        <v>11210</v>
      </c>
      <c r="J333" t="s">
        <v>11873</v>
      </c>
      <c r="K333" t="s">
        <v>138</v>
      </c>
    </row>
    <row r="334" spans="1:11" x14ac:dyDescent="0.35">
      <c r="A334">
        <v>2374</v>
      </c>
      <c r="B334" t="s">
        <v>11702</v>
      </c>
      <c r="C334" t="s">
        <v>2848</v>
      </c>
      <c r="D334" t="s">
        <v>10878</v>
      </c>
      <c r="E334" t="s">
        <v>11701</v>
      </c>
      <c r="G334" t="s">
        <v>11209</v>
      </c>
      <c r="H334" t="s">
        <v>11210</v>
      </c>
      <c r="J334" t="s">
        <v>11957</v>
      </c>
      <c r="K334" t="s">
        <v>0</v>
      </c>
    </row>
    <row r="335" spans="1:11" x14ac:dyDescent="0.35">
      <c r="A335">
        <v>2580</v>
      </c>
      <c r="B335" t="s">
        <v>11704</v>
      </c>
      <c r="C335" t="s">
        <v>2681</v>
      </c>
      <c r="D335" t="s">
        <v>10878</v>
      </c>
      <c r="E335" t="s">
        <v>11703</v>
      </c>
      <c r="G335" t="s">
        <v>11209</v>
      </c>
      <c r="H335" t="s">
        <v>11210</v>
      </c>
      <c r="J335" t="s">
        <v>11873</v>
      </c>
      <c r="K335" t="s">
        <v>0</v>
      </c>
    </row>
    <row r="336" spans="1:11" x14ac:dyDescent="0.35">
      <c r="B336" t="s">
        <v>12753</v>
      </c>
      <c r="C336" t="s">
        <v>12090</v>
      </c>
      <c r="E336" t="s">
        <v>12754</v>
      </c>
      <c r="G336" t="s">
        <v>11209</v>
      </c>
      <c r="H336" t="s">
        <v>11210</v>
      </c>
      <c r="I336" t="s">
        <v>11210</v>
      </c>
      <c r="J336" t="s">
        <v>11873</v>
      </c>
      <c r="K336" t="s">
        <v>138</v>
      </c>
    </row>
    <row r="337" spans="1:11" x14ac:dyDescent="0.35">
      <c r="A337">
        <v>2389</v>
      </c>
      <c r="B337" t="s">
        <v>11706</v>
      </c>
      <c r="C337" t="s">
        <v>2995</v>
      </c>
      <c r="D337" t="s">
        <v>10878</v>
      </c>
      <c r="E337" t="s">
        <v>11705</v>
      </c>
      <c r="G337" t="s">
        <v>11209</v>
      </c>
      <c r="H337" t="s">
        <v>11210</v>
      </c>
      <c r="J337" t="s">
        <v>11873</v>
      </c>
      <c r="K337" t="s">
        <v>0</v>
      </c>
    </row>
    <row r="338" spans="1:11" x14ac:dyDescent="0.35">
      <c r="A338">
        <v>7753</v>
      </c>
      <c r="B338" t="s">
        <v>11708</v>
      </c>
      <c r="C338" t="s">
        <v>2448</v>
      </c>
      <c r="D338" t="s">
        <v>10881</v>
      </c>
      <c r="E338" t="s">
        <v>11707</v>
      </c>
      <c r="G338" t="s">
        <v>11209</v>
      </c>
      <c r="H338" t="s">
        <v>11210</v>
      </c>
      <c r="J338" t="s">
        <v>11873</v>
      </c>
      <c r="K338" t="s">
        <v>0</v>
      </c>
    </row>
    <row r="339" spans="1:11" x14ac:dyDescent="0.35">
      <c r="B339" t="s">
        <v>12755</v>
      </c>
      <c r="C339" t="s">
        <v>12756</v>
      </c>
      <c r="E339" t="s">
        <v>12757</v>
      </c>
      <c r="G339" t="s">
        <v>11209</v>
      </c>
      <c r="H339" t="s">
        <v>11210</v>
      </c>
      <c r="I339" t="s">
        <v>11210</v>
      </c>
      <c r="J339" t="s">
        <v>11873</v>
      </c>
      <c r="K339" t="s">
        <v>138</v>
      </c>
    </row>
    <row r="340" spans="1:11" x14ac:dyDescent="0.35">
      <c r="A340">
        <v>5780</v>
      </c>
      <c r="B340" t="s">
        <v>11710</v>
      </c>
      <c r="C340" t="s">
        <v>2757</v>
      </c>
      <c r="D340" t="s">
        <v>10881</v>
      </c>
      <c r="E340" t="s">
        <v>11709</v>
      </c>
      <c r="G340" t="s">
        <v>11209</v>
      </c>
      <c r="H340" t="s">
        <v>11210</v>
      </c>
      <c r="J340" t="s">
        <v>11873</v>
      </c>
      <c r="K340" t="s">
        <v>0</v>
      </c>
    </row>
    <row r="341" spans="1:11" x14ac:dyDescent="0.35">
      <c r="A341">
        <v>8263</v>
      </c>
      <c r="B341" t="s">
        <v>11712</v>
      </c>
      <c r="C341" t="s">
        <v>3202</v>
      </c>
      <c r="D341" t="s">
        <v>10878</v>
      </c>
      <c r="E341" t="s">
        <v>11711</v>
      </c>
      <c r="G341" t="s">
        <v>11209</v>
      </c>
      <c r="H341" t="s">
        <v>11210</v>
      </c>
      <c r="J341" t="s">
        <v>11873</v>
      </c>
      <c r="K341" t="s">
        <v>0</v>
      </c>
    </row>
    <row r="342" spans="1:11" x14ac:dyDescent="0.35">
      <c r="A342">
        <v>1208</v>
      </c>
      <c r="B342" t="s">
        <v>11714</v>
      </c>
      <c r="C342" t="s">
        <v>3359</v>
      </c>
      <c r="D342" t="s">
        <v>10878</v>
      </c>
      <c r="E342" t="s">
        <v>11713</v>
      </c>
      <c r="G342" t="s">
        <v>11209</v>
      </c>
      <c r="H342" t="s">
        <v>11210</v>
      </c>
      <c r="J342" t="s">
        <v>11873</v>
      </c>
      <c r="K342" t="s">
        <v>0</v>
      </c>
    </row>
    <row r="343" spans="1:11" x14ac:dyDescent="0.35">
      <c r="B343" t="s">
        <v>12758</v>
      </c>
      <c r="E343" t="s">
        <v>12759</v>
      </c>
      <c r="G343" t="s">
        <v>11209</v>
      </c>
      <c r="H343" t="s">
        <v>11210</v>
      </c>
      <c r="I343" t="s">
        <v>11210</v>
      </c>
      <c r="J343" t="s">
        <v>11873</v>
      </c>
      <c r="K343" t="s">
        <v>138</v>
      </c>
    </row>
    <row r="344" spans="1:11" x14ac:dyDescent="0.35">
      <c r="A344">
        <v>4363</v>
      </c>
      <c r="B344" t="s">
        <v>11716</v>
      </c>
      <c r="C344" t="s">
        <v>3285</v>
      </c>
      <c r="D344" t="s">
        <v>10878</v>
      </c>
      <c r="E344" t="s">
        <v>11715</v>
      </c>
      <c r="G344" t="s">
        <v>11209</v>
      </c>
      <c r="H344" t="s">
        <v>11210</v>
      </c>
      <c r="J344" t="s">
        <v>11957</v>
      </c>
      <c r="K344" t="s">
        <v>0</v>
      </c>
    </row>
    <row r="345" spans="1:11" x14ac:dyDescent="0.35">
      <c r="A345">
        <v>4904</v>
      </c>
      <c r="B345" t="s">
        <v>11718</v>
      </c>
      <c r="C345" t="s">
        <v>11719</v>
      </c>
      <c r="D345" t="s">
        <v>10878</v>
      </c>
      <c r="E345" t="s">
        <v>11717</v>
      </c>
      <c r="G345" t="s">
        <v>11209</v>
      </c>
      <c r="H345" t="s">
        <v>11210</v>
      </c>
      <c r="J345" t="s">
        <v>11873</v>
      </c>
      <c r="K345" t="s">
        <v>0</v>
      </c>
    </row>
    <row r="346" spans="1:11" x14ac:dyDescent="0.35">
      <c r="A346">
        <v>1927</v>
      </c>
      <c r="B346" t="s">
        <v>11721</v>
      </c>
      <c r="C346" t="s">
        <v>11722</v>
      </c>
      <c r="D346" t="s">
        <v>10878</v>
      </c>
      <c r="E346" t="s">
        <v>11720</v>
      </c>
      <c r="G346" t="s">
        <v>11611</v>
      </c>
      <c r="H346" t="s">
        <v>11210</v>
      </c>
      <c r="J346" t="s">
        <v>11873</v>
      </c>
      <c r="K346" t="s">
        <v>0</v>
      </c>
    </row>
    <row r="347" spans="1:11" x14ac:dyDescent="0.35">
      <c r="A347">
        <v>521</v>
      </c>
      <c r="B347" t="s">
        <v>11724</v>
      </c>
      <c r="C347" t="s">
        <v>2558</v>
      </c>
      <c r="D347" t="s">
        <v>10878</v>
      </c>
      <c r="E347" t="s">
        <v>11723</v>
      </c>
      <c r="G347" t="s">
        <v>11611</v>
      </c>
      <c r="H347" t="s">
        <v>11210</v>
      </c>
      <c r="J347" t="s">
        <v>11957</v>
      </c>
      <c r="K347" t="s">
        <v>0</v>
      </c>
    </row>
    <row r="348" spans="1:11" x14ac:dyDescent="0.35">
      <c r="B348" t="s">
        <v>12760</v>
      </c>
      <c r="E348" t="s">
        <v>12761</v>
      </c>
      <c r="G348" t="s">
        <v>11611</v>
      </c>
      <c r="H348" t="s">
        <v>11210</v>
      </c>
      <c r="I348" t="s">
        <v>11210</v>
      </c>
      <c r="J348" t="s">
        <v>11873</v>
      </c>
      <c r="K348" t="s">
        <v>138</v>
      </c>
    </row>
    <row r="349" spans="1:11" x14ac:dyDescent="0.35">
      <c r="A349">
        <v>4006</v>
      </c>
      <c r="B349" t="s">
        <v>11726</v>
      </c>
      <c r="C349" t="s">
        <v>11727</v>
      </c>
      <c r="D349" t="s">
        <v>10878</v>
      </c>
      <c r="E349" t="s">
        <v>11725</v>
      </c>
      <c r="G349" t="s">
        <v>11611</v>
      </c>
      <c r="H349" t="s">
        <v>11210</v>
      </c>
      <c r="J349" t="s">
        <v>11873</v>
      </c>
      <c r="K349" t="s">
        <v>0</v>
      </c>
    </row>
    <row r="350" spans="1:11" x14ac:dyDescent="0.35">
      <c r="A350">
        <v>4038</v>
      </c>
      <c r="B350" t="s">
        <v>11729</v>
      </c>
      <c r="C350" t="s">
        <v>2627</v>
      </c>
      <c r="D350" t="s">
        <v>10878</v>
      </c>
      <c r="E350" t="s">
        <v>11728</v>
      </c>
      <c r="G350" t="s">
        <v>11611</v>
      </c>
      <c r="H350" t="s">
        <v>11210</v>
      </c>
      <c r="J350" t="s">
        <v>11873</v>
      </c>
      <c r="K350" t="s">
        <v>0</v>
      </c>
    </row>
    <row r="351" spans="1:11" x14ac:dyDescent="0.35">
      <c r="B351" t="s">
        <v>12762</v>
      </c>
      <c r="E351" t="s">
        <v>12763</v>
      </c>
      <c r="G351" t="s">
        <v>11611</v>
      </c>
      <c r="H351" t="s">
        <v>11210</v>
      </c>
      <c r="I351" t="s">
        <v>11210</v>
      </c>
      <c r="J351" t="s">
        <v>11873</v>
      </c>
      <c r="K351" t="s">
        <v>138</v>
      </c>
    </row>
    <row r="352" spans="1:11" x14ac:dyDescent="0.35">
      <c r="B352" t="s">
        <v>12764</v>
      </c>
      <c r="C352" t="s">
        <v>12765</v>
      </c>
      <c r="E352" t="s">
        <v>12766</v>
      </c>
      <c r="G352" t="s">
        <v>11611</v>
      </c>
      <c r="H352" t="s">
        <v>11210</v>
      </c>
      <c r="I352" t="s">
        <v>11210</v>
      </c>
      <c r="J352" t="s">
        <v>11873</v>
      </c>
      <c r="K352" t="s">
        <v>138</v>
      </c>
    </row>
    <row r="353" spans="1:11" x14ac:dyDescent="0.35">
      <c r="A353">
        <v>4368</v>
      </c>
      <c r="B353" t="s">
        <v>11731</v>
      </c>
      <c r="C353" t="s">
        <v>11732</v>
      </c>
      <c r="D353" t="s">
        <v>10878</v>
      </c>
      <c r="E353" t="s">
        <v>11730</v>
      </c>
      <c r="G353" t="s">
        <v>11611</v>
      </c>
      <c r="H353" t="s">
        <v>11210</v>
      </c>
      <c r="J353" t="s">
        <v>11873</v>
      </c>
      <c r="K353" t="s">
        <v>0</v>
      </c>
    </row>
    <row r="354" spans="1:11" x14ac:dyDescent="0.35">
      <c r="A354">
        <v>3369</v>
      </c>
      <c r="B354" t="s">
        <v>11734</v>
      </c>
      <c r="C354" t="s">
        <v>3777</v>
      </c>
      <c r="D354" t="s">
        <v>10878</v>
      </c>
      <c r="E354" t="s">
        <v>11733</v>
      </c>
      <c r="F354" t="s">
        <v>11735</v>
      </c>
      <c r="G354" t="s">
        <v>11611</v>
      </c>
      <c r="H354" t="s">
        <v>11210</v>
      </c>
      <c r="J354" t="s">
        <v>11957</v>
      </c>
      <c r="K354" t="s">
        <v>0</v>
      </c>
    </row>
    <row r="355" spans="1:11" x14ac:dyDescent="0.35">
      <c r="B355" t="s">
        <v>12767</v>
      </c>
      <c r="C355" t="s">
        <v>12465</v>
      </c>
      <c r="E355" t="s">
        <v>12768</v>
      </c>
      <c r="G355" t="s">
        <v>11611</v>
      </c>
      <c r="H355" t="s">
        <v>11210</v>
      </c>
      <c r="I355" t="s">
        <v>11210</v>
      </c>
      <c r="J355" t="s">
        <v>11873</v>
      </c>
      <c r="K355" t="s">
        <v>138</v>
      </c>
    </row>
    <row r="356" spans="1:11" x14ac:dyDescent="0.35">
      <c r="A356">
        <v>7206</v>
      </c>
      <c r="B356" t="s">
        <v>11737</v>
      </c>
      <c r="C356" t="s">
        <v>3814</v>
      </c>
      <c r="D356" t="s">
        <v>10878</v>
      </c>
      <c r="E356" t="s">
        <v>11736</v>
      </c>
      <c r="G356" t="s">
        <v>11611</v>
      </c>
      <c r="H356" t="s">
        <v>11210</v>
      </c>
      <c r="J356" t="s">
        <v>11873</v>
      </c>
      <c r="K356" t="s">
        <v>0</v>
      </c>
    </row>
    <row r="357" spans="1:11" x14ac:dyDescent="0.35">
      <c r="B357" t="s">
        <v>12769</v>
      </c>
      <c r="E357" t="s">
        <v>12770</v>
      </c>
      <c r="G357" t="s">
        <v>11611</v>
      </c>
      <c r="H357" t="s">
        <v>11210</v>
      </c>
      <c r="I357" t="s">
        <v>11210</v>
      </c>
      <c r="J357" t="s">
        <v>11873</v>
      </c>
      <c r="K357" t="s">
        <v>138</v>
      </c>
    </row>
    <row r="358" spans="1:11" x14ac:dyDescent="0.35">
      <c r="A358">
        <v>519</v>
      </c>
      <c r="B358" t="s">
        <v>11739</v>
      </c>
      <c r="C358" t="s">
        <v>2552</v>
      </c>
      <c r="D358" t="s">
        <v>10878</v>
      </c>
      <c r="E358" t="s">
        <v>11738</v>
      </c>
      <c r="G358" t="s">
        <v>11611</v>
      </c>
      <c r="H358" t="s">
        <v>11210</v>
      </c>
      <c r="J358" t="s">
        <v>11957</v>
      </c>
      <c r="K358" t="s">
        <v>0</v>
      </c>
    </row>
    <row r="359" spans="1:11" x14ac:dyDescent="0.35">
      <c r="A359">
        <v>6988</v>
      </c>
      <c r="B359" t="s">
        <v>11741</v>
      </c>
      <c r="C359" t="s">
        <v>3338</v>
      </c>
      <c r="D359" t="s">
        <v>10878</v>
      </c>
      <c r="E359" t="s">
        <v>11740</v>
      </c>
      <c r="G359" t="s">
        <v>11611</v>
      </c>
      <c r="H359" t="s">
        <v>11210</v>
      </c>
      <c r="J359" t="s">
        <v>11873</v>
      </c>
      <c r="K359" t="s">
        <v>0</v>
      </c>
    </row>
    <row r="360" spans="1:11" x14ac:dyDescent="0.35">
      <c r="A360">
        <v>7202</v>
      </c>
      <c r="B360" t="s">
        <v>11743</v>
      </c>
      <c r="C360" t="s">
        <v>2427</v>
      </c>
      <c r="D360" t="s">
        <v>10878</v>
      </c>
      <c r="E360" t="s">
        <v>11742</v>
      </c>
      <c r="G360" t="s">
        <v>11611</v>
      </c>
      <c r="H360" t="s">
        <v>11210</v>
      </c>
      <c r="J360" t="s">
        <v>11873</v>
      </c>
      <c r="K360" t="s">
        <v>0</v>
      </c>
    </row>
    <row r="361" spans="1:11" x14ac:dyDescent="0.35">
      <c r="A361">
        <v>5788</v>
      </c>
      <c r="B361" t="s">
        <v>11745</v>
      </c>
      <c r="C361" t="s">
        <v>2913</v>
      </c>
      <c r="D361" t="s">
        <v>10878</v>
      </c>
      <c r="E361" t="s">
        <v>11744</v>
      </c>
      <c r="G361" t="s">
        <v>11611</v>
      </c>
      <c r="H361" t="s">
        <v>11210</v>
      </c>
      <c r="J361" t="s">
        <v>11873</v>
      </c>
      <c r="K361" t="s">
        <v>0</v>
      </c>
    </row>
    <row r="362" spans="1:11" x14ac:dyDescent="0.35">
      <c r="B362" t="s">
        <v>12771</v>
      </c>
      <c r="C362" t="s">
        <v>12182</v>
      </c>
      <c r="E362" t="s">
        <v>12772</v>
      </c>
      <c r="G362" t="s">
        <v>11611</v>
      </c>
      <c r="H362" t="s">
        <v>11210</v>
      </c>
      <c r="I362" t="s">
        <v>11210</v>
      </c>
      <c r="J362" t="s">
        <v>11873</v>
      </c>
      <c r="K362" t="s">
        <v>138</v>
      </c>
    </row>
    <row r="363" spans="1:11" x14ac:dyDescent="0.35">
      <c r="B363" t="s">
        <v>12773</v>
      </c>
      <c r="C363" t="s">
        <v>12774</v>
      </c>
      <c r="E363" t="s">
        <v>12775</v>
      </c>
      <c r="G363" t="s">
        <v>11611</v>
      </c>
      <c r="H363" t="s">
        <v>11210</v>
      </c>
      <c r="I363" t="s">
        <v>11210</v>
      </c>
      <c r="J363" t="s">
        <v>11873</v>
      </c>
      <c r="K363" t="s">
        <v>138</v>
      </c>
    </row>
    <row r="364" spans="1:11" x14ac:dyDescent="0.35">
      <c r="A364">
        <v>1231</v>
      </c>
      <c r="B364" t="s">
        <v>11747</v>
      </c>
      <c r="C364" t="s">
        <v>3149</v>
      </c>
      <c r="D364" t="s">
        <v>10878</v>
      </c>
      <c r="E364" t="s">
        <v>11746</v>
      </c>
      <c r="G364" t="s">
        <v>11611</v>
      </c>
      <c r="H364" t="s">
        <v>11210</v>
      </c>
      <c r="J364" t="s">
        <v>11957</v>
      </c>
      <c r="K364" t="s">
        <v>0</v>
      </c>
    </row>
    <row r="365" spans="1:11" x14ac:dyDescent="0.35">
      <c r="A365">
        <v>1447</v>
      </c>
      <c r="B365" t="s">
        <v>11749</v>
      </c>
      <c r="C365" t="s">
        <v>11750</v>
      </c>
      <c r="D365" t="s">
        <v>10878</v>
      </c>
      <c r="E365" t="s">
        <v>11748</v>
      </c>
      <c r="G365" t="s">
        <v>11611</v>
      </c>
      <c r="H365" t="s">
        <v>11210</v>
      </c>
      <c r="J365" t="s">
        <v>11873</v>
      </c>
      <c r="K365" t="s">
        <v>0</v>
      </c>
    </row>
    <row r="366" spans="1:11" x14ac:dyDescent="0.35">
      <c r="A366">
        <v>1448</v>
      </c>
      <c r="B366" t="s">
        <v>11752</v>
      </c>
      <c r="C366" t="s">
        <v>2564</v>
      </c>
      <c r="D366" t="s">
        <v>10878</v>
      </c>
      <c r="E366" t="s">
        <v>11751</v>
      </c>
      <c r="G366" t="s">
        <v>11611</v>
      </c>
      <c r="H366" t="s">
        <v>11210</v>
      </c>
      <c r="J366" t="s">
        <v>11873</v>
      </c>
      <c r="K366" t="s">
        <v>0</v>
      </c>
    </row>
    <row r="367" spans="1:11" x14ac:dyDescent="0.35">
      <c r="A367">
        <v>5789</v>
      </c>
      <c r="B367" t="s">
        <v>11754</v>
      </c>
      <c r="C367" t="s">
        <v>2482</v>
      </c>
      <c r="D367" t="s">
        <v>10878</v>
      </c>
      <c r="E367" t="s">
        <v>11753</v>
      </c>
      <c r="G367" t="s">
        <v>11611</v>
      </c>
      <c r="H367" t="s">
        <v>11210</v>
      </c>
      <c r="J367" t="s">
        <v>11873</v>
      </c>
      <c r="K367" t="s">
        <v>0</v>
      </c>
    </row>
    <row r="368" spans="1:11" x14ac:dyDescent="0.35">
      <c r="B368" t="s">
        <v>12776</v>
      </c>
      <c r="C368" t="s">
        <v>12777</v>
      </c>
      <c r="E368" t="s">
        <v>12778</v>
      </c>
      <c r="G368" t="s">
        <v>11611</v>
      </c>
      <c r="H368" t="s">
        <v>11210</v>
      </c>
      <c r="I368" t="s">
        <v>11210</v>
      </c>
      <c r="J368" t="s">
        <v>11873</v>
      </c>
      <c r="K368" t="s">
        <v>138</v>
      </c>
    </row>
    <row r="369" spans="1:11" x14ac:dyDescent="0.35">
      <c r="A369">
        <v>6066</v>
      </c>
      <c r="B369" t="s">
        <v>11756</v>
      </c>
      <c r="C369" t="s">
        <v>2491</v>
      </c>
      <c r="D369" t="s">
        <v>10878</v>
      </c>
      <c r="E369" t="s">
        <v>11755</v>
      </c>
      <c r="G369" t="s">
        <v>11611</v>
      </c>
      <c r="H369" t="s">
        <v>11210</v>
      </c>
      <c r="J369" t="s">
        <v>11873</v>
      </c>
      <c r="K369" t="s">
        <v>0</v>
      </c>
    </row>
    <row r="370" spans="1:11" x14ac:dyDescent="0.35">
      <c r="A370">
        <v>6064</v>
      </c>
      <c r="B370" t="s">
        <v>11758</v>
      </c>
      <c r="C370" t="s">
        <v>2485</v>
      </c>
      <c r="D370" t="s">
        <v>10878</v>
      </c>
      <c r="E370" t="s">
        <v>11757</v>
      </c>
      <c r="G370" t="s">
        <v>11611</v>
      </c>
      <c r="H370" t="s">
        <v>11210</v>
      </c>
      <c r="J370" t="s">
        <v>11873</v>
      </c>
      <c r="K370" t="s">
        <v>0</v>
      </c>
    </row>
    <row r="371" spans="1:11" x14ac:dyDescent="0.35">
      <c r="B371" t="s">
        <v>12779</v>
      </c>
      <c r="C371" t="s">
        <v>12507</v>
      </c>
      <c r="E371" t="s">
        <v>12780</v>
      </c>
      <c r="G371" t="s">
        <v>11611</v>
      </c>
      <c r="H371" t="s">
        <v>11210</v>
      </c>
      <c r="I371" t="s">
        <v>11210</v>
      </c>
      <c r="J371" t="s">
        <v>11873</v>
      </c>
      <c r="K371" t="s">
        <v>138</v>
      </c>
    </row>
    <row r="372" spans="1:11" x14ac:dyDescent="0.35">
      <c r="A372">
        <v>5792</v>
      </c>
      <c r="B372" t="s">
        <v>11760</v>
      </c>
      <c r="C372" t="s">
        <v>2760</v>
      </c>
      <c r="D372" t="s">
        <v>10878</v>
      </c>
      <c r="E372" t="s">
        <v>11759</v>
      </c>
      <c r="G372" t="s">
        <v>11611</v>
      </c>
      <c r="H372" t="s">
        <v>11210</v>
      </c>
      <c r="J372" t="s">
        <v>11873</v>
      </c>
      <c r="K372" t="s">
        <v>0</v>
      </c>
    </row>
    <row r="373" spans="1:11" x14ac:dyDescent="0.35">
      <c r="A373">
        <v>3375</v>
      </c>
      <c r="B373" t="s">
        <v>11762</v>
      </c>
      <c r="C373" t="s">
        <v>2805</v>
      </c>
      <c r="D373" t="s">
        <v>10881</v>
      </c>
      <c r="E373" t="s">
        <v>11761</v>
      </c>
      <c r="G373" t="s">
        <v>11611</v>
      </c>
      <c r="H373" t="s">
        <v>11210</v>
      </c>
      <c r="J373" t="s">
        <v>11873</v>
      </c>
      <c r="K373" t="s">
        <v>0</v>
      </c>
    </row>
    <row r="374" spans="1:11" x14ac:dyDescent="0.35">
      <c r="A374">
        <v>5793</v>
      </c>
      <c r="B374" t="s">
        <v>11764</v>
      </c>
      <c r="C374" t="s">
        <v>3791</v>
      </c>
      <c r="D374" t="s">
        <v>10881</v>
      </c>
      <c r="E374" t="s">
        <v>11763</v>
      </c>
      <c r="G374" t="s">
        <v>11209</v>
      </c>
      <c r="H374" t="s">
        <v>11210</v>
      </c>
      <c r="J374" t="s">
        <v>11873</v>
      </c>
      <c r="K374" t="s">
        <v>0</v>
      </c>
    </row>
    <row r="375" spans="1:11" x14ac:dyDescent="0.35">
      <c r="A375">
        <v>522</v>
      </c>
      <c r="B375" t="s">
        <v>11766</v>
      </c>
      <c r="C375" t="s">
        <v>11767</v>
      </c>
      <c r="D375" t="s">
        <v>10878</v>
      </c>
      <c r="E375" t="s">
        <v>11765</v>
      </c>
      <c r="G375" t="s">
        <v>11209</v>
      </c>
      <c r="H375" t="s">
        <v>11210</v>
      </c>
      <c r="J375" t="s">
        <v>11873</v>
      </c>
      <c r="K375" t="s">
        <v>0</v>
      </c>
    </row>
    <row r="376" spans="1:11" x14ac:dyDescent="0.35">
      <c r="A376">
        <v>4606</v>
      </c>
      <c r="B376" t="s">
        <v>11769</v>
      </c>
      <c r="C376" t="s">
        <v>2703</v>
      </c>
      <c r="D376" t="s">
        <v>10878</v>
      </c>
      <c r="E376" t="s">
        <v>11768</v>
      </c>
      <c r="G376" t="s">
        <v>11209</v>
      </c>
      <c r="H376" t="s">
        <v>11210</v>
      </c>
      <c r="J376" t="s">
        <v>11957</v>
      </c>
      <c r="K376" t="s">
        <v>0</v>
      </c>
    </row>
    <row r="377" spans="1:11" x14ac:dyDescent="0.35">
      <c r="A377">
        <v>5773</v>
      </c>
      <c r="B377" t="s">
        <v>11771</v>
      </c>
      <c r="C377" t="s">
        <v>3481</v>
      </c>
      <c r="D377" t="s">
        <v>10878</v>
      </c>
      <c r="E377" t="s">
        <v>11770</v>
      </c>
      <c r="G377" t="s">
        <v>11209</v>
      </c>
      <c r="H377" t="s">
        <v>11210</v>
      </c>
      <c r="J377" t="s">
        <v>11873</v>
      </c>
      <c r="K377" t="s">
        <v>0</v>
      </c>
    </row>
    <row r="378" spans="1:11" x14ac:dyDescent="0.35">
      <c r="A378">
        <v>2384</v>
      </c>
      <c r="B378" t="s">
        <v>11773</v>
      </c>
      <c r="C378" t="s">
        <v>2675</v>
      </c>
      <c r="D378" t="s">
        <v>10878</v>
      </c>
      <c r="E378" t="s">
        <v>11772</v>
      </c>
      <c r="G378" t="s">
        <v>11209</v>
      </c>
      <c r="H378" t="s">
        <v>11210</v>
      </c>
      <c r="J378" t="s">
        <v>11873</v>
      </c>
      <c r="K378" t="s">
        <v>0</v>
      </c>
    </row>
    <row r="379" spans="1:11" x14ac:dyDescent="0.35">
      <c r="A379">
        <v>713</v>
      </c>
      <c r="B379" t="s">
        <v>11775</v>
      </c>
      <c r="C379" t="s">
        <v>2876</v>
      </c>
      <c r="D379" t="s">
        <v>10878</v>
      </c>
      <c r="E379" t="s">
        <v>11774</v>
      </c>
      <c r="G379" t="s">
        <v>11209</v>
      </c>
      <c r="H379" t="s">
        <v>11210</v>
      </c>
      <c r="J379" t="s">
        <v>11873</v>
      </c>
      <c r="K379" t="s">
        <v>0</v>
      </c>
    </row>
    <row r="380" spans="1:11" x14ac:dyDescent="0.35">
      <c r="A380">
        <v>6968</v>
      </c>
      <c r="B380" t="s">
        <v>11777</v>
      </c>
      <c r="C380" t="s">
        <v>2532</v>
      </c>
      <c r="D380" t="s">
        <v>10878</v>
      </c>
      <c r="E380" t="s">
        <v>11776</v>
      </c>
      <c r="G380" t="s">
        <v>11209</v>
      </c>
      <c r="H380" t="s">
        <v>11210</v>
      </c>
      <c r="J380" t="s">
        <v>11873</v>
      </c>
      <c r="K380" t="s">
        <v>0</v>
      </c>
    </row>
    <row r="381" spans="1:11" x14ac:dyDescent="0.35">
      <c r="A381">
        <v>4354</v>
      </c>
      <c r="B381" t="s">
        <v>11779</v>
      </c>
      <c r="C381" t="s">
        <v>3449</v>
      </c>
      <c r="D381" t="s">
        <v>10881</v>
      </c>
      <c r="E381" t="s">
        <v>11778</v>
      </c>
      <c r="G381" t="s">
        <v>11209</v>
      </c>
      <c r="H381" t="s">
        <v>11210</v>
      </c>
      <c r="J381" t="s">
        <v>11957</v>
      </c>
      <c r="K381" t="s">
        <v>0</v>
      </c>
    </row>
    <row r="382" spans="1:11" x14ac:dyDescent="0.35">
      <c r="A382">
        <v>510</v>
      </c>
      <c r="B382" t="s">
        <v>11781</v>
      </c>
      <c r="C382" t="s">
        <v>3141</v>
      </c>
      <c r="D382" t="s">
        <v>10878</v>
      </c>
      <c r="E382" t="s">
        <v>11780</v>
      </c>
      <c r="G382" t="s">
        <v>11209</v>
      </c>
      <c r="H382" t="s">
        <v>11210</v>
      </c>
      <c r="J382" t="s">
        <v>11873</v>
      </c>
      <c r="K382" t="s">
        <v>0</v>
      </c>
    </row>
    <row r="383" spans="1:11" x14ac:dyDescent="0.35">
      <c r="A383">
        <v>5775</v>
      </c>
      <c r="B383" t="s">
        <v>11783</v>
      </c>
      <c r="C383" t="s">
        <v>2367</v>
      </c>
      <c r="D383" t="s">
        <v>10878</v>
      </c>
      <c r="E383" t="s">
        <v>11782</v>
      </c>
      <c r="G383" t="s">
        <v>11209</v>
      </c>
      <c r="H383" t="s">
        <v>11210</v>
      </c>
      <c r="J383" t="s">
        <v>11873</v>
      </c>
      <c r="K383" t="s">
        <v>0</v>
      </c>
    </row>
    <row r="384" spans="1:11" x14ac:dyDescent="0.35">
      <c r="A384">
        <v>2386</v>
      </c>
      <c r="B384" t="s">
        <v>11785</v>
      </c>
      <c r="C384" t="s">
        <v>3906</v>
      </c>
      <c r="D384" t="s">
        <v>10878</v>
      </c>
      <c r="E384" t="s">
        <v>11784</v>
      </c>
      <c r="G384" t="s">
        <v>11209</v>
      </c>
      <c r="H384" t="s">
        <v>11210</v>
      </c>
      <c r="J384" t="s">
        <v>11873</v>
      </c>
      <c r="K384" t="s">
        <v>0</v>
      </c>
    </row>
    <row r="385" spans="1:11" x14ac:dyDescent="0.35">
      <c r="A385">
        <v>8005</v>
      </c>
      <c r="B385" t="s">
        <v>11787</v>
      </c>
      <c r="C385" t="s">
        <v>3196</v>
      </c>
      <c r="D385" t="s">
        <v>10878</v>
      </c>
      <c r="E385" t="s">
        <v>11786</v>
      </c>
      <c r="G385" t="s">
        <v>11209</v>
      </c>
      <c r="H385" t="s">
        <v>11210</v>
      </c>
      <c r="J385" t="s">
        <v>11957</v>
      </c>
      <c r="K385" t="s">
        <v>0</v>
      </c>
    </row>
    <row r="386" spans="1:11" x14ac:dyDescent="0.35">
      <c r="A386">
        <v>2408</v>
      </c>
      <c r="B386" t="s">
        <v>11789</v>
      </c>
      <c r="C386" t="s">
        <v>2573</v>
      </c>
      <c r="D386" t="s">
        <v>10878</v>
      </c>
      <c r="E386" t="s">
        <v>11788</v>
      </c>
      <c r="G386" t="s">
        <v>11209</v>
      </c>
      <c r="H386" t="s">
        <v>11210</v>
      </c>
      <c r="J386" t="s">
        <v>11873</v>
      </c>
      <c r="K386" t="s">
        <v>0</v>
      </c>
    </row>
    <row r="387" spans="1:11" x14ac:dyDescent="0.35">
      <c r="B387" t="s">
        <v>12781</v>
      </c>
      <c r="C387" t="s">
        <v>12450</v>
      </c>
      <c r="E387" t="s">
        <v>12782</v>
      </c>
      <c r="G387" t="s">
        <v>11209</v>
      </c>
      <c r="H387" t="s">
        <v>11210</v>
      </c>
      <c r="I387" t="s">
        <v>11210</v>
      </c>
      <c r="J387" t="s">
        <v>11873</v>
      </c>
      <c r="K387" t="s">
        <v>138</v>
      </c>
    </row>
    <row r="388" spans="1:11" x14ac:dyDescent="0.35">
      <c r="B388" t="s">
        <v>12783</v>
      </c>
      <c r="C388" t="s">
        <v>12106</v>
      </c>
      <c r="E388" t="s">
        <v>12784</v>
      </c>
      <c r="G388" t="s">
        <v>11209</v>
      </c>
      <c r="H388" t="s">
        <v>11210</v>
      </c>
      <c r="I388" t="s">
        <v>11210</v>
      </c>
      <c r="J388" t="s">
        <v>11873</v>
      </c>
      <c r="K388" t="s">
        <v>138</v>
      </c>
    </row>
    <row r="389" spans="1:11" x14ac:dyDescent="0.35">
      <c r="A389">
        <v>2358</v>
      </c>
      <c r="B389" t="s">
        <v>11791</v>
      </c>
      <c r="C389" t="s">
        <v>2570</v>
      </c>
      <c r="D389" t="s">
        <v>10881</v>
      </c>
      <c r="E389" t="s">
        <v>11790</v>
      </c>
      <c r="G389" t="s">
        <v>11209</v>
      </c>
      <c r="H389" t="s">
        <v>11210</v>
      </c>
      <c r="J389" t="s">
        <v>11873</v>
      </c>
      <c r="K389" t="s">
        <v>0</v>
      </c>
    </row>
    <row r="390" spans="1:11" x14ac:dyDescent="0.35">
      <c r="B390" t="s">
        <v>12785</v>
      </c>
      <c r="C390" t="s">
        <v>12286</v>
      </c>
      <c r="E390" t="s">
        <v>12786</v>
      </c>
      <c r="G390" t="s">
        <v>11209</v>
      </c>
      <c r="H390" t="s">
        <v>11210</v>
      </c>
      <c r="I390" t="s">
        <v>11210</v>
      </c>
      <c r="J390" t="s">
        <v>11873</v>
      </c>
      <c r="K390" t="s">
        <v>138</v>
      </c>
    </row>
    <row r="391" spans="1:11" x14ac:dyDescent="0.35">
      <c r="A391">
        <v>6068</v>
      </c>
      <c r="B391" t="s">
        <v>11793</v>
      </c>
      <c r="C391" t="s">
        <v>3638</v>
      </c>
      <c r="D391" t="s">
        <v>10878</v>
      </c>
      <c r="E391" t="s">
        <v>11792</v>
      </c>
      <c r="G391" t="s">
        <v>11209</v>
      </c>
      <c r="H391" t="s">
        <v>11210</v>
      </c>
      <c r="J391" t="s">
        <v>11873</v>
      </c>
      <c r="K391" t="s">
        <v>0</v>
      </c>
    </row>
    <row r="392" spans="1:11" x14ac:dyDescent="0.35">
      <c r="B392" t="s">
        <v>12787</v>
      </c>
      <c r="C392" t="s">
        <v>12412</v>
      </c>
      <c r="E392" t="s">
        <v>12788</v>
      </c>
      <c r="G392" t="s">
        <v>11209</v>
      </c>
      <c r="H392" t="s">
        <v>11210</v>
      </c>
      <c r="I392" t="s">
        <v>11210</v>
      </c>
      <c r="J392" t="s">
        <v>11873</v>
      </c>
      <c r="K392" t="s">
        <v>138</v>
      </c>
    </row>
    <row r="393" spans="1:11" x14ac:dyDescent="0.35">
      <c r="A393">
        <v>5778</v>
      </c>
      <c r="B393" t="s">
        <v>11795</v>
      </c>
      <c r="C393" t="s">
        <v>11796</v>
      </c>
      <c r="D393" t="s">
        <v>10878</v>
      </c>
      <c r="E393" t="s">
        <v>11794</v>
      </c>
      <c r="G393" t="s">
        <v>11209</v>
      </c>
      <c r="H393" t="s">
        <v>11210</v>
      </c>
      <c r="J393" t="s">
        <v>11873</v>
      </c>
      <c r="K393" t="s">
        <v>0</v>
      </c>
    </row>
    <row r="394" spans="1:11" x14ac:dyDescent="0.35">
      <c r="B394" t="s">
        <v>12789</v>
      </c>
      <c r="C394" t="s">
        <v>11959</v>
      </c>
      <c r="E394" t="s">
        <v>12790</v>
      </c>
      <c r="G394" t="s">
        <v>11209</v>
      </c>
      <c r="H394" t="s">
        <v>11210</v>
      </c>
      <c r="I394" t="s">
        <v>11210</v>
      </c>
      <c r="J394" t="s">
        <v>11873</v>
      </c>
      <c r="K394" t="s">
        <v>138</v>
      </c>
    </row>
    <row r="395" spans="1:11" x14ac:dyDescent="0.35">
      <c r="A395">
        <v>8260</v>
      </c>
      <c r="B395" t="s">
        <v>11798</v>
      </c>
      <c r="C395" t="s">
        <v>2733</v>
      </c>
      <c r="D395" t="s">
        <v>10878</v>
      </c>
      <c r="E395" t="s">
        <v>11797</v>
      </c>
      <c r="G395" t="s">
        <v>11209</v>
      </c>
      <c r="H395" t="s">
        <v>11210</v>
      </c>
      <c r="J395" t="s">
        <v>11873</v>
      </c>
      <c r="K395" t="s">
        <v>0</v>
      </c>
    </row>
    <row r="396" spans="1:11" x14ac:dyDescent="0.35">
      <c r="A396">
        <v>7205</v>
      </c>
      <c r="B396" t="s">
        <v>11800</v>
      </c>
      <c r="C396" t="s">
        <v>2430</v>
      </c>
      <c r="D396" t="s">
        <v>10878</v>
      </c>
      <c r="E396" t="s">
        <v>11799</v>
      </c>
      <c r="G396" t="s">
        <v>11209</v>
      </c>
      <c r="H396" t="s">
        <v>11210</v>
      </c>
      <c r="J396" t="s">
        <v>11873</v>
      </c>
      <c r="K396" t="s">
        <v>0</v>
      </c>
    </row>
    <row r="397" spans="1:11" x14ac:dyDescent="0.35">
      <c r="A397">
        <v>3323</v>
      </c>
      <c r="B397" t="s">
        <v>11802</v>
      </c>
      <c r="C397" t="s">
        <v>11803</v>
      </c>
      <c r="D397" t="s">
        <v>10878</v>
      </c>
      <c r="E397" t="s">
        <v>11801</v>
      </c>
      <c r="G397" t="s">
        <v>11209</v>
      </c>
      <c r="H397" t="s">
        <v>11210</v>
      </c>
      <c r="J397" t="s">
        <v>11873</v>
      </c>
      <c r="K397" t="s">
        <v>0</v>
      </c>
    </row>
    <row r="398" spans="1:11" x14ac:dyDescent="0.35">
      <c r="B398" t="s">
        <v>12791</v>
      </c>
      <c r="C398" t="s">
        <v>12438</v>
      </c>
      <c r="E398" t="s">
        <v>12792</v>
      </c>
      <c r="G398" t="s">
        <v>11209</v>
      </c>
      <c r="H398" t="s">
        <v>11210</v>
      </c>
      <c r="I398" t="s">
        <v>11210</v>
      </c>
      <c r="J398" t="s">
        <v>11873</v>
      </c>
      <c r="K398" t="s">
        <v>138</v>
      </c>
    </row>
    <row r="399" spans="1:11" x14ac:dyDescent="0.35">
      <c r="A399">
        <v>6999</v>
      </c>
      <c r="B399" t="s">
        <v>11805</v>
      </c>
      <c r="C399" t="s">
        <v>3806</v>
      </c>
      <c r="D399" t="s">
        <v>10878</v>
      </c>
      <c r="E399" t="s">
        <v>11804</v>
      </c>
      <c r="G399" t="s">
        <v>11209</v>
      </c>
      <c r="H399" t="s">
        <v>11210</v>
      </c>
      <c r="J399" t="s">
        <v>11873</v>
      </c>
      <c r="K399" t="s">
        <v>0</v>
      </c>
    </row>
    <row r="400" spans="1:11" x14ac:dyDescent="0.35">
      <c r="B400" t="s">
        <v>12793</v>
      </c>
      <c r="C400" t="s">
        <v>12794</v>
      </c>
      <c r="E400" t="s">
        <v>12795</v>
      </c>
      <c r="G400" t="s">
        <v>11209</v>
      </c>
      <c r="H400" t="s">
        <v>11210</v>
      </c>
      <c r="I400" t="s">
        <v>11210</v>
      </c>
      <c r="J400" t="s">
        <v>11873</v>
      </c>
      <c r="K400" t="s">
        <v>138</v>
      </c>
    </row>
    <row r="401" spans="1:11" x14ac:dyDescent="0.35">
      <c r="A401">
        <v>6401</v>
      </c>
      <c r="B401" t="s">
        <v>11807</v>
      </c>
      <c r="C401" t="s">
        <v>2778</v>
      </c>
      <c r="D401" t="s">
        <v>10878</v>
      </c>
      <c r="E401" t="s">
        <v>11806</v>
      </c>
      <c r="G401" t="s">
        <v>11209</v>
      </c>
      <c r="H401" t="s">
        <v>11210</v>
      </c>
      <c r="J401" t="s">
        <v>11873</v>
      </c>
      <c r="K401" t="s">
        <v>0</v>
      </c>
    </row>
    <row r="402" spans="1:11" x14ac:dyDescent="0.35">
      <c r="A402">
        <v>6402</v>
      </c>
      <c r="B402" t="s">
        <v>11809</v>
      </c>
      <c r="C402" t="s">
        <v>11810</v>
      </c>
      <c r="D402" t="s">
        <v>10878</v>
      </c>
      <c r="E402" t="s">
        <v>11808</v>
      </c>
      <c r="G402" t="s">
        <v>11209</v>
      </c>
      <c r="H402" t="s">
        <v>11210</v>
      </c>
      <c r="J402" t="s">
        <v>11873</v>
      </c>
      <c r="K402" t="s">
        <v>0</v>
      </c>
    </row>
    <row r="403" spans="1:11" x14ac:dyDescent="0.35">
      <c r="B403" t="s">
        <v>12796</v>
      </c>
      <c r="C403" t="s">
        <v>12797</v>
      </c>
      <c r="E403" t="s">
        <v>12798</v>
      </c>
      <c r="G403" t="s">
        <v>11209</v>
      </c>
      <c r="H403" t="s">
        <v>11210</v>
      </c>
      <c r="I403" t="s">
        <v>11210</v>
      </c>
      <c r="J403" t="s">
        <v>11873</v>
      </c>
      <c r="K403" t="s">
        <v>138</v>
      </c>
    </row>
    <row r="404" spans="1:11" x14ac:dyDescent="0.35">
      <c r="B404" t="s">
        <v>12799</v>
      </c>
      <c r="C404" t="s">
        <v>12800</v>
      </c>
      <c r="E404" t="s">
        <v>12801</v>
      </c>
      <c r="G404" t="s">
        <v>11209</v>
      </c>
      <c r="H404" t="s">
        <v>11210</v>
      </c>
      <c r="I404" t="s">
        <v>11210</v>
      </c>
      <c r="J404" t="s">
        <v>11873</v>
      </c>
      <c r="K404" t="s">
        <v>138</v>
      </c>
    </row>
    <row r="405" spans="1:11" x14ac:dyDescent="0.35">
      <c r="B405" t="s">
        <v>12802</v>
      </c>
      <c r="C405" t="s">
        <v>12803</v>
      </c>
      <c r="E405" t="s">
        <v>12804</v>
      </c>
      <c r="G405" t="s">
        <v>11209</v>
      </c>
      <c r="H405" t="s">
        <v>11210</v>
      </c>
      <c r="I405" t="s">
        <v>11210</v>
      </c>
      <c r="J405" t="s">
        <v>11873</v>
      </c>
      <c r="K405" t="s">
        <v>138</v>
      </c>
    </row>
    <row r="406" spans="1:11" x14ac:dyDescent="0.35">
      <c r="A406">
        <v>7771</v>
      </c>
      <c r="B406" t="s">
        <v>11812</v>
      </c>
      <c r="C406" t="s">
        <v>2592</v>
      </c>
      <c r="D406" t="s">
        <v>10881</v>
      </c>
      <c r="E406" t="s">
        <v>11811</v>
      </c>
      <c r="G406" t="s">
        <v>11209</v>
      </c>
      <c r="H406" t="s">
        <v>11210</v>
      </c>
      <c r="J406" t="s">
        <v>11957</v>
      </c>
      <c r="K406" t="s">
        <v>0</v>
      </c>
    </row>
    <row r="407" spans="1:11" x14ac:dyDescent="0.35">
      <c r="B407" t="s">
        <v>12805</v>
      </c>
      <c r="C407" t="s">
        <v>12806</v>
      </c>
      <c r="E407" t="s">
        <v>12807</v>
      </c>
      <c r="G407" t="s">
        <v>11209</v>
      </c>
      <c r="H407" t="s">
        <v>11210</v>
      </c>
      <c r="I407" t="s">
        <v>11210</v>
      </c>
      <c r="J407" t="s">
        <v>11873</v>
      </c>
      <c r="K407" t="s">
        <v>138</v>
      </c>
    </row>
    <row r="408" spans="1:11" x14ac:dyDescent="0.35">
      <c r="A408">
        <v>5796</v>
      </c>
      <c r="B408" t="s">
        <v>11814</v>
      </c>
      <c r="C408" t="s">
        <v>3455</v>
      </c>
      <c r="D408" t="s">
        <v>10878</v>
      </c>
      <c r="E408" t="s">
        <v>11813</v>
      </c>
      <c r="G408" t="s">
        <v>11209</v>
      </c>
      <c r="H408" t="s">
        <v>11210</v>
      </c>
      <c r="J408" t="s">
        <v>11873</v>
      </c>
      <c r="K408" t="s">
        <v>0</v>
      </c>
    </row>
    <row r="409" spans="1:11" x14ac:dyDescent="0.35">
      <c r="B409" t="s">
        <v>12808</v>
      </c>
      <c r="C409" t="s">
        <v>12809</v>
      </c>
      <c r="E409" t="s">
        <v>12810</v>
      </c>
      <c r="G409" t="s">
        <v>11209</v>
      </c>
      <c r="H409" t="s">
        <v>11210</v>
      </c>
      <c r="I409" t="s">
        <v>11210</v>
      </c>
      <c r="J409" t="s">
        <v>11873</v>
      </c>
      <c r="K409" t="s">
        <v>138</v>
      </c>
    </row>
    <row r="410" spans="1:11" x14ac:dyDescent="0.35">
      <c r="A410">
        <v>7737</v>
      </c>
      <c r="B410" t="s">
        <v>11816</v>
      </c>
      <c r="C410" t="s">
        <v>3306</v>
      </c>
      <c r="D410" t="s">
        <v>10878</v>
      </c>
      <c r="E410" t="s">
        <v>11815</v>
      </c>
      <c r="G410" t="s">
        <v>11209</v>
      </c>
      <c r="H410" t="s">
        <v>11210</v>
      </c>
      <c r="J410" t="s">
        <v>11873</v>
      </c>
      <c r="K410" t="s">
        <v>0</v>
      </c>
    </row>
    <row r="411" spans="1:11" x14ac:dyDescent="0.35">
      <c r="A411">
        <v>5798</v>
      </c>
      <c r="B411" t="s">
        <v>11818</v>
      </c>
      <c r="C411" t="s">
        <v>2373</v>
      </c>
      <c r="D411" t="s">
        <v>10878</v>
      </c>
      <c r="E411" t="s">
        <v>11817</v>
      </c>
      <c r="G411" t="s">
        <v>11209</v>
      </c>
      <c r="H411" t="s">
        <v>11210</v>
      </c>
      <c r="J411" t="s">
        <v>11873</v>
      </c>
      <c r="K411" t="s">
        <v>0</v>
      </c>
    </row>
    <row r="412" spans="1:11" x14ac:dyDescent="0.35">
      <c r="A412">
        <v>7739</v>
      </c>
      <c r="B412" t="s">
        <v>11820</v>
      </c>
      <c r="C412" t="s">
        <v>2445</v>
      </c>
      <c r="D412" t="s">
        <v>10881</v>
      </c>
      <c r="E412" t="s">
        <v>11819</v>
      </c>
      <c r="G412" t="s">
        <v>11209</v>
      </c>
      <c r="H412" t="s">
        <v>11210</v>
      </c>
      <c r="J412" t="s">
        <v>11873</v>
      </c>
      <c r="K412" t="s">
        <v>0</v>
      </c>
    </row>
    <row r="413" spans="1:11" x14ac:dyDescent="0.35">
      <c r="A413">
        <v>3359</v>
      </c>
      <c r="B413" t="s">
        <v>11822</v>
      </c>
      <c r="C413" t="s">
        <v>11823</v>
      </c>
      <c r="D413" t="s">
        <v>10878</v>
      </c>
      <c r="E413" t="s">
        <v>11821</v>
      </c>
      <c r="G413" t="s">
        <v>11209</v>
      </c>
      <c r="H413" t="s">
        <v>11210</v>
      </c>
      <c r="J413" t="s">
        <v>11873</v>
      </c>
      <c r="K413" t="s">
        <v>0</v>
      </c>
    </row>
    <row r="414" spans="1:11" x14ac:dyDescent="0.35">
      <c r="A414">
        <v>7303</v>
      </c>
      <c r="B414" t="s">
        <v>11825</v>
      </c>
      <c r="C414" t="s">
        <v>2496</v>
      </c>
      <c r="D414" t="s">
        <v>10878</v>
      </c>
      <c r="E414" t="s">
        <v>11824</v>
      </c>
      <c r="G414" t="s">
        <v>11209</v>
      </c>
      <c r="H414" t="s">
        <v>11210</v>
      </c>
      <c r="J414" t="s">
        <v>11873</v>
      </c>
      <c r="K414" t="s">
        <v>0</v>
      </c>
    </row>
    <row r="415" spans="1:11" x14ac:dyDescent="0.35">
      <c r="A415">
        <v>6065</v>
      </c>
      <c r="B415" t="s">
        <v>11827</v>
      </c>
      <c r="C415" t="s">
        <v>11828</v>
      </c>
      <c r="D415" t="s">
        <v>10878</v>
      </c>
      <c r="E415" t="s">
        <v>11826</v>
      </c>
      <c r="G415" t="s">
        <v>11611</v>
      </c>
      <c r="H415" t="s">
        <v>11210</v>
      </c>
      <c r="J415" t="s">
        <v>11873</v>
      </c>
      <c r="K415" t="s">
        <v>0</v>
      </c>
    </row>
    <row r="416" spans="1:11" x14ac:dyDescent="0.35">
      <c r="A416">
        <v>2310</v>
      </c>
      <c r="B416" t="s">
        <v>11830</v>
      </c>
      <c r="C416" t="s">
        <v>3852</v>
      </c>
      <c r="D416" t="s">
        <v>10878</v>
      </c>
      <c r="E416" t="s">
        <v>11829</v>
      </c>
      <c r="G416" t="s">
        <v>11209</v>
      </c>
      <c r="H416" t="s">
        <v>11210</v>
      </c>
      <c r="J416" t="s">
        <v>11873</v>
      </c>
      <c r="K416" t="s">
        <v>0</v>
      </c>
    </row>
    <row r="417" spans="1:11" x14ac:dyDescent="0.35">
      <c r="A417">
        <v>903</v>
      </c>
      <c r="B417" t="s">
        <v>11832</v>
      </c>
      <c r="C417" t="s">
        <v>11833</v>
      </c>
      <c r="D417" t="s">
        <v>10878</v>
      </c>
      <c r="E417" t="s">
        <v>11831</v>
      </c>
      <c r="G417" t="s">
        <v>11834</v>
      </c>
      <c r="H417" t="s">
        <v>11210</v>
      </c>
      <c r="J417" t="s">
        <v>11873</v>
      </c>
      <c r="K417" t="s">
        <v>0</v>
      </c>
    </row>
    <row r="418" spans="1:11" x14ac:dyDescent="0.35">
      <c r="A418">
        <v>900</v>
      </c>
      <c r="B418" t="s">
        <v>11836</v>
      </c>
      <c r="C418" t="s">
        <v>11837</v>
      </c>
      <c r="D418" t="s">
        <v>10881</v>
      </c>
      <c r="E418" t="s">
        <v>11835</v>
      </c>
      <c r="G418" t="s">
        <v>11834</v>
      </c>
      <c r="H418" t="s">
        <v>11210</v>
      </c>
      <c r="J418" t="s">
        <v>11873</v>
      </c>
      <c r="K418" t="s">
        <v>0</v>
      </c>
    </row>
    <row r="419" spans="1:11" x14ac:dyDescent="0.35">
      <c r="A419">
        <v>1455</v>
      </c>
      <c r="B419" t="s">
        <v>11839</v>
      </c>
      <c r="C419" t="s">
        <v>11840</v>
      </c>
      <c r="D419" t="s">
        <v>10878</v>
      </c>
      <c r="E419" t="s">
        <v>11838</v>
      </c>
      <c r="G419" t="s">
        <v>11834</v>
      </c>
      <c r="H419" t="s">
        <v>11210</v>
      </c>
      <c r="J419" t="s">
        <v>11873</v>
      </c>
      <c r="K419" t="s">
        <v>0</v>
      </c>
    </row>
    <row r="420" spans="1:11" x14ac:dyDescent="0.35">
      <c r="A420">
        <v>1456</v>
      </c>
      <c r="B420" t="s">
        <v>11842</v>
      </c>
      <c r="C420" t="s">
        <v>4088</v>
      </c>
      <c r="D420" t="s">
        <v>10878</v>
      </c>
      <c r="E420" t="s">
        <v>11841</v>
      </c>
      <c r="G420" t="s">
        <v>11834</v>
      </c>
      <c r="H420" t="s">
        <v>11210</v>
      </c>
      <c r="J420" t="s">
        <v>11873</v>
      </c>
      <c r="K420" t="s">
        <v>0</v>
      </c>
    </row>
    <row r="421" spans="1:11" x14ac:dyDescent="0.35">
      <c r="A421">
        <v>1457</v>
      </c>
      <c r="B421" t="s">
        <v>11844</v>
      </c>
      <c r="C421" t="s">
        <v>4091</v>
      </c>
      <c r="D421" t="s">
        <v>10878</v>
      </c>
      <c r="E421" t="s">
        <v>11843</v>
      </c>
      <c r="G421" t="s">
        <v>11834</v>
      </c>
      <c r="H421" t="s">
        <v>11210</v>
      </c>
      <c r="J421" t="s">
        <v>11873</v>
      </c>
      <c r="K421" t="s">
        <v>0</v>
      </c>
    </row>
    <row r="422" spans="1:11" x14ac:dyDescent="0.35">
      <c r="A422">
        <v>1458</v>
      </c>
      <c r="B422" t="s">
        <v>11846</v>
      </c>
      <c r="C422" t="s">
        <v>4094</v>
      </c>
      <c r="D422" t="s">
        <v>10878</v>
      </c>
      <c r="E422" t="s">
        <v>11845</v>
      </c>
      <c r="G422" t="s">
        <v>11834</v>
      </c>
      <c r="H422" t="s">
        <v>11210</v>
      </c>
      <c r="J422" t="s">
        <v>11873</v>
      </c>
      <c r="K422" t="s">
        <v>0</v>
      </c>
    </row>
    <row r="423" spans="1:11" x14ac:dyDescent="0.35">
      <c r="A423">
        <v>2111</v>
      </c>
      <c r="B423" t="s">
        <v>11848</v>
      </c>
      <c r="C423" t="s">
        <v>4097</v>
      </c>
      <c r="D423" t="s">
        <v>10881</v>
      </c>
      <c r="E423" t="s">
        <v>11847</v>
      </c>
      <c r="G423" t="s">
        <v>11834</v>
      </c>
      <c r="H423" t="s">
        <v>11210</v>
      </c>
      <c r="J423" t="s">
        <v>11957</v>
      </c>
      <c r="K423" t="s">
        <v>0</v>
      </c>
    </row>
    <row r="424" spans="1:11" x14ac:dyDescent="0.35">
      <c r="A424">
        <v>4304</v>
      </c>
      <c r="B424" t="s">
        <v>11850</v>
      </c>
      <c r="C424" t="s">
        <v>4141</v>
      </c>
      <c r="D424" t="s">
        <v>10878</v>
      </c>
      <c r="E424" t="s">
        <v>11849</v>
      </c>
      <c r="G424" t="s">
        <v>11834</v>
      </c>
      <c r="H424" t="s">
        <v>11210</v>
      </c>
      <c r="J424" t="s">
        <v>11957</v>
      </c>
      <c r="K424" t="s">
        <v>0</v>
      </c>
    </row>
    <row r="425" spans="1:11" x14ac:dyDescent="0.35">
      <c r="A425">
        <v>4315</v>
      </c>
      <c r="B425" t="s">
        <v>11852</v>
      </c>
      <c r="C425" t="s">
        <v>11853</v>
      </c>
      <c r="D425" t="s">
        <v>10878</v>
      </c>
      <c r="E425" t="s">
        <v>11851</v>
      </c>
      <c r="G425" t="s">
        <v>11834</v>
      </c>
      <c r="H425" t="s">
        <v>11210</v>
      </c>
      <c r="J425" t="s">
        <v>11873</v>
      </c>
      <c r="K425" t="s">
        <v>0</v>
      </c>
    </row>
    <row r="426" spans="1:11" x14ac:dyDescent="0.35">
      <c r="A426">
        <v>6628</v>
      </c>
      <c r="B426" t="s">
        <v>11855</v>
      </c>
      <c r="C426" t="s">
        <v>4172</v>
      </c>
      <c r="D426" t="s">
        <v>10878</v>
      </c>
      <c r="E426" t="s">
        <v>11854</v>
      </c>
      <c r="G426" t="s">
        <v>11834</v>
      </c>
      <c r="H426" t="s">
        <v>11210</v>
      </c>
      <c r="J426" t="s">
        <v>11873</v>
      </c>
      <c r="K426" t="s">
        <v>0</v>
      </c>
    </row>
    <row r="427" spans="1:11" x14ac:dyDescent="0.35">
      <c r="A427">
        <v>4321</v>
      </c>
      <c r="B427" t="s">
        <v>11857</v>
      </c>
      <c r="C427" t="s">
        <v>4175</v>
      </c>
      <c r="D427" t="s">
        <v>10878</v>
      </c>
      <c r="E427" t="s">
        <v>11856</v>
      </c>
      <c r="G427" t="s">
        <v>11834</v>
      </c>
      <c r="H427" t="s">
        <v>11210</v>
      </c>
      <c r="J427" t="s">
        <v>11957</v>
      </c>
      <c r="K427" t="s">
        <v>0</v>
      </c>
    </row>
    <row r="428" spans="1:11" x14ac:dyDescent="0.35">
      <c r="A428">
        <v>4328</v>
      </c>
      <c r="B428" t="s">
        <v>11859</v>
      </c>
      <c r="C428" t="s">
        <v>4180</v>
      </c>
      <c r="D428" t="s">
        <v>10881</v>
      </c>
      <c r="E428" t="s">
        <v>11858</v>
      </c>
      <c r="G428" t="s">
        <v>11834</v>
      </c>
      <c r="H428" t="s">
        <v>11210</v>
      </c>
      <c r="J428" t="s">
        <v>11957</v>
      </c>
      <c r="K428" t="s">
        <v>0</v>
      </c>
    </row>
    <row r="429" spans="1:11" x14ac:dyDescent="0.35">
      <c r="A429">
        <v>5807</v>
      </c>
      <c r="B429" t="s">
        <v>11861</v>
      </c>
      <c r="C429" t="s">
        <v>11862</v>
      </c>
      <c r="D429" t="s">
        <v>10878</v>
      </c>
      <c r="E429" t="s">
        <v>11860</v>
      </c>
      <c r="G429" t="s">
        <v>11834</v>
      </c>
      <c r="H429" t="s">
        <v>11210</v>
      </c>
      <c r="J429" t="s">
        <v>11873</v>
      </c>
      <c r="K429" t="s">
        <v>0</v>
      </c>
    </row>
    <row r="430" spans="1:11" x14ac:dyDescent="0.35">
      <c r="A430">
        <v>7176</v>
      </c>
      <c r="B430" t="s">
        <v>11864</v>
      </c>
      <c r="C430" t="s">
        <v>11865</v>
      </c>
      <c r="D430" t="s">
        <v>10878</v>
      </c>
      <c r="E430" t="s">
        <v>11863</v>
      </c>
      <c r="G430" t="s">
        <v>11834</v>
      </c>
      <c r="H430" t="s">
        <v>11210</v>
      </c>
      <c r="J430" t="s">
        <v>11873</v>
      </c>
      <c r="K430" t="s">
        <v>0</v>
      </c>
    </row>
    <row r="431" spans="1:11" x14ac:dyDescent="0.35">
      <c r="A431">
        <v>7177</v>
      </c>
      <c r="B431" t="s">
        <v>11867</v>
      </c>
      <c r="C431" t="s">
        <v>4264</v>
      </c>
      <c r="D431" t="s">
        <v>10878</v>
      </c>
      <c r="E431" t="s">
        <v>11866</v>
      </c>
      <c r="G431" t="s">
        <v>11834</v>
      </c>
      <c r="H431" t="s">
        <v>11210</v>
      </c>
      <c r="J431" t="s">
        <v>11957</v>
      </c>
      <c r="K431" t="s">
        <v>0</v>
      </c>
    </row>
    <row r="432" spans="1:11" x14ac:dyDescent="0.35">
      <c r="A432">
        <v>7178</v>
      </c>
      <c r="B432" t="s">
        <v>11869</v>
      </c>
      <c r="C432" t="s">
        <v>4257</v>
      </c>
      <c r="D432" t="s">
        <v>10881</v>
      </c>
      <c r="E432" t="s">
        <v>11868</v>
      </c>
      <c r="G432" t="s">
        <v>11834</v>
      </c>
      <c r="H432" t="s">
        <v>11210</v>
      </c>
      <c r="J432" t="s">
        <v>11873</v>
      </c>
      <c r="K432" t="s">
        <v>0</v>
      </c>
    </row>
    <row r="433" spans="1:11" x14ac:dyDescent="0.35">
      <c r="A433">
        <v>7758</v>
      </c>
      <c r="B433" t="s">
        <v>11871</v>
      </c>
      <c r="C433" t="s">
        <v>4267</v>
      </c>
      <c r="D433" t="s">
        <v>10881</v>
      </c>
      <c r="E433" t="s">
        <v>11870</v>
      </c>
      <c r="G433" t="s">
        <v>11834</v>
      </c>
      <c r="H433" t="s">
        <v>11210</v>
      </c>
      <c r="J433" t="s">
        <v>11873</v>
      </c>
      <c r="K433" t="s">
        <v>0</v>
      </c>
    </row>
  </sheetData>
  <mergeCells count="1">
    <mergeCell ref="A2:C2"/>
  </mergeCells>
  <pageMargins left="0.7" right="0.7" top="0.75" bottom="0.75" header="0.3" footer="0.3"/>
  <pageSetup paperSize="9"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28"/>
  <sheetViews>
    <sheetView workbookViewId="0">
      <selection activeCell="A2" sqref="A2:C5"/>
    </sheetView>
  </sheetViews>
  <sheetFormatPr defaultRowHeight="14.5" x14ac:dyDescent="0.35"/>
  <cols>
    <col min="1" max="1" width="27.81640625" customWidth="1"/>
    <col min="3" max="3" width="19.453125" customWidth="1"/>
    <col min="4" max="4" width="13.81640625" customWidth="1"/>
  </cols>
  <sheetData>
    <row r="1" spans="1:9" ht="70" customHeight="1" thickBot="1" x14ac:dyDescent="0.4"/>
    <row r="2" spans="1:9" ht="21" x14ac:dyDescent="0.35">
      <c r="A2" s="134" t="s">
        <v>14652</v>
      </c>
      <c r="B2" s="135"/>
      <c r="C2" s="136"/>
    </row>
    <row r="3" spans="1:9" ht="18.5" x14ac:dyDescent="0.45">
      <c r="A3" s="28" t="s">
        <v>1311</v>
      </c>
      <c r="B3" s="29"/>
      <c r="C3" s="30" t="s">
        <v>1216</v>
      </c>
    </row>
    <row r="4" spans="1:9" ht="18.5" x14ac:dyDescent="0.45">
      <c r="A4" s="28" t="s">
        <v>1218</v>
      </c>
      <c r="B4" s="29"/>
      <c r="C4" s="34">
        <v>43755</v>
      </c>
    </row>
    <row r="5" spans="1:9" ht="19" thickBot="1" x14ac:dyDescent="0.5">
      <c r="A5" s="31" t="s">
        <v>1219</v>
      </c>
      <c r="B5" s="32"/>
      <c r="C5" s="33" t="s">
        <v>1220</v>
      </c>
    </row>
    <row r="6" spans="1:9" ht="15" thickBot="1" x14ac:dyDescent="0.4"/>
    <row r="7" spans="1:9" ht="16" thickBot="1" x14ac:dyDescent="0.4">
      <c r="A7" s="113" t="s">
        <v>12812</v>
      </c>
      <c r="B7" s="114" t="s">
        <v>11945</v>
      </c>
      <c r="C7" s="114" t="s">
        <v>12523</v>
      </c>
      <c r="D7" s="114" t="s">
        <v>12816</v>
      </c>
      <c r="E7" s="114" t="s">
        <v>1328</v>
      </c>
      <c r="F7" s="114" t="s">
        <v>1329</v>
      </c>
      <c r="G7" s="114" t="s">
        <v>1330</v>
      </c>
      <c r="H7" s="114" t="s">
        <v>1299</v>
      </c>
      <c r="I7" s="115" t="s">
        <v>1298</v>
      </c>
    </row>
    <row r="8" spans="1:9" x14ac:dyDescent="0.35">
      <c r="A8" t="s">
        <v>14517</v>
      </c>
      <c r="B8" t="s">
        <v>3448</v>
      </c>
      <c r="C8" t="s">
        <v>14518</v>
      </c>
      <c r="D8" t="s">
        <v>14519</v>
      </c>
      <c r="E8" t="s">
        <v>14520</v>
      </c>
      <c r="F8" t="s">
        <v>14520</v>
      </c>
      <c r="G8" t="s">
        <v>14520</v>
      </c>
      <c r="H8" t="s">
        <v>744</v>
      </c>
      <c r="I8" t="s">
        <v>138</v>
      </c>
    </row>
    <row r="9" spans="1:9" x14ac:dyDescent="0.35">
      <c r="A9" t="s">
        <v>14517</v>
      </c>
      <c r="B9" t="s">
        <v>3472</v>
      </c>
      <c r="C9" t="s">
        <v>14521</v>
      </c>
      <c r="D9" t="s">
        <v>14519</v>
      </c>
      <c r="E9" t="s">
        <v>14520</v>
      </c>
      <c r="F9" t="s">
        <v>14520</v>
      </c>
      <c r="G9" t="s">
        <v>14520</v>
      </c>
      <c r="H9" t="s">
        <v>744</v>
      </c>
      <c r="I9" t="s">
        <v>138</v>
      </c>
    </row>
    <row r="10" spans="1:9" x14ac:dyDescent="0.35">
      <c r="A10" t="s">
        <v>14517</v>
      </c>
      <c r="B10" t="s">
        <v>3762</v>
      </c>
      <c r="C10" t="s">
        <v>14522</v>
      </c>
      <c r="D10" t="s">
        <v>14519</v>
      </c>
      <c r="E10" t="s">
        <v>14520</v>
      </c>
      <c r="F10" t="s">
        <v>14520</v>
      </c>
      <c r="G10" t="s">
        <v>14520</v>
      </c>
      <c r="H10" t="s">
        <v>744</v>
      </c>
      <c r="I10" t="s">
        <v>138</v>
      </c>
    </row>
    <row r="11" spans="1:9" x14ac:dyDescent="0.35">
      <c r="A11" t="s">
        <v>14523</v>
      </c>
      <c r="B11" t="s">
        <v>3448</v>
      </c>
      <c r="C11" t="s">
        <v>14518</v>
      </c>
      <c r="D11" t="s">
        <v>14519</v>
      </c>
      <c r="E11" t="s">
        <v>14520</v>
      </c>
      <c r="F11" t="s">
        <v>14520</v>
      </c>
      <c r="G11" t="s">
        <v>14520</v>
      </c>
      <c r="H11" t="s">
        <v>744</v>
      </c>
      <c r="I11" t="s">
        <v>138</v>
      </c>
    </row>
    <row r="12" spans="1:9" x14ac:dyDescent="0.35">
      <c r="A12" t="s">
        <v>14523</v>
      </c>
      <c r="B12" t="s">
        <v>3472</v>
      </c>
      <c r="C12" t="s">
        <v>14521</v>
      </c>
      <c r="D12" t="s">
        <v>14519</v>
      </c>
      <c r="E12" t="s">
        <v>14520</v>
      </c>
      <c r="F12" t="s">
        <v>14520</v>
      </c>
      <c r="G12" t="s">
        <v>14520</v>
      </c>
      <c r="H12" t="s">
        <v>744</v>
      </c>
      <c r="I12" t="s">
        <v>138</v>
      </c>
    </row>
    <row r="13" spans="1:9" x14ac:dyDescent="0.35">
      <c r="A13" t="s">
        <v>14523</v>
      </c>
      <c r="B13" t="s">
        <v>3762</v>
      </c>
      <c r="C13" t="s">
        <v>14522</v>
      </c>
      <c r="D13" t="s">
        <v>14519</v>
      </c>
      <c r="E13" t="s">
        <v>14520</v>
      </c>
      <c r="F13" t="s">
        <v>14520</v>
      </c>
      <c r="G13" t="s">
        <v>14520</v>
      </c>
      <c r="H13" t="s">
        <v>744</v>
      </c>
      <c r="I13" t="s">
        <v>138</v>
      </c>
    </row>
    <row r="14" spans="1:9" x14ac:dyDescent="0.35">
      <c r="A14" t="s">
        <v>14524</v>
      </c>
      <c r="B14" t="s">
        <v>3448</v>
      </c>
      <c r="C14" t="s">
        <v>14518</v>
      </c>
      <c r="D14" t="s">
        <v>14525</v>
      </c>
      <c r="E14" t="s">
        <v>14520</v>
      </c>
      <c r="F14" t="s">
        <v>14520</v>
      </c>
      <c r="G14" t="s">
        <v>14520</v>
      </c>
      <c r="H14" t="s">
        <v>744</v>
      </c>
      <c r="I14" t="s">
        <v>138</v>
      </c>
    </row>
    <row r="15" spans="1:9" x14ac:dyDescent="0.35">
      <c r="A15" t="s">
        <v>14526</v>
      </c>
      <c r="B15" t="s">
        <v>3448</v>
      </c>
      <c r="C15" t="s">
        <v>14518</v>
      </c>
      <c r="D15" t="s">
        <v>14525</v>
      </c>
      <c r="E15" t="s">
        <v>14520</v>
      </c>
      <c r="F15" t="s">
        <v>14520</v>
      </c>
      <c r="G15" t="s">
        <v>14520</v>
      </c>
      <c r="H15" t="s">
        <v>744</v>
      </c>
      <c r="I15" t="s">
        <v>138</v>
      </c>
    </row>
    <row r="16" spans="1:9" x14ac:dyDescent="0.35">
      <c r="A16" t="s">
        <v>14527</v>
      </c>
      <c r="B16" t="s">
        <v>3448</v>
      </c>
      <c r="C16" t="s">
        <v>14518</v>
      </c>
      <c r="D16" t="s">
        <v>14519</v>
      </c>
      <c r="E16" t="s">
        <v>14520</v>
      </c>
      <c r="F16" t="s">
        <v>14520</v>
      </c>
      <c r="G16" t="s">
        <v>14520</v>
      </c>
      <c r="H16" t="s">
        <v>744</v>
      </c>
      <c r="I16" t="s">
        <v>138</v>
      </c>
    </row>
    <row r="17" spans="1:9" x14ac:dyDescent="0.35">
      <c r="A17" t="s">
        <v>14527</v>
      </c>
      <c r="B17" t="s">
        <v>3472</v>
      </c>
      <c r="C17" t="s">
        <v>14521</v>
      </c>
      <c r="D17" t="s">
        <v>14519</v>
      </c>
      <c r="E17" t="s">
        <v>14520</v>
      </c>
      <c r="F17" t="s">
        <v>14520</v>
      </c>
      <c r="G17" t="s">
        <v>14520</v>
      </c>
      <c r="H17" t="s">
        <v>744</v>
      </c>
      <c r="I17" t="s">
        <v>138</v>
      </c>
    </row>
    <row r="18" spans="1:9" x14ac:dyDescent="0.35">
      <c r="A18" t="s">
        <v>14527</v>
      </c>
      <c r="B18" t="s">
        <v>3762</v>
      </c>
      <c r="C18" t="s">
        <v>14522</v>
      </c>
      <c r="D18" t="s">
        <v>14519</v>
      </c>
      <c r="E18" t="s">
        <v>14520</v>
      </c>
      <c r="F18" t="s">
        <v>14520</v>
      </c>
      <c r="G18" t="s">
        <v>14520</v>
      </c>
      <c r="H18" t="s">
        <v>744</v>
      </c>
      <c r="I18" t="s">
        <v>138</v>
      </c>
    </row>
    <row r="19" spans="1:9" x14ac:dyDescent="0.35">
      <c r="A19" t="s">
        <v>14528</v>
      </c>
      <c r="B19" t="s">
        <v>3448</v>
      </c>
      <c r="C19" t="s">
        <v>14518</v>
      </c>
      <c r="D19" t="s">
        <v>14519</v>
      </c>
      <c r="E19" t="s">
        <v>14520</v>
      </c>
      <c r="F19" t="s">
        <v>14520</v>
      </c>
      <c r="G19" t="s">
        <v>14520</v>
      </c>
      <c r="H19" t="s">
        <v>744</v>
      </c>
      <c r="I19" t="s">
        <v>138</v>
      </c>
    </row>
    <row r="20" spans="1:9" x14ac:dyDescent="0.35">
      <c r="A20" t="s">
        <v>14528</v>
      </c>
      <c r="B20" t="s">
        <v>3472</v>
      </c>
      <c r="C20" t="s">
        <v>14521</v>
      </c>
      <c r="D20" t="s">
        <v>14519</v>
      </c>
      <c r="E20" t="s">
        <v>14520</v>
      </c>
      <c r="F20" t="s">
        <v>14520</v>
      </c>
      <c r="G20" t="s">
        <v>14520</v>
      </c>
      <c r="H20" t="s">
        <v>744</v>
      </c>
      <c r="I20" t="s">
        <v>138</v>
      </c>
    </row>
    <row r="21" spans="1:9" x14ac:dyDescent="0.35">
      <c r="A21" t="s">
        <v>14528</v>
      </c>
      <c r="B21" t="s">
        <v>3762</v>
      </c>
      <c r="C21" t="s">
        <v>14522</v>
      </c>
      <c r="D21" t="s">
        <v>14519</v>
      </c>
      <c r="E21" t="s">
        <v>14520</v>
      </c>
      <c r="F21" t="s">
        <v>14520</v>
      </c>
      <c r="G21" t="s">
        <v>14520</v>
      </c>
      <c r="H21" t="s">
        <v>744</v>
      </c>
      <c r="I21" t="s">
        <v>138</v>
      </c>
    </row>
    <row r="22" spans="1:9" x14ac:dyDescent="0.35">
      <c r="A22" t="s">
        <v>14529</v>
      </c>
      <c r="B22" t="s">
        <v>3448</v>
      </c>
      <c r="C22" t="s">
        <v>14518</v>
      </c>
      <c r="D22" t="s">
        <v>14525</v>
      </c>
      <c r="E22" t="s">
        <v>14520</v>
      </c>
      <c r="F22" t="s">
        <v>14520</v>
      </c>
      <c r="G22" t="s">
        <v>14520</v>
      </c>
      <c r="H22" t="s">
        <v>744</v>
      </c>
      <c r="I22" t="s">
        <v>138</v>
      </c>
    </row>
    <row r="23" spans="1:9" x14ac:dyDescent="0.35">
      <c r="A23" t="s">
        <v>14530</v>
      </c>
      <c r="B23" t="s">
        <v>3448</v>
      </c>
      <c r="C23" t="s">
        <v>14518</v>
      </c>
      <c r="D23" t="s">
        <v>14519</v>
      </c>
      <c r="E23" t="s">
        <v>14520</v>
      </c>
      <c r="F23" t="s">
        <v>14520</v>
      </c>
      <c r="G23" t="s">
        <v>14520</v>
      </c>
      <c r="H23" t="s">
        <v>744</v>
      </c>
      <c r="I23" t="s">
        <v>138</v>
      </c>
    </row>
    <row r="24" spans="1:9" x14ac:dyDescent="0.35">
      <c r="A24" t="s">
        <v>14530</v>
      </c>
      <c r="B24" t="s">
        <v>3472</v>
      </c>
      <c r="C24" t="s">
        <v>14521</v>
      </c>
      <c r="D24" t="s">
        <v>14519</v>
      </c>
      <c r="E24" t="s">
        <v>14520</v>
      </c>
      <c r="F24" t="s">
        <v>14520</v>
      </c>
      <c r="G24" t="s">
        <v>14520</v>
      </c>
      <c r="H24" t="s">
        <v>744</v>
      </c>
      <c r="I24" t="s">
        <v>138</v>
      </c>
    </row>
    <row r="25" spans="1:9" x14ac:dyDescent="0.35">
      <c r="A25" t="s">
        <v>14530</v>
      </c>
      <c r="B25" t="s">
        <v>3762</v>
      </c>
      <c r="C25" t="s">
        <v>14522</v>
      </c>
      <c r="D25" t="s">
        <v>14519</v>
      </c>
      <c r="E25" t="s">
        <v>14520</v>
      </c>
      <c r="F25" t="s">
        <v>14520</v>
      </c>
      <c r="G25" t="s">
        <v>14520</v>
      </c>
      <c r="H25" t="s">
        <v>744</v>
      </c>
      <c r="I25" t="s">
        <v>138</v>
      </c>
    </row>
    <row r="26" spans="1:9" x14ac:dyDescent="0.35">
      <c r="A26" t="s">
        <v>14531</v>
      </c>
      <c r="B26" t="s">
        <v>3448</v>
      </c>
      <c r="C26" t="s">
        <v>14518</v>
      </c>
      <c r="D26" t="s">
        <v>14519</v>
      </c>
      <c r="E26" t="s">
        <v>14520</v>
      </c>
      <c r="F26" t="s">
        <v>14520</v>
      </c>
      <c r="G26" t="s">
        <v>14520</v>
      </c>
      <c r="H26" t="s">
        <v>744</v>
      </c>
      <c r="I26" t="s">
        <v>138</v>
      </c>
    </row>
    <row r="27" spans="1:9" x14ac:dyDescent="0.35">
      <c r="A27" t="s">
        <v>14531</v>
      </c>
      <c r="B27" t="s">
        <v>3472</v>
      </c>
      <c r="C27" t="s">
        <v>14521</v>
      </c>
      <c r="D27" t="s">
        <v>14519</v>
      </c>
      <c r="E27" t="s">
        <v>14520</v>
      </c>
      <c r="F27" t="s">
        <v>14520</v>
      </c>
      <c r="G27" t="s">
        <v>14520</v>
      </c>
      <c r="H27" t="s">
        <v>744</v>
      </c>
      <c r="I27" t="s">
        <v>138</v>
      </c>
    </row>
    <row r="28" spans="1:9" x14ac:dyDescent="0.35">
      <c r="A28" t="s">
        <v>14531</v>
      </c>
      <c r="B28" t="s">
        <v>3762</v>
      </c>
      <c r="C28" t="s">
        <v>14522</v>
      </c>
      <c r="D28" t="s">
        <v>14519</v>
      </c>
      <c r="E28" t="s">
        <v>14520</v>
      </c>
      <c r="F28" t="s">
        <v>14520</v>
      </c>
      <c r="G28" t="s">
        <v>14520</v>
      </c>
      <c r="H28" t="s">
        <v>744</v>
      </c>
      <c r="I28" t="s">
        <v>138</v>
      </c>
    </row>
    <row r="29" spans="1:9" x14ac:dyDescent="0.35">
      <c r="A29" t="s">
        <v>14532</v>
      </c>
      <c r="B29" t="s">
        <v>3448</v>
      </c>
      <c r="C29" t="s">
        <v>14518</v>
      </c>
      <c r="D29" t="s">
        <v>14519</v>
      </c>
      <c r="E29" t="s">
        <v>14520</v>
      </c>
      <c r="F29" t="s">
        <v>14520</v>
      </c>
      <c r="G29" t="s">
        <v>14520</v>
      </c>
      <c r="H29" t="s">
        <v>744</v>
      </c>
      <c r="I29" t="s">
        <v>138</v>
      </c>
    </row>
    <row r="30" spans="1:9" x14ac:dyDescent="0.35">
      <c r="A30" t="s">
        <v>14532</v>
      </c>
      <c r="B30" t="s">
        <v>3472</v>
      </c>
      <c r="C30" t="s">
        <v>14521</v>
      </c>
      <c r="D30" t="s">
        <v>14519</v>
      </c>
      <c r="E30" t="s">
        <v>14520</v>
      </c>
      <c r="F30" t="s">
        <v>14520</v>
      </c>
      <c r="G30" t="s">
        <v>14520</v>
      </c>
      <c r="H30" t="s">
        <v>744</v>
      </c>
      <c r="I30" t="s">
        <v>138</v>
      </c>
    </row>
    <row r="31" spans="1:9" x14ac:dyDescent="0.35">
      <c r="A31" t="s">
        <v>14532</v>
      </c>
      <c r="B31" t="s">
        <v>3762</v>
      </c>
      <c r="C31" t="s">
        <v>14522</v>
      </c>
      <c r="D31" t="s">
        <v>14519</v>
      </c>
      <c r="E31" t="s">
        <v>14520</v>
      </c>
      <c r="F31" t="s">
        <v>14520</v>
      </c>
      <c r="G31" t="s">
        <v>14520</v>
      </c>
      <c r="H31" t="s">
        <v>744</v>
      </c>
      <c r="I31" t="s">
        <v>138</v>
      </c>
    </row>
    <row r="32" spans="1:9" x14ac:dyDescent="0.35">
      <c r="A32" t="s">
        <v>14533</v>
      </c>
      <c r="B32" t="s">
        <v>3448</v>
      </c>
      <c r="C32" t="s">
        <v>14518</v>
      </c>
      <c r="D32" t="s">
        <v>14519</v>
      </c>
      <c r="E32" t="s">
        <v>14520</v>
      </c>
      <c r="F32" t="s">
        <v>14520</v>
      </c>
      <c r="G32" t="s">
        <v>14520</v>
      </c>
      <c r="H32" t="s">
        <v>744</v>
      </c>
      <c r="I32" t="s">
        <v>138</v>
      </c>
    </row>
    <row r="33" spans="1:9" x14ac:dyDescent="0.35">
      <c r="A33" t="s">
        <v>14533</v>
      </c>
      <c r="B33" t="s">
        <v>3472</v>
      </c>
      <c r="C33" t="s">
        <v>14521</v>
      </c>
      <c r="D33" t="s">
        <v>14519</v>
      </c>
      <c r="E33" t="s">
        <v>14520</v>
      </c>
      <c r="F33" t="s">
        <v>14520</v>
      </c>
      <c r="G33" t="s">
        <v>14520</v>
      </c>
      <c r="H33" t="s">
        <v>744</v>
      </c>
      <c r="I33" t="s">
        <v>138</v>
      </c>
    </row>
    <row r="34" spans="1:9" x14ac:dyDescent="0.35">
      <c r="A34" t="s">
        <v>14533</v>
      </c>
      <c r="B34" t="s">
        <v>3762</v>
      </c>
      <c r="C34" t="s">
        <v>14522</v>
      </c>
      <c r="D34" t="s">
        <v>14519</v>
      </c>
      <c r="E34" t="s">
        <v>14520</v>
      </c>
      <c r="F34" t="s">
        <v>14520</v>
      </c>
      <c r="G34" t="s">
        <v>14520</v>
      </c>
      <c r="H34" t="s">
        <v>744</v>
      </c>
      <c r="I34" t="s">
        <v>138</v>
      </c>
    </row>
    <row r="35" spans="1:9" x14ac:dyDescent="0.35">
      <c r="A35" t="s">
        <v>14534</v>
      </c>
      <c r="B35" t="s">
        <v>3448</v>
      </c>
      <c r="C35" t="s">
        <v>14518</v>
      </c>
      <c r="D35" t="s">
        <v>14519</v>
      </c>
      <c r="E35" t="s">
        <v>14520</v>
      </c>
      <c r="F35" t="s">
        <v>14520</v>
      </c>
      <c r="G35" t="s">
        <v>14520</v>
      </c>
      <c r="H35" t="s">
        <v>744</v>
      </c>
      <c r="I35" t="s">
        <v>138</v>
      </c>
    </row>
    <row r="36" spans="1:9" x14ac:dyDescent="0.35">
      <c r="A36" t="s">
        <v>14534</v>
      </c>
      <c r="B36" t="s">
        <v>3472</v>
      </c>
      <c r="C36" t="s">
        <v>14521</v>
      </c>
      <c r="D36" t="s">
        <v>14519</v>
      </c>
      <c r="E36" t="s">
        <v>14520</v>
      </c>
      <c r="F36" t="s">
        <v>14520</v>
      </c>
      <c r="G36" t="s">
        <v>14520</v>
      </c>
      <c r="H36" t="s">
        <v>744</v>
      </c>
      <c r="I36" t="s">
        <v>138</v>
      </c>
    </row>
    <row r="37" spans="1:9" x14ac:dyDescent="0.35">
      <c r="A37" t="s">
        <v>14534</v>
      </c>
      <c r="B37" t="s">
        <v>3762</v>
      </c>
      <c r="C37" t="s">
        <v>14522</v>
      </c>
      <c r="D37" t="s">
        <v>14519</v>
      </c>
      <c r="E37" t="s">
        <v>14520</v>
      </c>
      <c r="F37" t="s">
        <v>14520</v>
      </c>
      <c r="G37" t="s">
        <v>14520</v>
      </c>
      <c r="H37" t="s">
        <v>744</v>
      </c>
      <c r="I37" t="s">
        <v>138</v>
      </c>
    </row>
    <row r="38" spans="1:9" x14ac:dyDescent="0.35">
      <c r="A38" t="s">
        <v>14535</v>
      </c>
      <c r="B38" t="s">
        <v>2743</v>
      </c>
      <c r="C38" t="s">
        <v>14536</v>
      </c>
      <c r="D38" t="s">
        <v>14519</v>
      </c>
      <c r="E38" t="s">
        <v>14520</v>
      </c>
      <c r="F38" t="s">
        <v>14520</v>
      </c>
      <c r="G38" t="s">
        <v>14520</v>
      </c>
      <c r="H38" t="s">
        <v>744</v>
      </c>
      <c r="I38" t="s">
        <v>138</v>
      </c>
    </row>
    <row r="39" spans="1:9" x14ac:dyDescent="0.35">
      <c r="A39" t="s">
        <v>14535</v>
      </c>
      <c r="B39" t="s">
        <v>3273</v>
      </c>
      <c r="C39" t="s">
        <v>14537</v>
      </c>
      <c r="D39" t="s">
        <v>14519</v>
      </c>
      <c r="E39" t="s">
        <v>14520</v>
      </c>
      <c r="F39" t="s">
        <v>14520</v>
      </c>
      <c r="G39" t="s">
        <v>14520</v>
      </c>
      <c r="H39" t="s">
        <v>744</v>
      </c>
      <c r="I39" t="s">
        <v>138</v>
      </c>
    </row>
    <row r="40" spans="1:9" x14ac:dyDescent="0.35">
      <c r="A40" t="s">
        <v>14535</v>
      </c>
      <c r="B40" t="s">
        <v>3448</v>
      </c>
      <c r="C40" t="s">
        <v>14518</v>
      </c>
      <c r="D40" t="s">
        <v>14519</v>
      </c>
      <c r="E40" t="s">
        <v>14520</v>
      </c>
      <c r="F40" t="s">
        <v>14520</v>
      </c>
      <c r="G40" t="s">
        <v>14520</v>
      </c>
      <c r="H40" t="s">
        <v>744</v>
      </c>
      <c r="I40" t="s">
        <v>138</v>
      </c>
    </row>
    <row r="41" spans="1:9" x14ac:dyDescent="0.35">
      <c r="A41" t="s">
        <v>14535</v>
      </c>
      <c r="B41" t="s">
        <v>3472</v>
      </c>
      <c r="C41" t="s">
        <v>14521</v>
      </c>
      <c r="D41" t="s">
        <v>14519</v>
      </c>
      <c r="E41" t="s">
        <v>14520</v>
      </c>
      <c r="F41" t="s">
        <v>14520</v>
      </c>
      <c r="G41" t="s">
        <v>14520</v>
      </c>
      <c r="H41" t="s">
        <v>744</v>
      </c>
      <c r="I41" t="s">
        <v>138</v>
      </c>
    </row>
    <row r="42" spans="1:9" x14ac:dyDescent="0.35">
      <c r="A42" t="s">
        <v>14535</v>
      </c>
      <c r="B42" t="s">
        <v>3762</v>
      </c>
      <c r="C42" t="s">
        <v>14522</v>
      </c>
      <c r="D42" t="s">
        <v>14519</v>
      </c>
      <c r="E42" t="s">
        <v>14520</v>
      </c>
      <c r="F42" t="s">
        <v>14520</v>
      </c>
      <c r="G42" t="s">
        <v>14520</v>
      </c>
      <c r="H42" t="s">
        <v>744</v>
      </c>
      <c r="I42" t="s">
        <v>138</v>
      </c>
    </row>
    <row r="43" spans="1:9" x14ac:dyDescent="0.35">
      <c r="A43" t="s">
        <v>14538</v>
      </c>
      <c r="B43" t="s">
        <v>3448</v>
      </c>
      <c r="C43" t="s">
        <v>14518</v>
      </c>
      <c r="D43" t="s">
        <v>14525</v>
      </c>
      <c r="E43" t="s">
        <v>14520</v>
      </c>
      <c r="F43" t="s">
        <v>14520</v>
      </c>
      <c r="G43" t="s">
        <v>14520</v>
      </c>
      <c r="H43" t="s">
        <v>744</v>
      </c>
      <c r="I43" t="s">
        <v>138</v>
      </c>
    </row>
    <row r="44" spans="1:9" x14ac:dyDescent="0.35">
      <c r="A44" t="s">
        <v>14539</v>
      </c>
      <c r="B44" t="s">
        <v>3448</v>
      </c>
      <c r="C44" t="s">
        <v>14518</v>
      </c>
      <c r="D44" t="s">
        <v>14525</v>
      </c>
      <c r="E44" t="s">
        <v>14520</v>
      </c>
      <c r="F44" t="s">
        <v>14520</v>
      </c>
      <c r="G44" t="s">
        <v>14520</v>
      </c>
      <c r="H44" t="s">
        <v>744</v>
      </c>
      <c r="I44" t="s">
        <v>138</v>
      </c>
    </row>
    <row r="45" spans="1:9" x14ac:dyDescent="0.35">
      <c r="A45" t="s">
        <v>14540</v>
      </c>
      <c r="B45" t="s">
        <v>3448</v>
      </c>
      <c r="C45" t="s">
        <v>14518</v>
      </c>
      <c r="D45" t="s">
        <v>14519</v>
      </c>
      <c r="E45" t="s">
        <v>14520</v>
      </c>
      <c r="F45" t="s">
        <v>14520</v>
      </c>
      <c r="G45" t="s">
        <v>14520</v>
      </c>
      <c r="H45" t="s">
        <v>744</v>
      </c>
      <c r="I45" t="s">
        <v>138</v>
      </c>
    </row>
    <row r="46" spans="1:9" x14ac:dyDescent="0.35">
      <c r="A46" t="s">
        <v>14540</v>
      </c>
      <c r="B46" t="s">
        <v>3472</v>
      </c>
      <c r="C46" t="s">
        <v>14521</v>
      </c>
      <c r="D46" t="s">
        <v>14519</v>
      </c>
      <c r="E46" t="s">
        <v>14520</v>
      </c>
      <c r="F46" t="s">
        <v>14520</v>
      </c>
      <c r="G46" t="s">
        <v>14520</v>
      </c>
      <c r="H46" t="s">
        <v>744</v>
      </c>
      <c r="I46" t="s">
        <v>138</v>
      </c>
    </row>
    <row r="47" spans="1:9" x14ac:dyDescent="0.35">
      <c r="A47" t="s">
        <v>14540</v>
      </c>
      <c r="B47" t="s">
        <v>3762</v>
      </c>
      <c r="C47" t="s">
        <v>14522</v>
      </c>
      <c r="D47" t="s">
        <v>14519</v>
      </c>
      <c r="E47" t="s">
        <v>14520</v>
      </c>
      <c r="F47" t="s">
        <v>14520</v>
      </c>
      <c r="G47" t="s">
        <v>14520</v>
      </c>
      <c r="H47" t="s">
        <v>744</v>
      </c>
      <c r="I47" t="s">
        <v>138</v>
      </c>
    </row>
    <row r="48" spans="1:9" x14ac:dyDescent="0.35">
      <c r="A48" t="s">
        <v>14541</v>
      </c>
      <c r="B48" t="s">
        <v>3448</v>
      </c>
      <c r="C48" t="s">
        <v>14518</v>
      </c>
      <c r="D48" t="s">
        <v>14519</v>
      </c>
      <c r="E48" t="s">
        <v>14520</v>
      </c>
      <c r="F48" t="s">
        <v>14520</v>
      </c>
      <c r="G48" t="s">
        <v>14520</v>
      </c>
      <c r="H48" t="s">
        <v>744</v>
      </c>
      <c r="I48" t="s">
        <v>138</v>
      </c>
    </row>
    <row r="49" spans="1:9" x14ac:dyDescent="0.35">
      <c r="A49" t="s">
        <v>14541</v>
      </c>
      <c r="B49" t="s">
        <v>3472</v>
      </c>
      <c r="C49" t="s">
        <v>14521</v>
      </c>
      <c r="D49" t="s">
        <v>14519</v>
      </c>
      <c r="E49" t="s">
        <v>14520</v>
      </c>
      <c r="F49" t="s">
        <v>14520</v>
      </c>
      <c r="G49" t="s">
        <v>14520</v>
      </c>
      <c r="H49" t="s">
        <v>744</v>
      </c>
      <c r="I49" t="s">
        <v>138</v>
      </c>
    </row>
    <row r="50" spans="1:9" x14ac:dyDescent="0.35">
      <c r="A50" t="s">
        <v>14541</v>
      </c>
      <c r="B50" t="s">
        <v>3762</v>
      </c>
      <c r="C50" t="s">
        <v>14522</v>
      </c>
      <c r="D50" t="s">
        <v>14519</v>
      </c>
      <c r="E50" t="s">
        <v>14520</v>
      </c>
      <c r="F50" t="s">
        <v>14520</v>
      </c>
      <c r="G50" t="s">
        <v>14520</v>
      </c>
      <c r="H50" t="s">
        <v>744</v>
      </c>
      <c r="I50" t="s">
        <v>138</v>
      </c>
    </row>
    <row r="51" spans="1:9" x14ac:dyDescent="0.35">
      <c r="A51" t="s">
        <v>14542</v>
      </c>
      <c r="B51" t="s">
        <v>3448</v>
      </c>
      <c r="C51" t="s">
        <v>14518</v>
      </c>
      <c r="D51" t="s">
        <v>14525</v>
      </c>
      <c r="E51" t="s">
        <v>14520</v>
      </c>
      <c r="F51" t="s">
        <v>14520</v>
      </c>
      <c r="G51" t="s">
        <v>14520</v>
      </c>
      <c r="H51" t="s">
        <v>744</v>
      </c>
      <c r="I51" t="s">
        <v>138</v>
      </c>
    </row>
    <row r="52" spans="1:9" x14ac:dyDescent="0.35">
      <c r="A52" t="s">
        <v>14543</v>
      </c>
      <c r="B52" t="s">
        <v>3448</v>
      </c>
      <c r="C52" t="s">
        <v>14518</v>
      </c>
      <c r="D52" t="s">
        <v>14519</v>
      </c>
      <c r="E52" t="s">
        <v>14520</v>
      </c>
      <c r="F52" t="s">
        <v>14520</v>
      </c>
      <c r="G52" t="s">
        <v>14520</v>
      </c>
      <c r="H52" t="s">
        <v>744</v>
      </c>
      <c r="I52" t="s">
        <v>138</v>
      </c>
    </row>
    <row r="53" spans="1:9" x14ac:dyDescent="0.35">
      <c r="A53" t="s">
        <v>14543</v>
      </c>
      <c r="B53" t="s">
        <v>3472</v>
      </c>
      <c r="C53" t="s">
        <v>14521</v>
      </c>
      <c r="D53" t="s">
        <v>14519</v>
      </c>
      <c r="E53" t="s">
        <v>14520</v>
      </c>
      <c r="F53" t="s">
        <v>14520</v>
      </c>
      <c r="G53" t="s">
        <v>14520</v>
      </c>
      <c r="H53" t="s">
        <v>744</v>
      </c>
      <c r="I53" t="s">
        <v>138</v>
      </c>
    </row>
    <row r="54" spans="1:9" x14ac:dyDescent="0.35">
      <c r="A54" t="s">
        <v>14543</v>
      </c>
      <c r="B54" t="s">
        <v>3762</v>
      </c>
      <c r="C54" t="s">
        <v>14522</v>
      </c>
      <c r="D54" t="s">
        <v>14519</v>
      </c>
      <c r="E54" t="s">
        <v>14520</v>
      </c>
      <c r="F54" t="s">
        <v>14520</v>
      </c>
      <c r="G54" t="s">
        <v>14520</v>
      </c>
      <c r="H54" t="s">
        <v>744</v>
      </c>
      <c r="I54" t="s">
        <v>138</v>
      </c>
    </row>
    <row r="55" spans="1:9" x14ac:dyDescent="0.35">
      <c r="A55" t="s">
        <v>14544</v>
      </c>
      <c r="B55" t="s">
        <v>3448</v>
      </c>
      <c r="C55" t="s">
        <v>14518</v>
      </c>
      <c r="D55" t="s">
        <v>14519</v>
      </c>
      <c r="E55" t="s">
        <v>14520</v>
      </c>
      <c r="F55" t="s">
        <v>14520</v>
      </c>
      <c r="G55" t="s">
        <v>14520</v>
      </c>
      <c r="H55" t="s">
        <v>744</v>
      </c>
      <c r="I55" t="s">
        <v>138</v>
      </c>
    </row>
    <row r="56" spans="1:9" x14ac:dyDescent="0.35">
      <c r="A56" t="s">
        <v>14544</v>
      </c>
      <c r="B56" t="s">
        <v>3472</v>
      </c>
      <c r="C56" t="s">
        <v>14521</v>
      </c>
      <c r="D56" t="s">
        <v>14519</v>
      </c>
      <c r="E56" t="s">
        <v>14520</v>
      </c>
      <c r="F56" t="s">
        <v>14520</v>
      </c>
      <c r="G56" t="s">
        <v>14520</v>
      </c>
      <c r="H56" t="s">
        <v>744</v>
      </c>
      <c r="I56" t="s">
        <v>138</v>
      </c>
    </row>
    <row r="57" spans="1:9" x14ac:dyDescent="0.35">
      <c r="A57" t="s">
        <v>14544</v>
      </c>
      <c r="B57" t="s">
        <v>3762</v>
      </c>
      <c r="C57" t="s">
        <v>14522</v>
      </c>
      <c r="D57" t="s">
        <v>14519</v>
      </c>
      <c r="E57" t="s">
        <v>14520</v>
      </c>
      <c r="F57" t="s">
        <v>14520</v>
      </c>
      <c r="G57" t="s">
        <v>14520</v>
      </c>
      <c r="H57" t="s">
        <v>744</v>
      </c>
      <c r="I57" t="s">
        <v>138</v>
      </c>
    </row>
    <row r="58" spans="1:9" x14ac:dyDescent="0.35">
      <c r="A58" t="s">
        <v>14545</v>
      </c>
      <c r="B58" t="s">
        <v>3448</v>
      </c>
      <c r="C58" t="s">
        <v>14518</v>
      </c>
      <c r="D58" t="s">
        <v>14519</v>
      </c>
      <c r="E58" t="s">
        <v>14520</v>
      </c>
      <c r="F58" t="s">
        <v>14520</v>
      </c>
      <c r="G58" t="s">
        <v>14520</v>
      </c>
      <c r="H58" t="s">
        <v>744</v>
      </c>
      <c r="I58" t="s">
        <v>138</v>
      </c>
    </row>
    <row r="59" spans="1:9" x14ac:dyDescent="0.35">
      <c r="A59" t="s">
        <v>14545</v>
      </c>
      <c r="B59" t="s">
        <v>3472</v>
      </c>
      <c r="C59" t="s">
        <v>14521</v>
      </c>
      <c r="D59" t="s">
        <v>14519</v>
      </c>
      <c r="E59" t="s">
        <v>14520</v>
      </c>
      <c r="F59" t="s">
        <v>14520</v>
      </c>
      <c r="G59" t="s">
        <v>14520</v>
      </c>
      <c r="H59" t="s">
        <v>744</v>
      </c>
      <c r="I59" t="s">
        <v>138</v>
      </c>
    </row>
    <row r="60" spans="1:9" x14ac:dyDescent="0.35">
      <c r="A60" t="s">
        <v>14545</v>
      </c>
      <c r="B60" t="s">
        <v>3762</v>
      </c>
      <c r="C60" t="s">
        <v>14522</v>
      </c>
      <c r="D60" t="s">
        <v>14519</v>
      </c>
      <c r="E60" t="s">
        <v>14520</v>
      </c>
      <c r="F60" t="s">
        <v>14520</v>
      </c>
      <c r="G60" t="s">
        <v>14520</v>
      </c>
      <c r="H60" t="s">
        <v>744</v>
      </c>
      <c r="I60" t="s">
        <v>138</v>
      </c>
    </row>
    <row r="61" spans="1:9" x14ac:dyDescent="0.35">
      <c r="A61" t="s">
        <v>14546</v>
      </c>
      <c r="B61" t="s">
        <v>3448</v>
      </c>
      <c r="C61" t="s">
        <v>14518</v>
      </c>
      <c r="D61" t="s">
        <v>14519</v>
      </c>
      <c r="E61" t="s">
        <v>14520</v>
      </c>
      <c r="F61" t="s">
        <v>14520</v>
      </c>
      <c r="G61" t="s">
        <v>14520</v>
      </c>
      <c r="H61" t="s">
        <v>744</v>
      </c>
      <c r="I61" t="s">
        <v>138</v>
      </c>
    </row>
    <row r="62" spans="1:9" x14ac:dyDescent="0.35">
      <c r="A62" t="s">
        <v>14546</v>
      </c>
      <c r="B62" t="s">
        <v>3472</v>
      </c>
      <c r="C62" t="s">
        <v>14521</v>
      </c>
      <c r="D62" t="s">
        <v>14519</v>
      </c>
      <c r="E62" t="s">
        <v>14520</v>
      </c>
      <c r="F62" t="s">
        <v>14520</v>
      </c>
      <c r="G62" t="s">
        <v>14520</v>
      </c>
      <c r="H62" t="s">
        <v>744</v>
      </c>
      <c r="I62" t="s">
        <v>138</v>
      </c>
    </row>
    <row r="63" spans="1:9" x14ac:dyDescent="0.35">
      <c r="A63" t="s">
        <v>14546</v>
      </c>
      <c r="B63" t="s">
        <v>3762</v>
      </c>
      <c r="C63" t="s">
        <v>14522</v>
      </c>
      <c r="D63" t="s">
        <v>14519</v>
      </c>
      <c r="E63" t="s">
        <v>14520</v>
      </c>
      <c r="F63" t="s">
        <v>14520</v>
      </c>
      <c r="G63" t="s">
        <v>14520</v>
      </c>
      <c r="H63" t="s">
        <v>744</v>
      </c>
      <c r="I63" t="s">
        <v>138</v>
      </c>
    </row>
    <row r="64" spans="1:9" x14ac:dyDescent="0.35">
      <c r="A64" t="s">
        <v>4586</v>
      </c>
      <c r="B64" t="s">
        <v>3448</v>
      </c>
      <c r="C64" t="s">
        <v>14518</v>
      </c>
      <c r="D64" t="s">
        <v>14525</v>
      </c>
      <c r="E64" t="s">
        <v>14520</v>
      </c>
      <c r="F64" t="s">
        <v>14520</v>
      </c>
      <c r="H64" t="s">
        <v>781</v>
      </c>
      <c r="I64" t="s">
        <v>0</v>
      </c>
    </row>
    <row r="65" spans="1:9" x14ac:dyDescent="0.35">
      <c r="A65" t="s">
        <v>12925</v>
      </c>
      <c r="B65" t="s">
        <v>3448</v>
      </c>
      <c r="C65" t="s">
        <v>14518</v>
      </c>
      <c r="D65" t="s">
        <v>14525</v>
      </c>
      <c r="E65" t="s">
        <v>14520</v>
      </c>
      <c r="F65" t="s">
        <v>14520</v>
      </c>
      <c r="G65" t="s">
        <v>14520</v>
      </c>
      <c r="H65" t="s">
        <v>744</v>
      </c>
      <c r="I65" t="s">
        <v>138</v>
      </c>
    </row>
    <row r="66" spans="1:9" x14ac:dyDescent="0.35">
      <c r="A66" t="s">
        <v>14547</v>
      </c>
      <c r="B66" t="s">
        <v>3448</v>
      </c>
      <c r="C66" t="s">
        <v>14518</v>
      </c>
      <c r="D66" t="s">
        <v>14525</v>
      </c>
      <c r="E66" t="s">
        <v>14520</v>
      </c>
      <c r="F66" t="s">
        <v>14548</v>
      </c>
      <c r="G66" t="s">
        <v>14548</v>
      </c>
      <c r="H66" t="s">
        <v>780</v>
      </c>
      <c r="I66" t="s">
        <v>138</v>
      </c>
    </row>
    <row r="67" spans="1:9" x14ac:dyDescent="0.35">
      <c r="A67" t="s">
        <v>14549</v>
      </c>
      <c r="B67" t="s">
        <v>3448</v>
      </c>
      <c r="C67" t="s">
        <v>14518</v>
      </c>
      <c r="D67" t="s">
        <v>14519</v>
      </c>
      <c r="E67" t="s">
        <v>14520</v>
      </c>
      <c r="F67" t="s">
        <v>14520</v>
      </c>
      <c r="G67" t="s">
        <v>14520</v>
      </c>
      <c r="H67" t="s">
        <v>744</v>
      </c>
      <c r="I67" t="s">
        <v>138</v>
      </c>
    </row>
    <row r="68" spans="1:9" x14ac:dyDescent="0.35">
      <c r="A68" t="s">
        <v>14549</v>
      </c>
      <c r="B68" t="s">
        <v>3472</v>
      </c>
      <c r="C68" t="s">
        <v>14521</v>
      </c>
      <c r="D68" t="s">
        <v>14519</v>
      </c>
      <c r="E68" t="s">
        <v>14520</v>
      </c>
      <c r="F68" t="s">
        <v>14520</v>
      </c>
      <c r="G68" t="s">
        <v>14520</v>
      </c>
      <c r="H68" t="s">
        <v>744</v>
      </c>
      <c r="I68" t="s">
        <v>138</v>
      </c>
    </row>
    <row r="69" spans="1:9" x14ac:dyDescent="0.35">
      <c r="A69" t="s">
        <v>14549</v>
      </c>
      <c r="B69" t="s">
        <v>3762</v>
      </c>
      <c r="C69" t="s">
        <v>14522</v>
      </c>
      <c r="D69" t="s">
        <v>14519</v>
      </c>
      <c r="E69" t="s">
        <v>14520</v>
      </c>
      <c r="F69" t="s">
        <v>14520</v>
      </c>
      <c r="G69" t="s">
        <v>14520</v>
      </c>
      <c r="H69" t="s">
        <v>744</v>
      </c>
      <c r="I69" t="s">
        <v>138</v>
      </c>
    </row>
    <row r="70" spans="1:9" x14ac:dyDescent="0.35">
      <c r="A70" t="s">
        <v>14550</v>
      </c>
      <c r="B70" t="s">
        <v>2743</v>
      </c>
      <c r="C70" t="s">
        <v>14536</v>
      </c>
      <c r="D70" t="s">
        <v>14519</v>
      </c>
      <c r="E70" t="s">
        <v>14520</v>
      </c>
      <c r="F70" t="s">
        <v>14520</v>
      </c>
      <c r="G70" t="s">
        <v>14520</v>
      </c>
      <c r="H70" t="s">
        <v>744</v>
      </c>
      <c r="I70" t="s">
        <v>138</v>
      </c>
    </row>
    <row r="71" spans="1:9" x14ac:dyDescent="0.35">
      <c r="A71" t="s">
        <v>14550</v>
      </c>
      <c r="B71" t="s">
        <v>2978</v>
      </c>
      <c r="C71" t="s">
        <v>14551</v>
      </c>
      <c r="D71" t="s">
        <v>14519</v>
      </c>
      <c r="E71" t="s">
        <v>14520</v>
      </c>
      <c r="F71" t="s">
        <v>14520</v>
      </c>
      <c r="G71" t="s">
        <v>14520</v>
      </c>
      <c r="H71" t="s">
        <v>744</v>
      </c>
      <c r="I71" t="s">
        <v>138</v>
      </c>
    </row>
    <row r="72" spans="1:9" x14ac:dyDescent="0.35">
      <c r="A72" t="s">
        <v>14550</v>
      </c>
      <c r="B72" t="s">
        <v>3448</v>
      </c>
      <c r="C72" t="s">
        <v>14518</v>
      </c>
      <c r="D72" t="s">
        <v>14519</v>
      </c>
      <c r="E72" t="s">
        <v>14520</v>
      </c>
      <c r="F72" t="s">
        <v>14520</v>
      </c>
      <c r="G72" t="s">
        <v>14520</v>
      </c>
      <c r="H72" t="s">
        <v>744</v>
      </c>
      <c r="I72" t="s">
        <v>138</v>
      </c>
    </row>
    <row r="73" spans="1:9" x14ac:dyDescent="0.35">
      <c r="A73" t="s">
        <v>14550</v>
      </c>
      <c r="B73" t="s">
        <v>3472</v>
      </c>
      <c r="C73" t="s">
        <v>14521</v>
      </c>
      <c r="D73" t="s">
        <v>14519</v>
      </c>
      <c r="E73" t="s">
        <v>14520</v>
      </c>
      <c r="F73" t="s">
        <v>14520</v>
      </c>
      <c r="G73" t="s">
        <v>14520</v>
      </c>
      <c r="H73" t="s">
        <v>744</v>
      </c>
      <c r="I73" t="s">
        <v>138</v>
      </c>
    </row>
    <row r="74" spans="1:9" x14ac:dyDescent="0.35">
      <c r="A74" t="s">
        <v>14550</v>
      </c>
      <c r="B74" t="s">
        <v>3762</v>
      </c>
      <c r="C74" t="s">
        <v>14522</v>
      </c>
      <c r="D74" t="s">
        <v>14519</v>
      </c>
      <c r="E74" t="s">
        <v>14520</v>
      </c>
      <c r="F74" t="s">
        <v>14520</v>
      </c>
      <c r="G74" t="s">
        <v>14520</v>
      </c>
      <c r="H74" t="s">
        <v>744</v>
      </c>
      <c r="I74" t="s">
        <v>138</v>
      </c>
    </row>
    <row r="75" spans="1:9" x14ac:dyDescent="0.35">
      <c r="A75" t="s">
        <v>14552</v>
      </c>
      <c r="B75" t="s">
        <v>2743</v>
      </c>
      <c r="C75" t="s">
        <v>14536</v>
      </c>
      <c r="D75" t="s">
        <v>14519</v>
      </c>
      <c r="E75" t="s">
        <v>14520</v>
      </c>
      <c r="F75" t="s">
        <v>14520</v>
      </c>
      <c r="G75" t="s">
        <v>14520</v>
      </c>
      <c r="H75" t="s">
        <v>744</v>
      </c>
      <c r="I75" t="s">
        <v>138</v>
      </c>
    </row>
    <row r="76" spans="1:9" x14ac:dyDescent="0.35">
      <c r="A76" t="s">
        <v>14552</v>
      </c>
      <c r="B76" t="s">
        <v>3273</v>
      </c>
      <c r="C76" t="s">
        <v>14537</v>
      </c>
      <c r="D76" t="s">
        <v>14519</v>
      </c>
      <c r="E76" t="s">
        <v>14520</v>
      </c>
      <c r="F76" t="s">
        <v>14520</v>
      </c>
      <c r="G76" t="s">
        <v>14520</v>
      </c>
      <c r="H76" t="s">
        <v>744</v>
      </c>
      <c r="I76" t="s">
        <v>138</v>
      </c>
    </row>
    <row r="77" spans="1:9" x14ac:dyDescent="0.35">
      <c r="A77" t="s">
        <v>14552</v>
      </c>
      <c r="B77" t="s">
        <v>3448</v>
      </c>
      <c r="C77" t="s">
        <v>14518</v>
      </c>
      <c r="D77" t="s">
        <v>14519</v>
      </c>
      <c r="E77" t="s">
        <v>14520</v>
      </c>
      <c r="F77" t="s">
        <v>14520</v>
      </c>
      <c r="G77" t="s">
        <v>14520</v>
      </c>
      <c r="H77" t="s">
        <v>744</v>
      </c>
      <c r="I77" t="s">
        <v>138</v>
      </c>
    </row>
    <row r="78" spans="1:9" x14ac:dyDescent="0.35">
      <c r="A78" t="s">
        <v>14552</v>
      </c>
      <c r="B78" t="s">
        <v>3472</v>
      </c>
      <c r="C78" t="s">
        <v>14521</v>
      </c>
      <c r="D78" t="s">
        <v>14519</v>
      </c>
      <c r="E78" t="s">
        <v>14520</v>
      </c>
      <c r="F78" t="s">
        <v>14520</v>
      </c>
      <c r="G78" t="s">
        <v>14520</v>
      </c>
      <c r="H78" t="s">
        <v>744</v>
      </c>
      <c r="I78" t="s">
        <v>138</v>
      </c>
    </row>
    <row r="79" spans="1:9" x14ac:dyDescent="0.35">
      <c r="A79" t="s">
        <v>14552</v>
      </c>
      <c r="B79" t="s">
        <v>3762</v>
      </c>
      <c r="C79" t="s">
        <v>14522</v>
      </c>
      <c r="D79" t="s">
        <v>14519</v>
      </c>
      <c r="E79" t="s">
        <v>14520</v>
      </c>
      <c r="F79" t="s">
        <v>14520</v>
      </c>
      <c r="G79" t="s">
        <v>14520</v>
      </c>
      <c r="H79" t="s">
        <v>744</v>
      </c>
      <c r="I79" t="s">
        <v>138</v>
      </c>
    </row>
    <row r="80" spans="1:9" x14ac:dyDescent="0.35">
      <c r="A80" t="s">
        <v>14553</v>
      </c>
      <c r="B80" t="s">
        <v>3448</v>
      </c>
      <c r="C80" t="s">
        <v>14518</v>
      </c>
      <c r="D80" t="s">
        <v>14525</v>
      </c>
      <c r="E80" t="s">
        <v>14520</v>
      </c>
      <c r="F80" t="s">
        <v>14520</v>
      </c>
      <c r="G80" t="s">
        <v>14520</v>
      </c>
      <c r="H80" t="s">
        <v>744</v>
      </c>
      <c r="I80" t="s">
        <v>138</v>
      </c>
    </row>
    <row r="81" spans="1:9" x14ac:dyDescent="0.35">
      <c r="A81" t="s">
        <v>14554</v>
      </c>
      <c r="B81" t="s">
        <v>3448</v>
      </c>
      <c r="C81" t="s">
        <v>14518</v>
      </c>
      <c r="D81" t="s">
        <v>14519</v>
      </c>
      <c r="E81" t="s">
        <v>14520</v>
      </c>
      <c r="F81" t="s">
        <v>14520</v>
      </c>
      <c r="G81" t="s">
        <v>14520</v>
      </c>
      <c r="H81" t="s">
        <v>744</v>
      </c>
      <c r="I81" t="s">
        <v>138</v>
      </c>
    </row>
    <row r="82" spans="1:9" x14ac:dyDescent="0.35">
      <c r="A82" t="s">
        <v>14554</v>
      </c>
      <c r="B82" t="s">
        <v>3472</v>
      </c>
      <c r="C82" t="s">
        <v>14521</v>
      </c>
      <c r="D82" t="s">
        <v>14519</v>
      </c>
      <c r="E82" t="s">
        <v>14520</v>
      </c>
      <c r="F82" t="s">
        <v>14520</v>
      </c>
      <c r="G82" t="s">
        <v>14520</v>
      </c>
      <c r="H82" t="s">
        <v>744</v>
      </c>
      <c r="I82" t="s">
        <v>138</v>
      </c>
    </row>
    <row r="83" spans="1:9" x14ac:dyDescent="0.35">
      <c r="A83" t="s">
        <v>14554</v>
      </c>
      <c r="B83" t="s">
        <v>3762</v>
      </c>
      <c r="C83" t="s">
        <v>14522</v>
      </c>
      <c r="D83" t="s">
        <v>14519</v>
      </c>
      <c r="E83" t="s">
        <v>14520</v>
      </c>
      <c r="F83" t="s">
        <v>14520</v>
      </c>
      <c r="G83" t="s">
        <v>14520</v>
      </c>
      <c r="H83" t="s">
        <v>744</v>
      </c>
      <c r="I83" t="s">
        <v>138</v>
      </c>
    </row>
    <row r="84" spans="1:9" x14ac:dyDescent="0.35">
      <c r="A84" t="s">
        <v>14555</v>
      </c>
      <c r="B84" t="s">
        <v>3448</v>
      </c>
      <c r="C84" t="s">
        <v>14518</v>
      </c>
      <c r="D84" t="s">
        <v>14519</v>
      </c>
      <c r="E84" t="s">
        <v>14520</v>
      </c>
      <c r="F84" t="s">
        <v>14520</v>
      </c>
      <c r="G84" t="s">
        <v>14520</v>
      </c>
      <c r="H84" t="s">
        <v>744</v>
      </c>
      <c r="I84" t="s">
        <v>138</v>
      </c>
    </row>
    <row r="85" spans="1:9" x14ac:dyDescent="0.35">
      <c r="A85" t="s">
        <v>14555</v>
      </c>
      <c r="B85" t="s">
        <v>3472</v>
      </c>
      <c r="C85" t="s">
        <v>14521</v>
      </c>
      <c r="D85" t="s">
        <v>14519</v>
      </c>
      <c r="E85" t="s">
        <v>14520</v>
      </c>
      <c r="F85" t="s">
        <v>14520</v>
      </c>
      <c r="G85" t="s">
        <v>14520</v>
      </c>
      <c r="H85" t="s">
        <v>744</v>
      </c>
      <c r="I85" t="s">
        <v>138</v>
      </c>
    </row>
    <row r="86" spans="1:9" x14ac:dyDescent="0.35">
      <c r="A86" t="s">
        <v>14555</v>
      </c>
      <c r="B86" t="s">
        <v>3762</v>
      </c>
      <c r="C86" t="s">
        <v>14522</v>
      </c>
      <c r="D86" t="s">
        <v>14519</v>
      </c>
      <c r="E86" t="s">
        <v>14520</v>
      </c>
      <c r="F86" t="s">
        <v>14520</v>
      </c>
      <c r="G86" t="s">
        <v>14520</v>
      </c>
      <c r="H86" t="s">
        <v>744</v>
      </c>
      <c r="I86" t="s">
        <v>138</v>
      </c>
    </row>
    <row r="87" spans="1:9" x14ac:dyDescent="0.35">
      <c r="A87" t="s">
        <v>14556</v>
      </c>
      <c r="B87" t="s">
        <v>3448</v>
      </c>
      <c r="C87" t="s">
        <v>14518</v>
      </c>
      <c r="D87" t="s">
        <v>14519</v>
      </c>
      <c r="E87" t="s">
        <v>14520</v>
      </c>
      <c r="F87" t="s">
        <v>14520</v>
      </c>
      <c r="G87" t="s">
        <v>14520</v>
      </c>
      <c r="H87" t="s">
        <v>744</v>
      </c>
      <c r="I87" t="s">
        <v>138</v>
      </c>
    </row>
    <row r="88" spans="1:9" x14ac:dyDescent="0.35">
      <c r="A88" t="s">
        <v>14556</v>
      </c>
      <c r="B88" t="s">
        <v>3472</v>
      </c>
      <c r="C88" t="s">
        <v>14521</v>
      </c>
      <c r="D88" t="s">
        <v>14519</v>
      </c>
      <c r="E88" t="s">
        <v>14520</v>
      </c>
      <c r="F88" t="s">
        <v>14520</v>
      </c>
      <c r="G88" t="s">
        <v>14520</v>
      </c>
      <c r="H88" t="s">
        <v>744</v>
      </c>
      <c r="I88" t="s">
        <v>138</v>
      </c>
    </row>
    <row r="89" spans="1:9" x14ac:dyDescent="0.35">
      <c r="A89" t="s">
        <v>14556</v>
      </c>
      <c r="B89" t="s">
        <v>3762</v>
      </c>
      <c r="C89" t="s">
        <v>14522</v>
      </c>
      <c r="D89" t="s">
        <v>14519</v>
      </c>
      <c r="E89" t="s">
        <v>14520</v>
      </c>
      <c r="F89" t="s">
        <v>14520</v>
      </c>
      <c r="G89" t="s">
        <v>14520</v>
      </c>
      <c r="H89" t="s">
        <v>744</v>
      </c>
      <c r="I89" t="s">
        <v>138</v>
      </c>
    </row>
    <row r="90" spans="1:9" x14ac:dyDescent="0.35">
      <c r="A90" t="s">
        <v>14557</v>
      </c>
      <c r="B90" t="s">
        <v>3448</v>
      </c>
      <c r="C90" t="s">
        <v>14518</v>
      </c>
      <c r="D90" t="s">
        <v>14519</v>
      </c>
      <c r="E90" t="s">
        <v>14520</v>
      </c>
      <c r="F90" t="s">
        <v>14520</v>
      </c>
      <c r="G90" t="s">
        <v>14520</v>
      </c>
      <c r="H90" t="s">
        <v>744</v>
      </c>
      <c r="I90" t="s">
        <v>138</v>
      </c>
    </row>
    <row r="91" spans="1:9" x14ac:dyDescent="0.35">
      <c r="A91" t="s">
        <v>14557</v>
      </c>
      <c r="B91" t="s">
        <v>3472</v>
      </c>
      <c r="C91" t="s">
        <v>14521</v>
      </c>
      <c r="D91" t="s">
        <v>14519</v>
      </c>
      <c r="E91" t="s">
        <v>14520</v>
      </c>
      <c r="F91" t="s">
        <v>14520</v>
      </c>
      <c r="G91" t="s">
        <v>14520</v>
      </c>
      <c r="H91" t="s">
        <v>744</v>
      </c>
      <c r="I91" t="s">
        <v>138</v>
      </c>
    </row>
    <row r="92" spans="1:9" x14ac:dyDescent="0.35">
      <c r="A92" t="s">
        <v>14557</v>
      </c>
      <c r="B92" t="s">
        <v>3762</v>
      </c>
      <c r="C92" t="s">
        <v>14522</v>
      </c>
      <c r="D92" t="s">
        <v>14519</v>
      </c>
      <c r="E92" t="s">
        <v>14520</v>
      </c>
      <c r="F92" t="s">
        <v>14520</v>
      </c>
      <c r="G92" t="s">
        <v>14520</v>
      </c>
      <c r="H92" t="s">
        <v>744</v>
      </c>
      <c r="I92" t="s">
        <v>138</v>
      </c>
    </row>
    <row r="93" spans="1:9" x14ac:dyDescent="0.35">
      <c r="A93" t="s">
        <v>14558</v>
      </c>
      <c r="B93" t="s">
        <v>2743</v>
      </c>
      <c r="C93" t="s">
        <v>14536</v>
      </c>
      <c r="D93" t="s">
        <v>14519</v>
      </c>
      <c r="E93" t="s">
        <v>14520</v>
      </c>
      <c r="F93" t="s">
        <v>14520</v>
      </c>
      <c r="G93" t="s">
        <v>14520</v>
      </c>
      <c r="H93" t="s">
        <v>744</v>
      </c>
      <c r="I93" t="s">
        <v>138</v>
      </c>
    </row>
    <row r="94" spans="1:9" x14ac:dyDescent="0.35">
      <c r="A94" t="s">
        <v>14558</v>
      </c>
      <c r="B94" t="s">
        <v>3273</v>
      </c>
      <c r="C94" t="s">
        <v>14537</v>
      </c>
      <c r="D94" t="s">
        <v>14519</v>
      </c>
      <c r="E94" t="s">
        <v>14520</v>
      </c>
      <c r="F94" t="s">
        <v>14520</v>
      </c>
      <c r="G94" t="s">
        <v>14520</v>
      </c>
      <c r="H94" t="s">
        <v>744</v>
      </c>
      <c r="I94" t="s">
        <v>138</v>
      </c>
    </row>
    <row r="95" spans="1:9" x14ac:dyDescent="0.35">
      <c r="A95" t="s">
        <v>14558</v>
      </c>
      <c r="B95" t="s">
        <v>3448</v>
      </c>
      <c r="C95" t="s">
        <v>14518</v>
      </c>
      <c r="D95" t="s">
        <v>14519</v>
      </c>
      <c r="E95" t="s">
        <v>14520</v>
      </c>
      <c r="F95" t="s">
        <v>14520</v>
      </c>
      <c r="G95" t="s">
        <v>14520</v>
      </c>
      <c r="H95" t="s">
        <v>744</v>
      </c>
      <c r="I95" t="s">
        <v>138</v>
      </c>
    </row>
    <row r="96" spans="1:9" x14ac:dyDescent="0.35">
      <c r="A96" t="s">
        <v>14558</v>
      </c>
      <c r="B96" t="s">
        <v>3472</v>
      </c>
      <c r="C96" t="s">
        <v>14521</v>
      </c>
      <c r="D96" t="s">
        <v>14519</v>
      </c>
      <c r="E96" t="s">
        <v>14520</v>
      </c>
      <c r="F96" t="s">
        <v>14520</v>
      </c>
      <c r="G96" t="s">
        <v>14520</v>
      </c>
      <c r="H96" t="s">
        <v>744</v>
      </c>
      <c r="I96" t="s">
        <v>138</v>
      </c>
    </row>
    <row r="97" spans="1:9" x14ac:dyDescent="0.35">
      <c r="A97" t="s">
        <v>14558</v>
      </c>
      <c r="B97" t="s">
        <v>3762</v>
      </c>
      <c r="C97" t="s">
        <v>14522</v>
      </c>
      <c r="D97" t="s">
        <v>14519</v>
      </c>
      <c r="E97" t="s">
        <v>14520</v>
      </c>
      <c r="F97" t="s">
        <v>14520</v>
      </c>
      <c r="G97" t="s">
        <v>14520</v>
      </c>
      <c r="H97" t="s">
        <v>744</v>
      </c>
      <c r="I97" t="s">
        <v>138</v>
      </c>
    </row>
    <row r="98" spans="1:9" x14ac:dyDescent="0.35">
      <c r="A98" t="s">
        <v>14559</v>
      </c>
      <c r="B98" t="s">
        <v>3448</v>
      </c>
      <c r="C98" t="s">
        <v>14518</v>
      </c>
      <c r="D98" t="s">
        <v>14519</v>
      </c>
      <c r="E98" t="s">
        <v>14520</v>
      </c>
      <c r="F98" t="s">
        <v>14520</v>
      </c>
      <c r="G98" t="s">
        <v>14520</v>
      </c>
      <c r="H98" t="s">
        <v>744</v>
      </c>
      <c r="I98" t="s">
        <v>138</v>
      </c>
    </row>
    <row r="99" spans="1:9" x14ac:dyDescent="0.35">
      <c r="A99" t="s">
        <v>14559</v>
      </c>
      <c r="B99" t="s">
        <v>3472</v>
      </c>
      <c r="C99" t="s">
        <v>14521</v>
      </c>
      <c r="D99" t="s">
        <v>14519</v>
      </c>
      <c r="E99" t="s">
        <v>14520</v>
      </c>
      <c r="F99" t="s">
        <v>14520</v>
      </c>
      <c r="G99" t="s">
        <v>14520</v>
      </c>
      <c r="H99" t="s">
        <v>744</v>
      </c>
      <c r="I99" t="s">
        <v>138</v>
      </c>
    </row>
    <row r="100" spans="1:9" x14ac:dyDescent="0.35">
      <c r="A100" t="s">
        <v>14559</v>
      </c>
      <c r="B100" t="s">
        <v>3762</v>
      </c>
      <c r="C100" t="s">
        <v>14522</v>
      </c>
      <c r="D100" t="s">
        <v>14519</v>
      </c>
      <c r="E100" t="s">
        <v>14520</v>
      </c>
      <c r="F100" t="s">
        <v>14520</v>
      </c>
      <c r="G100" t="s">
        <v>14520</v>
      </c>
      <c r="H100" t="s">
        <v>744</v>
      </c>
      <c r="I100" t="s">
        <v>138</v>
      </c>
    </row>
    <row r="101" spans="1:9" x14ac:dyDescent="0.35">
      <c r="A101" t="s">
        <v>14560</v>
      </c>
      <c r="B101" t="s">
        <v>3448</v>
      </c>
      <c r="C101" t="s">
        <v>14518</v>
      </c>
      <c r="D101" t="s">
        <v>14525</v>
      </c>
      <c r="E101" t="s">
        <v>14520</v>
      </c>
      <c r="F101" t="s">
        <v>14520</v>
      </c>
      <c r="G101" t="s">
        <v>14520</v>
      </c>
      <c r="H101" t="s">
        <v>744</v>
      </c>
      <c r="I101" t="s">
        <v>138</v>
      </c>
    </row>
    <row r="102" spans="1:9" x14ac:dyDescent="0.35">
      <c r="A102" t="s">
        <v>14561</v>
      </c>
      <c r="B102" t="s">
        <v>3448</v>
      </c>
      <c r="C102" t="s">
        <v>14518</v>
      </c>
      <c r="D102" t="s">
        <v>14519</v>
      </c>
      <c r="E102" t="s">
        <v>14520</v>
      </c>
      <c r="F102" t="s">
        <v>14520</v>
      </c>
      <c r="G102" t="s">
        <v>14520</v>
      </c>
      <c r="H102" t="s">
        <v>744</v>
      </c>
      <c r="I102" t="s">
        <v>138</v>
      </c>
    </row>
    <row r="103" spans="1:9" x14ac:dyDescent="0.35">
      <c r="A103" t="s">
        <v>14561</v>
      </c>
      <c r="B103" t="s">
        <v>3472</v>
      </c>
      <c r="C103" t="s">
        <v>14521</v>
      </c>
      <c r="D103" t="s">
        <v>14519</v>
      </c>
      <c r="E103" t="s">
        <v>14520</v>
      </c>
      <c r="F103" t="s">
        <v>14520</v>
      </c>
      <c r="G103" t="s">
        <v>14520</v>
      </c>
      <c r="H103" t="s">
        <v>744</v>
      </c>
      <c r="I103" t="s">
        <v>138</v>
      </c>
    </row>
    <row r="104" spans="1:9" x14ac:dyDescent="0.35">
      <c r="A104" t="s">
        <v>14561</v>
      </c>
      <c r="B104" t="s">
        <v>3762</v>
      </c>
      <c r="C104" t="s">
        <v>14522</v>
      </c>
      <c r="D104" t="s">
        <v>14519</v>
      </c>
      <c r="E104" t="s">
        <v>14520</v>
      </c>
      <c r="F104" t="s">
        <v>14520</v>
      </c>
      <c r="G104" t="s">
        <v>14520</v>
      </c>
      <c r="H104" t="s">
        <v>744</v>
      </c>
      <c r="I104" t="s">
        <v>138</v>
      </c>
    </row>
    <row r="105" spans="1:9" x14ac:dyDescent="0.35">
      <c r="A105" t="s">
        <v>14562</v>
      </c>
      <c r="B105" t="s">
        <v>3448</v>
      </c>
      <c r="C105" t="s">
        <v>14518</v>
      </c>
      <c r="D105" t="s">
        <v>14519</v>
      </c>
      <c r="E105" t="s">
        <v>14520</v>
      </c>
      <c r="F105" t="s">
        <v>14520</v>
      </c>
      <c r="G105" t="s">
        <v>14520</v>
      </c>
      <c r="H105" t="s">
        <v>744</v>
      </c>
      <c r="I105" t="s">
        <v>138</v>
      </c>
    </row>
    <row r="106" spans="1:9" x14ac:dyDescent="0.35">
      <c r="A106" t="s">
        <v>14562</v>
      </c>
      <c r="B106" t="s">
        <v>3472</v>
      </c>
      <c r="C106" t="s">
        <v>14521</v>
      </c>
      <c r="D106" t="s">
        <v>14519</v>
      </c>
      <c r="E106" t="s">
        <v>14520</v>
      </c>
      <c r="F106" t="s">
        <v>14520</v>
      </c>
      <c r="G106" t="s">
        <v>14520</v>
      </c>
      <c r="H106" t="s">
        <v>744</v>
      </c>
      <c r="I106" t="s">
        <v>138</v>
      </c>
    </row>
    <row r="107" spans="1:9" x14ac:dyDescent="0.35">
      <c r="A107" t="s">
        <v>14562</v>
      </c>
      <c r="B107" t="s">
        <v>3762</v>
      </c>
      <c r="C107" t="s">
        <v>14522</v>
      </c>
      <c r="D107" t="s">
        <v>14519</v>
      </c>
      <c r="E107" t="s">
        <v>14520</v>
      </c>
      <c r="F107" t="s">
        <v>14520</v>
      </c>
      <c r="G107" t="s">
        <v>14520</v>
      </c>
      <c r="H107" t="s">
        <v>744</v>
      </c>
      <c r="I107" t="s">
        <v>138</v>
      </c>
    </row>
    <row r="108" spans="1:9" x14ac:dyDescent="0.35">
      <c r="A108" t="s">
        <v>14563</v>
      </c>
      <c r="B108" t="s">
        <v>3448</v>
      </c>
      <c r="C108" t="s">
        <v>14518</v>
      </c>
      <c r="D108" t="s">
        <v>14519</v>
      </c>
      <c r="E108" t="s">
        <v>14520</v>
      </c>
      <c r="F108" t="s">
        <v>14520</v>
      </c>
      <c r="G108" t="s">
        <v>14520</v>
      </c>
      <c r="H108" t="s">
        <v>744</v>
      </c>
      <c r="I108" t="s">
        <v>138</v>
      </c>
    </row>
    <row r="109" spans="1:9" x14ac:dyDescent="0.35">
      <c r="A109" t="s">
        <v>14563</v>
      </c>
      <c r="B109" t="s">
        <v>3472</v>
      </c>
      <c r="C109" t="s">
        <v>14521</v>
      </c>
      <c r="D109" t="s">
        <v>14519</v>
      </c>
      <c r="E109" t="s">
        <v>14520</v>
      </c>
      <c r="F109" t="s">
        <v>14520</v>
      </c>
      <c r="G109" t="s">
        <v>14520</v>
      </c>
      <c r="H109" t="s">
        <v>744</v>
      </c>
      <c r="I109" t="s">
        <v>138</v>
      </c>
    </row>
    <row r="110" spans="1:9" x14ac:dyDescent="0.35">
      <c r="A110" t="s">
        <v>14563</v>
      </c>
      <c r="B110" t="s">
        <v>3762</v>
      </c>
      <c r="C110" t="s">
        <v>14522</v>
      </c>
      <c r="D110" t="s">
        <v>14519</v>
      </c>
      <c r="E110" t="s">
        <v>14520</v>
      </c>
      <c r="F110" t="s">
        <v>14520</v>
      </c>
      <c r="G110" t="s">
        <v>14520</v>
      </c>
      <c r="H110" t="s">
        <v>744</v>
      </c>
      <c r="I110" t="s">
        <v>138</v>
      </c>
    </row>
    <row r="111" spans="1:9" x14ac:dyDescent="0.35">
      <c r="A111" t="s">
        <v>4756</v>
      </c>
      <c r="B111" t="s">
        <v>3448</v>
      </c>
      <c r="C111" t="s">
        <v>14518</v>
      </c>
      <c r="D111" t="s">
        <v>14525</v>
      </c>
      <c r="E111" t="s">
        <v>14520</v>
      </c>
      <c r="F111" t="s">
        <v>14520</v>
      </c>
      <c r="H111" t="s">
        <v>781</v>
      </c>
      <c r="I111" t="s">
        <v>0</v>
      </c>
    </row>
    <row r="112" spans="1:9" x14ac:dyDescent="0.35">
      <c r="A112" t="s">
        <v>292</v>
      </c>
      <c r="B112" t="s">
        <v>3448</v>
      </c>
      <c r="C112" t="s">
        <v>14518</v>
      </c>
      <c r="D112" t="s">
        <v>14525</v>
      </c>
      <c r="E112" t="s">
        <v>14520</v>
      </c>
      <c r="F112" t="s">
        <v>14520</v>
      </c>
      <c r="G112" t="s">
        <v>14520</v>
      </c>
      <c r="H112" t="s">
        <v>744</v>
      </c>
      <c r="I112" t="s">
        <v>138</v>
      </c>
    </row>
    <row r="113" spans="1:9" x14ac:dyDescent="0.35">
      <c r="A113" t="s">
        <v>195</v>
      </c>
      <c r="B113" t="s">
        <v>2743</v>
      </c>
      <c r="C113" t="s">
        <v>14536</v>
      </c>
      <c r="D113" t="s">
        <v>14519</v>
      </c>
      <c r="E113" t="s">
        <v>14520</v>
      </c>
      <c r="F113" t="s">
        <v>14520</v>
      </c>
      <c r="H113" t="s">
        <v>781</v>
      </c>
      <c r="I113" t="s">
        <v>0</v>
      </c>
    </row>
    <row r="114" spans="1:9" x14ac:dyDescent="0.35">
      <c r="A114" t="s">
        <v>195</v>
      </c>
      <c r="B114" t="s">
        <v>3367</v>
      </c>
      <c r="C114" t="s">
        <v>14537</v>
      </c>
      <c r="D114" t="s">
        <v>14519</v>
      </c>
      <c r="E114" t="s">
        <v>14520</v>
      </c>
      <c r="F114" t="s">
        <v>14520</v>
      </c>
      <c r="H114" t="s">
        <v>781</v>
      </c>
      <c r="I114" t="s">
        <v>0</v>
      </c>
    </row>
    <row r="115" spans="1:9" x14ac:dyDescent="0.35">
      <c r="A115" t="s">
        <v>195</v>
      </c>
      <c r="B115" t="s">
        <v>3448</v>
      </c>
      <c r="C115" t="s">
        <v>14518</v>
      </c>
      <c r="D115" t="s">
        <v>14519</v>
      </c>
      <c r="E115" t="s">
        <v>14520</v>
      </c>
      <c r="F115" t="s">
        <v>14520</v>
      </c>
      <c r="H115" t="s">
        <v>781</v>
      </c>
      <c r="I115" t="s">
        <v>0</v>
      </c>
    </row>
    <row r="116" spans="1:9" x14ac:dyDescent="0.35">
      <c r="A116" t="s">
        <v>195</v>
      </c>
      <c r="B116" t="s">
        <v>3472</v>
      </c>
      <c r="C116" t="s">
        <v>14521</v>
      </c>
      <c r="D116" t="s">
        <v>14519</v>
      </c>
      <c r="E116" t="s">
        <v>14520</v>
      </c>
      <c r="F116" t="s">
        <v>14520</v>
      </c>
      <c r="H116" t="s">
        <v>781</v>
      </c>
      <c r="I116" t="s">
        <v>0</v>
      </c>
    </row>
    <row r="117" spans="1:9" x14ac:dyDescent="0.35">
      <c r="A117" t="s">
        <v>195</v>
      </c>
      <c r="B117" t="s">
        <v>3762</v>
      </c>
      <c r="C117" t="s">
        <v>14522</v>
      </c>
      <c r="D117" t="s">
        <v>14519</v>
      </c>
      <c r="E117" t="s">
        <v>14520</v>
      </c>
      <c r="F117" t="s">
        <v>14520</v>
      </c>
      <c r="H117" t="s">
        <v>781</v>
      </c>
      <c r="I117" t="s">
        <v>0</v>
      </c>
    </row>
    <row r="118" spans="1:9" x14ac:dyDescent="0.35">
      <c r="A118" t="s">
        <v>444</v>
      </c>
      <c r="B118" t="s">
        <v>3448</v>
      </c>
      <c r="C118" t="s">
        <v>14518</v>
      </c>
      <c r="D118" t="s">
        <v>14525</v>
      </c>
      <c r="E118" t="s">
        <v>14520</v>
      </c>
      <c r="F118" t="s">
        <v>14520</v>
      </c>
      <c r="H118" t="s">
        <v>781</v>
      </c>
      <c r="I118" t="s">
        <v>0</v>
      </c>
    </row>
    <row r="119" spans="1:9" x14ac:dyDescent="0.35">
      <c r="A119" t="s">
        <v>70</v>
      </c>
      <c r="B119" t="s">
        <v>3367</v>
      </c>
      <c r="C119" t="s">
        <v>14537</v>
      </c>
      <c r="D119" t="s">
        <v>14519</v>
      </c>
      <c r="E119" t="s">
        <v>14520</v>
      </c>
      <c r="F119" t="s">
        <v>14520</v>
      </c>
      <c r="H119" t="s">
        <v>781</v>
      </c>
      <c r="I119" t="s">
        <v>0</v>
      </c>
    </row>
    <row r="120" spans="1:9" x14ac:dyDescent="0.35">
      <c r="A120" t="s">
        <v>70</v>
      </c>
      <c r="B120" t="s">
        <v>3448</v>
      </c>
      <c r="C120" t="s">
        <v>14518</v>
      </c>
      <c r="D120" t="s">
        <v>14519</v>
      </c>
      <c r="E120" t="s">
        <v>14520</v>
      </c>
      <c r="F120" t="s">
        <v>14520</v>
      </c>
      <c r="H120" t="s">
        <v>781</v>
      </c>
      <c r="I120" t="s">
        <v>0</v>
      </c>
    </row>
    <row r="121" spans="1:9" x14ac:dyDescent="0.35">
      <c r="A121" t="s">
        <v>70</v>
      </c>
      <c r="B121" t="s">
        <v>3472</v>
      </c>
      <c r="C121" t="s">
        <v>14521</v>
      </c>
      <c r="D121" t="s">
        <v>14519</v>
      </c>
      <c r="E121" t="s">
        <v>14520</v>
      </c>
      <c r="F121" t="s">
        <v>14520</v>
      </c>
      <c r="H121" t="s">
        <v>781</v>
      </c>
      <c r="I121" t="s">
        <v>0</v>
      </c>
    </row>
    <row r="122" spans="1:9" x14ac:dyDescent="0.35">
      <c r="A122" t="s">
        <v>70</v>
      </c>
      <c r="B122" t="s">
        <v>3762</v>
      </c>
      <c r="C122" t="s">
        <v>14522</v>
      </c>
      <c r="D122" t="s">
        <v>14519</v>
      </c>
      <c r="E122" t="s">
        <v>14520</v>
      </c>
      <c r="F122" t="s">
        <v>14520</v>
      </c>
      <c r="H122" t="s">
        <v>781</v>
      </c>
      <c r="I122" t="s">
        <v>0</v>
      </c>
    </row>
    <row r="123" spans="1:9" x14ac:dyDescent="0.35">
      <c r="A123" t="s">
        <v>4506</v>
      </c>
      <c r="B123" t="s">
        <v>3448</v>
      </c>
      <c r="C123" t="s">
        <v>14518</v>
      </c>
      <c r="D123" t="s">
        <v>14525</v>
      </c>
      <c r="E123" t="s">
        <v>14520</v>
      </c>
      <c r="F123" t="s">
        <v>14520</v>
      </c>
      <c r="H123" t="s">
        <v>781</v>
      </c>
      <c r="I123" t="s">
        <v>0</v>
      </c>
    </row>
    <row r="124" spans="1:9" x14ac:dyDescent="0.35">
      <c r="A124" t="s">
        <v>283</v>
      </c>
      <c r="B124" t="s">
        <v>2668</v>
      </c>
      <c r="C124" t="s">
        <v>14551</v>
      </c>
      <c r="D124" t="s">
        <v>14519</v>
      </c>
      <c r="E124" t="s">
        <v>14520</v>
      </c>
      <c r="F124" t="s">
        <v>14520</v>
      </c>
      <c r="H124" t="s">
        <v>781</v>
      </c>
      <c r="I124" t="s">
        <v>0</v>
      </c>
    </row>
    <row r="125" spans="1:9" x14ac:dyDescent="0.35">
      <c r="A125" t="s">
        <v>283</v>
      </c>
      <c r="B125" t="s">
        <v>2688</v>
      </c>
      <c r="C125" t="s">
        <v>14564</v>
      </c>
      <c r="D125" t="s">
        <v>14519</v>
      </c>
      <c r="E125" t="s">
        <v>14520</v>
      </c>
      <c r="F125" t="s">
        <v>14520</v>
      </c>
      <c r="H125" t="s">
        <v>781</v>
      </c>
      <c r="I125" t="s">
        <v>0</v>
      </c>
    </row>
    <row r="126" spans="1:9" x14ac:dyDescent="0.35">
      <c r="A126" t="s">
        <v>283</v>
      </c>
      <c r="B126" t="s">
        <v>2743</v>
      </c>
      <c r="C126" t="s">
        <v>14536</v>
      </c>
      <c r="D126" t="s">
        <v>14519</v>
      </c>
      <c r="E126" t="s">
        <v>14520</v>
      </c>
      <c r="F126" t="s">
        <v>14520</v>
      </c>
      <c r="H126" t="s">
        <v>781</v>
      </c>
      <c r="I126" t="s">
        <v>0</v>
      </c>
    </row>
    <row r="127" spans="1:9" x14ac:dyDescent="0.35">
      <c r="A127" t="s">
        <v>283</v>
      </c>
      <c r="B127" t="s">
        <v>3448</v>
      </c>
      <c r="C127" t="s">
        <v>14518</v>
      </c>
      <c r="D127" t="s">
        <v>14519</v>
      </c>
      <c r="E127" t="s">
        <v>14520</v>
      </c>
      <c r="F127" t="s">
        <v>14520</v>
      </c>
      <c r="H127" t="s">
        <v>781</v>
      </c>
      <c r="I127" t="s">
        <v>0</v>
      </c>
    </row>
    <row r="128" spans="1:9" x14ac:dyDescent="0.35">
      <c r="A128" t="s">
        <v>283</v>
      </c>
      <c r="B128" t="s">
        <v>3451</v>
      </c>
      <c r="C128" t="s">
        <v>14565</v>
      </c>
      <c r="D128" t="s">
        <v>14519</v>
      </c>
      <c r="E128" t="s">
        <v>14520</v>
      </c>
      <c r="F128" t="s">
        <v>14520</v>
      </c>
      <c r="H128" t="s">
        <v>781</v>
      </c>
      <c r="I128" t="s">
        <v>0</v>
      </c>
    </row>
    <row r="129" spans="1:9" x14ac:dyDescent="0.35">
      <c r="A129" t="s">
        <v>283</v>
      </c>
      <c r="B129" t="s">
        <v>3472</v>
      </c>
      <c r="C129" t="s">
        <v>14521</v>
      </c>
      <c r="D129" t="s">
        <v>14519</v>
      </c>
      <c r="E129" t="s">
        <v>14520</v>
      </c>
      <c r="F129" t="s">
        <v>14520</v>
      </c>
      <c r="H129" t="s">
        <v>781</v>
      </c>
      <c r="I129" t="s">
        <v>0</v>
      </c>
    </row>
    <row r="130" spans="1:9" x14ac:dyDescent="0.35">
      <c r="A130" t="s">
        <v>285</v>
      </c>
      <c r="B130" t="s">
        <v>3448</v>
      </c>
      <c r="C130" t="s">
        <v>14518</v>
      </c>
      <c r="D130" t="s">
        <v>14525</v>
      </c>
      <c r="E130" t="s">
        <v>14520</v>
      </c>
      <c r="F130" t="s">
        <v>14520</v>
      </c>
      <c r="H130" t="s">
        <v>781</v>
      </c>
      <c r="I130" t="s">
        <v>0</v>
      </c>
    </row>
    <row r="131" spans="1:9" x14ac:dyDescent="0.35">
      <c r="A131" t="s">
        <v>4509</v>
      </c>
      <c r="B131" t="s">
        <v>2743</v>
      </c>
      <c r="C131" t="s">
        <v>14536</v>
      </c>
      <c r="D131" t="s">
        <v>14519</v>
      </c>
      <c r="E131" t="s">
        <v>14520</v>
      </c>
      <c r="F131" t="s">
        <v>14520</v>
      </c>
      <c r="H131" t="s">
        <v>781</v>
      </c>
      <c r="I131" t="s">
        <v>0</v>
      </c>
    </row>
    <row r="132" spans="1:9" x14ac:dyDescent="0.35">
      <c r="A132" t="s">
        <v>4509</v>
      </c>
      <c r="B132" t="s">
        <v>3225</v>
      </c>
      <c r="C132" t="s">
        <v>14537</v>
      </c>
      <c r="D132" t="s">
        <v>14519</v>
      </c>
      <c r="E132" t="s">
        <v>14520</v>
      </c>
      <c r="F132" t="s">
        <v>14520</v>
      </c>
      <c r="H132" t="s">
        <v>781</v>
      </c>
      <c r="I132" t="s">
        <v>0</v>
      </c>
    </row>
    <row r="133" spans="1:9" x14ac:dyDescent="0.35">
      <c r="A133" t="s">
        <v>4509</v>
      </c>
      <c r="B133" t="s">
        <v>3400</v>
      </c>
      <c r="C133" t="s">
        <v>14564</v>
      </c>
      <c r="D133" t="s">
        <v>14519</v>
      </c>
      <c r="E133" t="s">
        <v>14520</v>
      </c>
      <c r="F133" t="s">
        <v>14520</v>
      </c>
      <c r="H133" t="s">
        <v>781</v>
      </c>
      <c r="I133" t="s">
        <v>0</v>
      </c>
    </row>
    <row r="134" spans="1:9" x14ac:dyDescent="0.35">
      <c r="A134" t="s">
        <v>4509</v>
      </c>
      <c r="B134" t="s">
        <v>3448</v>
      </c>
      <c r="C134" t="s">
        <v>14518</v>
      </c>
      <c r="D134" t="s">
        <v>14519</v>
      </c>
      <c r="E134" t="s">
        <v>14520</v>
      </c>
      <c r="F134" t="s">
        <v>14520</v>
      </c>
      <c r="H134" t="s">
        <v>781</v>
      </c>
      <c r="I134" t="s">
        <v>0</v>
      </c>
    </row>
    <row r="135" spans="1:9" x14ac:dyDescent="0.35">
      <c r="A135" t="s">
        <v>4509</v>
      </c>
      <c r="B135" t="s">
        <v>3451</v>
      </c>
      <c r="C135" t="s">
        <v>14565</v>
      </c>
      <c r="D135" t="s">
        <v>14519</v>
      </c>
      <c r="E135" t="s">
        <v>14520</v>
      </c>
      <c r="F135" t="s">
        <v>14520</v>
      </c>
      <c r="H135" t="s">
        <v>781</v>
      </c>
      <c r="I135" t="s">
        <v>0</v>
      </c>
    </row>
    <row r="136" spans="1:9" x14ac:dyDescent="0.35">
      <c r="A136" t="s">
        <v>4509</v>
      </c>
      <c r="B136" t="s">
        <v>3472</v>
      </c>
      <c r="C136" t="s">
        <v>14521</v>
      </c>
      <c r="D136" t="s">
        <v>14519</v>
      </c>
      <c r="E136" t="s">
        <v>14520</v>
      </c>
      <c r="F136" t="s">
        <v>14520</v>
      </c>
      <c r="H136" t="s">
        <v>781</v>
      </c>
      <c r="I136" t="s">
        <v>0</v>
      </c>
    </row>
    <row r="137" spans="1:9" x14ac:dyDescent="0.35">
      <c r="A137" t="s">
        <v>609</v>
      </c>
      <c r="B137" t="s">
        <v>3448</v>
      </c>
      <c r="C137" t="s">
        <v>14518</v>
      </c>
      <c r="D137" t="s">
        <v>14525</v>
      </c>
      <c r="E137" t="s">
        <v>14520</v>
      </c>
      <c r="F137" t="s">
        <v>14520</v>
      </c>
      <c r="G137" t="s">
        <v>14520</v>
      </c>
      <c r="H137" t="s">
        <v>960</v>
      </c>
      <c r="I137" t="s">
        <v>138</v>
      </c>
    </row>
    <row r="138" spans="1:9" x14ac:dyDescent="0.35">
      <c r="A138" t="s">
        <v>197</v>
      </c>
      <c r="B138" t="s">
        <v>3448</v>
      </c>
      <c r="C138" t="s">
        <v>14518</v>
      </c>
      <c r="D138" t="s">
        <v>14525</v>
      </c>
      <c r="E138" t="s">
        <v>14520</v>
      </c>
      <c r="F138" t="s">
        <v>14520</v>
      </c>
      <c r="H138" t="s">
        <v>781</v>
      </c>
      <c r="I138" t="s">
        <v>0</v>
      </c>
    </row>
    <row r="139" spans="1:9" x14ac:dyDescent="0.35">
      <c r="A139" t="s">
        <v>72</v>
      </c>
      <c r="B139" t="s">
        <v>3448</v>
      </c>
      <c r="C139" t="s">
        <v>14518</v>
      </c>
      <c r="D139" t="s">
        <v>14525</v>
      </c>
      <c r="E139" t="s">
        <v>14520</v>
      </c>
      <c r="F139" t="s">
        <v>14520</v>
      </c>
      <c r="H139" t="s">
        <v>781</v>
      </c>
      <c r="I139" t="s">
        <v>0</v>
      </c>
    </row>
    <row r="140" spans="1:9" x14ac:dyDescent="0.35">
      <c r="A140" t="s">
        <v>5157</v>
      </c>
      <c r="B140" t="s">
        <v>3448</v>
      </c>
      <c r="C140" t="s">
        <v>14518</v>
      </c>
      <c r="D140" t="s">
        <v>14525</v>
      </c>
      <c r="E140" t="s">
        <v>14520</v>
      </c>
      <c r="F140" t="s">
        <v>14520</v>
      </c>
      <c r="H140" t="s">
        <v>781</v>
      </c>
      <c r="I140" t="s">
        <v>0</v>
      </c>
    </row>
    <row r="141" spans="1:9" x14ac:dyDescent="0.35">
      <c r="A141" t="s">
        <v>178</v>
      </c>
      <c r="B141" t="s">
        <v>3448</v>
      </c>
      <c r="C141" t="s">
        <v>14518</v>
      </c>
      <c r="D141" t="s">
        <v>14525</v>
      </c>
      <c r="E141" t="s">
        <v>14520</v>
      </c>
      <c r="F141" t="s">
        <v>14520</v>
      </c>
      <c r="H141" t="s">
        <v>960</v>
      </c>
      <c r="I141" t="s">
        <v>0</v>
      </c>
    </row>
    <row r="142" spans="1:9" x14ac:dyDescent="0.35">
      <c r="A142" t="s">
        <v>14566</v>
      </c>
      <c r="B142" t="s">
        <v>3448</v>
      </c>
      <c r="C142" t="s">
        <v>14518</v>
      </c>
      <c r="D142" t="s">
        <v>14525</v>
      </c>
      <c r="E142" t="s">
        <v>14520</v>
      </c>
      <c r="F142" t="s">
        <v>14520</v>
      </c>
      <c r="G142" t="s">
        <v>14520</v>
      </c>
      <c r="H142" t="s">
        <v>1205</v>
      </c>
      <c r="I142" t="s">
        <v>138</v>
      </c>
    </row>
    <row r="143" spans="1:9" x14ac:dyDescent="0.35">
      <c r="A143" t="s">
        <v>4855</v>
      </c>
      <c r="B143" t="s">
        <v>3448</v>
      </c>
      <c r="C143" t="s">
        <v>14518</v>
      </c>
      <c r="D143" t="s">
        <v>14525</v>
      </c>
      <c r="E143" t="s">
        <v>14520</v>
      </c>
      <c r="F143" t="s">
        <v>14520</v>
      </c>
      <c r="H143" t="s">
        <v>781</v>
      </c>
      <c r="I143" t="s">
        <v>0</v>
      </c>
    </row>
    <row r="144" spans="1:9" x14ac:dyDescent="0.35">
      <c r="A144" t="s">
        <v>4981</v>
      </c>
      <c r="B144" t="s">
        <v>3448</v>
      </c>
      <c r="C144" t="s">
        <v>14518</v>
      </c>
      <c r="D144" t="s">
        <v>14525</v>
      </c>
      <c r="E144" t="s">
        <v>14520</v>
      </c>
      <c r="F144" t="s">
        <v>14520</v>
      </c>
      <c r="H144" t="s">
        <v>781</v>
      </c>
      <c r="I144" t="s">
        <v>0</v>
      </c>
    </row>
    <row r="145" spans="1:9" x14ac:dyDescent="0.35">
      <c r="A145" t="s">
        <v>75</v>
      </c>
      <c r="B145" t="s">
        <v>3448</v>
      </c>
      <c r="C145" t="s">
        <v>14518</v>
      </c>
      <c r="D145" t="s">
        <v>14525</v>
      </c>
      <c r="E145" t="s">
        <v>14520</v>
      </c>
      <c r="F145" t="s">
        <v>14520</v>
      </c>
      <c r="H145" t="s">
        <v>781</v>
      </c>
      <c r="I145" t="s">
        <v>0</v>
      </c>
    </row>
    <row r="146" spans="1:9" x14ac:dyDescent="0.35">
      <c r="A146" t="s">
        <v>447</v>
      </c>
      <c r="B146" t="s">
        <v>3448</v>
      </c>
      <c r="C146" t="s">
        <v>14518</v>
      </c>
      <c r="D146" t="s">
        <v>14525</v>
      </c>
      <c r="E146" t="s">
        <v>14520</v>
      </c>
      <c r="F146" t="s">
        <v>14520</v>
      </c>
      <c r="G146" t="s">
        <v>14520</v>
      </c>
      <c r="H146" t="s">
        <v>838</v>
      </c>
      <c r="I146" t="s">
        <v>138</v>
      </c>
    </row>
    <row r="147" spans="1:9" x14ac:dyDescent="0.35">
      <c r="A147" t="s">
        <v>77</v>
      </c>
      <c r="B147" t="s">
        <v>3448</v>
      </c>
      <c r="C147" t="s">
        <v>14518</v>
      </c>
      <c r="D147" t="s">
        <v>14525</v>
      </c>
      <c r="E147" t="s">
        <v>14520</v>
      </c>
      <c r="F147" t="s">
        <v>14520</v>
      </c>
      <c r="H147" t="s">
        <v>781</v>
      </c>
      <c r="I147" t="s">
        <v>0</v>
      </c>
    </row>
    <row r="148" spans="1:9" x14ac:dyDescent="0.35">
      <c r="A148" t="s">
        <v>79</v>
      </c>
      <c r="B148" t="s">
        <v>3448</v>
      </c>
      <c r="C148" t="s">
        <v>14518</v>
      </c>
      <c r="D148" t="s">
        <v>14525</v>
      </c>
      <c r="E148" t="s">
        <v>14520</v>
      </c>
      <c r="F148" t="s">
        <v>14520</v>
      </c>
      <c r="H148" t="s">
        <v>781</v>
      </c>
      <c r="I148" t="s">
        <v>0</v>
      </c>
    </row>
    <row r="149" spans="1:9" x14ac:dyDescent="0.35">
      <c r="A149" t="s">
        <v>4808</v>
      </c>
      <c r="B149" t="s">
        <v>3448</v>
      </c>
      <c r="C149" t="s">
        <v>14518</v>
      </c>
      <c r="D149" t="s">
        <v>14525</v>
      </c>
      <c r="E149" t="s">
        <v>14520</v>
      </c>
      <c r="F149" t="s">
        <v>14520</v>
      </c>
      <c r="H149" t="s">
        <v>781</v>
      </c>
      <c r="I149" t="s">
        <v>0</v>
      </c>
    </row>
    <row r="150" spans="1:9" x14ac:dyDescent="0.35">
      <c r="A150" t="s">
        <v>201</v>
      </c>
      <c r="B150" t="s">
        <v>2668</v>
      </c>
      <c r="C150" t="s">
        <v>14551</v>
      </c>
      <c r="D150" t="s">
        <v>14519</v>
      </c>
      <c r="E150" t="s">
        <v>14520</v>
      </c>
      <c r="F150" t="s">
        <v>14520</v>
      </c>
      <c r="H150" t="s">
        <v>781</v>
      </c>
      <c r="I150" t="s">
        <v>0</v>
      </c>
    </row>
    <row r="151" spans="1:9" x14ac:dyDescent="0.35">
      <c r="A151" t="s">
        <v>201</v>
      </c>
      <c r="B151" t="s">
        <v>2743</v>
      </c>
      <c r="C151" t="s">
        <v>14536</v>
      </c>
      <c r="D151" t="s">
        <v>14519</v>
      </c>
      <c r="E151" t="s">
        <v>14520</v>
      </c>
      <c r="F151" t="s">
        <v>14520</v>
      </c>
      <c r="H151" t="s">
        <v>781</v>
      </c>
      <c r="I151" t="s">
        <v>0</v>
      </c>
    </row>
    <row r="152" spans="1:9" x14ac:dyDescent="0.35">
      <c r="A152" t="s">
        <v>201</v>
      </c>
      <c r="B152" t="s">
        <v>3448</v>
      </c>
      <c r="C152" t="s">
        <v>14518</v>
      </c>
      <c r="D152" t="s">
        <v>14519</v>
      </c>
      <c r="E152" t="s">
        <v>14520</v>
      </c>
      <c r="F152" t="s">
        <v>14520</v>
      </c>
      <c r="H152" t="s">
        <v>781</v>
      </c>
      <c r="I152" t="s">
        <v>0</v>
      </c>
    </row>
    <row r="153" spans="1:9" x14ac:dyDescent="0.35">
      <c r="A153" t="s">
        <v>201</v>
      </c>
      <c r="B153" t="s">
        <v>3472</v>
      </c>
      <c r="C153" t="s">
        <v>14521</v>
      </c>
      <c r="D153" t="s">
        <v>14519</v>
      </c>
      <c r="E153" t="s">
        <v>14520</v>
      </c>
      <c r="F153" t="s">
        <v>14520</v>
      </c>
      <c r="H153" t="s">
        <v>781</v>
      </c>
      <c r="I153" t="s">
        <v>0</v>
      </c>
    </row>
    <row r="154" spans="1:9" x14ac:dyDescent="0.35">
      <c r="A154" t="s">
        <v>4309</v>
      </c>
      <c r="B154" t="s">
        <v>3448</v>
      </c>
      <c r="C154" t="s">
        <v>14518</v>
      </c>
      <c r="D154" t="s">
        <v>14525</v>
      </c>
      <c r="E154" t="s">
        <v>14520</v>
      </c>
      <c r="F154" t="s">
        <v>14520</v>
      </c>
      <c r="H154" t="s">
        <v>781</v>
      </c>
      <c r="I154" t="s">
        <v>0</v>
      </c>
    </row>
    <row r="155" spans="1:9" x14ac:dyDescent="0.35">
      <c r="A155" t="s">
        <v>5172</v>
      </c>
      <c r="B155" t="s">
        <v>3448</v>
      </c>
      <c r="C155" t="s">
        <v>14518</v>
      </c>
      <c r="D155" t="s">
        <v>14525</v>
      </c>
      <c r="E155" t="s">
        <v>14520</v>
      </c>
      <c r="F155" t="s">
        <v>14520</v>
      </c>
      <c r="H155" t="s">
        <v>781</v>
      </c>
      <c r="I155" t="s">
        <v>0</v>
      </c>
    </row>
    <row r="156" spans="1:9" x14ac:dyDescent="0.35">
      <c r="A156" t="s">
        <v>4986</v>
      </c>
      <c r="B156" t="s">
        <v>3448</v>
      </c>
      <c r="C156" t="s">
        <v>14518</v>
      </c>
      <c r="D156" t="s">
        <v>14525</v>
      </c>
      <c r="E156" t="s">
        <v>14520</v>
      </c>
      <c r="F156" t="s">
        <v>14520</v>
      </c>
      <c r="H156" t="s">
        <v>781</v>
      </c>
      <c r="I156" t="s">
        <v>0</v>
      </c>
    </row>
    <row r="157" spans="1:9" x14ac:dyDescent="0.35">
      <c r="A157" t="s">
        <v>5235</v>
      </c>
      <c r="B157" t="s">
        <v>2743</v>
      </c>
      <c r="C157" t="s">
        <v>14536</v>
      </c>
      <c r="D157" t="s">
        <v>14519</v>
      </c>
      <c r="E157" t="s">
        <v>14520</v>
      </c>
      <c r="F157" t="s">
        <v>14520</v>
      </c>
      <c r="H157" t="s">
        <v>781</v>
      </c>
      <c r="I157" t="s">
        <v>0</v>
      </c>
    </row>
    <row r="158" spans="1:9" x14ac:dyDescent="0.35">
      <c r="A158" t="s">
        <v>5235</v>
      </c>
      <c r="B158" t="s">
        <v>3367</v>
      </c>
      <c r="C158" t="s">
        <v>14537</v>
      </c>
      <c r="D158" t="s">
        <v>14519</v>
      </c>
      <c r="E158" t="s">
        <v>14520</v>
      </c>
      <c r="F158" t="s">
        <v>14520</v>
      </c>
      <c r="H158" t="s">
        <v>781</v>
      </c>
      <c r="I158" t="s">
        <v>0</v>
      </c>
    </row>
    <row r="159" spans="1:9" x14ac:dyDescent="0.35">
      <c r="A159" t="s">
        <v>5235</v>
      </c>
      <c r="B159" t="s">
        <v>3448</v>
      </c>
      <c r="C159" t="s">
        <v>14518</v>
      </c>
      <c r="D159" t="s">
        <v>14519</v>
      </c>
      <c r="E159" t="s">
        <v>14520</v>
      </c>
      <c r="F159" t="s">
        <v>14520</v>
      </c>
      <c r="H159" t="s">
        <v>781</v>
      </c>
      <c r="I159" t="s">
        <v>0</v>
      </c>
    </row>
    <row r="160" spans="1:9" x14ac:dyDescent="0.35">
      <c r="A160" t="s">
        <v>5235</v>
      </c>
      <c r="B160" t="s">
        <v>3472</v>
      </c>
      <c r="C160" t="s">
        <v>14521</v>
      </c>
      <c r="D160" t="s">
        <v>14519</v>
      </c>
      <c r="E160" t="s">
        <v>14520</v>
      </c>
      <c r="F160" t="s">
        <v>14520</v>
      </c>
      <c r="H160" t="s">
        <v>781</v>
      </c>
      <c r="I160" t="s">
        <v>0</v>
      </c>
    </row>
    <row r="161" spans="1:9" x14ac:dyDescent="0.35">
      <c r="A161" t="s">
        <v>5235</v>
      </c>
      <c r="B161" t="s">
        <v>3762</v>
      </c>
      <c r="C161" t="s">
        <v>14522</v>
      </c>
      <c r="D161" t="s">
        <v>14519</v>
      </c>
      <c r="E161" t="s">
        <v>14520</v>
      </c>
      <c r="F161" t="s">
        <v>14520</v>
      </c>
      <c r="H161" t="s">
        <v>781</v>
      </c>
      <c r="I161" t="s">
        <v>0</v>
      </c>
    </row>
    <row r="162" spans="1:9" x14ac:dyDescent="0.35">
      <c r="A162" t="s">
        <v>4313</v>
      </c>
      <c r="B162" t="s">
        <v>3448</v>
      </c>
      <c r="C162" t="s">
        <v>14518</v>
      </c>
      <c r="D162" t="s">
        <v>14525</v>
      </c>
      <c r="E162" t="s">
        <v>14520</v>
      </c>
      <c r="F162" t="s">
        <v>14520</v>
      </c>
      <c r="H162" t="s">
        <v>781</v>
      </c>
      <c r="I162" t="s">
        <v>0</v>
      </c>
    </row>
    <row r="163" spans="1:9" x14ac:dyDescent="0.35">
      <c r="A163" t="s">
        <v>1</v>
      </c>
      <c r="B163" t="s">
        <v>3448</v>
      </c>
      <c r="C163" t="s">
        <v>14518</v>
      </c>
      <c r="D163" t="s">
        <v>14525</v>
      </c>
      <c r="E163" t="s">
        <v>14520</v>
      </c>
      <c r="F163" t="s">
        <v>14520</v>
      </c>
      <c r="H163" t="s">
        <v>781</v>
      </c>
      <c r="I163" t="s">
        <v>0</v>
      </c>
    </row>
    <row r="164" spans="1:9" x14ac:dyDescent="0.35">
      <c r="A164" t="s">
        <v>449</v>
      </c>
      <c r="B164" t="s">
        <v>3472</v>
      </c>
      <c r="C164" t="s">
        <v>14521</v>
      </c>
      <c r="D164" t="s">
        <v>14519</v>
      </c>
      <c r="E164" t="s">
        <v>14520</v>
      </c>
      <c r="F164" t="s">
        <v>14520</v>
      </c>
      <c r="H164" t="s">
        <v>781</v>
      </c>
      <c r="I164" t="s">
        <v>0</v>
      </c>
    </row>
    <row r="165" spans="1:9" x14ac:dyDescent="0.35">
      <c r="A165" t="s">
        <v>286</v>
      </c>
      <c r="B165" t="s">
        <v>3448</v>
      </c>
      <c r="C165" t="s">
        <v>14518</v>
      </c>
      <c r="D165" t="s">
        <v>14525</v>
      </c>
      <c r="E165" t="s">
        <v>14520</v>
      </c>
      <c r="F165" t="s">
        <v>14520</v>
      </c>
      <c r="H165" t="s">
        <v>781</v>
      </c>
      <c r="I165" t="s">
        <v>0</v>
      </c>
    </row>
    <row r="166" spans="1:9" x14ac:dyDescent="0.35">
      <c r="A166" t="s">
        <v>5177</v>
      </c>
      <c r="B166" t="s">
        <v>3448</v>
      </c>
      <c r="C166" t="s">
        <v>14518</v>
      </c>
      <c r="D166" t="s">
        <v>14525</v>
      </c>
      <c r="E166" t="s">
        <v>14520</v>
      </c>
      <c r="F166" t="s">
        <v>14520</v>
      </c>
      <c r="H166" t="s">
        <v>781</v>
      </c>
      <c r="I166" t="s">
        <v>0</v>
      </c>
    </row>
    <row r="167" spans="1:9" x14ac:dyDescent="0.35">
      <c r="A167" t="s">
        <v>4317</v>
      </c>
      <c r="B167" t="s">
        <v>3448</v>
      </c>
      <c r="C167" t="s">
        <v>14518</v>
      </c>
      <c r="D167" t="s">
        <v>14525</v>
      </c>
      <c r="E167" t="s">
        <v>14520</v>
      </c>
      <c r="F167" t="s">
        <v>14520</v>
      </c>
      <c r="H167" t="s">
        <v>781</v>
      </c>
      <c r="I167" t="s">
        <v>0</v>
      </c>
    </row>
    <row r="168" spans="1:9" x14ac:dyDescent="0.35">
      <c r="A168" t="s">
        <v>4320</v>
      </c>
      <c r="B168" t="s">
        <v>3448</v>
      </c>
      <c r="C168" t="s">
        <v>14518</v>
      </c>
      <c r="D168" t="s">
        <v>14525</v>
      </c>
      <c r="E168" t="s">
        <v>14520</v>
      </c>
      <c r="F168" t="s">
        <v>14520</v>
      </c>
      <c r="H168" t="s">
        <v>781</v>
      </c>
      <c r="I168" t="s">
        <v>0</v>
      </c>
    </row>
    <row r="169" spans="1:9" x14ac:dyDescent="0.35">
      <c r="A169" t="s">
        <v>5312</v>
      </c>
      <c r="B169" t="s">
        <v>3448</v>
      </c>
      <c r="C169" t="s">
        <v>14518</v>
      </c>
      <c r="D169" t="s">
        <v>14525</v>
      </c>
      <c r="E169" t="s">
        <v>14520</v>
      </c>
      <c r="F169" t="s">
        <v>14520</v>
      </c>
      <c r="H169" t="s">
        <v>781</v>
      </c>
      <c r="I169" t="s">
        <v>0</v>
      </c>
    </row>
    <row r="170" spans="1:9" x14ac:dyDescent="0.35">
      <c r="A170" t="s">
        <v>203</v>
      </c>
      <c r="B170" t="s">
        <v>3448</v>
      </c>
      <c r="C170" t="s">
        <v>14518</v>
      </c>
      <c r="D170" t="s">
        <v>14525</v>
      </c>
      <c r="E170" t="s">
        <v>14520</v>
      </c>
      <c r="F170" t="s">
        <v>14520</v>
      </c>
      <c r="H170" t="s">
        <v>781</v>
      </c>
      <c r="I170" t="s">
        <v>0</v>
      </c>
    </row>
    <row r="171" spans="1:9" x14ac:dyDescent="0.35">
      <c r="A171" t="s">
        <v>3</v>
      </c>
      <c r="B171" t="s">
        <v>3448</v>
      </c>
      <c r="C171" t="s">
        <v>14518</v>
      </c>
      <c r="D171" t="s">
        <v>14525</v>
      </c>
      <c r="E171" t="s">
        <v>14520</v>
      </c>
      <c r="F171" t="s">
        <v>14520</v>
      </c>
      <c r="H171" t="s">
        <v>781</v>
      </c>
      <c r="I171" t="s">
        <v>0</v>
      </c>
    </row>
    <row r="172" spans="1:9" x14ac:dyDescent="0.35">
      <c r="A172" t="s">
        <v>5657</v>
      </c>
      <c r="B172" t="s">
        <v>3448</v>
      </c>
      <c r="C172" t="s">
        <v>14518</v>
      </c>
      <c r="D172" t="s">
        <v>14525</v>
      </c>
      <c r="E172" t="s">
        <v>14520</v>
      </c>
      <c r="F172" t="s">
        <v>14520</v>
      </c>
      <c r="G172" t="s">
        <v>14520</v>
      </c>
      <c r="H172" t="s">
        <v>960</v>
      </c>
      <c r="I172" t="s">
        <v>138</v>
      </c>
    </row>
    <row r="173" spans="1:9" x14ac:dyDescent="0.35">
      <c r="A173" t="s">
        <v>4330</v>
      </c>
      <c r="B173" t="s">
        <v>2743</v>
      </c>
      <c r="C173" t="s">
        <v>14536</v>
      </c>
      <c r="D173" t="s">
        <v>14519</v>
      </c>
      <c r="E173" t="s">
        <v>14520</v>
      </c>
      <c r="F173" t="s">
        <v>14520</v>
      </c>
      <c r="G173" t="s">
        <v>14520</v>
      </c>
      <c r="H173" t="s">
        <v>960</v>
      </c>
      <c r="I173" t="s">
        <v>138</v>
      </c>
    </row>
    <row r="174" spans="1:9" x14ac:dyDescent="0.35">
      <c r="A174" t="s">
        <v>4330</v>
      </c>
      <c r="B174" t="s">
        <v>3448</v>
      </c>
      <c r="C174" t="s">
        <v>14518</v>
      </c>
      <c r="D174" t="s">
        <v>14519</v>
      </c>
      <c r="E174" t="s">
        <v>14520</v>
      </c>
      <c r="F174" t="s">
        <v>14520</v>
      </c>
      <c r="G174" t="s">
        <v>14520</v>
      </c>
      <c r="H174" t="s">
        <v>960</v>
      </c>
      <c r="I174" t="s">
        <v>138</v>
      </c>
    </row>
    <row r="175" spans="1:9" x14ac:dyDescent="0.35">
      <c r="A175" t="s">
        <v>4330</v>
      </c>
      <c r="B175" t="s">
        <v>3472</v>
      </c>
      <c r="C175" t="s">
        <v>14521</v>
      </c>
      <c r="D175" t="s">
        <v>14519</v>
      </c>
      <c r="E175" t="s">
        <v>14520</v>
      </c>
      <c r="F175" t="s">
        <v>14520</v>
      </c>
      <c r="G175" t="s">
        <v>14520</v>
      </c>
      <c r="H175" t="s">
        <v>960</v>
      </c>
      <c r="I175" t="s">
        <v>138</v>
      </c>
    </row>
    <row r="176" spans="1:9" x14ac:dyDescent="0.35">
      <c r="A176" t="s">
        <v>4989</v>
      </c>
      <c r="B176" t="s">
        <v>3448</v>
      </c>
      <c r="C176" t="s">
        <v>14518</v>
      </c>
      <c r="D176" t="s">
        <v>14525</v>
      </c>
      <c r="E176" t="s">
        <v>14520</v>
      </c>
      <c r="F176" t="s">
        <v>14520</v>
      </c>
      <c r="G176" t="s">
        <v>14520</v>
      </c>
      <c r="H176" t="s">
        <v>744</v>
      </c>
      <c r="I176" t="s">
        <v>138</v>
      </c>
    </row>
    <row r="177" spans="1:9" x14ac:dyDescent="0.35">
      <c r="A177" t="s">
        <v>205</v>
      </c>
      <c r="B177" t="s">
        <v>3448</v>
      </c>
      <c r="C177" t="s">
        <v>14518</v>
      </c>
      <c r="D177" t="s">
        <v>14525</v>
      </c>
      <c r="E177" t="s">
        <v>14520</v>
      </c>
      <c r="F177" t="s">
        <v>14520</v>
      </c>
      <c r="H177" t="s">
        <v>781</v>
      </c>
      <c r="I177" t="s">
        <v>0</v>
      </c>
    </row>
    <row r="178" spans="1:9" x14ac:dyDescent="0.35">
      <c r="A178" t="s">
        <v>4333</v>
      </c>
      <c r="B178" t="s">
        <v>3448</v>
      </c>
      <c r="C178" t="s">
        <v>14518</v>
      </c>
      <c r="D178" t="s">
        <v>14525</v>
      </c>
      <c r="E178" t="s">
        <v>14520</v>
      </c>
      <c r="F178" t="s">
        <v>14520</v>
      </c>
      <c r="H178" t="s">
        <v>781</v>
      </c>
      <c r="I178" t="s">
        <v>0</v>
      </c>
    </row>
    <row r="179" spans="1:9" x14ac:dyDescent="0.35">
      <c r="A179" t="s">
        <v>6</v>
      </c>
      <c r="B179" t="s">
        <v>3448</v>
      </c>
      <c r="C179" t="s">
        <v>14518</v>
      </c>
      <c r="D179" t="s">
        <v>14525</v>
      </c>
      <c r="E179" t="s">
        <v>14520</v>
      </c>
      <c r="F179" t="s">
        <v>14520</v>
      </c>
      <c r="H179" t="s">
        <v>781</v>
      </c>
      <c r="I179" t="s">
        <v>0</v>
      </c>
    </row>
    <row r="180" spans="1:9" x14ac:dyDescent="0.35">
      <c r="A180" t="s">
        <v>451</v>
      </c>
      <c r="B180" t="s">
        <v>2743</v>
      </c>
      <c r="C180" t="s">
        <v>14536</v>
      </c>
      <c r="D180" t="s">
        <v>14519</v>
      </c>
      <c r="E180" t="s">
        <v>14520</v>
      </c>
      <c r="F180" t="s">
        <v>14520</v>
      </c>
      <c r="G180" t="s">
        <v>14520</v>
      </c>
      <c r="H180" t="s">
        <v>838</v>
      </c>
      <c r="I180" t="s">
        <v>138</v>
      </c>
    </row>
    <row r="181" spans="1:9" x14ac:dyDescent="0.35">
      <c r="A181" t="s">
        <v>451</v>
      </c>
      <c r="B181" t="s">
        <v>3326</v>
      </c>
      <c r="C181" t="s">
        <v>14537</v>
      </c>
      <c r="D181" t="s">
        <v>14519</v>
      </c>
      <c r="E181" t="s">
        <v>14520</v>
      </c>
      <c r="F181" t="s">
        <v>14520</v>
      </c>
      <c r="G181" t="s">
        <v>14520</v>
      </c>
      <c r="H181" t="s">
        <v>838</v>
      </c>
      <c r="I181" t="s">
        <v>138</v>
      </c>
    </row>
    <row r="182" spans="1:9" x14ac:dyDescent="0.35">
      <c r="A182" t="s">
        <v>451</v>
      </c>
      <c r="B182" t="s">
        <v>3400</v>
      </c>
      <c r="C182" t="s">
        <v>14564</v>
      </c>
      <c r="D182" t="s">
        <v>14519</v>
      </c>
      <c r="E182" t="s">
        <v>14520</v>
      </c>
      <c r="F182" t="s">
        <v>14520</v>
      </c>
      <c r="G182" t="s">
        <v>14520</v>
      </c>
      <c r="H182" t="s">
        <v>838</v>
      </c>
      <c r="I182" t="s">
        <v>138</v>
      </c>
    </row>
    <row r="183" spans="1:9" x14ac:dyDescent="0.35">
      <c r="A183" t="s">
        <v>451</v>
      </c>
      <c r="B183" t="s">
        <v>3448</v>
      </c>
      <c r="C183" t="s">
        <v>14518</v>
      </c>
      <c r="D183" t="s">
        <v>14519</v>
      </c>
      <c r="E183" t="s">
        <v>14520</v>
      </c>
      <c r="F183" t="s">
        <v>14520</v>
      </c>
      <c r="G183" t="s">
        <v>14520</v>
      </c>
      <c r="H183" t="s">
        <v>838</v>
      </c>
      <c r="I183" t="s">
        <v>138</v>
      </c>
    </row>
    <row r="184" spans="1:9" x14ac:dyDescent="0.35">
      <c r="A184" t="s">
        <v>451</v>
      </c>
      <c r="B184" t="s">
        <v>3451</v>
      </c>
      <c r="C184" t="s">
        <v>14565</v>
      </c>
      <c r="D184" t="s">
        <v>14519</v>
      </c>
      <c r="E184" t="s">
        <v>14520</v>
      </c>
      <c r="F184" t="s">
        <v>14520</v>
      </c>
      <c r="G184" t="s">
        <v>14520</v>
      </c>
      <c r="H184" t="s">
        <v>838</v>
      </c>
      <c r="I184" t="s">
        <v>138</v>
      </c>
    </row>
    <row r="185" spans="1:9" x14ac:dyDescent="0.35">
      <c r="A185" t="s">
        <v>451</v>
      </c>
      <c r="B185" t="s">
        <v>3472</v>
      </c>
      <c r="C185" t="s">
        <v>14521</v>
      </c>
      <c r="D185" t="s">
        <v>14519</v>
      </c>
      <c r="E185" t="s">
        <v>14520</v>
      </c>
      <c r="F185" t="s">
        <v>14520</v>
      </c>
      <c r="G185" t="s">
        <v>14520</v>
      </c>
      <c r="H185" t="s">
        <v>838</v>
      </c>
      <c r="I185" t="s">
        <v>138</v>
      </c>
    </row>
    <row r="186" spans="1:9" x14ac:dyDescent="0.35">
      <c r="A186" t="s">
        <v>453</v>
      </c>
      <c r="B186" t="s">
        <v>3326</v>
      </c>
      <c r="C186" t="s">
        <v>14537</v>
      </c>
      <c r="D186" t="s">
        <v>14519</v>
      </c>
      <c r="E186" t="s">
        <v>14520</v>
      </c>
      <c r="F186" t="s">
        <v>14520</v>
      </c>
      <c r="G186" t="s">
        <v>14520</v>
      </c>
      <c r="H186" t="s">
        <v>838</v>
      </c>
      <c r="I186" t="s">
        <v>138</v>
      </c>
    </row>
    <row r="187" spans="1:9" x14ac:dyDescent="0.35">
      <c r="A187" t="s">
        <v>453</v>
      </c>
      <c r="B187" t="s">
        <v>3448</v>
      </c>
      <c r="C187" t="s">
        <v>14518</v>
      </c>
      <c r="D187" t="s">
        <v>14519</v>
      </c>
      <c r="E187" t="s">
        <v>14520</v>
      </c>
      <c r="F187" t="s">
        <v>14520</v>
      </c>
      <c r="G187" t="s">
        <v>14520</v>
      </c>
      <c r="H187" t="s">
        <v>838</v>
      </c>
      <c r="I187" t="s">
        <v>138</v>
      </c>
    </row>
    <row r="188" spans="1:9" x14ac:dyDescent="0.35">
      <c r="A188" t="s">
        <v>453</v>
      </c>
      <c r="B188" t="s">
        <v>3472</v>
      </c>
      <c r="C188" t="s">
        <v>14521</v>
      </c>
      <c r="D188" t="s">
        <v>14519</v>
      </c>
      <c r="E188" t="s">
        <v>14520</v>
      </c>
      <c r="F188" t="s">
        <v>14520</v>
      </c>
      <c r="G188" t="s">
        <v>14520</v>
      </c>
      <c r="H188" t="s">
        <v>838</v>
      </c>
      <c r="I188" t="s">
        <v>138</v>
      </c>
    </row>
    <row r="189" spans="1:9" x14ac:dyDescent="0.35">
      <c r="A189" t="s">
        <v>453</v>
      </c>
      <c r="B189" t="s">
        <v>3762</v>
      </c>
      <c r="C189" t="s">
        <v>14522</v>
      </c>
      <c r="D189" t="s">
        <v>14519</v>
      </c>
      <c r="E189" t="s">
        <v>14520</v>
      </c>
      <c r="F189" t="s">
        <v>14520</v>
      </c>
      <c r="G189" t="s">
        <v>14520</v>
      </c>
      <c r="H189" t="s">
        <v>838</v>
      </c>
      <c r="I189" t="s">
        <v>138</v>
      </c>
    </row>
    <row r="190" spans="1:9" x14ac:dyDescent="0.35">
      <c r="A190" t="s">
        <v>455</v>
      </c>
      <c r="B190" t="s">
        <v>12042</v>
      </c>
      <c r="C190" t="s">
        <v>14567</v>
      </c>
      <c r="D190" t="s">
        <v>14519</v>
      </c>
      <c r="E190" t="s">
        <v>14520</v>
      </c>
      <c r="F190" t="s">
        <v>14568</v>
      </c>
      <c r="G190" t="s">
        <v>14568</v>
      </c>
      <c r="H190" t="s">
        <v>11873</v>
      </c>
      <c r="I190" t="s">
        <v>138</v>
      </c>
    </row>
    <row r="191" spans="1:9" x14ac:dyDescent="0.35">
      <c r="A191" t="s">
        <v>455</v>
      </c>
      <c r="B191" t="s">
        <v>2487</v>
      </c>
      <c r="C191" t="s">
        <v>14569</v>
      </c>
      <c r="D191" t="s">
        <v>14519</v>
      </c>
      <c r="E191" t="s">
        <v>14520</v>
      </c>
      <c r="F191" t="s">
        <v>14520</v>
      </c>
      <c r="H191" t="s">
        <v>781</v>
      </c>
      <c r="I191" t="s">
        <v>0</v>
      </c>
    </row>
    <row r="192" spans="1:9" x14ac:dyDescent="0.35">
      <c r="A192" t="s">
        <v>455</v>
      </c>
      <c r="B192" t="s">
        <v>2743</v>
      </c>
      <c r="C192" t="s">
        <v>14536</v>
      </c>
      <c r="D192" t="s">
        <v>14519</v>
      </c>
      <c r="E192" t="s">
        <v>14520</v>
      </c>
      <c r="F192" t="s">
        <v>14520</v>
      </c>
      <c r="H192" t="s">
        <v>781</v>
      </c>
      <c r="I192" t="s">
        <v>0</v>
      </c>
    </row>
    <row r="193" spans="1:9" x14ac:dyDescent="0.35">
      <c r="A193" t="s">
        <v>455</v>
      </c>
      <c r="B193" t="s">
        <v>3367</v>
      </c>
      <c r="C193" t="s">
        <v>14537</v>
      </c>
      <c r="D193" t="s">
        <v>14519</v>
      </c>
      <c r="E193" t="s">
        <v>14520</v>
      </c>
      <c r="F193" t="s">
        <v>14520</v>
      </c>
      <c r="H193" t="s">
        <v>781</v>
      </c>
      <c r="I193" t="s">
        <v>0</v>
      </c>
    </row>
    <row r="194" spans="1:9" x14ac:dyDescent="0.35">
      <c r="A194" t="s">
        <v>455</v>
      </c>
      <c r="B194" t="s">
        <v>3448</v>
      </c>
      <c r="C194" t="s">
        <v>14518</v>
      </c>
      <c r="D194" t="s">
        <v>14519</v>
      </c>
      <c r="E194" t="s">
        <v>14520</v>
      </c>
      <c r="F194" t="s">
        <v>14520</v>
      </c>
      <c r="H194" t="s">
        <v>781</v>
      </c>
      <c r="I194" t="s">
        <v>0</v>
      </c>
    </row>
    <row r="195" spans="1:9" x14ac:dyDescent="0.35">
      <c r="A195" t="s">
        <v>455</v>
      </c>
      <c r="B195" t="s">
        <v>3451</v>
      </c>
      <c r="C195" t="s">
        <v>14565</v>
      </c>
      <c r="D195" t="s">
        <v>14519</v>
      </c>
      <c r="E195" t="s">
        <v>14520</v>
      </c>
      <c r="F195" t="s">
        <v>14520</v>
      </c>
      <c r="H195" t="s">
        <v>781</v>
      </c>
      <c r="I195" t="s">
        <v>0</v>
      </c>
    </row>
    <row r="196" spans="1:9" x14ac:dyDescent="0.35">
      <c r="A196" t="s">
        <v>455</v>
      </c>
      <c r="B196" t="s">
        <v>3472</v>
      </c>
      <c r="C196" t="s">
        <v>14521</v>
      </c>
      <c r="D196" t="s">
        <v>14519</v>
      </c>
      <c r="E196" t="s">
        <v>14520</v>
      </c>
      <c r="F196" t="s">
        <v>14520</v>
      </c>
      <c r="H196" t="s">
        <v>781</v>
      </c>
      <c r="I196" t="s">
        <v>0</v>
      </c>
    </row>
    <row r="197" spans="1:9" x14ac:dyDescent="0.35">
      <c r="A197" t="s">
        <v>455</v>
      </c>
      <c r="B197" t="s">
        <v>3762</v>
      </c>
      <c r="C197" t="s">
        <v>14522</v>
      </c>
      <c r="D197" t="s">
        <v>14519</v>
      </c>
      <c r="E197" t="s">
        <v>14520</v>
      </c>
      <c r="F197" t="s">
        <v>14520</v>
      </c>
      <c r="H197" t="s">
        <v>781</v>
      </c>
      <c r="I197" t="s">
        <v>0</v>
      </c>
    </row>
    <row r="198" spans="1:9" x14ac:dyDescent="0.35">
      <c r="A198" t="s">
        <v>5315</v>
      </c>
      <c r="B198" t="s">
        <v>3448</v>
      </c>
      <c r="C198" t="s">
        <v>14518</v>
      </c>
      <c r="D198" t="s">
        <v>14525</v>
      </c>
      <c r="E198" t="s">
        <v>14520</v>
      </c>
      <c r="F198" t="s">
        <v>14520</v>
      </c>
      <c r="H198" t="s">
        <v>781</v>
      </c>
      <c r="I198" t="s">
        <v>0</v>
      </c>
    </row>
    <row r="199" spans="1:9" x14ac:dyDescent="0.35">
      <c r="A199" t="s">
        <v>5238</v>
      </c>
      <c r="B199" t="s">
        <v>3448</v>
      </c>
      <c r="C199" t="s">
        <v>14518</v>
      </c>
      <c r="D199" t="s">
        <v>14525</v>
      </c>
      <c r="E199" t="s">
        <v>14520</v>
      </c>
      <c r="F199" t="s">
        <v>14520</v>
      </c>
      <c r="H199" t="s">
        <v>781</v>
      </c>
      <c r="I199" t="s">
        <v>0</v>
      </c>
    </row>
    <row r="200" spans="1:9" x14ac:dyDescent="0.35">
      <c r="A200" t="s">
        <v>8</v>
      </c>
      <c r="B200" t="s">
        <v>3448</v>
      </c>
      <c r="C200" t="s">
        <v>14518</v>
      </c>
      <c r="D200" t="s">
        <v>14525</v>
      </c>
      <c r="E200" t="s">
        <v>14520</v>
      </c>
      <c r="F200" t="s">
        <v>14520</v>
      </c>
      <c r="H200" t="s">
        <v>781</v>
      </c>
      <c r="I200" t="s">
        <v>0</v>
      </c>
    </row>
    <row r="201" spans="1:9" x14ac:dyDescent="0.35">
      <c r="A201" t="s">
        <v>4814</v>
      </c>
      <c r="B201" t="s">
        <v>3448</v>
      </c>
      <c r="C201" t="s">
        <v>14518</v>
      </c>
      <c r="D201" t="s">
        <v>14525</v>
      </c>
      <c r="E201" t="s">
        <v>14520</v>
      </c>
      <c r="F201" t="s">
        <v>14520</v>
      </c>
      <c r="H201" t="s">
        <v>781</v>
      </c>
      <c r="I201" t="s">
        <v>0</v>
      </c>
    </row>
    <row r="202" spans="1:9" x14ac:dyDescent="0.35">
      <c r="A202" t="s">
        <v>14570</v>
      </c>
      <c r="B202" t="s">
        <v>12042</v>
      </c>
      <c r="C202" t="s">
        <v>14567</v>
      </c>
      <c r="D202" t="s">
        <v>14519</v>
      </c>
      <c r="E202" t="s">
        <v>14520</v>
      </c>
      <c r="F202" t="s">
        <v>14520</v>
      </c>
      <c r="G202" t="s">
        <v>14520</v>
      </c>
      <c r="H202" t="s">
        <v>1205</v>
      </c>
      <c r="I202" t="s">
        <v>138</v>
      </c>
    </row>
    <row r="203" spans="1:9" x14ac:dyDescent="0.35">
      <c r="A203" t="s">
        <v>14570</v>
      </c>
      <c r="B203" t="s">
        <v>2487</v>
      </c>
      <c r="C203" t="s">
        <v>14569</v>
      </c>
      <c r="D203" t="s">
        <v>14519</v>
      </c>
      <c r="E203" t="s">
        <v>14520</v>
      </c>
      <c r="F203" t="s">
        <v>14520</v>
      </c>
      <c r="G203" t="s">
        <v>14520</v>
      </c>
      <c r="H203" t="s">
        <v>1205</v>
      </c>
      <c r="I203" t="s">
        <v>138</v>
      </c>
    </row>
    <row r="204" spans="1:9" x14ac:dyDescent="0.35">
      <c r="A204" t="s">
        <v>14570</v>
      </c>
      <c r="B204" t="s">
        <v>2668</v>
      </c>
      <c r="C204" t="s">
        <v>14551</v>
      </c>
      <c r="D204" t="s">
        <v>14519</v>
      </c>
      <c r="E204" t="s">
        <v>14520</v>
      </c>
      <c r="F204" t="s">
        <v>14520</v>
      </c>
      <c r="G204" t="s">
        <v>14520</v>
      </c>
      <c r="H204" t="s">
        <v>1205</v>
      </c>
      <c r="I204" t="s">
        <v>138</v>
      </c>
    </row>
    <row r="205" spans="1:9" x14ac:dyDescent="0.35">
      <c r="A205" t="s">
        <v>14570</v>
      </c>
      <c r="B205" t="s">
        <v>2743</v>
      </c>
      <c r="C205" t="s">
        <v>14536</v>
      </c>
      <c r="D205" t="s">
        <v>14519</v>
      </c>
      <c r="E205" t="s">
        <v>14520</v>
      </c>
      <c r="F205" t="s">
        <v>14520</v>
      </c>
      <c r="G205" t="s">
        <v>14520</v>
      </c>
      <c r="H205" t="s">
        <v>1205</v>
      </c>
      <c r="I205" t="s">
        <v>138</v>
      </c>
    </row>
    <row r="206" spans="1:9" x14ac:dyDescent="0.35">
      <c r="A206" t="s">
        <v>14570</v>
      </c>
      <c r="B206" t="s">
        <v>3443</v>
      </c>
      <c r="C206" t="s">
        <v>14571</v>
      </c>
      <c r="D206" t="s">
        <v>14519</v>
      </c>
      <c r="E206" t="s">
        <v>14520</v>
      </c>
      <c r="F206" t="s">
        <v>14520</v>
      </c>
      <c r="G206" t="s">
        <v>14520</v>
      </c>
      <c r="H206" t="s">
        <v>1205</v>
      </c>
      <c r="I206" t="s">
        <v>138</v>
      </c>
    </row>
    <row r="207" spans="1:9" x14ac:dyDescent="0.35">
      <c r="A207" t="s">
        <v>14570</v>
      </c>
      <c r="B207" t="s">
        <v>3448</v>
      </c>
      <c r="C207" t="s">
        <v>14518</v>
      </c>
      <c r="D207" t="s">
        <v>14519</v>
      </c>
      <c r="E207" t="s">
        <v>14520</v>
      </c>
      <c r="F207" t="s">
        <v>14520</v>
      </c>
      <c r="G207" t="s">
        <v>14520</v>
      </c>
      <c r="H207" t="s">
        <v>1205</v>
      </c>
      <c r="I207" t="s">
        <v>138</v>
      </c>
    </row>
    <row r="208" spans="1:9" x14ac:dyDescent="0.35">
      <c r="A208" t="s">
        <v>14570</v>
      </c>
      <c r="B208" t="s">
        <v>3451</v>
      </c>
      <c r="C208" t="s">
        <v>14565</v>
      </c>
      <c r="D208" t="s">
        <v>14519</v>
      </c>
      <c r="E208" t="s">
        <v>14520</v>
      </c>
      <c r="F208" t="s">
        <v>14520</v>
      </c>
      <c r="G208" t="s">
        <v>14520</v>
      </c>
      <c r="H208" t="s">
        <v>1205</v>
      </c>
      <c r="I208" t="s">
        <v>138</v>
      </c>
    </row>
    <row r="209" spans="1:9" x14ac:dyDescent="0.35">
      <c r="A209" t="s">
        <v>14570</v>
      </c>
      <c r="B209" t="s">
        <v>3472</v>
      </c>
      <c r="C209" t="s">
        <v>14521</v>
      </c>
      <c r="D209" t="s">
        <v>14519</v>
      </c>
      <c r="E209" t="s">
        <v>14520</v>
      </c>
      <c r="F209" t="s">
        <v>14520</v>
      </c>
      <c r="G209" t="s">
        <v>14520</v>
      </c>
      <c r="H209" t="s">
        <v>1205</v>
      </c>
      <c r="I209" t="s">
        <v>138</v>
      </c>
    </row>
    <row r="210" spans="1:9" x14ac:dyDescent="0.35">
      <c r="A210" t="s">
        <v>14570</v>
      </c>
      <c r="B210" t="s">
        <v>3762</v>
      </c>
      <c r="C210" t="s">
        <v>14522</v>
      </c>
      <c r="D210" t="s">
        <v>14519</v>
      </c>
      <c r="E210" t="s">
        <v>14520</v>
      </c>
      <c r="F210" t="s">
        <v>14520</v>
      </c>
      <c r="G210" t="s">
        <v>14520</v>
      </c>
      <c r="H210" t="s">
        <v>1205</v>
      </c>
      <c r="I210" t="s">
        <v>138</v>
      </c>
    </row>
    <row r="211" spans="1:9" x14ac:dyDescent="0.35">
      <c r="A211" t="s">
        <v>5117</v>
      </c>
      <c r="B211" t="s">
        <v>3448</v>
      </c>
      <c r="C211" t="s">
        <v>14518</v>
      </c>
      <c r="D211" t="s">
        <v>14525</v>
      </c>
      <c r="E211" t="s">
        <v>14520</v>
      </c>
      <c r="F211" t="s">
        <v>14520</v>
      </c>
      <c r="H211" t="s">
        <v>781</v>
      </c>
      <c r="I211" t="s">
        <v>0</v>
      </c>
    </row>
    <row r="212" spans="1:9" x14ac:dyDescent="0.35">
      <c r="A212" t="s">
        <v>207</v>
      </c>
      <c r="B212" t="s">
        <v>3448</v>
      </c>
      <c r="C212" t="s">
        <v>14518</v>
      </c>
      <c r="D212" t="s">
        <v>14525</v>
      </c>
      <c r="E212" t="s">
        <v>14520</v>
      </c>
      <c r="F212" t="s">
        <v>14520</v>
      </c>
      <c r="H212" t="s">
        <v>781</v>
      </c>
      <c r="I212" t="s">
        <v>0</v>
      </c>
    </row>
    <row r="213" spans="1:9" x14ac:dyDescent="0.35">
      <c r="A213" t="s">
        <v>4344</v>
      </c>
      <c r="B213" t="s">
        <v>3448</v>
      </c>
      <c r="C213" t="s">
        <v>14518</v>
      </c>
      <c r="D213" t="s">
        <v>14525</v>
      </c>
      <c r="E213" t="s">
        <v>14520</v>
      </c>
      <c r="F213" t="s">
        <v>14520</v>
      </c>
      <c r="H213" t="s">
        <v>781</v>
      </c>
      <c r="I213" t="s">
        <v>0</v>
      </c>
    </row>
    <row r="214" spans="1:9" x14ac:dyDescent="0.35">
      <c r="A214" t="s">
        <v>4347</v>
      </c>
      <c r="B214" t="s">
        <v>3448</v>
      </c>
      <c r="C214" t="s">
        <v>14518</v>
      </c>
      <c r="D214" t="s">
        <v>14525</v>
      </c>
      <c r="E214" t="s">
        <v>14520</v>
      </c>
      <c r="F214" t="s">
        <v>14520</v>
      </c>
      <c r="H214" t="s">
        <v>781</v>
      </c>
      <c r="I214" t="s">
        <v>0</v>
      </c>
    </row>
    <row r="215" spans="1:9" x14ac:dyDescent="0.35">
      <c r="A215" t="s">
        <v>4867</v>
      </c>
      <c r="B215" t="s">
        <v>3448</v>
      </c>
      <c r="C215" t="s">
        <v>14518</v>
      </c>
      <c r="D215" t="s">
        <v>14525</v>
      </c>
      <c r="E215" t="s">
        <v>14520</v>
      </c>
      <c r="F215" t="s">
        <v>14520</v>
      </c>
      <c r="H215" t="s">
        <v>781</v>
      </c>
      <c r="I215" t="s">
        <v>0</v>
      </c>
    </row>
    <row r="216" spans="1:9" x14ac:dyDescent="0.35">
      <c r="A216" t="s">
        <v>296</v>
      </c>
      <c r="B216" t="s">
        <v>3448</v>
      </c>
      <c r="C216" t="s">
        <v>14518</v>
      </c>
      <c r="D216" t="s">
        <v>14525</v>
      </c>
      <c r="E216" t="s">
        <v>14520</v>
      </c>
      <c r="F216" t="s">
        <v>14520</v>
      </c>
      <c r="G216" t="s">
        <v>14520</v>
      </c>
      <c r="H216" t="s">
        <v>744</v>
      </c>
      <c r="I216" t="s">
        <v>138</v>
      </c>
    </row>
    <row r="217" spans="1:9" x14ac:dyDescent="0.35">
      <c r="A217" t="s">
        <v>5183</v>
      </c>
      <c r="B217" t="s">
        <v>3448</v>
      </c>
      <c r="C217" t="s">
        <v>14518</v>
      </c>
      <c r="D217" t="s">
        <v>14525</v>
      </c>
      <c r="E217" t="s">
        <v>14520</v>
      </c>
      <c r="F217" t="s">
        <v>14520</v>
      </c>
      <c r="H217" t="s">
        <v>781</v>
      </c>
      <c r="I217" t="s">
        <v>0</v>
      </c>
    </row>
    <row r="218" spans="1:9" x14ac:dyDescent="0.35">
      <c r="A218" t="s">
        <v>493</v>
      </c>
      <c r="B218" t="s">
        <v>3448</v>
      </c>
      <c r="C218" t="s">
        <v>14518</v>
      </c>
      <c r="D218" t="s">
        <v>14525</v>
      </c>
      <c r="E218" t="s">
        <v>14520</v>
      </c>
      <c r="F218" t="s">
        <v>14520</v>
      </c>
      <c r="H218" t="s">
        <v>781</v>
      </c>
      <c r="I218" t="s">
        <v>0</v>
      </c>
    </row>
    <row r="219" spans="1:9" x14ac:dyDescent="0.35">
      <c r="A219" t="s">
        <v>11</v>
      </c>
      <c r="B219" t="s">
        <v>3448</v>
      </c>
      <c r="C219" t="s">
        <v>14518</v>
      </c>
      <c r="D219" t="s">
        <v>14525</v>
      </c>
      <c r="E219" t="s">
        <v>14520</v>
      </c>
      <c r="F219" t="s">
        <v>14520</v>
      </c>
      <c r="G219" t="s">
        <v>14520</v>
      </c>
      <c r="H219" t="s">
        <v>744</v>
      </c>
      <c r="I219" t="s">
        <v>138</v>
      </c>
    </row>
    <row r="220" spans="1:9" x14ac:dyDescent="0.35">
      <c r="A220" t="s">
        <v>13</v>
      </c>
      <c r="B220" t="s">
        <v>3448</v>
      </c>
      <c r="C220" t="s">
        <v>14518</v>
      </c>
      <c r="D220" t="s">
        <v>14525</v>
      </c>
      <c r="E220" t="s">
        <v>14520</v>
      </c>
      <c r="F220" t="s">
        <v>14520</v>
      </c>
      <c r="G220" t="s">
        <v>14520</v>
      </c>
      <c r="H220" t="s">
        <v>744</v>
      </c>
      <c r="I220" t="s">
        <v>138</v>
      </c>
    </row>
    <row r="221" spans="1:9" x14ac:dyDescent="0.35">
      <c r="A221" t="s">
        <v>298</v>
      </c>
      <c r="B221" t="s">
        <v>3448</v>
      </c>
      <c r="C221" t="s">
        <v>14518</v>
      </c>
      <c r="D221" t="s">
        <v>14525</v>
      </c>
      <c r="E221" t="s">
        <v>14520</v>
      </c>
      <c r="F221" t="s">
        <v>14520</v>
      </c>
      <c r="H221" t="s">
        <v>781</v>
      </c>
      <c r="I221" t="s">
        <v>0</v>
      </c>
    </row>
    <row r="222" spans="1:9" x14ac:dyDescent="0.35">
      <c r="A222" t="s">
        <v>15</v>
      </c>
      <c r="B222" t="s">
        <v>3448</v>
      </c>
      <c r="C222" t="s">
        <v>14518</v>
      </c>
      <c r="D222" t="s">
        <v>14525</v>
      </c>
      <c r="E222" t="s">
        <v>14520</v>
      </c>
      <c r="F222" t="s">
        <v>14520</v>
      </c>
      <c r="H222" t="s">
        <v>781</v>
      </c>
      <c r="I222" t="s">
        <v>0</v>
      </c>
    </row>
    <row r="223" spans="1:9" x14ac:dyDescent="0.35">
      <c r="A223" t="s">
        <v>4963</v>
      </c>
      <c r="B223" t="s">
        <v>3367</v>
      </c>
      <c r="C223" t="s">
        <v>14537</v>
      </c>
      <c r="D223" t="s">
        <v>14519</v>
      </c>
      <c r="E223" t="s">
        <v>14520</v>
      </c>
      <c r="F223" t="s">
        <v>14520</v>
      </c>
      <c r="H223" t="s">
        <v>781</v>
      </c>
      <c r="I223" t="s">
        <v>0</v>
      </c>
    </row>
    <row r="224" spans="1:9" x14ac:dyDescent="0.35">
      <c r="A224" t="s">
        <v>4963</v>
      </c>
      <c r="B224" t="s">
        <v>3443</v>
      </c>
      <c r="C224" t="s">
        <v>14571</v>
      </c>
      <c r="D224" t="s">
        <v>14519</v>
      </c>
      <c r="E224" t="s">
        <v>14520</v>
      </c>
      <c r="F224" t="s">
        <v>14520</v>
      </c>
      <c r="H224" t="s">
        <v>781</v>
      </c>
      <c r="I224" t="s">
        <v>0</v>
      </c>
    </row>
    <row r="225" spans="1:9" x14ac:dyDescent="0.35">
      <c r="A225" t="s">
        <v>4963</v>
      </c>
      <c r="B225" t="s">
        <v>3472</v>
      </c>
      <c r="C225" t="s">
        <v>14521</v>
      </c>
      <c r="D225" t="s">
        <v>14519</v>
      </c>
      <c r="E225" t="s">
        <v>14520</v>
      </c>
      <c r="F225" t="s">
        <v>14520</v>
      </c>
      <c r="H225" t="s">
        <v>781</v>
      </c>
      <c r="I225" t="s">
        <v>0</v>
      </c>
    </row>
    <row r="226" spans="1:9" x14ac:dyDescent="0.35">
      <c r="A226" t="s">
        <v>4963</v>
      </c>
      <c r="B226" t="s">
        <v>3762</v>
      </c>
      <c r="C226" t="s">
        <v>14522</v>
      </c>
      <c r="D226" t="s">
        <v>14519</v>
      </c>
      <c r="E226" t="s">
        <v>14520</v>
      </c>
      <c r="F226" t="s">
        <v>14520</v>
      </c>
      <c r="H226" t="s">
        <v>781</v>
      </c>
      <c r="I226" t="s">
        <v>0</v>
      </c>
    </row>
    <row r="227" spans="1:9" x14ac:dyDescent="0.35">
      <c r="A227" t="s">
        <v>300</v>
      </c>
      <c r="B227" t="s">
        <v>2743</v>
      </c>
      <c r="C227" t="s">
        <v>14536</v>
      </c>
      <c r="D227" t="s">
        <v>14519</v>
      </c>
      <c r="E227" t="s">
        <v>14520</v>
      </c>
      <c r="F227" t="s">
        <v>14520</v>
      </c>
      <c r="H227" t="s">
        <v>781</v>
      </c>
      <c r="I227" t="s">
        <v>0</v>
      </c>
    </row>
    <row r="228" spans="1:9" x14ac:dyDescent="0.35">
      <c r="A228" t="s">
        <v>300</v>
      </c>
      <c r="B228" t="s">
        <v>3448</v>
      </c>
      <c r="C228" t="s">
        <v>14518</v>
      </c>
      <c r="D228" t="s">
        <v>14519</v>
      </c>
      <c r="E228" t="s">
        <v>14520</v>
      </c>
      <c r="F228" t="s">
        <v>14520</v>
      </c>
      <c r="H228" t="s">
        <v>781</v>
      </c>
      <c r="I228" t="s">
        <v>0</v>
      </c>
    </row>
    <row r="229" spans="1:9" x14ac:dyDescent="0.35">
      <c r="A229" t="s">
        <v>300</v>
      </c>
      <c r="B229" t="s">
        <v>3472</v>
      </c>
      <c r="C229" t="s">
        <v>14521</v>
      </c>
      <c r="D229" t="s">
        <v>14519</v>
      </c>
      <c r="E229" t="s">
        <v>14520</v>
      </c>
      <c r="F229" t="s">
        <v>14520</v>
      </c>
      <c r="H229" t="s">
        <v>781</v>
      </c>
      <c r="I229" t="s">
        <v>0</v>
      </c>
    </row>
    <row r="230" spans="1:9" x14ac:dyDescent="0.35">
      <c r="A230" t="s">
        <v>300</v>
      </c>
      <c r="B230" t="s">
        <v>3762</v>
      </c>
      <c r="C230" t="s">
        <v>14522</v>
      </c>
      <c r="D230" t="s">
        <v>14519</v>
      </c>
      <c r="E230" t="s">
        <v>14520</v>
      </c>
      <c r="F230" t="s">
        <v>14520</v>
      </c>
      <c r="H230" t="s">
        <v>781</v>
      </c>
      <c r="I230" t="s">
        <v>0</v>
      </c>
    </row>
    <row r="231" spans="1:9" x14ac:dyDescent="0.35">
      <c r="A231" t="s">
        <v>302</v>
      </c>
      <c r="B231" t="s">
        <v>3448</v>
      </c>
      <c r="C231" t="s">
        <v>14518</v>
      </c>
      <c r="D231" t="s">
        <v>14525</v>
      </c>
      <c r="E231" t="s">
        <v>14520</v>
      </c>
      <c r="F231" t="s">
        <v>14520</v>
      </c>
      <c r="G231" t="s">
        <v>14520</v>
      </c>
      <c r="H231" t="s">
        <v>960</v>
      </c>
      <c r="I231" t="s">
        <v>138</v>
      </c>
    </row>
    <row r="232" spans="1:9" x14ac:dyDescent="0.35">
      <c r="A232" t="s">
        <v>209</v>
      </c>
      <c r="B232" t="s">
        <v>2743</v>
      </c>
      <c r="C232" t="s">
        <v>14536</v>
      </c>
      <c r="D232" t="s">
        <v>14519</v>
      </c>
      <c r="E232" t="s">
        <v>14520</v>
      </c>
      <c r="F232" t="s">
        <v>14520</v>
      </c>
      <c r="H232" t="s">
        <v>781</v>
      </c>
      <c r="I232" t="s">
        <v>0</v>
      </c>
    </row>
    <row r="233" spans="1:9" x14ac:dyDescent="0.35">
      <c r="A233" t="s">
        <v>209</v>
      </c>
      <c r="B233" t="s">
        <v>3448</v>
      </c>
      <c r="C233" t="s">
        <v>14518</v>
      </c>
      <c r="D233" t="s">
        <v>14519</v>
      </c>
      <c r="E233" t="s">
        <v>14520</v>
      </c>
      <c r="F233" t="s">
        <v>14520</v>
      </c>
      <c r="H233" t="s">
        <v>781</v>
      </c>
      <c r="I233" t="s">
        <v>0</v>
      </c>
    </row>
    <row r="234" spans="1:9" x14ac:dyDescent="0.35">
      <c r="A234" t="s">
        <v>209</v>
      </c>
      <c r="B234" t="s">
        <v>3472</v>
      </c>
      <c r="C234" t="s">
        <v>14521</v>
      </c>
      <c r="D234" t="s">
        <v>14519</v>
      </c>
      <c r="E234" t="s">
        <v>14520</v>
      </c>
      <c r="F234" t="s">
        <v>14520</v>
      </c>
      <c r="H234" t="s">
        <v>781</v>
      </c>
      <c r="I234" t="s">
        <v>0</v>
      </c>
    </row>
    <row r="235" spans="1:9" x14ac:dyDescent="0.35">
      <c r="A235" t="s">
        <v>211</v>
      </c>
      <c r="B235" t="s">
        <v>3448</v>
      </c>
      <c r="C235" t="s">
        <v>14518</v>
      </c>
      <c r="D235" t="s">
        <v>14525</v>
      </c>
      <c r="E235" t="s">
        <v>14520</v>
      </c>
      <c r="F235" t="s">
        <v>14520</v>
      </c>
      <c r="H235" t="s">
        <v>781</v>
      </c>
      <c r="I235" t="s">
        <v>0</v>
      </c>
    </row>
    <row r="236" spans="1:9" x14ac:dyDescent="0.35">
      <c r="A236" t="s">
        <v>304</v>
      </c>
      <c r="B236" t="s">
        <v>3448</v>
      </c>
      <c r="C236" t="s">
        <v>14518</v>
      </c>
      <c r="D236" t="s">
        <v>14525</v>
      </c>
      <c r="E236" t="s">
        <v>14520</v>
      </c>
      <c r="F236" t="s">
        <v>14520</v>
      </c>
      <c r="H236" t="s">
        <v>781</v>
      </c>
      <c r="I236" t="s">
        <v>0</v>
      </c>
    </row>
    <row r="237" spans="1:9" x14ac:dyDescent="0.35">
      <c r="A237" t="s">
        <v>17</v>
      </c>
      <c r="B237" t="s">
        <v>3448</v>
      </c>
      <c r="C237" t="s">
        <v>14518</v>
      </c>
      <c r="D237" t="s">
        <v>14525</v>
      </c>
      <c r="E237" t="s">
        <v>14520</v>
      </c>
      <c r="F237" t="s">
        <v>14520</v>
      </c>
      <c r="H237" t="s">
        <v>781</v>
      </c>
      <c r="I237" t="s">
        <v>0</v>
      </c>
    </row>
    <row r="238" spans="1:9" x14ac:dyDescent="0.35">
      <c r="A238" t="s">
        <v>213</v>
      </c>
      <c r="B238" t="s">
        <v>3448</v>
      </c>
      <c r="C238" t="s">
        <v>14518</v>
      </c>
      <c r="D238" t="s">
        <v>14525</v>
      </c>
      <c r="E238" t="s">
        <v>14520</v>
      </c>
      <c r="F238" t="s">
        <v>14520</v>
      </c>
      <c r="H238" t="s">
        <v>781</v>
      </c>
      <c r="I238" t="s">
        <v>0</v>
      </c>
    </row>
    <row r="239" spans="1:9" x14ac:dyDescent="0.35">
      <c r="A239" t="s">
        <v>5241</v>
      </c>
      <c r="B239" t="s">
        <v>2743</v>
      </c>
      <c r="C239" t="s">
        <v>14536</v>
      </c>
      <c r="D239" t="s">
        <v>14519</v>
      </c>
      <c r="E239" t="s">
        <v>14520</v>
      </c>
      <c r="F239" t="s">
        <v>14520</v>
      </c>
      <c r="H239" t="s">
        <v>781</v>
      </c>
      <c r="I239" t="s">
        <v>0</v>
      </c>
    </row>
    <row r="240" spans="1:9" x14ac:dyDescent="0.35">
      <c r="A240" t="s">
        <v>5241</v>
      </c>
      <c r="B240" t="s">
        <v>3367</v>
      </c>
      <c r="C240" t="s">
        <v>14537</v>
      </c>
      <c r="D240" t="s">
        <v>14519</v>
      </c>
      <c r="E240" t="s">
        <v>14520</v>
      </c>
      <c r="F240" t="s">
        <v>14520</v>
      </c>
      <c r="H240" t="s">
        <v>781</v>
      </c>
      <c r="I240" t="s">
        <v>0</v>
      </c>
    </row>
    <row r="241" spans="1:9" x14ac:dyDescent="0.35">
      <c r="A241" t="s">
        <v>5241</v>
      </c>
      <c r="B241" t="s">
        <v>3448</v>
      </c>
      <c r="C241" t="s">
        <v>14518</v>
      </c>
      <c r="D241" t="s">
        <v>14519</v>
      </c>
      <c r="E241" t="s">
        <v>14520</v>
      </c>
      <c r="F241" t="s">
        <v>14520</v>
      </c>
      <c r="H241" t="s">
        <v>781</v>
      </c>
      <c r="I241" t="s">
        <v>0</v>
      </c>
    </row>
    <row r="242" spans="1:9" x14ac:dyDescent="0.35">
      <c r="A242" t="s">
        <v>5241</v>
      </c>
      <c r="B242" t="s">
        <v>3472</v>
      </c>
      <c r="C242" t="s">
        <v>14521</v>
      </c>
      <c r="D242" t="s">
        <v>14519</v>
      </c>
      <c r="E242" t="s">
        <v>14520</v>
      </c>
      <c r="F242" t="s">
        <v>14520</v>
      </c>
      <c r="H242" t="s">
        <v>781</v>
      </c>
      <c r="I242" t="s">
        <v>0</v>
      </c>
    </row>
    <row r="243" spans="1:9" x14ac:dyDescent="0.35">
      <c r="A243" t="s">
        <v>5241</v>
      </c>
      <c r="B243" t="s">
        <v>3762</v>
      </c>
      <c r="C243" t="s">
        <v>14522</v>
      </c>
      <c r="D243" t="s">
        <v>14519</v>
      </c>
      <c r="E243" t="s">
        <v>14520</v>
      </c>
      <c r="F243" t="s">
        <v>14520</v>
      </c>
      <c r="H243" t="s">
        <v>781</v>
      </c>
      <c r="I243" t="s">
        <v>0</v>
      </c>
    </row>
    <row r="244" spans="1:9" x14ac:dyDescent="0.35">
      <c r="A244" t="s">
        <v>4966</v>
      </c>
      <c r="B244" t="s">
        <v>3448</v>
      </c>
      <c r="C244" t="s">
        <v>14518</v>
      </c>
      <c r="D244" t="s">
        <v>14525</v>
      </c>
      <c r="E244" t="s">
        <v>14520</v>
      </c>
      <c r="F244" t="s">
        <v>14520</v>
      </c>
      <c r="H244" t="s">
        <v>781</v>
      </c>
      <c r="I244" t="s">
        <v>0</v>
      </c>
    </row>
    <row r="245" spans="1:9" x14ac:dyDescent="0.35">
      <c r="A245" t="s">
        <v>4969</v>
      </c>
      <c r="B245" t="s">
        <v>2743</v>
      </c>
      <c r="C245" t="s">
        <v>14536</v>
      </c>
      <c r="D245" t="s">
        <v>14519</v>
      </c>
      <c r="E245" t="s">
        <v>14520</v>
      </c>
      <c r="F245" t="s">
        <v>14520</v>
      </c>
      <c r="H245" t="s">
        <v>781</v>
      </c>
      <c r="I245" t="s">
        <v>0</v>
      </c>
    </row>
    <row r="246" spans="1:9" x14ac:dyDescent="0.35">
      <c r="A246" t="s">
        <v>4969</v>
      </c>
      <c r="B246" t="s">
        <v>3367</v>
      </c>
      <c r="C246" t="s">
        <v>14537</v>
      </c>
      <c r="D246" t="s">
        <v>14519</v>
      </c>
      <c r="E246" t="s">
        <v>14520</v>
      </c>
      <c r="F246" t="s">
        <v>14520</v>
      </c>
      <c r="H246" t="s">
        <v>781</v>
      </c>
      <c r="I246" t="s">
        <v>0</v>
      </c>
    </row>
    <row r="247" spans="1:9" x14ac:dyDescent="0.35">
      <c r="A247" t="s">
        <v>4969</v>
      </c>
      <c r="B247" t="s">
        <v>3400</v>
      </c>
      <c r="C247" t="s">
        <v>14564</v>
      </c>
      <c r="D247" t="s">
        <v>14519</v>
      </c>
      <c r="E247" t="s">
        <v>14520</v>
      </c>
      <c r="F247" t="s">
        <v>14520</v>
      </c>
      <c r="H247" t="s">
        <v>781</v>
      </c>
      <c r="I247" t="s">
        <v>0</v>
      </c>
    </row>
    <row r="248" spans="1:9" x14ac:dyDescent="0.35">
      <c r="A248" t="s">
        <v>4969</v>
      </c>
      <c r="B248" t="s">
        <v>3448</v>
      </c>
      <c r="C248" t="s">
        <v>14518</v>
      </c>
      <c r="D248" t="s">
        <v>14519</v>
      </c>
      <c r="E248" t="s">
        <v>14520</v>
      </c>
      <c r="F248" t="s">
        <v>14520</v>
      </c>
      <c r="H248" t="s">
        <v>781</v>
      </c>
      <c r="I248" t="s">
        <v>0</v>
      </c>
    </row>
    <row r="249" spans="1:9" x14ac:dyDescent="0.35">
      <c r="A249" t="s">
        <v>4969</v>
      </c>
      <c r="B249" t="s">
        <v>3451</v>
      </c>
      <c r="C249" t="s">
        <v>14565</v>
      </c>
      <c r="D249" t="s">
        <v>14519</v>
      </c>
      <c r="E249" t="s">
        <v>14520</v>
      </c>
      <c r="F249" t="s">
        <v>14520</v>
      </c>
      <c r="H249" t="s">
        <v>781</v>
      </c>
      <c r="I249" t="s">
        <v>0</v>
      </c>
    </row>
    <row r="250" spans="1:9" x14ac:dyDescent="0.35">
      <c r="A250" t="s">
        <v>4969</v>
      </c>
      <c r="B250" t="s">
        <v>3472</v>
      </c>
      <c r="C250" t="s">
        <v>14521</v>
      </c>
      <c r="D250" t="s">
        <v>14519</v>
      </c>
      <c r="E250" t="s">
        <v>14520</v>
      </c>
      <c r="F250" t="s">
        <v>14520</v>
      </c>
      <c r="H250" t="s">
        <v>781</v>
      </c>
      <c r="I250" t="s">
        <v>0</v>
      </c>
    </row>
    <row r="251" spans="1:9" x14ac:dyDescent="0.35">
      <c r="A251" t="s">
        <v>20</v>
      </c>
      <c r="B251" t="s">
        <v>2743</v>
      </c>
      <c r="C251" t="s">
        <v>14536</v>
      </c>
      <c r="D251" t="s">
        <v>14519</v>
      </c>
      <c r="E251" t="s">
        <v>14520</v>
      </c>
      <c r="F251" t="s">
        <v>14520</v>
      </c>
      <c r="G251" t="s">
        <v>14520</v>
      </c>
      <c r="H251" t="s">
        <v>744</v>
      </c>
      <c r="I251" t="s">
        <v>138</v>
      </c>
    </row>
    <row r="252" spans="1:9" x14ac:dyDescent="0.35">
      <c r="A252" t="s">
        <v>20</v>
      </c>
      <c r="B252" t="s">
        <v>2978</v>
      </c>
      <c r="C252" t="s">
        <v>14551</v>
      </c>
      <c r="D252" t="s">
        <v>14519</v>
      </c>
      <c r="E252" t="s">
        <v>14520</v>
      </c>
      <c r="F252" t="s">
        <v>14520</v>
      </c>
      <c r="G252" t="s">
        <v>14520</v>
      </c>
      <c r="H252" t="s">
        <v>744</v>
      </c>
      <c r="I252" t="s">
        <v>138</v>
      </c>
    </row>
    <row r="253" spans="1:9" x14ac:dyDescent="0.35">
      <c r="A253" t="s">
        <v>20</v>
      </c>
      <c r="B253" t="s">
        <v>3448</v>
      </c>
      <c r="C253" t="s">
        <v>14518</v>
      </c>
      <c r="D253" t="s">
        <v>14519</v>
      </c>
      <c r="E253" t="s">
        <v>14520</v>
      </c>
      <c r="F253" t="s">
        <v>14520</v>
      </c>
      <c r="G253" t="s">
        <v>14520</v>
      </c>
      <c r="H253" t="s">
        <v>744</v>
      </c>
      <c r="I253" t="s">
        <v>138</v>
      </c>
    </row>
    <row r="254" spans="1:9" x14ac:dyDescent="0.35">
      <c r="A254" t="s">
        <v>20</v>
      </c>
      <c r="B254" t="s">
        <v>3472</v>
      </c>
      <c r="C254" t="s">
        <v>14521</v>
      </c>
      <c r="D254" t="s">
        <v>14519</v>
      </c>
      <c r="E254" t="s">
        <v>14520</v>
      </c>
      <c r="F254" t="s">
        <v>14520</v>
      </c>
      <c r="G254" t="s">
        <v>14520</v>
      </c>
      <c r="H254" t="s">
        <v>744</v>
      </c>
      <c r="I254" t="s">
        <v>138</v>
      </c>
    </row>
    <row r="255" spans="1:9" x14ac:dyDescent="0.35">
      <c r="A255" t="s">
        <v>20</v>
      </c>
      <c r="B255" t="s">
        <v>3762</v>
      </c>
      <c r="C255" t="s">
        <v>14522</v>
      </c>
      <c r="D255" t="s">
        <v>14519</v>
      </c>
      <c r="E255" t="s">
        <v>14520</v>
      </c>
      <c r="F255" t="s">
        <v>14520</v>
      </c>
      <c r="G255" t="s">
        <v>14520</v>
      </c>
      <c r="H255" t="s">
        <v>744</v>
      </c>
      <c r="I255" t="s">
        <v>138</v>
      </c>
    </row>
    <row r="256" spans="1:9" x14ac:dyDescent="0.35">
      <c r="A256" t="s">
        <v>4998</v>
      </c>
      <c r="B256" t="s">
        <v>2743</v>
      </c>
      <c r="C256" t="s">
        <v>14536</v>
      </c>
      <c r="D256" t="s">
        <v>14519</v>
      </c>
      <c r="E256" t="s">
        <v>14520</v>
      </c>
      <c r="F256" t="s">
        <v>14520</v>
      </c>
      <c r="G256" t="s">
        <v>14520</v>
      </c>
      <c r="H256" t="s">
        <v>744</v>
      </c>
      <c r="I256" t="s">
        <v>138</v>
      </c>
    </row>
    <row r="257" spans="1:9" x14ac:dyDescent="0.35">
      <c r="A257" t="s">
        <v>4998</v>
      </c>
      <c r="B257" t="s">
        <v>3448</v>
      </c>
      <c r="C257" t="s">
        <v>14518</v>
      </c>
      <c r="D257" t="s">
        <v>14519</v>
      </c>
      <c r="E257" t="s">
        <v>14520</v>
      </c>
      <c r="F257" t="s">
        <v>14520</v>
      </c>
      <c r="G257" t="s">
        <v>14520</v>
      </c>
      <c r="H257" t="s">
        <v>744</v>
      </c>
      <c r="I257" t="s">
        <v>138</v>
      </c>
    </row>
    <row r="258" spans="1:9" x14ac:dyDescent="0.35">
      <c r="A258" t="s">
        <v>4998</v>
      </c>
      <c r="B258" t="s">
        <v>3472</v>
      </c>
      <c r="C258" t="s">
        <v>14521</v>
      </c>
      <c r="D258" t="s">
        <v>14519</v>
      </c>
      <c r="E258" t="s">
        <v>14520</v>
      </c>
      <c r="F258" t="s">
        <v>14520</v>
      </c>
      <c r="G258" t="s">
        <v>14520</v>
      </c>
      <c r="H258" t="s">
        <v>744</v>
      </c>
      <c r="I258" t="s">
        <v>138</v>
      </c>
    </row>
    <row r="259" spans="1:9" x14ac:dyDescent="0.35">
      <c r="A259" t="s">
        <v>99</v>
      </c>
      <c r="B259" t="s">
        <v>3448</v>
      </c>
      <c r="C259" t="s">
        <v>14518</v>
      </c>
      <c r="D259" t="s">
        <v>14525</v>
      </c>
      <c r="E259" t="s">
        <v>14520</v>
      </c>
      <c r="F259" t="s">
        <v>14520</v>
      </c>
      <c r="H259" t="s">
        <v>960</v>
      </c>
      <c r="I259" t="s">
        <v>0</v>
      </c>
    </row>
    <row r="260" spans="1:9" x14ac:dyDescent="0.35">
      <c r="A260" t="s">
        <v>309</v>
      </c>
      <c r="B260" t="s">
        <v>3448</v>
      </c>
      <c r="C260" t="s">
        <v>14518</v>
      </c>
      <c r="D260" t="s">
        <v>14525</v>
      </c>
      <c r="E260" t="s">
        <v>14520</v>
      </c>
      <c r="F260" t="s">
        <v>14520</v>
      </c>
      <c r="H260" t="s">
        <v>781</v>
      </c>
      <c r="I260" t="s">
        <v>0</v>
      </c>
    </row>
    <row r="261" spans="1:9" x14ac:dyDescent="0.35">
      <c r="A261" t="s">
        <v>5014</v>
      </c>
      <c r="B261" t="s">
        <v>3448</v>
      </c>
      <c r="C261" t="s">
        <v>14518</v>
      </c>
      <c r="D261" t="s">
        <v>14525</v>
      </c>
      <c r="E261" t="s">
        <v>14520</v>
      </c>
      <c r="F261" t="s">
        <v>14520</v>
      </c>
      <c r="H261" t="s">
        <v>781</v>
      </c>
      <c r="I261" t="s">
        <v>0</v>
      </c>
    </row>
    <row r="262" spans="1:9" x14ac:dyDescent="0.35">
      <c r="A262" t="s">
        <v>509</v>
      </c>
      <c r="B262" t="s">
        <v>3448</v>
      </c>
      <c r="C262" t="s">
        <v>14518</v>
      </c>
      <c r="D262" t="s">
        <v>14525</v>
      </c>
      <c r="E262" t="s">
        <v>14520</v>
      </c>
      <c r="F262" t="s">
        <v>14520</v>
      </c>
      <c r="H262" t="s">
        <v>781</v>
      </c>
      <c r="I262" t="s">
        <v>0</v>
      </c>
    </row>
    <row r="263" spans="1:9" x14ac:dyDescent="0.35">
      <c r="A263" t="s">
        <v>4355</v>
      </c>
      <c r="B263" t="s">
        <v>3448</v>
      </c>
      <c r="C263" t="s">
        <v>14518</v>
      </c>
      <c r="D263" t="s">
        <v>14525</v>
      </c>
      <c r="E263" t="s">
        <v>14520</v>
      </c>
      <c r="F263" t="s">
        <v>14520</v>
      </c>
      <c r="H263" t="s">
        <v>781</v>
      </c>
      <c r="I263" t="s">
        <v>0</v>
      </c>
    </row>
    <row r="264" spans="1:9" x14ac:dyDescent="0.35">
      <c r="A264" t="s">
        <v>312</v>
      </c>
      <c r="B264" t="s">
        <v>3448</v>
      </c>
      <c r="C264" t="s">
        <v>14518</v>
      </c>
      <c r="D264" t="s">
        <v>14525</v>
      </c>
      <c r="E264" t="s">
        <v>14520</v>
      </c>
      <c r="F264" t="s">
        <v>14520</v>
      </c>
      <c r="G264" t="s">
        <v>14520</v>
      </c>
      <c r="H264" t="s">
        <v>744</v>
      </c>
      <c r="I264" t="s">
        <v>138</v>
      </c>
    </row>
    <row r="265" spans="1:9" x14ac:dyDescent="0.35">
      <c r="A265" t="s">
        <v>314</v>
      </c>
      <c r="B265" t="s">
        <v>3448</v>
      </c>
      <c r="C265" t="s">
        <v>14518</v>
      </c>
      <c r="D265" t="s">
        <v>14525</v>
      </c>
      <c r="E265" t="s">
        <v>14520</v>
      </c>
      <c r="F265" t="s">
        <v>14520</v>
      </c>
      <c r="G265" t="s">
        <v>14520</v>
      </c>
      <c r="H265" t="s">
        <v>744</v>
      </c>
      <c r="I265" t="s">
        <v>138</v>
      </c>
    </row>
    <row r="266" spans="1:9" x14ac:dyDescent="0.35">
      <c r="A266" t="s">
        <v>316</v>
      </c>
      <c r="B266" t="s">
        <v>3448</v>
      </c>
      <c r="C266" t="s">
        <v>14518</v>
      </c>
      <c r="D266" t="s">
        <v>14525</v>
      </c>
      <c r="E266" t="s">
        <v>14520</v>
      </c>
      <c r="F266" t="s">
        <v>14520</v>
      </c>
      <c r="G266" t="s">
        <v>14520</v>
      </c>
      <c r="H266" t="s">
        <v>744</v>
      </c>
      <c r="I266" t="s">
        <v>138</v>
      </c>
    </row>
    <row r="267" spans="1:9" x14ac:dyDescent="0.35">
      <c r="A267" t="s">
        <v>605</v>
      </c>
      <c r="B267" t="s">
        <v>3448</v>
      </c>
      <c r="C267" t="s">
        <v>14518</v>
      </c>
      <c r="D267" t="s">
        <v>14525</v>
      </c>
      <c r="E267" t="s">
        <v>14520</v>
      </c>
      <c r="F267" t="s">
        <v>14520</v>
      </c>
      <c r="G267" t="s">
        <v>14520</v>
      </c>
      <c r="H267" t="s">
        <v>960</v>
      </c>
      <c r="I267" t="s">
        <v>138</v>
      </c>
    </row>
    <row r="268" spans="1:9" x14ac:dyDescent="0.35">
      <c r="A268" t="s">
        <v>215</v>
      </c>
      <c r="B268" t="s">
        <v>3448</v>
      </c>
      <c r="C268" t="s">
        <v>14518</v>
      </c>
      <c r="D268" t="s">
        <v>14525</v>
      </c>
      <c r="E268" t="s">
        <v>14520</v>
      </c>
      <c r="F268" t="s">
        <v>14520</v>
      </c>
      <c r="H268" t="s">
        <v>781</v>
      </c>
      <c r="I268" t="s">
        <v>0</v>
      </c>
    </row>
    <row r="269" spans="1:9" x14ac:dyDescent="0.35">
      <c r="A269" t="s">
        <v>5244</v>
      </c>
      <c r="B269" t="s">
        <v>3448</v>
      </c>
      <c r="C269" t="s">
        <v>14518</v>
      </c>
      <c r="D269" t="s">
        <v>14525</v>
      </c>
      <c r="E269" t="s">
        <v>14520</v>
      </c>
      <c r="F269" t="s">
        <v>14520</v>
      </c>
      <c r="H269" t="s">
        <v>781</v>
      </c>
      <c r="I269" t="s">
        <v>0</v>
      </c>
    </row>
    <row r="270" spans="1:9" x14ac:dyDescent="0.35">
      <c r="A270" t="s">
        <v>4797</v>
      </c>
      <c r="B270" t="s">
        <v>3472</v>
      </c>
      <c r="C270" t="s">
        <v>14521</v>
      </c>
      <c r="D270" t="s">
        <v>14519</v>
      </c>
      <c r="E270" t="s">
        <v>14520</v>
      </c>
      <c r="F270" t="s">
        <v>14520</v>
      </c>
      <c r="H270" t="s">
        <v>781</v>
      </c>
      <c r="I270" t="s">
        <v>0</v>
      </c>
    </row>
    <row r="271" spans="1:9" x14ac:dyDescent="0.35">
      <c r="A271" t="s">
        <v>22</v>
      </c>
      <c r="B271" t="s">
        <v>3448</v>
      </c>
      <c r="C271" t="s">
        <v>14518</v>
      </c>
      <c r="D271" t="s">
        <v>14525</v>
      </c>
      <c r="E271" t="s">
        <v>14520</v>
      </c>
      <c r="F271" t="s">
        <v>14520</v>
      </c>
      <c r="H271" t="s">
        <v>781</v>
      </c>
      <c r="I271" t="s">
        <v>0</v>
      </c>
    </row>
    <row r="272" spans="1:9" x14ac:dyDescent="0.35">
      <c r="A272" t="s">
        <v>4359</v>
      </c>
      <c r="B272" t="s">
        <v>3448</v>
      </c>
      <c r="C272" t="s">
        <v>14518</v>
      </c>
      <c r="D272" t="s">
        <v>14525</v>
      </c>
      <c r="E272" t="s">
        <v>14520</v>
      </c>
      <c r="F272" t="s">
        <v>14520</v>
      </c>
      <c r="G272" t="s">
        <v>14520</v>
      </c>
      <c r="H272" t="s">
        <v>1205</v>
      </c>
      <c r="I272" t="s">
        <v>138</v>
      </c>
    </row>
    <row r="273" spans="1:9" x14ac:dyDescent="0.35">
      <c r="A273" t="s">
        <v>4362</v>
      </c>
      <c r="B273" t="s">
        <v>12042</v>
      </c>
      <c r="C273" t="s">
        <v>14567</v>
      </c>
      <c r="D273" t="s">
        <v>14519</v>
      </c>
      <c r="E273" t="s">
        <v>14520</v>
      </c>
      <c r="F273" t="s">
        <v>14572</v>
      </c>
      <c r="G273" t="s">
        <v>14572</v>
      </c>
      <c r="H273" t="s">
        <v>11873</v>
      </c>
      <c r="I273" t="s">
        <v>138</v>
      </c>
    </row>
    <row r="274" spans="1:9" x14ac:dyDescent="0.35">
      <c r="A274" t="s">
        <v>4362</v>
      </c>
      <c r="B274" t="s">
        <v>2487</v>
      </c>
      <c r="C274" t="s">
        <v>14569</v>
      </c>
      <c r="D274" t="s">
        <v>14519</v>
      </c>
      <c r="E274" t="s">
        <v>14520</v>
      </c>
      <c r="F274" t="s">
        <v>14520</v>
      </c>
      <c r="H274" t="s">
        <v>781</v>
      </c>
      <c r="I274" t="s">
        <v>0</v>
      </c>
    </row>
    <row r="275" spans="1:9" x14ac:dyDescent="0.35">
      <c r="A275" t="s">
        <v>4362</v>
      </c>
      <c r="B275" t="s">
        <v>2743</v>
      </c>
      <c r="C275" t="s">
        <v>14536</v>
      </c>
      <c r="D275" t="s">
        <v>14519</v>
      </c>
      <c r="E275" t="s">
        <v>14520</v>
      </c>
      <c r="F275" t="s">
        <v>14520</v>
      </c>
      <c r="H275" t="s">
        <v>781</v>
      </c>
      <c r="I275" t="s">
        <v>0</v>
      </c>
    </row>
    <row r="276" spans="1:9" x14ac:dyDescent="0.35">
      <c r="A276" t="s">
        <v>4362</v>
      </c>
      <c r="B276" t="s">
        <v>2903</v>
      </c>
      <c r="C276" t="s">
        <v>14537</v>
      </c>
      <c r="D276" t="s">
        <v>14519</v>
      </c>
      <c r="E276" t="s">
        <v>14520</v>
      </c>
      <c r="F276" t="s">
        <v>14520</v>
      </c>
      <c r="H276" t="s">
        <v>781</v>
      </c>
      <c r="I276" t="s">
        <v>0</v>
      </c>
    </row>
    <row r="277" spans="1:9" x14ac:dyDescent="0.35">
      <c r="A277" t="s">
        <v>4362</v>
      </c>
      <c r="B277" t="s">
        <v>3443</v>
      </c>
      <c r="C277" t="s">
        <v>14571</v>
      </c>
      <c r="D277" t="s">
        <v>14519</v>
      </c>
      <c r="E277" t="s">
        <v>14520</v>
      </c>
      <c r="F277" t="s">
        <v>14520</v>
      </c>
      <c r="H277" t="s">
        <v>781</v>
      </c>
      <c r="I277" t="s">
        <v>0</v>
      </c>
    </row>
    <row r="278" spans="1:9" x14ac:dyDescent="0.35">
      <c r="A278" t="s">
        <v>4362</v>
      </c>
      <c r="B278" t="s">
        <v>3448</v>
      </c>
      <c r="C278" t="s">
        <v>14518</v>
      </c>
      <c r="D278" t="s">
        <v>14519</v>
      </c>
      <c r="E278" t="s">
        <v>14520</v>
      </c>
      <c r="F278" t="s">
        <v>14520</v>
      </c>
      <c r="H278" t="s">
        <v>781</v>
      </c>
      <c r="I278" t="s">
        <v>0</v>
      </c>
    </row>
    <row r="279" spans="1:9" x14ac:dyDescent="0.35">
      <c r="A279" t="s">
        <v>4362</v>
      </c>
      <c r="B279" t="s">
        <v>3451</v>
      </c>
      <c r="C279" t="s">
        <v>14565</v>
      </c>
      <c r="D279" t="s">
        <v>14519</v>
      </c>
      <c r="E279" t="s">
        <v>14520</v>
      </c>
      <c r="F279" t="s">
        <v>14520</v>
      </c>
      <c r="H279" t="s">
        <v>781</v>
      </c>
      <c r="I279" t="s">
        <v>0</v>
      </c>
    </row>
    <row r="280" spans="1:9" x14ac:dyDescent="0.35">
      <c r="A280" t="s">
        <v>4362</v>
      </c>
      <c r="B280" t="s">
        <v>3472</v>
      </c>
      <c r="C280" t="s">
        <v>14521</v>
      </c>
      <c r="D280" t="s">
        <v>14519</v>
      </c>
      <c r="E280" t="s">
        <v>14520</v>
      </c>
      <c r="F280" t="s">
        <v>14520</v>
      </c>
      <c r="H280" t="s">
        <v>781</v>
      </c>
      <c r="I280" t="s">
        <v>0</v>
      </c>
    </row>
    <row r="281" spans="1:9" x14ac:dyDescent="0.35">
      <c r="A281" t="s">
        <v>4362</v>
      </c>
      <c r="B281" t="s">
        <v>3762</v>
      </c>
      <c r="C281" t="s">
        <v>14522</v>
      </c>
      <c r="D281" t="s">
        <v>14519</v>
      </c>
      <c r="E281" t="s">
        <v>14520</v>
      </c>
      <c r="F281" t="s">
        <v>14520</v>
      </c>
      <c r="H281" t="s">
        <v>781</v>
      </c>
      <c r="I281" t="s">
        <v>0</v>
      </c>
    </row>
    <row r="282" spans="1:9" x14ac:dyDescent="0.35">
      <c r="A282" t="s">
        <v>495</v>
      </c>
      <c r="B282" t="s">
        <v>3472</v>
      </c>
      <c r="C282" t="s">
        <v>14521</v>
      </c>
      <c r="D282" t="s">
        <v>14519</v>
      </c>
      <c r="E282" t="s">
        <v>14520</v>
      </c>
      <c r="F282" t="s">
        <v>14520</v>
      </c>
      <c r="H282" t="s">
        <v>781</v>
      </c>
      <c r="I282" t="s">
        <v>0</v>
      </c>
    </row>
    <row r="283" spans="1:9" x14ac:dyDescent="0.35">
      <c r="A283" t="s">
        <v>318</v>
      </c>
      <c r="B283" t="s">
        <v>2743</v>
      </c>
      <c r="C283" t="s">
        <v>14536</v>
      </c>
      <c r="D283" t="s">
        <v>14519</v>
      </c>
      <c r="E283" t="s">
        <v>14520</v>
      </c>
      <c r="F283" t="s">
        <v>14520</v>
      </c>
      <c r="G283" t="s">
        <v>14520</v>
      </c>
      <c r="H283" t="s">
        <v>744</v>
      </c>
      <c r="I283" t="s">
        <v>138</v>
      </c>
    </row>
    <row r="284" spans="1:9" x14ac:dyDescent="0.35">
      <c r="A284" t="s">
        <v>318</v>
      </c>
      <c r="B284" t="s">
        <v>3448</v>
      </c>
      <c r="C284" t="s">
        <v>14518</v>
      </c>
      <c r="D284" t="s">
        <v>14519</v>
      </c>
      <c r="E284" t="s">
        <v>14520</v>
      </c>
      <c r="F284" t="s">
        <v>14520</v>
      </c>
      <c r="G284" t="s">
        <v>14520</v>
      </c>
      <c r="H284" t="s">
        <v>744</v>
      </c>
      <c r="I284" t="s">
        <v>138</v>
      </c>
    </row>
    <row r="285" spans="1:9" x14ac:dyDescent="0.35">
      <c r="A285" t="s">
        <v>318</v>
      </c>
      <c r="B285" t="s">
        <v>3472</v>
      </c>
      <c r="C285" t="s">
        <v>14521</v>
      </c>
      <c r="D285" t="s">
        <v>14519</v>
      </c>
      <c r="E285" t="s">
        <v>14520</v>
      </c>
      <c r="F285" t="s">
        <v>14520</v>
      </c>
      <c r="G285" t="s">
        <v>14520</v>
      </c>
      <c r="H285" t="s">
        <v>744</v>
      </c>
      <c r="I285" t="s">
        <v>138</v>
      </c>
    </row>
    <row r="286" spans="1:9" x14ac:dyDescent="0.35">
      <c r="A286" t="s">
        <v>320</v>
      </c>
      <c r="B286" t="s">
        <v>3448</v>
      </c>
      <c r="C286" t="s">
        <v>14518</v>
      </c>
      <c r="D286" t="s">
        <v>14525</v>
      </c>
      <c r="E286" t="s">
        <v>14520</v>
      </c>
      <c r="F286" t="s">
        <v>14520</v>
      </c>
      <c r="G286" t="s">
        <v>14520</v>
      </c>
      <c r="H286" t="s">
        <v>744</v>
      </c>
      <c r="I286" t="s">
        <v>138</v>
      </c>
    </row>
    <row r="287" spans="1:9" x14ac:dyDescent="0.35">
      <c r="A287" t="s">
        <v>24</v>
      </c>
      <c r="B287" t="s">
        <v>3448</v>
      </c>
      <c r="C287" t="s">
        <v>14518</v>
      </c>
      <c r="D287" t="s">
        <v>14525</v>
      </c>
      <c r="E287" t="s">
        <v>14520</v>
      </c>
      <c r="F287" t="s">
        <v>14520</v>
      </c>
      <c r="H287" t="s">
        <v>781</v>
      </c>
      <c r="I287" t="s">
        <v>0</v>
      </c>
    </row>
    <row r="288" spans="1:9" x14ac:dyDescent="0.35">
      <c r="A288" t="s">
        <v>14573</v>
      </c>
      <c r="B288" t="s">
        <v>3448</v>
      </c>
      <c r="C288" t="s">
        <v>14518</v>
      </c>
      <c r="D288" t="s">
        <v>14525</v>
      </c>
      <c r="E288" t="s">
        <v>14520</v>
      </c>
      <c r="F288" t="s">
        <v>14520</v>
      </c>
      <c r="G288" t="s">
        <v>14520</v>
      </c>
      <c r="H288" t="s">
        <v>838</v>
      </c>
      <c r="I288" t="s">
        <v>138</v>
      </c>
    </row>
    <row r="289" spans="1:9" x14ac:dyDescent="0.35">
      <c r="A289" t="s">
        <v>14574</v>
      </c>
      <c r="B289" t="s">
        <v>3326</v>
      </c>
      <c r="C289" t="s">
        <v>14537</v>
      </c>
      <c r="D289" t="s">
        <v>14519</v>
      </c>
      <c r="E289" t="s">
        <v>14520</v>
      </c>
      <c r="F289" t="s">
        <v>14520</v>
      </c>
      <c r="G289" t="s">
        <v>14520</v>
      </c>
      <c r="H289" t="s">
        <v>838</v>
      </c>
      <c r="I289" t="s">
        <v>138</v>
      </c>
    </row>
    <row r="290" spans="1:9" x14ac:dyDescent="0.35">
      <c r="A290" t="s">
        <v>14574</v>
      </c>
      <c r="B290" t="s">
        <v>3448</v>
      </c>
      <c r="C290" t="s">
        <v>14518</v>
      </c>
      <c r="D290" t="s">
        <v>14519</v>
      </c>
      <c r="E290" t="s">
        <v>14520</v>
      </c>
      <c r="F290" t="s">
        <v>14520</v>
      </c>
      <c r="G290" t="s">
        <v>14520</v>
      </c>
      <c r="H290" t="s">
        <v>838</v>
      </c>
      <c r="I290" t="s">
        <v>138</v>
      </c>
    </row>
    <row r="291" spans="1:9" x14ac:dyDescent="0.35">
      <c r="A291" t="s">
        <v>14574</v>
      </c>
      <c r="B291" t="s">
        <v>3472</v>
      </c>
      <c r="C291" t="s">
        <v>14521</v>
      </c>
      <c r="D291" t="s">
        <v>14519</v>
      </c>
      <c r="E291" t="s">
        <v>14520</v>
      </c>
      <c r="F291" t="s">
        <v>14520</v>
      </c>
      <c r="G291" t="s">
        <v>14520</v>
      </c>
      <c r="H291" t="s">
        <v>838</v>
      </c>
      <c r="I291" t="s">
        <v>138</v>
      </c>
    </row>
    <row r="292" spans="1:9" x14ac:dyDescent="0.35">
      <c r="A292" t="s">
        <v>14574</v>
      </c>
      <c r="B292" t="s">
        <v>3762</v>
      </c>
      <c r="C292" t="s">
        <v>14522</v>
      </c>
      <c r="D292" t="s">
        <v>14519</v>
      </c>
      <c r="E292" t="s">
        <v>14520</v>
      </c>
      <c r="F292" t="s">
        <v>14520</v>
      </c>
      <c r="G292" t="s">
        <v>14520</v>
      </c>
      <c r="H292" t="s">
        <v>838</v>
      </c>
      <c r="I292" t="s">
        <v>138</v>
      </c>
    </row>
    <row r="293" spans="1:9" x14ac:dyDescent="0.35">
      <c r="A293" t="s">
        <v>4366</v>
      </c>
      <c r="B293" t="s">
        <v>3448</v>
      </c>
      <c r="C293" t="s">
        <v>14518</v>
      </c>
      <c r="D293" t="s">
        <v>14525</v>
      </c>
      <c r="E293" t="s">
        <v>14520</v>
      </c>
      <c r="F293" t="s">
        <v>14520</v>
      </c>
      <c r="H293" t="s">
        <v>781</v>
      </c>
      <c r="I293" t="s">
        <v>0</v>
      </c>
    </row>
    <row r="294" spans="1:9" x14ac:dyDescent="0.35">
      <c r="A294" t="s">
        <v>459</v>
      </c>
      <c r="B294" t="s">
        <v>3448</v>
      </c>
      <c r="C294" t="s">
        <v>14518</v>
      </c>
      <c r="D294" t="s">
        <v>14525</v>
      </c>
      <c r="E294" t="s">
        <v>14520</v>
      </c>
      <c r="F294" t="s">
        <v>14520</v>
      </c>
      <c r="G294" t="s">
        <v>14520</v>
      </c>
      <c r="H294" t="s">
        <v>838</v>
      </c>
      <c r="I294" t="s">
        <v>138</v>
      </c>
    </row>
    <row r="295" spans="1:9" x14ac:dyDescent="0.35">
      <c r="A295" t="s">
        <v>27</v>
      </c>
      <c r="B295" t="s">
        <v>3448</v>
      </c>
      <c r="C295" t="s">
        <v>14518</v>
      </c>
      <c r="D295" t="s">
        <v>14525</v>
      </c>
      <c r="E295" t="s">
        <v>14520</v>
      </c>
      <c r="F295" t="s">
        <v>14520</v>
      </c>
      <c r="G295" t="s">
        <v>14520</v>
      </c>
      <c r="H295" t="s">
        <v>744</v>
      </c>
      <c r="I295" t="s">
        <v>138</v>
      </c>
    </row>
    <row r="296" spans="1:9" x14ac:dyDescent="0.35">
      <c r="A296" t="s">
        <v>322</v>
      </c>
      <c r="B296" t="s">
        <v>3448</v>
      </c>
      <c r="C296" t="s">
        <v>14518</v>
      </c>
      <c r="D296" t="s">
        <v>14525</v>
      </c>
      <c r="E296" t="s">
        <v>14520</v>
      </c>
      <c r="F296" t="s">
        <v>14520</v>
      </c>
      <c r="H296" t="s">
        <v>781</v>
      </c>
      <c r="I296" t="s">
        <v>0</v>
      </c>
    </row>
    <row r="297" spans="1:9" x14ac:dyDescent="0.35">
      <c r="A297" t="s">
        <v>324</v>
      </c>
      <c r="B297" t="s">
        <v>2743</v>
      </c>
      <c r="C297" t="s">
        <v>14536</v>
      </c>
      <c r="D297" t="s">
        <v>14519</v>
      </c>
      <c r="E297" t="s">
        <v>14520</v>
      </c>
      <c r="F297" t="s">
        <v>14520</v>
      </c>
      <c r="G297" t="s">
        <v>14520</v>
      </c>
      <c r="H297" t="s">
        <v>744</v>
      </c>
      <c r="I297" t="s">
        <v>138</v>
      </c>
    </row>
    <row r="298" spans="1:9" x14ac:dyDescent="0.35">
      <c r="A298" t="s">
        <v>324</v>
      </c>
      <c r="B298" t="s">
        <v>3448</v>
      </c>
      <c r="C298" t="s">
        <v>14518</v>
      </c>
      <c r="D298" t="s">
        <v>14519</v>
      </c>
      <c r="E298" t="s">
        <v>14520</v>
      </c>
      <c r="F298" t="s">
        <v>14520</v>
      </c>
      <c r="G298" t="s">
        <v>14520</v>
      </c>
      <c r="H298" t="s">
        <v>744</v>
      </c>
      <c r="I298" t="s">
        <v>138</v>
      </c>
    </row>
    <row r="299" spans="1:9" x14ac:dyDescent="0.35">
      <c r="A299" t="s">
        <v>324</v>
      </c>
      <c r="B299" t="s">
        <v>3472</v>
      </c>
      <c r="C299" t="s">
        <v>14521</v>
      </c>
      <c r="D299" t="s">
        <v>14519</v>
      </c>
      <c r="E299" t="s">
        <v>14520</v>
      </c>
      <c r="F299" t="s">
        <v>14520</v>
      </c>
      <c r="G299" t="s">
        <v>14520</v>
      </c>
      <c r="H299" t="s">
        <v>744</v>
      </c>
      <c r="I299" t="s">
        <v>138</v>
      </c>
    </row>
    <row r="300" spans="1:9" x14ac:dyDescent="0.35">
      <c r="A300" t="s">
        <v>326</v>
      </c>
      <c r="B300" t="s">
        <v>3448</v>
      </c>
      <c r="C300" t="s">
        <v>14518</v>
      </c>
      <c r="D300" t="s">
        <v>14525</v>
      </c>
      <c r="E300" t="s">
        <v>14520</v>
      </c>
      <c r="F300" t="s">
        <v>14520</v>
      </c>
      <c r="H300" t="s">
        <v>781</v>
      </c>
      <c r="I300" t="s">
        <v>0</v>
      </c>
    </row>
    <row r="301" spans="1:9" x14ac:dyDescent="0.35">
      <c r="A301" t="s">
        <v>328</v>
      </c>
      <c r="B301" t="s">
        <v>2743</v>
      </c>
      <c r="C301" t="s">
        <v>14536</v>
      </c>
      <c r="D301" t="s">
        <v>14519</v>
      </c>
      <c r="E301" t="s">
        <v>14520</v>
      </c>
      <c r="F301" t="s">
        <v>14520</v>
      </c>
      <c r="H301" t="s">
        <v>781</v>
      </c>
      <c r="I301" t="s">
        <v>0</v>
      </c>
    </row>
    <row r="302" spans="1:9" x14ac:dyDescent="0.35">
      <c r="A302" t="s">
        <v>328</v>
      </c>
      <c r="B302" t="s">
        <v>3448</v>
      </c>
      <c r="C302" t="s">
        <v>14518</v>
      </c>
      <c r="D302" t="s">
        <v>14519</v>
      </c>
      <c r="E302" t="s">
        <v>14520</v>
      </c>
      <c r="F302" t="s">
        <v>14520</v>
      </c>
      <c r="H302" t="s">
        <v>781</v>
      </c>
      <c r="I302" t="s">
        <v>0</v>
      </c>
    </row>
    <row r="303" spans="1:9" x14ac:dyDescent="0.35">
      <c r="A303" t="s">
        <v>328</v>
      </c>
      <c r="B303" t="s">
        <v>3472</v>
      </c>
      <c r="C303" t="s">
        <v>14521</v>
      </c>
      <c r="D303" t="s">
        <v>14519</v>
      </c>
      <c r="E303" t="s">
        <v>14520</v>
      </c>
      <c r="F303" t="s">
        <v>14520</v>
      </c>
      <c r="H303" t="s">
        <v>781</v>
      </c>
      <c r="I303" t="s">
        <v>0</v>
      </c>
    </row>
    <row r="304" spans="1:9" x14ac:dyDescent="0.35">
      <c r="A304" t="s">
        <v>14575</v>
      </c>
      <c r="B304" t="s">
        <v>3448</v>
      </c>
      <c r="C304" t="s">
        <v>14518</v>
      </c>
      <c r="D304" t="s">
        <v>14525</v>
      </c>
      <c r="E304" t="s">
        <v>14520</v>
      </c>
      <c r="F304" t="s">
        <v>14520</v>
      </c>
      <c r="G304" t="s">
        <v>14520</v>
      </c>
      <c r="H304" t="s">
        <v>744</v>
      </c>
      <c r="I304" t="s">
        <v>138</v>
      </c>
    </row>
    <row r="305" spans="1:9" x14ac:dyDescent="0.35">
      <c r="A305" t="s">
        <v>14576</v>
      </c>
      <c r="B305" t="s">
        <v>2743</v>
      </c>
      <c r="C305" t="s">
        <v>14536</v>
      </c>
      <c r="D305" t="s">
        <v>14519</v>
      </c>
      <c r="E305" t="s">
        <v>14520</v>
      </c>
      <c r="F305" t="s">
        <v>14520</v>
      </c>
      <c r="G305" t="s">
        <v>14520</v>
      </c>
      <c r="H305" t="s">
        <v>744</v>
      </c>
      <c r="I305" t="s">
        <v>138</v>
      </c>
    </row>
    <row r="306" spans="1:9" x14ac:dyDescent="0.35">
      <c r="A306" t="s">
        <v>14576</v>
      </c>
      <c r="B306" t="s">
        <v>3472</v>
      </c>
      <c r="C306" t="s">
        <v>14521</v>
      </c>
      <c r="D306" t="s">
        <v>14519</v>
      </c>
      <c r="E306" t="s">
        <v>14520</v>
      </c>
      <c r="F306" t="s">
        <v>14520</v>
      </c>
      <c r="G306" t="s">
        <v>14520</v>
      </c>
      <c r="H306" t="s">
        <v>744</v>
      </c>
      <c r="I306" t="s">
        <v>138</v>
      </c>
    </row>
    <row r="307" spans="1:9" x14ac:dyDescent="0.35">
      <c r="A307" t="s">
        <v>14577</v>
      </c>
      <c r="B307" t="s">
        <v>3448</v>
      </c>
      <c r="C307" t="s">
        <v>14518</v>
      </c>
      <c r="D307" t="s">
        <v>14525</v>
      </c>
      <c r="E307" t="s">
        <v>14520</v>
      </c>
      <c r="F307" t="s">
        <v>14520</v>
      </c>
      <c r="G307" t="s">
        <v>14520</v>
      </c>
      <c r="H307" t="s">
        <v>960</v>
      </c>
      <c r="I307" t="s">
        <v>138</v>
      </c>
    </row>
    <row r="308" spans="1:9" x14ac:dyDescent="0.35">
      <c r="A308" t="s">
        <v>29</v>
      </c>
      <c r="B308" t="s">
        <v>2743</v>
      </c>
      <c r="C308" t="s">
        <v>14536</v>
      </c>
      <c r="D308" t="s">
        <v>14519</v>
      </c>
      <c r="E308" t="s">
        <v>14520</v>
      </c>
      <c r="F308" t="s">
        <v>14520</v>
      </c>
      <c r="G308" t="s">
        <v>14520</v>
      </c>
      <c r="H308" t="s">
        <v>744</v>
      </c>
      <c r="I308" t="s">
        <v>138</v>
      </c>
    </row>
    <row r="309" spans="1:9" x14ac:dyDescent="0.35">
      <c r="A309" t="s">
        <v>29</v>
      </c>
      <c r="B309" t="s">
        <v>3448</v>
      </c>
      <c r="C309" t="s">
        <v>14518</v>
      </c>
      <c r="D309" t="s">
        <v>14519</v>
      </c>
      <c r="E309" t="s">
        <v>14520</v>
      </c>
      <c r="F309" t="s">
        <v>14520</v>
      </c>
      <c r="G309" t="s">
        <v>14520</v>
      </c>
      <c r="H309" t="s">
        <v>744</v>
      </c>
      <c r="I309" t="s">
        <v>138</v>
      </c>
    </row>
    <row r="310" spans="1:9" x14ac:dyDescent="0.35">
      <c r="A310" t="s">
        <v>29</v>
      </c>
      <c r="B310" t="s">
        <v>3472</v>
      </c>
      <c r="C310" t="s">
        <v>14521</v>
      </c>
      <c r="D310" t="s">
        <v>14519</v>
      </c>
      <c r="E310" t="s">
        <v>14520</v>
      </c>
      <c r="F310" t="s">
        <v>14520</v>
      </c>
      <c r="G310" t="s">
        <v>14520</v>
      </c>
      <c r="H310" t="s">
        <v>744</v>
      </c>
      <c r="I310" t="s">
        <v>138</v>
      </c>
    </row>
    <row r="311" spans="1:9" x14ac:dyDescent="0.35">
      <c r="A311" t="s">
        <v>31</v>
      </c>
      <c r="B311" t="s">
        <v>3448</v>
      </c>
      <c r="C311" t="s">
        <v>14518</v>
      </c>
      <c r="D311" t="s">
        <v>14525</v>
      </c>
      <c r="E311" t="s">
        <v>14520</v>
      </c>
      <c r="F311" t="s">
        <v>14520</v>
      </c>
      <c r="G311" t="s">
        <v>14520</v>
      </c>
      <c r="H311" t="s">
        <v>744</v>
      </c>
      <c r="I311" t="s">
        <v>138</v>
      </c>
    </row>
    <row r="312" spans="1:9" x14ac:dyDescent="0.35">
      <c r="A312" t="s">
        <v>218</v>
      </c>
      <c r="B312" t="s">
        <v>3448</v>
      </c>
      <c r="C312" t="s">
        <v>14518</v>
      </c>
      <c r="D312" t="s">
        <v>14525</v>
      </c>
      <c r="E312" t="s">
        <v>14520</v>
      </c>
      <c r="F312" t="s">
        <v>14520</v>
      </c>
      <c r="H312" t="s">
        <v>781</v>
      </c>
      <c r="I312" t="s">
        <v>0</v>
      </c>
    </row>
    <row r="313" spans="1:9" x14ac:dyDescent="0.35">
      <c r="A313" t="s">
        <v>4373</v>
      </c>
      <c r="B313" t="s">
        <v>3448</v>
      </c>
      <c r="C313" t="s">
        <v>14518</v>
      </c>
      <c r="D313" t="s">
        <v>14525</v>
      </c>
      <c r="E313" t="s">
        <v>14520</v>
      </c>
      <c r="F313" t="s">
        <v>14520</v>
      </c>
      <c r="H313" t="s">
        <v>781</v>
      </c>
      <c r="I313" t="s">
        <v>0</v>
      </c>
    </row>
    <row r="314" spans="1:9" x14ac:dyDescent="0.35">
      <c r="A314" t="s">
        <v>14578</v>
      </c>
      <c r="B314" t="s">
        <v>3448</v>
      </c>
      <c r="C314" t="s">
        <v>14518</v>
      </c>
      <c r="D314" t="s">
        <v>14525</v>
      </c>
      <c r="E314" t="s">
        <v>14520</v>
      </c>
      <c r="F314" t="s">
        <v>14579</v>
      </c>
      <c r="G314" t="s">
        <v>14579</v>
      </c>
      <c r="H314" t="s">
        <v>14580</v>
      </c>
      <c r="I314" t="s">
        <v>138</v>
      </c>
    </row>
    <row r="315" spans="1:9" x14ac:dyDescent="0.35">
      <c r="A315" t="s">
        <v>288</v>
      </c>
      <c r="B315" t="s">
        <v>12042</v>
      </c>
      <c r="C315" t="s">
        <v>14567</v>
      </c>
      <c r="D315" t="s">
        <v>14519</v>
      </c>
      <c r="E315" t="s">
        <v>14520</v>
      </c>
      <c r="F315" t="s">
        <v>14581</v>
      </c>
      <c r="G315" t="s">
        <v>14581</v>
      </c>
      <c r="H315" t="s">
        <v>11873</v>
      </c>
      <c r="I315" t="s">
        <v>138</v>
      </c>
    </row>
    <row r="316" spans="1:9" x14ac:dyDescent="0.35">
      <c r="A316" t="s">
        <v>288</v>
      </c>
      <c r="B316" t="s">
        <v>2487</v>
      </c>
      <c r="C316" t="s">
        <v>14569</v>
      </c>
      <c r="D316" t="s">
        <v>14519</v>
      </c>
      <c r="E316" t="s">
        <v>14520</v>
      </c>
      <c r="F316" t="s">
        <v>14520</v>
      </c>
      <c r="H316" t="s">
        <v>781</v>
      </c>
      <c r="I316" t="s">
        <v>0</v>
      </c>
    </row>
    <row r="317" spans="1:9" x14ac:dyDescent="0.35">
      <c r="A317" t="s">
        <v>288</v>
      </c>
      <c r="B317" t="s">
        <v>2743</v>
      </c>
      <c r="C317" t="s">
        <v>14536</v>
      </c>
      <c r="D317" t="s">
        <v>14519</v>
      </c>
      <c r="E317" t="s">
        <v>14520</v>
      </c>
      <c r="F317" t="s">
        <v>14520</v>
      </c>
      <c r="H317" t="s">
        <v>781</v>
      </c>
      <c r="I317" t="s">
        <v>0</v>
      </c>
    </row>
    <row r="318" spans="1:9" x14ac:dyDescent="0.35">
      <c r="A318" t="s">
        <v>288</v>
      </c>
      <c r="B318" t="s">
        <v>2844</v>
      </c>
      <c r="C318" t="s">
        <v>14582</v>
      </c>
      <c r="D318" t="s">
        <v>14519</v>
      </c>
      <c r="E318" t="s">
        <v>14520</v>
      </c>
      <c r="F318" t="s">
        <v>14520</v>
      </c>
      <c r="H318" t="s">
        <v>781</v>
      </c>
      <c r="I318" t="s">
        <v>0</v>
      </c>
    </row>
    <row r="319" spans="1:9" x14ac:dyDescent="0.35">
      <c r="A319" t="s">
        <v>288</v>
      </c>
      <c r="B319" t="s">
        <v>3367</v>
      </c>
      <c r="C319" t="s">
        <v>14537</v>
      </c>
      <c r="D319" t="s">
        <v>14519</v>
      </c>
      <c r="E319" t="s">
        <v>14520</v>
      </c>
      <c r="F319" t="s">
        <v>14520</v>
      </c>
      <c r="H319" t="s">
        <v>781</v>
      </c>
      <c r="I319" t="s">
        <v>0</v>
      </c>
    </row>
    <row r="320" spans="1:9" x14ac:dyDescent="0.35">
      <c r="A320" t="s">
        <v>288</v>
      </c>
      <c r="B320" t="s">
        <v>3443</v>
      </c>
      <c r="C320" t="s">
        <v>14571</v>
      </c>
      <c r="D320" t="s">
        <v>14519</v>
      </c>
      <c r="E320" t="s">
        <v>14520</v>
      </c>
      <c r="F320" t="s">
        <v>14520</v>
      </c>
      <c r="H320" t="s">
        <v>781</v>
      </c>
      <c r="I320" t="s">
        <v>0</v>
      </c>
    </row>
    <row r="321" spans="1:9" x14ac:dyDescent="0.35">
      <c r="A321" t="s">
        <v>288</v>
      </c>
      <c r="B321" t="s">
        <v>3448</v>
      </c>
      <c r="C321" t="s">
        <v>14518</v>
      </c>
      <c r="D321" t="s">
        <v>14519</v>
      </c>
      <c r="E321" t="s">
        <v>14520</v>
      </c>
      <c r="F321" t="s">
        <v>14520</v>
      </c>
      <c r="H321" t="s">
        <v>781</v>
      </c>
      <c r="I321" t="s">
        <v>0</v>
      </c>
    </row>
    <row r="322" spans="1:9" x14ac:dyDescent="0.35">
      <c r="A322" t="s">
        <v>288</v>
      </c>
      <c r="B322" t="s">
        <v>3451</v>
      </c>
      <c r="C322" t="s">
        <v>14565</v>
      </c>
      <c r="D322" t="s">
        <v>14519</v>
      </c>
      <c r="E322" t="s">
        <v>14520</v>
      </c>
      <c r="F322" t="s">
        <v>14520</v>
      </c>
      <c r="H322" t="s">
        <v>781</v>
      </c>
      <c r="I322" t="s">
        <v>0</v>
      </c>
    </row>
    <row r="323" spans="1:9" x14ac:dyDescent="0.35">
      <c r="A323" t="s">
        <v>288</v>
      </c>
      <c r="B323" t="s">
        <v>3472</v>
      </c>
      <c r="C323" t="s">
        <v>14521</v>
      </c>
      <c r="D323" t="s">
        <v>14519</v>
      </c>
      <c r="E323" t="s">
        <v>14520</v>
      </c>
      <c r="F323" t="s">
        <v>14520</v>
      </c>
      <c r="H323" t="s">
        <v>781</v>
      </c>
      <c r="I323" t="s">
        <v>0</v>
      </c>
    </row>
    <row r="324" spans="1:9" x14ac:dyDescent="0.35">
      <c r="A324" t="s">
        <v>288</v>
      </c>
      <c r="B324" t="s">
        <v>3762</v>
      </c>
      <c r="C324" t="s">
        <v>14522</v>
      </c>
      <c r="D324" t="s">
        <v>14519</v>
      </c>
      <c r="E324" t="s">
        <v>14520</v>
      </c>
      <c r="F324" t="s">
        <v>14520</v>
      </c>
      <c r="H324" t="s">
        <v>781</v>
      </c>
      <c r="I324" t="s">
        <v>0</v>
      </c>
    </row>
    <row r="325" spans="1:9" x14ac:dyDescent="0.35">
      <c r="A325" t="s">
        <v>4376</v>
      </c>
      <c r="B325" t="s">
        <v>3448</v>
      </c>
      <c r="C325" t="s">
        <v>14518</v>
      </c>
      <c r="D325" t="s">
        <v>14525</v>
      </c>
      <c r="E325" t="s">
        <v>14520</v>
      </c>
      <c r="F325" t="s">
        <v>14520</v>
      </c>
      <c r="H325" t="s">
        <v>781</v>
      </c>
      <c r="I325" t="s">
        <v>0</v>
      </c>
    </row>
    <row r="326" spans="1:9" x14ac:dyDescent="0.35">
      <c r="A326" t="s">
        <v>4880</v>
      </c>
      <c r="B326" t="s">
        <v>3448</v>
      </c>
      <c r="C326" t="s">
        <v>14518</v>
      </c>
      <c r="D326" t="s">
        <v>14525</v>
      </c>
      <c r="E326" t="s">
        <v>14520</v>
      </c>
      <c r="F326" t="s">
        <v>14520</v>
      </c>
      <c r="H326" t="s">
        <v>781</v>
      </c>
      <c r="I326" t="s">
        <v>0</v>
      </c>
    </row>
    <row r="327" spans="1:9" x14ac:dyDescent="0.35">
      <c r="A327" t="s">
        <v>5153</v>
      </c>
      <c r="B327" t="s">
        <v>3448</v>
      </c>
      <c r="C327" t="s">
        <v>14518</v>
      </c>
      <c r="D327" t="s">
        <v>14525</v>
      </c>
      <c r="E327" t="s">
        <v>14520</v>
      </c>
      <c r="F327" t="s">
        <v>14520</v>
      </c>
      <c r="H327" t="s">
        <v>781</v>
      </c>
      <c r="I327" t="s">
        <v>0</v>
      </c>
    </row>
    <row r="328" spans="1:9" x14ac:dyDescent="0.35">
      <c r="A328" t="s">
        <v>34</v>
      </c>
      <c r="B328" t="s">
        <v>3472</v>
      </c>
      <c r="C328" t="s">
        <v>14521</v>
      </c>
      <c r="D328" t="s">
        <v>14519</v>
      </c>
      <c r="E328" t="s">
        <v>14520</v>
      </c>
      <c r="F328" t="s">
        <v>14520</v>
      </c>
      <c r="H328" t="s">
        <v>781</v>
      </c>
      <c r="I328" t="s">
        <v>0</v>
      </c>
    </row>
    <row r="329" spans="1:9" x14ac:dyDescent="0.35">
      <c r="A329" t="s">
        <v>34</v>
      </c>
      <c r="B329" t="s">
        <v>3762</v>
      </c>
      <c r="C329" t="s">
        <v>14522</v>
      </c>
      <c r="D329" t="s">
        <v>14519</v>
      </c>
      <c r="E329" t="s">
        <v>14520</v>
      </c>
      <c r="F329" t="s">
        <v>14520</v>
      </c>
      <c r="H329" t="s">
        <v>781</v>
      </c>
      <c r="I329" t="s">
        <v>0</v>
      </c>
    </row>
    <row r="330" spans="1:9" x14ac:dyDescent="0.35">
      <c r="A330" t="s">
        <v>221</v>
      </c>
      <c r="B330" t="s">
        <v>2743</v>
      </c>
      <c r="C330" t="s">
        <v>14536</v>
      </c>
      <c r="D330" t="s">
        <v>14519</v>
      </c>
      <c r="E330" t="s">
        <v>14520</v>
      </c>
      <c r="F330" t="s">
        <v>14520</v>
      </c>
      <c r="G330" t="s">
        <v>14520</v>
      </c>
      <c r="H330" t="s">
        <v>744</v>
      </c>
      <c r="I330" t="s">
        <v>138</v>
      </c>
    </row>
    <row r="331" spans="1:9" x14ac:dyDescent="0.35">
      <c r="A331" t="s">
        <v>221</v>
      </c>
      <c r="B331" t="s">
        <v>3472</v>
      </c>
      <c r="C331" t="s">
        <v>14521</v>
      </c>
      <c r="D331" t="s">
        <v>14519</v>
      </c>
      <c r="E331" t="s">
        <v>14520</v>
      </c>
      <c r="F331" t="s">
        <v>14520</v>
      </c>
      <c r="G331" t="s">
        <v>14520</v>
      </c>
      <c r="H331" t="s">
        <v>744</v>
      </c>
      <c r="I331" t="s">
        <v>138</v>
      </c>
    </row>
    <row r="332" spans="1:9" x14ac:dyDescent="0.35">
      <c r="A332" t="s">
        <v>225</v>
      </c>
      <c r="B332" t="s">
        <v>3448</v>
      </c>
      <c r="C332" t="s">
        <v>14518</v>
      </c>
      <c r="D332" t="s">
        <v>14525</v>
      </c>
      <c r="E332" t="s">
        <v>14520</v>
      </c>
      <c r="F332" t="s">
        <v>14520</v>
      </c>
      <c r="H332" t="s">
        <v>781</v>
      </c>
      <c r="I332" t="s">
        <v>0</v>
      </c>
    </row>
    <row r="333" spans="1:9" x14ac:dyDescent="0.35">
      <c r="A333" t="s">
        <v>227</v>
      </c>
      <c r="B333" t="s">
        <v>2743</v>
      </c>
      <c r="C333" t="s">
        <v>14536</v>
      </c>
      <c r="D333" t="s">
        <v>14519</v>
      </c>
      <c r="E333" t="s">
        <v>14520</v>
      </c>
      <c r="F333" t="s">
        <v>14520</v>
      </c>
      <c r="H333" t="s">
        <v>781</v>
      </c>
      <c r="I333" t="s">
        <v>0</v>
      </c>
    </row>
    <row r="334" spans="1:9" x14ac:dyDescent="0.35">
      <c r="A334" t="s">
        <v>227</v>
      </c>
      <c r="B334" t="s">
        <v>3472</v>
      </c>
      <c r="C334" t="s">
        <v>14521</v>
      </c>
      <c r="D334" t="s">
        <v>14519</v>
      </c>
      <c r="E334" t="s">
        <v>14520</v>
      </c>
      <c r="F334" t="s">
        <v>14520</v>
      </c>
      <c r="H334" t="s">
        <v>781</v>
      </c>
      <c r="I334" t="s">
        <v>0</v>
      </c>
    </row>
    <row r="335" spans="1:9" x14ac:dyDescent="0.35">
      <c r="A335" t="s">
        <v>229</v>
      </c>
      <c r="B335" t="s">
        <v>3448</v>
      </c>
      <c r="C335" t="s">
        <v>14518</v>
      </c>
      <c r="D335" t="s">
        <v>14583</v>
      </c>
      <c r="E335" t="s">
        <v>14520</v>
      </c>
      <c r="F335" t="s">
        <v>14520</v>
      </c>
      <c r="H335" t="s">
        <v>781</v>
      </c>
      <c r="I335" t="s">
        <v>0</v>
      </c>
    </row>
    <row r="336" spans="1:9" x14ac:dyDescent="0.35">
      <c r="A336" t="s">
        <v>229</v>
      </c>
      <c r="B336" t="s">
        <v>3472</v>
      </c>
      <c r="C336" t="s">
        <v>14521</v>
      </c>
      <c r="D336" t="s">
        <v>14519</v>
      </c>
      <c r="E336" t="s">
        <v>14520</v>
      </c>
      <c r="F336" t="s">
        <v>14520</v>
      </c>
      <c r="H336" t="s">
        <v>781</v>
      </c>
      <c r="I336" t="s">
        <v>0</v>
      </c>
    </row>
    <row r="337" spans="1:9" x14ac:dyDescent="0.35">
      <c r="A337" t="s">
        <v>14584</v>
      </c>
      <c r="B337" t="s">
        <v>3448</v>
      </c>
      <c r="C337" t="s">
        <v>14518</v>
      </c>
      <c r="D337" t="s">
        <v>14525</v>
      </c>
      <c r="E337" t="s">
        <v>14520</v>
      </c>
      <c r="F337" t="s">
        <v>14585</v>
      </c>
      <c r="G337" t="s">
        <v>14585</v>
      </c>
      <c r="H337" t="s">
        <v>780</v>
      </c>
      <c r="I337" t="s">
        <v>138</v>
      </c>
    </row>
    <row r="338" spans="1:9" x14ac:dyDescent="0.35">
      <c r="A338" t="s">
        <v>231</v>
      </c>
      <c r="B338" t="s">
        <v>2668</v>
      </c>
      <c r="C338" t="s">
        <v>14551</v>
      </c>
      <c r="D338" t="s">
        <v>14519</v>
      </c>
      <c r="E338" t="s">
        <v>14520</v>
      </c>
      <c r="F338" t="s">
        <v>14520</v>
      </c>
      <c r="H338" t="s">
        <v>781</v>
      </c>
      <c r="I338" t="s">
        <v>0</v>
      </c>
    </row>
    <row r="339" spans="1:9" x14ac:dyDescent="0.35">
      <c r="A339" t="s">
        <v>231</v>
      </c>
      <c r="B339" t="s">
        <v>2743</v>
      </c>
      <c r="C339" t="s">
        <v>14536</v>
      </c>
      <c r="D339" t="s">
        <v>14519</v>
      </c>
      <c r="E339" t="s">
        <v>14520</v>
      </c>
      <c r="F339" t="s">
        <v>14520</v>
      </c>
      <c r="H339" t="s">
        <v>781</v>
      </c>
      <c r="I339" t="s">
        <v>0</v>
      </c>
    </row>
    <row r="340" spans="1:9" x14ac:dyDescent="0.35">
      <c r="A340" t="s">
        <v>231</v>
      </c>
      <c r="B340" t="s">
        <v>3448</v>
      </c>
      <c r="C340" t="s">
        <v>14518</v>
      </c>
      <c r="D340" t="s">
        <v>14519</v>
      </c>
      <c r="E340" t="s">
        <v>14520</v>
      </c>
      <c r="F340" t="s">
        <v>14520</v>
      </c>
      <c r="H340" t="s">
        <v>781</v>
      </c>
      <c r="I340" t="s">
        <v>0</v>
      </c>
    </row>
    <row r="341" spans="1:9" x14ac:dyDescent="0.35">
      <c r="A341" t="s">
        <v>231</v>
      </c>
      <c r="B341" t="s">
        <v>3472</v>
      </c>
      <c r="C341" t="s">
        <v>14521</v>
      </c>
      <c r="D341" t="s">
        <v>14519</v>
      </c>
      <c r="E341" t="s">
        <v>14520</v>
      </c>
      <c r="F341" t="s">
        <v>14520</v>
      </c>
      <c r="H341" t="s">
        <v>781</v>
      </c>
      <c r="I341" t="s">
        <v>0</v>
      </c>
    </row>
    <row r="342" spans="1:9" x14ac:dyDescent="0.35">
      <c r="A342" t="s">
        <v>233</v>
      </c>
      <c r="B342" t="s">
        <v>3448</v>
      </c>
      <c r="C342" t="s">
        <v>14518</v>
      </c>
      <c r="D342" t="s">
        <v>14525</v>
      </c>
      <c r="E342" t="s">
        <v>14520</v>
      </c>
      <c r="F342" t="s">
        <v>14520</v>
      </c>
      <c r="H342" t="s">
        <v>781</v>
      </c>
      <c r="I342" t="s">
        <v>0</v>
      </c>
    </row>
    <row r="343" spans="1:9" x14ac:dyDescent="0.35">
      <c r="A343" t="s">
        <v>36</v>
      </c>
      <c r="B343" t="s">
        <v>3448</v>
      </c>
      <c r="C343" t="s">
        <v>14518</v>
      </c>
      <c r="D343" t="s">
        <v>14525</v>
      </c>
      <c r="E343" t="s">
        <v>14520</v>
      </c>
      <c r="F343" t="s">
        <v>14520</v>
      </c>
      <c r="G343" t="s">
        <v>14520</v>
      </c>
      <c r="H343" t="s">
        <v>744</v>
      </c>
      <c r="I343" t="s">
        <v>138</v>
      </c>
    </row>
    <row r="344" spans="1:9" x14ac:dyDescent="0.35">
      <c r="A344" t="s">
        <v>330</v>
      </c>
      <c r="B344" t="s">
        <v>3448</v>
      </c>
      <c r="C344" t="s">
        <v>14518</v>
      </c>
      <c r="D344" t="s">
        <v>14525</v>
      </c>
      <c r="E344" t="s">
        <v>14520</v>
      </c>
      <c r="F344" t="s">
        <v>14520</v>
      </c>
      <c r="G344" t="s">
        <v>14520</v>
      </c>
      <c r="H344" t="s">
        <v>744</v>
      </c>
      <c r="I344" t="s">
        <v>138</v>
      </c>
    </row>
    <row r="345" spans="1:9" x14ac:dyDescent="0.35">
      <c r="A345" t="s">
        <v>333</v>
      </c>
      <c r="B345" t="s">
        <v>3448</v>
      </c>
      <c r="C345" t="s">
        <v>14518</v>
      </c>
      <c r="D345" t="s">
        <v>14525</v>
      </c>
      <c r="E345" t="s">
        <v>14520</v>
      </c>
      <c r="F345" t="s">
        <v>14520</v>
      </c>
      <c r="G345" t="s">
        <v>14520</v>
      </c>
      <c r="H345" t="s">
        <v>744</v>
      </c>
      <c r="I345" t="s">
        <v>138</v>
      </c>
    </row>
    <row r="346" spans="1:9" x14ac:dyDescent="0.35">
      <c r="A346" t="s">
        <v>14586</v>
      </c>
      <c r="B346" t="s">
        <v>3448</v>
      </c>
      <c r="C346" t="s">
        <v>14518</v>
      </c>
      <c r="D346" t="s">
        <v>14525</v>
      </c>
      <c r="E346" t="s">
        <v>14520</v>
      </c>
      <c r="F346" t="s">
        <v>14520</v>
      </c>
      <c r="G346" t="s">
        <v>14520</v>
      </c>
      <c r="H346" t="s">
        <v>744</v>
      </c>
      <c r="I346" t="s">
        <v>138</v>
      </c>
    </row>
    <row r="347" spans="1:9" x14ac:dyDescent="0.35">
      <c r="A347" t="s">
        <v>235</v>
      </c>
      <c r="B347" t="s">
        <v>3448</v>
      </c>
      <c r="C347" t="s">
        <v>14518</v>
      </c>
      <c r="D347" t="s">
        <v>14525</v>
      </c>
      <c r="E347" t="s">
        <v>14520</v>
      </c>
      <c r="F347" t="s">
        <v>14520</v>
      </c>
      <c r="H347" t="s">
        <v>781</v>
      </c>
      <c r="I347" t="s">
        <v>0</v>
      </c>
    </row>
    <row r="348" spans="1:9" x14ac:dyDescent="0.35">
      <c r="A348" t="s">
        <v>14587</v>
      </c>
      <c r="B348" t="s">
        <v>3448</v>
      </c>
      <c r="C348" t="s">
        <v>14518</v>
      </c>
      <c r="D348" t="s">
        <v>14525</v>
      </c>
      <c r="E348" t="s">
        <v>14520</v>
      </c>
      <c r="F348" t="s">
        <v>14520</v>
      </c>
      <c r="G348" t="s">
        <v>14520</v>
      </c>
      <c r="H348" t="s">
        <v>744</v>
      </c>
      <c r="I348" t="s">
        <v>138</v>
      </c>
    </row>
    <row r="349" spans="1:9" x14ac:dyDescent="0.35">
      <c r="A349" t="s">
        <v>237</v>
      </c>
      <c r="B349" t="s">
        <v>3448</v>
      </c>
      <c r="C349" t="s">
        <v>14518</v>
      </c>
      <c r="D349" t="s">
        <v>14525</v>
      </c>
      <c r="E349" t="s">
        <v>14520</v>
      </c>
      <c r="F349" t="s">
        <v>14520</v>
      </c>
      <c r="H349" t="s">
        <v>781</v>
      </c>
      <c r="I349" t="s">
        <v>0</v>
      </c>
    </row>
    <row r="350" spans="1:9" x14ac:dyDescent="0.35">
      <c r="A350" t="s">
        <v>14588</v>
      </c>
      <c r="B350" t="s">
        <v>3448</v>
      </c>
      <c r="C350" t="s">
        <v>14518</v>
      </c>
      <c r="D350" t="s">
        <v>14525</v>
      </c>
      <c r="E350" t="s">
        <v>14520</v>
      </c>
      <c r="F350" t="s">
        <v>14520</v>
      </c>
      <c r="G350" t="s">
        <v>14520</v>
      </c>
      <c r="H350" t="s">
        <v>744</v>
      </c>
      <c r="I350" t="s">
        <v>138</v>
      </c>
    </row>
    <row r="351" spans="1:9" x14ac:dyDescent="0.35">
      <c r="A351" t="s">
        <v>14589</v>
      </c>
      <c r="B351" t="s">
        <v>3448</v>
      </c>
      <c r="C351" t="s">
        <v>14518</v>
      </c>
      <c r="D351" t="s">
        <v>14525</v>
      </c>
      <c r="E351" t="s">
        <v>14520</v>
      </c>
      <c r="F351" t="s">
        <v>14520</v>
      </c>
      <c r="G351" t="s">
        <v>14520</v>
      </c>
      <c r="H351" t="s">
        <v>744</v>
      </c>
      <c r="I351" t="s">
        <v>138</v>
      </c>
    </row>
    <row r="352" spans="1:9" x14ac:dyDescent="0.35">
      <c r="A352" t="s">
        <v>5265</v>
      </c>
      <c r="B352" t="s">
        <v>2487</v>
      </c>
      <c r="C352" t="s">
        <v>14569</v>
      </c>
      <c r="D352" t="s">
        <v>14519</v>
      </c>
      <c r="E352" t="s">
        <v>14520</v>
      </c>
      <c r="F352" t="s">
        <v>14520</v>
      </c>
      <c r="H352" t="s">
        <v>781</v>
      </c>
      <c r="I352" t="s">
        <v>0</v>
      </c>
    </row>
    <row r="353" spans="1:9" x14ac:dyDescent="0.35">
      <c r="A353" t="s">
        <v>5265</v>
      </c>
      <c r="B353" t="s">
        <v>3367</v>
      </c>
      <c r="C353" t="s">
        <v>14537</v>
      </c>
      <c r="D353" t="s">
        <v>14519</v>
      </c>
      <c r="E353" t="s">
        <v>14520</v>
      </c>
      <c r="F353" t="s">
        <v>14520</v>
      </c>
      <c r="H353" t="s">
        <v>781</v>
      </c>
      <c r="I353" t="s">
        <v>0</v>
      </c>
    </row>
    <row r="354" spans="1:9" x14ac:dyDescent="0.35">
      <c r="A354" t="s">
        <v>5265</v>
      </c>
      <c r="B354" t="s">
        <v>3472</v>
      </c>
      <c r="C354" t="s">
        <v>14521</v>
      </c>
      <c r="D354" t="s">
        <v>14519</v>
      </c>
      <c r="E354" t="s">
        <v>14520</v>
      </c>
      <c r="F354" t="s">
        <v>14520</v>
      </c>
      <c r="H354" t="s">
        <v>781</v>
      </c>
      <c r="I354" t="s">
        <v>0</v>
      </c>
    </row>
    <row r="355" spans="1:9" x14ac:dyDescent="0.35">
      <c r="A355" t="s">
        <v>5265</v>
      </c>
      <c r="B355" t="s">
        <v>3762</v>
      </c>
      <c r="C355" t="s">
        <v>14522</v>
      </c>
      <c r="D355" t="s">
        <v>14519</v>
      </c>
      <c r="E355" t="s">
        <v>14520</v>
      </c>
      <c r="F355" t="s">
        <v>14520</v>
      </c>
      <c r="H355" t="s">
        <v>781</v>
      </c>
      <c r="I355" t="s">
        <v>0</v>
      </c>
    </row>
    <row r="356" spans="1:9" x14ac:dyDescent="0.35">
      <c r="A356" t="s">
        <v>5319</v>
      </c>
      <c r="B356" t="s">
        <v>3448</v>
      </c>
      <c r="C356" t="s">
        <v>14518</v>
      </c>
      <c r="D356" t="s">
        <v>14525</v>
      </c>
      <c r="E356" t="s">
        <v>14520</v>
      </c>
      <c r="F356" t="s">
        <v>14520</v>
      </c>
      <c r="H356" t="s">
        <v>781</v>
      </c>
      <c r="I356" t="s">
        <v>0</v>
      </c>
    </row>
    <row r="357" spans="1:9" x14ac:dyDescent="0.35">
      <c r="A357" t="s">
        <v>38</v>
      </c>
      <c r="B357" t="s">
        <v>3472</v>
      </c>
      <c r="C357" t="s">
        <v>14521</v>
      </c>
      <c r="D357" t="s">
        <v>14519</v>
      </c>
      <c r="E357" t="s">
        <v>14520</v>
      </c>
      <c r="F357" t="s">
        <v>14520</v>
      </c>
      <c r="H357" t="s">
        <v>781</v>
      </c>
      <c r="I357" t="s">
        <v>0</v>
      </c>
    </row>
    <row r="358" spans="1:9" x14ac:dyDescent="0.35">
      <c r="A358" t="s">
        <v>38</v>
      </c>
      <c r="B358" t="s">
        <v>3762</v>
      </c>
      <c r="C358" t="s">
        <v>14522</v>
      </c>
      <c r="D358" t="s">
        <v>14519</v>
      </c>
      <c r="E358" t="s">
        <v>14520</v>
      </c>
      <c r="F358" t="s">
        <v>14520</v>
      </c>
      <c r="H358" t="s">
        <v>781</v>
      </c>
      <c r="I358" t="s">
        <v>0</v>
      </c>
    </row>
    <row r="359" spans="1:9" x14ac:dyDescent="0.35">
      <c r="A359" t="s">
        <v>40</v>
      </c>
      <c r="B359" t="s">
        <v>3472</v>
      </c>
      <c r="C359" t="s">
        <v>14521</v>
      </c>
      <c r="D359" t="s">
        <v>14519</v>
      </c>
      <c r="E359" t="s">
        <v>14520</v>
      </c>
      <c r="F359" t="s">
        <v>14520</v>
      </c>
      <c r="H359" t="s">
        <v>781</v>
      </c>
      <c r="I359" t="s">
        <v>0</v>
      </c>
    </row>
    <row r="360" spans="1:9" x14ac:dyDescent="0.35">
      <c r="A360" t="s">
        <v>40</v>
      </c>
      <c r="B360" t="s">
        <v>3762</v>
      </c>
      <c r="C360" t="s">
        <v>14522</v>
      </c>
      <c r="D360" t="s">
        <v>14519</v>
      </c>
      <c r="E360" t="s">
        <v>14520</v>
      </c>
      <c r="F360" t="s">
        <v>14520</v>
      </c>
      <c r="H360" t="s">
        <v>781</v>
      </c>
      <c r="I360" t="s">
        <v>0</v>
      </c>
    </row>
    <row r="361" spans="1:9" x14ac:dyDescent="0.35">
      <c r="A361" t="s">
        <v>5194</v>
      </c>
      <c r="B361" t="s">
        <v>3448</v>
      </c>
      <c r="C361" t="s">
        <v>14518</v>
      </c>
      <c r="D361" t="s">
        <v>14525</v>
      </c>
      <c r="E361" t="s">
        <v>14520</v>
      </c>
      <c r="F361" t="s">
        <v>14520</v>
      </c>
      <c r="H361" t="s">
        <v>781</v>
      </c>
      <c r="I361" t="s">
        <v>0</v>
      </c>
    </row>
    <row r="362" spans="1:9" x14ac:dyDescent="0.35">
      <c r="A362" t="s">
        <v>4386</v>
      </c>
      <c r="B362" t="s">
        <v>3472</v>
      </c>
      <c r="C362" t="s">
        <v>14521</v>
      </c>
      <c r="D362" t="s">
        <v>14519</v>
      </c>
      <c r="E362" t="s">
        <v>14520</v>
      </c>
      <c r="F362" t="s">
        <v>14520</v>
      </c>
      <c r="H362" t="s">
        <v>781</v>
      </c>
      <c r="I362" t="s">
        <v>0</v>
      </c>
    </row>
    <row r="363" spans="1:9" x14ac:dyDescent="0.35">
      <c r="A363" t="s">
        <v>4386</v>
      </c>
      <c r="B363" t="s">
        <v>3762</v>
      </c>
      <c r="C363" t="s">
        <v>14522</v>
      </c>
      <c r="D363" t="s">
        <v>14519</v>
      </c>
      <c r="E363" t="s">
        <v>14520</v>
      </c>
      <c r="F363" t="s">
        <v>14520</v>
      </c>
      <c r="H363" t="s">
        <v>781</v>
      </c>
      <c r="I363" t="s">
        <v>0</v>
      </c>
    </row>
    <row r="364" spans="1:9" x14ac:dyDescent="0.35">
      <c r="A364" t="s">
        <v>4389</v>
      </c>
      <c r="B364" t="s">
        <v>3448</v>
      </c>
      <c r="C364" t="s">
        <v>14518</v>
      </c>
      <c r="D364" t="s">
        <v>14525</v>
      </c>
      <c r="E364" t="s">
        <v>14520</v>
      </c>
      <c r="F364" t="s">
        <v>14520</v>
      </c>
      <c r="H364" t="s">
        <v>781</v>
      </c>
      <c r="I364" t="s">
        <v>0</v>
      </c>
    </row>
    <row r="365" spans="1:9" x14ac:dyDescent="0.35">
      <c r="A365" t="s">
        <v>461</v>
      </c>
      <c r="B365" t="s">
        <v>3472</v>
      </c>
      <c r="C365" t="s">
        <v>14521</v>
      </c>
      <c r="D365" t="s">
        <v>14519</v>
      </c>
      <c r="E365" t="s">
        <v>14520</v>
      </c>
      <c r="F365" t="s">
        <v>14520</v>
      </c>
      <c r="H365" t="s">
        <v>781</v>
      </c>
      <c r="I365" t="s">
        <v>0</v>
      </c>
    </row>
    <row r="366" spans="1:9" x14ac:dyDescent="0.35">
      <c r="A366" t="s">
        <v>4392</v>
      </c>
      <c r="B366" t="s">
        <v>3448</v>
      </c>
      <c r="C366" t="s">
        <v>14518</v>
      </c>
      <c r="D366" t="s">
        <v>14525</v>
      </c>
      <c r="E366" t="s">
        <v>14520</v>
      </c>
      <c r="F366" t="s">
        <v>14520</v>
      </c>
      <c r="H366" t="s">
        <v>781</v>
      </c>
      <c r="I366" t="s">
        <v>0</v>
      </c>
    </row>
    <row r="367" spans="1:9" x14ac:dyDescent="0.35">
      <c r="A367" t="s">
        <v>5247</v>
      </c>
      <c r="B367" t="s">
        <v>3448</v>
      </c>
      <c r="C367" t="s">
        <v>14518</v>
      </c>
      <c r="D367" t="s">
        <v>14525</v>
      </c>
      <c r="E367" t="s">
        <v>14520</v>
      </c>
      <c r="F367" t="s">
        <v>14520</v>
      </c>
      <c r="H367" t="s">
        <v>781</v>
      </c>
      <c r="I367" t="s">
        <v>0</v>
      </c>
    </row>
    <row r="368" spans="1:9" x14ac:dyDescent="0.35">
      <c r="A368" t="s">
        <v>5268</v>
      </c>
      <c r="B368" t="s">
        <v>3472</v>
      </c>
      <c r="C368" t="s">
        <v>14521</v>
      </c>
      <c r="D368" t="s">
        <v>14519</v>
      </c>
      <c r="E368" t="s">
        <v>14520</v>
      </c>
      <c r="F368" t="s">
        <v>14520</v>
      </c>
      <c r="H368" t="s">
        <v>781</v>
      </c>
      <c r="I368" t="s">
        <v>0</v>
      </c>
    </row>
    <row r="369" spans="1:9" x14ac:dyDescent="0.35">
      <c r="A369" t="s">
        <v>5268</v>
      </c>
      <c r="B369" t="s">
        <v>3762</v>
      </c>
      <c r="C369" t="s">
        <v>14522</v>
      </c>
      <c r="D369" t="s">
        <v>14519</v>
      </c>
      <c r="E369" t="s">
        <v>14520</v>
      </c>
      <c r="F369" t="s">
        <v>14520</v>
      </c>
      <c r="H369" t="s">
        <v>781</v>
      </c>
      <c r="I369" t="s">
        <v>0</v>
      </c>
    </row>
    <row r="370" spans="1:9" x14ac:dyDescent="0.35">
      <c r="A370" t="s">
        <v>5271</v>
      </c>
      <c r="B370" t="s">
        <v>3448</v>
      </c>
      <c r="C370" t="s">
        <v>14518</v>
      </c>
      <c r="D370" t="s">
        <v>14525</v>
      </c>
      <c r="E370" t="s">
        <v>14520</v>
      </c>
      <c r="F370" t="s">
        <v>14520</v>
      </c>
      <c r="H370" t="s">
        <v>781</v>
      </c>
      <c r="I370" t="s">
        <v>0</v>
      </c>
    </row>
    <row r="371" spans="1:9" x14ac:dyDescent="0.35">
      <c r="A371" t="s">
        <v>4398</v>
      </c>
      <c r="B371" t="s">
        <v>3448</v>
      </c>
      <c r="C371" t="s">
        <v>14518</v>
      </c>
      <c r="D371" t="s">
        <v>14525</v>
      </c>
      <c r="E371" t="s">
        <v>14520</v>
      </c>
      <c r="F371" t="s">
        <v>14520</v>
      </c>
      <c r="H371" t="s">
        <v>781</v>
      </c>
      <c r="I371" t="s">
        <v>0</v>
      </c>
    </row>
    <row r="372" spans="1:9" x14ac:dyDescent="0.35">
      <c r="A372" t="s">
        <v>4401</v>
      </c>
      <c r="B372" t="s">
        <v>3472</v>
      </c>
      <c r="C372" t="s">
        <v>14521</v>
      </c>
      <c r="D372" t="s">
        <v>14519</v>
      </c>
      <c r="E372" t="s">
        <v>14520</v>
      </c>
      <c r="F372" t="s">
        <v>14520</v>
      </c>
      <c r="H372" t="s">
        <v>781</v>
      </c>
      <c r="I372" t="s">
        <v>0</v>
      </c>
    </row>
    <row r="373" spans="1:9" x14ac:dyDescent="0.35">
      <c r="A373" t="s">
        <v>4404</v>
      </c>
      <c r="B373" t="s">
        <v>3448</v>
      </c>
      <c r="C373" t="s">
        <v>14518</v>
      </c>
      <c r="D373" t="s">
        <v>14525</v>
      </c>
      <c r="E373" t="s">
        <v>14520</v>
      </c>
      <c r="F373" t="s">
        <v>14520</v>
      </c>
      <c r="H373" t="s">
        <v>781</v>
      </c>
      <c r="I373" t="s">
        <v>0</v>
      </c>
    </row>
    <row r="374" spans="1:9" x14ac:dyDescent="0.35">
      <c r="A374" t="s">
        <v>5163</v>
      </c>
      <c r="B374" t="s">
        <v>3448</v>
      </c>
      <c r="C374" t="s">
        <v>14518</v>
      </c>
      <c r="D374" t="s">
        <v>14525</v>
      </c>
      <c r="E374" t="s">
        <v>14520</v>
      </c>
      <c r="F374" t="s">
        <v>14520</v>
      </c>
      <c r="H374" t="s">
        <v>781</v>
      </c>
      <c r="I374" t="s">
        <v>0</v>
      </c>
    </row>
    <row r="375" spans="1:9" x14ac:dyDescent="0.35">
      <c r="A375" t="s">
        <v>4407</v>
      </c>
      <c r="B375" t="s">
        <v>3448</v>
      </c>
      <c r="C375" t="s">
        <v>14518</v>
      </c>
      <c r="D375" t="s">
        <v>14525</v>
      </c>
      <c r="E375" t="s">
        <v>14520</v>
      </c>
      <c r="F375" t="s">
        <v>14520</v>
      </c>
      <c r="H375" t="s">
        <v>781</v>
      </c>
      <c r="I375" t="s">
        <v>0</v>
      </c>
    </row>
    <row r="376" spans="1:9" x14ac:dyDescent="0.35">
      <c r="A376" t="s">
        <v>4410</v>
      </c>
      <c r="B376" t="s">
        <v>3448</v>
      </c>
      <c r="C376" t="s">
        <v>14518</v>
      </c>
      <c r="D376" t="s">
        <v>14525</v>
      </c>
      <c r="E376" t="s">
        <v>14520</v>
      </c>
      <c r="F376" t="s">
        <v>14520</v>
      </c>
      <c r="H376" t="s">
        <v>781</v>
      </c>
      <c r="I376" t="s">
        <v>0</v>
      </c>
    </row>
    <row r="377" spans="1:9" x14ac:dyDescent="0.35">
      <c r="A377" t="s">
        <v>42</v>
      </c>
      <c r="B377" t="s">
        <v>2743</v>
      </c>
      <c r="C377" t="s">
        <v>14536</v>
      </c>
      <c r="D377" t="s">
        <v>14519</v>
      </c>
      <c r="E377" t="s">
        <v>14520</v>
      </c>
      <c r="F377" t="s">
        <v>14520</v>
      </c>
      <c r="H377" t="s">
        <v>781</v>
      </c>
      <c r="I377" t="s">
        <v>0</v>
      </c>
    </row>
    <row r="378" spans="1:9" x14ac:dyDescent="0.35">
      <c r="A378" t="s">
        <v>42</v>
      </c>
      <c r="B378" t="s">
        <v>3367</v>
      </c>
      <c r="C378" t="s">
        <v>14537</v>
      </c>
      <c r="D378" t="s">
        <v>14519</v>
      </c>
      <c r="E378" t="s">
        <v>14520</v>
      </c>
      <c r="F378" t="s">
        <v>14520</v>
      </c>
      <c r="H378" t="s">
        <v>781</v>
      </c>
      <c r="I378" t="s">
        <v>0</v>
      </c>
    </row>
    <row r="379" spans="1:9" x14ac:dyDescent="0.35">
      <c r="A379" t="s">
        <v>42</v>
      </c>
      <c r="B379" t="s">
        <v>3400</v>
      </c>
      <c r="C379" t="s">
        <v>14564</v>
      </c>
      <c r="D379" t="s">
        <v>14519</v>
      </c>
      <c r="E379" t="s">
        <v>14520</v>
      </c>
      <c r="F379" t="s">
        <v>14520</v>
      </c>
      <c r="H379" t="s">
        <v>781</v>
      </c>
      <c r="I379" t="s">
        <v>0</v>
      </c>
    </row>
    <row r="380" spans="1:9" x14ac:dyDescent="0.35">
      <c r="A380" t="s">
        <v>42</v>
      </c>
      <c r="B380" t="s">
        <v>3448</v>
      </c>
      <c r="C380" t="s">
        <v>14518</v>
      </c>
      <c r="D380" t="s">
        <v>14519</v>
      </c>
      <c r="E380" t="s">
        <v>14520</v>
      </c>
      <c r="F380" t="s">
        <v>14520</v>
      </c>
      <c r="H380" t="s">
        <v>781</v>
      </c>
      <c r="I380" t="s">
        <v>0</v>
      </c>
    </row>
    <row r="381" spans="1:9" x14ac:dyDescent="0.35">
      <c r="A381" t="s">
        <v>42</v>
      </c>
      <c r="B381" t="s">
        <v>3451</v>
      </c>
      <c r="C381" t="s">
        <v>14565</v>
      </c>
      <c r="D381" t="s">
        <v>14519</v>
      </c>
      <c r="E381" t="s">
        <v>14520</v>
      </c>
      <c r="F381" t="s">
        <v>14520</v>
      </c>
      <c r="H381" t="s">
        <v>781</v>
      </c>
      <c r="I381" t="s">
        <v>0</v>
      </c>
    </row>
    <row r="382" spans="1:9" x14ac:dyDescent="0.35">
      <c r="A382" t="s">
        <v>42</v>
      </c>
      <c r="B382" t="s">
        <v>3472</v>
      </c>
      <c r="C382" t="s">
        <v>14521</v>
      </c>
      <c r="D382" t="s">
        <v>14519</v>
      </c>
      <c r="E382" t="s">
        <v>14520</v>
      </c>
      <c r="F382" t="s">
        <v>14520</v>
      </c>
      <c r="H382" t="s">
        <v>781</v>
      </c>
      <c r="I382" t="s">
        <v>0</v>
      </c>
    </row>
    <row r="383" spans="1:9" x14ac:dyDescent="0.35">
      <c r="A383" t="s">
        <v>4414</v>
      </c>
      <c r="B383" t="s">
        <v>3448</v>
      </c>
      <c r="C383" t="s">
        <v>14518</v>
      </c>
      <c r="D383" t="s">
        <v>14525</v>
      </c>
      <c r="E383" t="s">
        <v>14520</v>
      </c>
      <c r="F383" t="s">
        <v>14520</v>
      </c>
      <c r="H383" t="s">
        <v>781</v>
      </c>
      <c r="I383" t="s">
        <v>0</v>
      </c>
    </row>
    <row r="384" spans="1:9" x14ac:dyDescent="0.35">
      <c r="A384" t="s">
        <v>4417</v>
      </c>
      <c r="B384" t="s">
        <v>3448</v>
      </c>
      <c r="C384" t="s">
        <v>14518</v>
      </c>
      <c r="D384" t="s">
        <v>14525</v>
      </c>
      <c r="E384" t="s">
        <v>14520</v>
      </c>
      <c r="F384" t="s">
        <v>14520</v>
      </c>
      <c r="H384" t="s">
        <v>781</v>
      </c>
      <c r="I384" t="s">
        <v>0</v>
      </c>
    </row>
    <row r="385" spans="1:9" x14ac:dyDescent="0.35">
      <c r="A385" t="s">
        <v>44</v>
      </c>
      <c r="B385" t="s">
        <v>3448</v>
      </c>
      <c r="C385" t="s">
        <v>14518</v>
      </c>
      <c r="D385" t="s">
        <v>14525</v>
      </c>
      <c r="E385" t="s">
        <v>14520</v>
      </c>
      <c r="F385" t="s">
        <v>14520</v>
      </c>
      <c r="H385" t="s">
        <v>781</v>
      </c>
      <c r="I385" t="s">
        <v>0</v>
      </c>
    </row>
    <row r="386" spans="1:9" x14ac:dyDescent="0.35">
      <c r="A386" t="s">
        <v>335</v>
      </c>
      <c r="B386" t="s">
        <v>3448</v>
      </c>
      <c r="C386" t="s">
        <v>14518</v>
      </c>
      <c r="D386" t="s">
        <v>14525</v>
      </c>
      <c r="E386" t="s">
        <v>14520</v>
      </c>
      <c r="F386" t="s">
        <v>14520</v>
      </c>
      <c r="H386" t="s">
        <v>781</v>
      </c>
      <c r="I386" t="s">
        <v>0</v>
      </c>
    </row>
    <row r="387" spans="1:9" x14ac:dyDescent="0.35">
      <c r="A387" t="s">
        <v>46</v>
      </c>
      <c r="B387" t="s">
        <v>3448</v>
      </c>
      <c r="C387" t="s">
        <v>14518</v>
      </c>
      <c r="D387" t="s">
        <v>14525</v>
      </c>
      <c r="E387" t="s">
        <v>14520</v>
      </c>
      <c r="F387" t="s">
        <v>14520</v>
      </c>
      <c r="H387" t="s">
        <v>781</v>
      </c>
      <c r="I387" t="s">
        <v>0</v>
      </c>
    </row>
    <row r="388" spans="1:9" x14ac:dyDescent="0.35">
      <c r="A388" t="s">
        <v>191</v>
      </c>
      <c r="B388" t="s">
        <v>3448</v>
      </c>
      <c r="C388" t="s">
        <v>14518</v>
      </c>
      <c r="D388" t="s">
        <v>14525</v>
      </c>
      <c r="E388" t="s">
        <v>14520</v>
      </c>
      <c r="F388" t="s">
        <v>14520</v>
      </c>
      <c r="H388" t="s">
        <v>781</v>
      </c>
      <c r="I388" t="s">
        <v>0</v>
      </c>
    </row>
    <row r="389" spans="1:9" x14ac:dyDescent="0.35">
      <c r="A389" t="s">
        <v>4422</v>
      </c>
      <c r="B389" t="s">
        <v>3448</v>
      </c>
      <c r="C389" t="s">
        <v>14518</v>
      </c>
      <c r="D389" t="s">
        <v>14525</v>
      </c>
      <c r="E389" t="s">
        <v>14520</v>
      </c>
      <c r="F389" t="s">
        <v>14520</v>
      </c>
      <c r="H389" t="s">
        <v>781</v>
      </c>
      <c r="I389" t="s">
        <v>0</v>
      </c>
    </row>
    <row r="390" spans="1:9" x14ac:dyDescent="0.35">
      <c r="A390" t="s">
        <v>4973</v>
      </c>
      <c r="B390" t="s">
        <v>3448</v>
      </c>
      <c r="C390" t="s">
        <v>14518</v>
      </c>
      <c r="D390" t="s">
        <v>14525</v>
      </c>
      <c r="E390" t="s">
        <v>14520</v>
      </c>
      <c r="F390" t="s">
        <v>14520</v>
      </c>
      <c r="H390" t="s">
        <v>781</v>
      </c>
      <c r="I390" t="s">
        <v>0</v>
      </c>
    </row>
    <row r="391" spans="1:9" x14ac:dyDescent="0.35">
      <c r="A391" t="s">
        <v>48</v>
      </c>
      <c r="B391" t="s">
        <v>3448</v>
      </c>
      <c r="C391" t="s">
        <v>14518</v>
      </c>
      <c r="D391" t="s">
        <v>14525</v>
      </c>
      <c r="E391" t="s">
        <v>14520</v>
      </c>
      <c r="F391" t="s">
        <v>14520</v>
      </c>
      <c r="H391" t="s">
        <v>781</v>
      </c>
      <c r="I391" t="s">
        <v>0</v>
      </c>
    </row>
    <row r="392" spans="1:9" x14ac:dyDescent="0.35">
      <c r="A392" t="s">
        <v>14590</v>
      </c>
      <c r="B392" t="s">
        <v>3448</v>
      </c>
      <c r="C392" t="s">
        <v>14518</v>
      </c>
      <c r="D392" t="s">
        <v>14525</v>
      </c>
      <c r="E392" t="s">
        <v>14520</v>
      </c>
      <c r="F392" t="s">
        <v>14591</v>
      </c>
      <c r="G392" t="s">
        <v>14591</v>
      </c>
      <c r="H392" t="s">
        <v>780</v>
      </c>
      <c r="I392" t="s">
        <v>138</v>
      </c>
    </row>
    <row r="393" spans="1:9" x14ac:dyDescent="0.35">
      <c r="A393" t="s">
        <v>337</v>
      </c>
      <c r="B393" t="s">
        <v>3448</v>
      </c>
      <c r="C393" t="s">
        <v>14518</v>
      </c>
      <c r="D393" t="s">
        <v>14525</v>
      </c>
      <c r="E393" t="s">
        <v>14520</v>
      </c>
      <c r="F393" t="s">
        <v>14520</v>
      </c>
      <c r="G393" t="s">
        <v>14520</v>
      </c>
      <c r="H393" t="s">
        <v>744</v>
      </c>
      <c r="I393" t="s">
        <v>138</v>
      </c>
    </row>
    <row r="394" spans="1:9" x14ac:dyDescent="0.35">
      <c r="A394" t="s">
        <v>239</v>
      </c>
      <c r="B394" t="s">
        <v>3448</v>
      </c>
      <c r="C394" t="s">
        <v>14518</v>
      </c>
      <c r="D394" t="s">
        <v>14525</v>
      </c>
      <c r="E394" t="s">
        <v>14520</v>
      </c>
      <c r="F394" t="s">
        <v>14520</v>
      </c>
      <c r="H394" t="s">
        <v>781</v>
      </c>
      <c r="I394" t="s">
        <v>0</v>
      </c>
    </row>
    <row r="395" spans="1:9" x14ac:dyDescent="0.35">
      <c r="A395" t="s">
        <v>5667</v>
      </c>
      <c r="B395" t="s">
        <v>3448</v>
      </c>
      <c r="C395" t="s">
        <v>14518</v>
      </c>
      <c r="D395" t="s">
        <v>14525</v>
      </c>
      <c r="E395" t="s">
        <v>14520</v>
      </c>
      <c r="F395" t="s">
        <v>14520</v>
      </c>
      <c r="G395" t="s">
        <v>14520</v>
      </c>
      <c r="H395" t="s">
        <v>960</v>
      </c>
      <c r="I395" t="s">
        <v>138</v>
      </c>
    </row>
    <row r="396" spans="1:9" x14ac:dyDescent="0.35">
      <c r="A396" t="s">
        <v>14592</v>
      </c>
      <c r="B396" t="s">
        <v>3448</v>
      </c>
      <c r="C396" t="s">
        <v>14518</v>
      </c>
      <c r="D396" t="s">
        <v>14525</v>
      </c>
      <c r="E396" t="s">
        <v>14520</v>
      </c>
      <c r="F396" t="s">
        <v>14520</v>
      </c>
      <c r="G396" t="s">
        <v>14520</v>
      </c>
      <c r="H396" t="s">
        <v>744</v>
      </c>
      <c r="I396" t="s">
        <v>138</v>
      </c>
    </row>
    <row r="397" spans="1:9" x14ac:dyDescent="0.35">
      <c r="A397" t="s">
        <v>339</v>
      </c>
      <c r="B397" t="s">
        <v>3448</v>
      </c>
      <c r="C397" t="s">
        <v>14518</v>
      </c>
      <c r="D397" t="s">
        <v>14519</v>
      </c>
      <c r="E397" t="s">
        <v>14520</v>
      </c>
      <c r="F397" t="s">
        <v>14520</v>
      </c>
      <c r="H397" t="s">
        <v>781</v>
      </c>
      <c r="I397" t="s">
        <v>0</v>
      </c>
    </row>
    <row r="398" spans="1:9" x14ac:dyDescent="0.35">
      <c r="A398" t="s">
        <v>339</v>
      </c>
      <c r="B398" t="s">
        <v>3472</v>
      </c>
      <c r="C398" t="s">
        <v>14521</v>
      </c>
      <c r="D398" t="s">
        <v>14519</v>
      </c>
      <c r="E398" t="s">
        <v>14520</v>
      </c>
      <c r="F398" t="s">
        <v>14520</v>
      </c>
      <c r="H398" t="s">
        <v>781</v>
      </c>
      <c r="I398" t="s">
        <v>0</v>
      </c>
    </row>
    <row r="399" spans="1:9" x14ac:dyDescent="0.35">
      <c r="A399" t="s">
        <v>339</v>
      </c>
      <c r="B399" t="s">
        <v>3762</v>
      </c>
      <c r="C399" t="s">
        <v>14522</v>
      </c>
      <c r="D399" t="s">
        <v>14519</v>
      </c>
      <c r="E399" t="s">
        <v>14520</v>
      </c>
      <c r="F399" t="s">
        <v>14520</v>
      </c>
      <c r="H399" t="s">
        <v>781</v>
      </c>
      <c r="I399" t="s">
        <v>0</v>
      </c>
    </row>
    <row r="400" spans="1:9" x14ac:dyDescent="0.35">
      <c r="A400" t="s">
        <v>4426</v>
      </c>
      <c r="B400" t="s">
        <v>3448</v>
      </c>
      <c r="C400" t="s">
        <v>14518</v>
      </c>
      <c r="D400" t="s">
        <v>14525</v>
      </c>
      <c r="E400" t="s">
        <v>14520</v>
      </c>
      <c r="F400" t="s">
        <v>14520</v>
      </c>
      <c r="H400" t="s">
        <v>781</v>
      </c>
      <c r="I400" t="s">
        <v>0</v>
      </c>
    </row>
    <row r="401" spans="1:9" x14ac:dyDescent="0.35">
      <c r="A401" t="s">
        <v>342</v>
      </c>
      <c r="B401" t="s">
        <v>3448</v>
      </c>
      <c r="C401" t="s">
        <v>14518</v>
      </c>
      <c r="D401" t="s">
        <v>14525</v>
      </c>
      <c r="E401" t="s">
        <v>14520</v>
      </c>
      <c r="F401" t="s">
        <v>14520</v>
      </c>
      <c r="G401" t="s">
        <v>14520</v>
      </c>
      <c r="H401" t="s">
        <v>744</v>
      </c>
      <c r="I401" t="s">
        <v>138</v>
      </c>
    </row>
    <row r="402" spans="1:9" x14ac:dyDescent="0.35">
      <c r="A402" t="s">
        <v>344</v>
      </c>
      <c r="B402" t="s">
        <v>2743</v>
      </c>
      <c r="C402" t="s">
        <v>14536</v>
      </c>
      <c r="D402" t="s">
        <v>14519</v>
      </c>
      <c r="E402" t="s">
        <v>14520</v>
      </c>
      <c r="F402" t="s">
        <v>14520</v>
      </c>
      <c r="H402" t="s">
        <v>781</v>
      </c>
      <c r="I402" t="s">
        <v>0</v>
      </c>
    </row>
    <row r="403" spans="1:9" x14ac:dyDescent="0.35">
      <c r="A403" t="s">
        <v>344</v>
      </c>
      <c r="B403" t="s">
        <v>3448</v>
      </c>
      <c r="C403" t="s">
        <v>14518</v>
      </c>
      <c r="D403" t="s">
        <v>14519</v>
      </c>
      <c r="E403" t="s">
        <v>14520</v>
      </c>
      <c r="F403" t="s">
        <v>14520</v>
      </c>
      <c r="H403" t="s">
        <v>781</v>
      </c>
      <c r="I403" t="s">
        <v>0</v>
      </c>
    </row>
    <row r="404" spans="1:9" x14ac:dyDescent="0.35">
      <c r="A404" t="s">
        <v>344</v>
      </c>
      <c r="B404" t="s">
        <v>3472</v>
      </c>
      <c r="C404" t="s">
        <v>14521</v>
      </c>
      <c r="D404" t="s">
        <v>14519</v>
      </c>
      <c r="E404" t="s">
        <v>14520</v>
      </c>
      <c r="F404" t="s">
        <v>14520</v>
      </c>
      <c r="H404" t="s">
        <v>781</v>
      </c>
      <c r="I404" t="s">
        <v>0</v>
      </c>
    </row>
    <row r="405" spans="1:9" x14ac:dyDescent="0.35">
      <c r="A405" t="s">
        <v>14593</v>
      </c>
      <c r="B405" t="s">
        <v>3448</v>
      </c>
      <c r="C405" t="s">
        <v>14518</v>
      </c>
      <c r="D405" t="s">
        <v>14525</v>
      </c>
      <c r="E405" t="s">
        <v>14520</v>
      </c>
      <c r="F405" t="s">
        <v>14594</v>
      </c>
      <c r="G405" t="s">
        <v>14594</v>
      </c>
      <c r="H405" t="s">
        <v>14580</v>
      </c>
      <c r="I405" t="s">
        <v>138</v>
      </c>
    </row>
    <row r="406" spans="1:9" x14ac:dyDescent="0.35">
      <c r="A406" t="s">
        <v>50</v>
      </c>
      <c r="B406" t="s">
        <v>3448</v>
      </c>
      <c r="C406" t="s">
        <v>14518</v>
      </c>
      <c r="D406" t="s">
        <v>14525</v>
      </c>
      <c r="E406" t="s">
        <v>14520</v>
      </c>
      <c r="F406" t="s">
        <v>14520</v>
      </c>
      <c r="H406" t="s">
        <v>781</v>
      </c>
      <c r="I406" t="s">
        <v>0</v>
      </c>
    </row>
    <row r="407" spans="1:9" x14ac:dyDescent="0.35">
      <c r="A407" t="s">
        <v>14595</v>
      </c>
      <c r="B407" t="s">
        <v>3448</v>
      </c>
      <c r="C407" t="s">
        <v>14518</v>
      </c>
      <c r="D407" t="s">
        <v>14525</v>
      </c>
      <c r="E407" t="s">
        <v>14520</v>
      </c>
      <c r="F407" t="s">
        <v>14520</v>
      </c>
      <c r="G407" t="s">
        <v>14520</v>
      </c>
      <c r="H407" t="s">
        <v>960</v>
      </c>
      <c r="I407" t="s">
        <v>138</v>
      </c>
    </row>
    <row r="408" spans="1:9" x14ac:dyDescent="0.35">
      <c r="A408" t="s">
        <v>491</v>
      </c>
      <c r="B408" t="s">
        <v>3472</v>
      </c>
      <c r="C408" t="s">
        <v>14521</v>
      </c>
      <c r="D408" t="s">
        <v>14519</v>
      </c>
      <c r="E408" t="s">
        <v>14520</v>
      </c>
      <c r="F408" t="s">
        <v>14520</v>
      </c>
      <c r="H408" t="s">
        <v>781</v>
      </c>
      <c r="I408" t="s">
        <v>0</v>
      </c>
    </row>
    <row r="409" spans="1:9" x14ac:dyDescent="0.35">
      <c r="A409" t="s">
        <v>491</v>
      </c>
      <c r="B409" t="s">
        <v>3762</v>
      </c>
      <c r="C409" t="s">
        <v>14522</v>
      </c>
      <c r="D409" t="s">
        <v>14519</v>
      </c>
      <c r="E409" t="s">
        <v>14520</v>
      </c>
      <c r="F409" t="s">
        <v>14520</v>
      </c>
      <c r="H409" t="s">
        <v>781</v>
      </c>
      <c r="I409" t="s">
        <v>0</v>
      </c>
    </row>
    <row r="410" spans="1:9" x14ac:dyDescent="0.35">
      <c r="A410" t="s">
        <v>4824</v>
      </c>
      <c r="B410" t="s">
        <v>3448</v>
      </c>
      <c r="C410" t="s">
        <v>14518</v>
      </c>
      <c r="D410" t="s">
        <v>14525</v>
      </c>
      <c r="E410" t="s">
        <v>14520</v>
      </c>
      <c r="F410" t="s">
        <v>14520</v>
      </c>
      <c r="H410" t="s">
        <v>781</v>
      </c>
      <c r="I410" t="s">
        <v>0</v>
      </c>
    </row>
    <row r="411" spans="1:9" x14ac:dyDescent="0.35">
      <c r="A411" t="s">
        <v>52</v>
      </c>
      <c r="B411" t="s">
        <v>3448</v>
      </c>
      <c r="C411" t="s">
        <v>14518</v>
      </c>
      <c r="D411" t="s">
        <v>14525</v>
      </c>
      <c r="E411" t="s">
        <v>14520</v>
      </c>
      <c r="F411" t="s">
        <v>14520</v>
      </c>
      <c r="G411" t="s">
        <v>14520</v>
      </c>
      <c r="H411" t="s">
        <v>744</v>
      </c>
      <c r="I411" t="s">
        <v>138</v>
      </c>
    </row>
    <row r="412" spans="1:9" x14ac:dyDescent="0.35">
      <c r="A412" t="s">
        <v>5660</v>
      </c>
      <c r="B412" t="s">
        <v>3448</v>
      </c>
      <c r="C412" t="s">
        <v>14518</v>
      </c>
      <c r="D412" t="s">
        <v>14525</v>
      </c>
      <c r="E412" t="s">
        <v>14520</v>
      </c>
      <c r="F412" t="s">
        <v>14520</v>
      </c>
      <c r="G412" t="s">
        <v>14520</v>
      </c>
      <c r="H412" t="s">
        <v>960</v>
      </c>
      <c r="I412" t="s">
        <v>138</v>
      </c>
    </row>
    <row r="413" spans="1:9" x14ac:dyDescent="0.35">
      <c r="A413" t="s">
        <v>346</v>
      </c>
      <c r="B413" t="s">
        <v>3448</v>
      </c>
      <c r="C413" t="s">
        <v>14518</v>
      </c>
      <c r="D413" t="s">
        <v>14525</v>
      </c>
      <c r="E413" t="s">
        <v>14520</v>
      </c>
      <c r="F413" t="s">
        <v>14520</v>
      </c>
      <c r="G413" t="s">
        <v>14520</v>
      </c>
      <c r="H413" t="s">
        <v>744</v>
      </c>
      <c r="I413" t="s">
        <v>138</v>
      </c>
    </row>
    <row r="414" spans="1:9" x14ac:dyDescent="0.35">
      <c r="A414" t="s">
        <v>4435</v>
      </c>
      <c r="B414" t="s">
        <v>3472</v>
      </c>
      <c r="C414" t="s">
        <v>14521</v>
      </c>
      <c r="D414" t="s">
        <v>14519</v>
      </c>
      <c r="E414" t="s">
        <v>14520</v>
      </c>
      <c r="F414" t="s">
        <v>14520</v>
      </c>
      <c r="H414" t="s">
        <v>781</v>
      </c>
      <c r="I414" t="s">
        <v>0</v>
      </c>
    </row>
    <row r="415" spans="1:9" x14ac:dyDescent="0.35">
      <c r="A415" t="s">
        <v>4435</v>
      </c>
      <c r="B415" t="s">
        <v>3762</v>
      </c>
      <c r="C415" t="s">
        <v>14522</v>
      </c>
      <c r="D415" t="s">
        <v>14519</v>
      </c>
      <c r="E415" t="s">
        <v>14520</v>
      </c>
      <c r="F415" t="s">
        <v>14520</v>
      </c>
      <c r="H415" t="s">
        <v>781</v>
      </c>
      <c r="I415" t="s">
        <v>0</v>
      </c>
    </row>
    <row r="416" spans="1:9" x14ac:dyDescent="0.35">
      <c r="A416" t="s">
        <v>241</v>
      </c>
      <c r="B416" t="s">
        <v>3448</v>
      </c>
      <c r="C416" t="s">
        <v>14518</v>
      </c>
      <c r="D416" t="s">
        <v>14525</v>
      </c>
      <c r="E416" t="s">
        <v>14520</v>
      </c>
      <c r="F416" t="s">
        <v>14520</v>
      </c>
      <c r="H416" t="s">
        <v>781</v>
      </c>
      <c r="I416" t="s">
        <v>0</v>
      </c>
    </row>
    <row r="417" spans="1:9" x14ac:dyDescent="0.35">
      <c r="A417" t="s">
        <v>4441</v>
      </c>
      <c r="B417" t="s">
        <v>3448</v>
      </c>
      <c r="C417" t="s">
        <v>14518</v>
      </c>
      <c r="D417" t="s">
        <v>14525</v>
      </c>
      <c r="E417" t="s">
        <v>14520</v>
      </c>
      <c r="F417" t="s">
        <v>14520</v>
      </c>
      <c r="H417" t="s">
        <v>781</v>
      </c>
      <c r="I417" t="s">
        <v>0</v>
      </c>
    </row>
    <row r="418" spans="1:9" x14ac:dyDescent="0.35">
      <c r="A418" t="s">
        <v>55</v>
      </c>
      <c r="B418" t="s">
        <v>3448</v>
      </c>
      <c r="C418" t="s">
        <v>14518</v>
      </c>
      <c r="D418" t="s">
        <v>14525</v>
      </c>
      <c r="E418" t="s">
        <v>14520</v>
      </c>
      <c r="F418" t="s">
        <v>14520</v>
      </c>
      <c r="G418" t="s">
        <v>14520</v>
      </c>
      <c r="H418" t="s">
        <v>1205</v>
      </c>
      <c r="I418" t="s">
        <v>138</v>
      </c>
    </row>
    <row r="419" spans="1:9" x14ac:dyDescent="0.35">
      <c r="A419" t="s">
        <v>57</v>
      </c>
      <c r="B419" t="s">
        <v>3448</v>
      </c>
      <c r="C419" t="s">
        <v>14518</v>
      </c>
      <c r="D419" t="s">
        <v>14525</v>
      </c>
      <c r="E419" t="s">
        <v>14520</v>
      </c>
      <c r="F419" t="s">
        <v>14520</v>
      </c>
      <c r="G419" t="s">
        <v>14520</v>
      </c>
      <c r="H419" t="s">
        <v>744</v>
      </c>
      <c r="I419" t="s">
        <v>138</v>
      </c>
    </row>
    <row r="420" spans="1:9" x14ac:dyDescent="0.35">
      <c r="A420" t="s">
        <v>60</v>
      </c>
      <c r="B420" t="s">
        <v>2487</v>
      </c>
      <c r="C420" t="s">
        <v>14569</v>
      </c>
      <c r="D420" t="s">
        <v>14519</v>
      </c>
      <c r="E420" t="s">
        <v>14520</v>
      </c>
      <c r="F420" t="s">
        <v>14596</v>
      </c>
      <c r="G420" t="s">
        <v>14596</v>
      </c>
      <c r="H420" t="s">
        <v>14580</v>
      </c>
      <c r="I420" t="s">
        <v>138</v>
      </c>
    </row>
    <row r="421" spans="1:9" x14ac:dyDescent="0.35">
      <c r="A421" t="s">
        <v>60</v>
      </c>
      <c r="B421" t="s">
        <v>3367</v>
      </c>
      <c r="C421" t="s">
        <v>14537</v>
      </c>
      <c r="D421" t="s">
        <v>14519</v>
      </c>
      <c r="E421" t="s">
        <v>14520</v>
      </c>
      <c r="F421" t="s">
        <v>14597</v>
      </c>
      <c r="G421" t="s">
        <v>14597</v>
      </c>
      <c r="H421" t="s">
        <v>14580</v>
      </c>
      <c r="I421" t="s">
        <v>138</v>
      </c>
    </row>
    <row r="422" spans="1:9" x14ac:dyDescent="0.35">
      <c r="A422" t="s">
        <v>60</v>
      </c>
      <c r="B422" t="s">
        <v>3472</v>
      </c>
      <c r="C422" t="s">
        <v>14521</v>
      </c>
      <c r="D422" t="s">
        <v>14519</v>
      </c>
      <c r="E422" t="s">
        <v>14520</v>
      </c>
      <c r="F422" t="s">
        <v>14598</v>
      </c>
      <c r="G422" t="s">
        <v>14598</v>
      </c>
      <c r="H422" t="s">
        <v>14580</v>
      </c>
      <c r="I422" t="s">
        <v>138</v>
      </c>
    </row>
    <row r="423" spans="1:9" x14ac:dyDescent="0.35">
      <c r="A423" t="s">
        <v>60</v>
      </c>
      <c r="B423" t="s">
        <v>3762</v>
      </c>
      <c r="C423" t="s">
        <v>14522</v>
      </c>
      <c r="D423" t="s">
        <v>14519</v>
      </c>
      <c r="E423" t="s">
        <v>14520</v>
      </c>
      <c r="F423" t="s">
        <v>14599</v>
      </c>
      <c r="G423" t="s">
        <v>14599</v>
      </c>
      <c r="H423" t="s">
        <v>14580</v>
      </c>
      <c r="I423" t="s">
        <v>138</v>
      </c>
    </row>
    <row r="424" spans="1:9" x14ac:dyDescent="0.35">
      <c r="A424" t="s">
        <v>14600</v>
      </c>
      <c r="B424" t="s">
        <v>3448</v>
      </c>
      <c r="C424" t="s">
        <v>14518</v>
      </c>
      <c r="D424" t="s">
        <v>14525</v>
      </c>
      <c r="E424" t="s">
        <v>14520</v>
      </c>
      <c r="F424" t="s">
        <v>14601</v>
      </c>
      <c r="G424" t="s">
        <v>14601</v>
      </c>
      <c r="H424" t="s">
        <v>14580</v>
      </c>
      <c r="I424" t="s">
        <v>138</v>
      </c>
    </row>
    <row r="425" spans="1:9" x14ac:dyDescent="0.35">
      <c r="A425" t="s">
        <v>348</v>
      </c>
      <c r="B425" t="s">
        <v>2743</v>
      </c>
      <c r="C425" t="s">
        <v>14536</v>
      </c>
      <c r="D425" t="s">
        <v>14519</v>
      </c>
      <c r="E425" t="s">
        <v>14520</v>
      </c>
      <c r="F425" t="s">
        <v>14520</v>
      </c>
      <c r="H425" t="s">
        <v>781</v>
      </c>
      <c r="I425" t="s">
        <v>0</v>
      </c>
    </row>
    <row r="426" spans="1:9" x14ac:dyDescent="0.35">
      <c r="A426" t="s">
        <v>348</v>
      </c>
      <c r="B426" t="s">
        <v>3448</v>
      </c>
      <c r="C426" t="s">
        <v>14518</v>
      </c>
      <c r="D426" t="s">
        <v>14519</v>
      </c>
      <c r="E426" t="s">
        <v>14520</v>
      </c>
      <c r="F426" t="s">
        <v>14520</v>
      </c>
      <c r="H426" t="s">
        <v>781</v>
      </c>
      <c r="I426" t="s">
        <v>0</v>
      </c>
    </row>
    <row r="427" spans="1:9" x14ac:dyDescent="0.35">
      <c r="A427" t="s">
        <v>348</v>
      </c>
      <c r="B427" t="s">
        <v>3472</v>
      </c>
      <c r="C427" t="s">
        <v>14521</v>
      </c>
      <c r="D427" t="s">
        <v>14519</v>
      </c>
      <c r="E427" t="s">
        <v>14520</v>
      </c>
      <c r="F427" t="s">
        <v>14520</v>
      </c>
      <c r="H427" t="s">
        <v>781</v>
      </c>
      <c r="I427" t="s">
        <v>0</v>
      </c>
    </row>
    <row r="428" spans="1:9" x14ac:dyDescent="0.35">
      <c r="A428" t="s">
        <v>463</v>
      </c>
      <c r="B428" t="s">
        <v>3448</v>
      </c>
      <c r="C428" t="s">
        <v>14518</v>
      </c>
      <c r="D428" t="s">
        <v>14525</v>
      </c>
      <c r="E428" t="s">
        <v>14520</v>
      </c>
      <c r="F428" t="s">
        <v>14520</v>
      </c>
      <c r="G428" t="s">
        <v>14520</v>
      </c>
      <c r="H428" t="s">
        <v>838</v>
      </c>
      <c r="I428" t="s">
        <v>138</v>
      </c>
    </row>
    <row r="429" spans="1:9" x14ac:dyDescent="0.35">
      <c r="A429" t="s">
        <v>466</v>
      </c>
      <c r="B429" t="s">
        <v>3448</v>
      </c>
      <c r="C429" t="s">
        <v>14518</v>
      </c>
      <c r="D429" t="s">
        <v>14525</v>
      </c>
      <c r="E429" t="s">
        <v>14520</v>
      </c>
      <c r="F429" t="s">
        <v>14602</v>
      </c>
      <c r="G429" t="s">
        <v>14602</v>
      </c>
      <c r="H429" t="s">
        <v>780</v>
      </c>
      <c r="I429" t="s">
        <v>138</v>
      </c>
    </row>
    <row r="430" spans="1:9" x14ac:dyDescent="0.35">
      <c r="A430" t="s">
        <v>4827</v>
      </c>
      <c r="B430" t="s">
        <v>3448</v>
      </c>
      <c r="C430" t="s">
        <v>14518</v>
      </c>
      <c r="D430" t="s">
        <v>14525</v>
      </c>
      <c r="E430" t="s">
        <v>14520</v>
      </c>
      <c r="F430" t="s">
        <v>14520</v>
      </c>
      <c r="H430" t="s">
        <v>781</v>
      </c>
      <c r="I430" t="s">
        <v>0</v>
      </c>
    </row>
    <row r="431" spans="1:9" x14ac:dyDescent="0.35">
      <c r="A431" t="s">
        <v>468</v>
      </c>
      <c r="B431" t="s">
        <v>3448</v>
      </c>
      <c r="C431" t="s">
        <v>14518</v>
      </c>
      <c r="D431" t="s">
        <v>14525</v>
      </c>
      <c r="E431" t="s">
        <v>14520</v>
      </c>
      <c r="F431" t="s">
        <v>14520</v>
      </c>
      <c r="H431" t="s">
        <v>781</v>
      </c>
      <c r="I431" t="s">
        <v>0</v>
      </c>
    </row>
    <row r="432" spans="1:9" x14ac:dyDescent="0.35">
      <c r="A432" t="s">
        <v>14603</v>
      </c>
      <c r="B432" t="s">
        <v>3326</v>
      </c>
      <c r="C432" t="s">
        <v>14537</v>
      </c>
      <c r="D432" t="s">
        <v>14519</v>
      </c>
      <c r="E432" t="s">
        <v>14520</v>
      </c>
      <c r="F432" t="s">
        <v>14520</v>
      </c>
      <c r="G432" t="s">
        <v>14520</v>
      </c>
      <c r="H432" t="s">
        <v>838</v>
      </c>
      <c r="I432" t="s">
        <v>138</v>
      </c>
    </row>
    <row r="433" spans="1:9" x14ac:dyDescent="0.35">
      <c r="A433" t="s">
        <v>14603</v>
      </c>
      <c r="B433" t="s">
        <v>3448</v>
      </c>
      <c r="C433" t="s">
        <v>14518</v>
      </c>
      <c r="D433" t="s">
        <v>14519</v>
      </c>
      <c r="E433" t="s">
        <v>14520</v>
      </c>
      <c r="F433" t="s">
        <v>14520</v>
      </c>
      <c r="G433" t="s">
        <v>14520</v>
      </c>
      <c r="H433" t="s">
        <v>838</v>
      </c>
      <c r="I433" t="s">
        <v>138</v>
      </c>
    </row>
    <row r="434" spans="1:9" x14ac:dyDescent="0.35">
      <c r="A434" t="s">
        <v>14603</v>
      </c>
      <c r="B434" t="s">
        <v>3472</v>
      </c>
      <c r="C434" t="s">
        <v>14521</v>
      </c>
      <c r="D434" t="s">
        <v>14519</v>
      </c>
      <c r="E434" t="s">
        <v>14520</v>
      </c>
      <c r="F434" t="s">
        <v>14520</v>
      </c>
      <c r="G434" t="s">
        <v>14520</v>
      </c>
      <c r="H434" t="s">
        <v>838</v>
      </c>
      <c r="I434" t="s">
        <v>138</v>
      </c>
    </row>
    <row r="435" spans="1:9" x14ac:dyDescent="0.35">
      <c r="A435" t="s">
        <v>14603</v>
      </c>
      <c r="B435" t="s">
        <v>3762</v>
      </c>
      <c r="C435" t="s">
        <v>14522</v>
      </c>
      <c r="D435" t="s">
        <v>14519</v>
      </c>
      <c r="E435" t="s">
        <v>14520</v>
      </c>
      <c r="F435" t="s">
        <v>14520</v>
      </c>
      <c r="G435" t="s">
        <v>14520</v>
      </c>
      <c r="H435" t="s">
        <v>838</v>
      </c>
      <c r="I435" t="s">
        <v>138</v>
      </c>
    </row>
    <row r="436" spans="1:9" x14ac:dyDescent="0.35">
      <c r="A436" t="s">
        <v>4451</v>
      </c>
      <c r="B436" t="s">
        <v>3448</v>
      </c>
      <c r="C436" t="s">
        <v>14518</v>
      </c>
      <c r="D436" t="s">
        <v>14525</v>
      </c>
      <c r="E436" t="s">
        <v>14520</v>
      </c>
      <c r="F436" t="s">
        <v>14520</v>
      </c>
      <c r="H436" t="s">
        <v>781</v>
      </c>
      <c r="I436" t="s">
        <v>0</v>
      </c>
    </row>
    <row r="437" spans="1:9" x14ac:dyDescent="0.35">
      <c r="A437" t="s">
        <v>4454</v>
      </c>
      <c r="B437" t="s">
        <v>3448</v>
      </c>
      <c r="C437" t="s">
        <v>14518</v>
      </c>
      <c r="D437" t="s">
        <v>14525</v>
      </c>
      <c r="E437" t="s">
        <v>14520</v>
      </c>
      <c r="F437" t="s">
        <v>14520</v>
      </c>
      <c r="H437" t="s">
        <v>781</v>
      </c>
      <c r="I437" t="s">
        <v>0</v>
      </c>
    </row>
    <row r="438" spans="1:9" x14ac:dyDescent="0.35">
      <c r="A438" t="s">
        <v>4457</v>
      </c>
      <c r="B438" t="s">
        <v>3448</v>
      </c>
      <c r="C438" t="s">
        <v>14518</v>
      </c>
      <c r="D438" t="s">
        <v>14525</v>
      </c>
      <c r="E438" t="s">
        <v>14520</v>
      </c>
      <c r="F438" t="s">
        <v>14520</v>
      </c>
      <c r="H438" t="s">
        <v>781</v>
      </c>
      <c r="I438" t="s">
        <v>0</v>
      </c>
    </row>
    <row r="439" spans="1:9" x14ac:dyDescent="0.35">
      <c r="A439" t="s">
        <v>4460</v>
      </c>
      <c r="B439" t="s">
        <v>3448</v>
      </c>
      <c r="C439" t="s">
        <v>14518</v>
      </c>
      <c r="D439" t="s">
        <v>14525</v>
      </c>
      <c r="E439" t="s">
        <v>14520</v>
      </c>
      <c r="F439" t="s">
        <v>14520</v>
      </c>
      <c r="H439" t="s">
        <v>781</v>
      </c>
      <c r="I439" t="s">
        <v>0</v>
      </c>
    </row>
    <row r="440" spans="1:9" x14ac:dyDescent="0.35">
      <c r="A440" t="s">
        <v>4463</v>
      </c>
      <c r="B440" t="s">
        <v>3448</v>
      </c>
      <c r="C440" t="s">
        <v>14518</v>
      </c>
      <c r="D440" t="s">
        <v>14525</v>
      </c>
      <c r="E440" t="s">
        <v>14520</v>
      </c>
      <c r="F440" t="s">
        <v>14520</v>
      </c>
      <c r="H440" t="s">
        <v>781</v>
      </c>
      <c r="I440" t="s">
        <v>0</v>
      </c>
    </row>
    <row r="441" spans="1:9" x14ac:dyDescent="0.35">
      <c r="A441" t="s">
        <v>4847</v>
      </c>
      <c r="B441" t="s">
        <v>2743</v>
      </c>
      <c r="C441" t="s">
        <v>14536</v>
      </c>
      <c r="D441" t="s">
        <v>14519</v>
      </c>
      <c r="E441" t="s">
        <v>14520</v>
      </c>
      <c r="F441" t="s">
        <v>14520</v>
      </c>
      <c r="H441" t="s">
        <v>781</v>
      </c>
      <c r="I441" t="s">
        <v>0</v>
      </c>
    </row>
    <row r="442" spans="1:9" x14ac:dyDescent="0.35">
      <c r="A442" t="s">
        <v>4847</v>
      </c>
      <c r="B442" t="s">
        <v>2903</v>
      </c>
      <c r="C442" t="s">
        <v>14537</v>
      </c>
      <c r="D442" t="s">
        <v>14519</v>
      </c>
      <c r="E442" t="s">
        <v>14520</v>
      </c>
      <c r="F442" t="s">
        <v>14520</v>
      </c>
      <c r="H442" t="s">
        <v>781</v>
      </c>
      <c r="I442" t="s">
        <v>0</v>
      </c>
    </row>
    <row r="443" spans="1:9" x14ac:dyDescent="0.35">
      <c r="A443" t="s">
        <v>4847</v>
      </c>
      <c r="B443" t="s">
        <v>3448</v>
      </c>
      <c r="C443" t="s">
        <v>14518</v>
      </c>
      <c r="D443" t="s">
        <v>14519</v>
      </c>
      <c r="E443" t="s">
        <v>14520</v>
      </c>
      <c r="F443" t="s">
        <v>14520</v>
      </c>
      <c r="H443" t="s">
        <v>781</v>
      </c>
      <c r="I443" t="s">
        <v>0</v>
      </c>
    </row>
    <row r="444" spans="1:9" x14ac:dyDescent="0.35">
      <c r="A444" t="s">
        <v>4847</v>
      </c>
      <c r="B444" t="s">
        <v>3472</v>
      </c>
      <c r="C444" t="s">
        <v>14521</v>
      </c>
      <c r="D444" t="s">
        <v>14519</v>
      </c>
      <c r="E444" t="s">
        <v>14520</v>
      </c>
      <c r="F444" t="s">
        <v>14520</v>
      </c>
      <c r="H444" t="s">
        <v>781</v>
      </c>
      <c r="I444" t="s">
        <v>0</v>
      </c>
    </row>
    <row r="445" spans="1:9" x14ac:dyDescent="0.35">
      <c r="A445" t="s">
        <v>4847</v>
      </c>
      <c r="B445" t="s">
        <v>3762</v>
      </c>
      <c r="C445" t="s">
        <v>14522</v>
      </c>
      <c r="D445" t="s">
        <v>14519</v>
      </c>
      <c r="E445" t="s">
        <v>14520</v>
      </c>
      <c r="F445" t="s">
        <v>14520</v>
      </c>
      <c r="H445" t="s">
        <v>781</v>
      </c>
      <c r="I445" t="s">
        <v>0</v>
      </c>
    </row>
    <row r="446" spans="1:9" x14ac:dyDescent="0.35">
      <c r="A446" t="s">
        <v>62</v>
      </c>
      <c r="B446" t="s">
        <v>3448</v>
      </c>
      <c r="C446" t="s">
        <v>14518</v>
      </c>
      <c r="D446" t="s">
        <v>14525</v>
      </c>
      <c r="E446" t="s">
        <v>14520</v>
      </c>
      <c r="F446" t="s">
        <v>14520</v>
      </c>
      <c r="H446" t="s">
        <v>781</v>
      </c>
      <c r="I446" t="s">
        <v>0</v>
      </c>
    </row>
    <row r="447" spans="1:9" x14ac:dyDescent="0.35">
      <c r="A447" t="s">
        <v>4976</v>
      </c>
      <c r="B447" t="s">
        <v>3367</v>
      </c>
      <c r="C447" t="s">
        <v>14537</v>
      </c>
      <c r="D447" t="s">
        <v>14519</v>
      </c>
      <c r="E447" t="s">
        <v>14520</v>
      </c>
      <c r="F447" t="s">
        <v>14520</v>
      </c>
      <c r="H447" t="s">
        <v>781</v>
      </c>
      <c r="I447" t="s">
        <v>0</v>
      </c>
    </row>
    <row r="448" spans="1:9" x14ac:dyDescent="0.35">
      <c r="A448" t="s">
        <v>4976</v>
      </c>
      <c r="B448" t="s">
        <v>3443</v>
      </c>
      <c r="C448" t="s">
        <v>14571</v>
      </c>
      <c r="D448" t="s">
        <v>14519</v>
      </c>
      <c r="E448" t="s">
        <v>14520</v>
      </c>
      <c r="F448" t="s">
        <v>14520</v>
      </c>
      <c r="H448" t="s">
        <v>781</v>
      </c>
      <c r="I448" t="s">
        <v>0</v>
      </c>
    </row>
    <row r="449" spans="1:9" x14ac:dyDescent="0.35">
      <c r="A449" t="s">
        <v>4976</v>
      </c>
      <c r="B449" t="s">
        <v>3472</v>
      </c>
      <c r="C449" t="s">
        <v>14521</v>
      </c>
      <c r="D449" t="s">
        <v>14519</v>
      </c>
      <c r="E449" t="s">
        <v>14520</v>
      </c>
      <c r="F449" t="s">
        <v>14520</v>
      </c>
      <c r="H449" t="s">
        <v>781</v>
      </c>
      <c r="I449" t="s">
        <v>0</v>
      </c>
    </row>
    <row r="450" spans="1:9" x14ac:dyDescent="0.35">
      <c r="A450" t="s">
        <v>4976</v>
      </c>
      <c r="B450" t="s">
        <v>3762</v>
      </c>
      <c r="C450" t="s">
        <v>14522</v>
      </c>
      <c r="D450" t="s">
        <v>14519</v>
      </c>
      <c r="E450" t="s">
        <v>14520</v>
      </c>
      <c r="F450" t="s">
        <v>14520</v>
      </c>
      <c r="H450" t="s">
        <v>781</v>
      </c>
      <c r="I450" t="s">
        <v>0</v>
      </c>
    </row>
    <row r="451" spans="1:9" x14ac:dyDescent="0.35">
      <c r="A451" t="s">
        <v>14604</v>
      </c>
      <c r="B451" t="s">
        <v>3448</v>
      </c>
      <c r="C451" t="s">
        <v>14518</v>
      </c>
      <c r="D451" t="s">
        <v>14525</v>
      </c>
      <c r="E451" t="s">
        <v>14520</v>
      </c>
      <c r="F451" t="s">
        <v>14520</v>
      </c>
      <c r="G451" t="s">
        <v>14520</v>
      </c>
      <c r="H451" t="s">
        <v>1205</v>
      </c>
      <c r="I451" t="s">
        <v>138</v>
      </c>
    </row>
    <row r="452" spans="1:9" x14ac:dyDescent="0.35">
      <c r="A452" t="s">
        <v>4912</v>
      </c>
      <c r="B452" t="s">
        <v>3448</v>
      </c>
      <c r="C452" t="s">
        <v>14518</v>
      </c>
      <c r="D452" t="s">
        <v>14525</v>
      </c>
      <c r="E452" t="s">
        <v>14520</v>
      </c>
      <c r="F452" t="s">
        <v>14520</v>
      </c>
      <c r="H452" t="s">
        <v>781</v>
      </c>
      <c r="I452" t="s">
        <v>0</v>
      </c>
    </row>
    <row r="453" spans="1:9" x14ac:dyDescent="0.35">
      <c r="A453" t="s">
        <v>5204</v>
      </c>
      <c r="B453" t="s">
        <v>3448</v>
      </c>
      <c r="C453" t="s">
        <v>14518</v>
      </c>
      <c r="D453" t="s">
        <v>14525</v>
      </c>
      <c r="E453" t="s">
        <v>14520</v>
      </c>
      <c r="F453" t="s">
        <v>14520</v>
      </c>
      <c r="H453" t="s">
        <v>781</v>
      </c>
      <c r="I453" t="s">
        <v>0</v>
      </c>
    </row>
    <row r="454" spans="1:9" x14ac:dyDescent="0.35">
      <c r="A454" t="s">
        <v>64</v>
      </c>
      <c r="B454" t="s">
        <v>3448</v>
      </c>
      <c r="C454" t="s">
        <v>14518</v>
      </c>
      <c r="D454" t="s">
        <v>14525</v>
      </c>
      <c r="E454" t="s">
        <v>14520</v>
      </c>
      <c r="F454" t="s">
        <v>14520</v>
      </c>
      <c r="H454" t="s">
        <v>781</v>
      </c>
      <c r="I454" t="s">
        <v>0</v>
      </c>
    </row>
    <row r="455" spans="1:9" x14ac:dyDescent="0.35">
      <c r="A455" t="s">
        <v>4468</v>
      </c>
      <c r="B455" t="s">
        <v>3448</v>
      </c>
      <c r="C455" t="s">
        <v>14518</v>
      </c>
      <c r="D455" t="s">
        <v>14525</v>
      </c>
      <c r="E455" t="s">
        <v>14520</v>
      </c>
      <c r="F455" t="s">
        <v>14520</v>
      </c>
      <c r="H455" t="s">
        <v>781</v>
      </c>
      <c r="I455" t="s">
        <v>0</v>
      </c>
    </row>
    <row r="456" spans="1:9" x14ac:dyDescent="0.35">
      <c r="A456" t="s">
        <v>4471</v>
      </c>
      <c r="B456" t="s">
        <v>3472</v>
      </c>
      <c r="C456" t="s">
        <v>14521</v>
      </c>
      <c r="D456" t="s">
        <v>14519</v>
      </c>
      <c r="E456" t="s">
        <v>14520</v>
      </c>
      <c r="F456" t="s">
        <v>14520</v>
      </c>
      <c r="H456" t="s">
        <v>781</v>
      </c>
      <c r="I456" t="s">
        <v>0</v>
      </c>
    </row>
    <row r="457" spans="1:9" x14ac:dyDescent="0.35">
      <c r="A457" t="s">
        <v>4471</v>
      </c>
      <c r="B457" t="s">
        <v>3762</v>
      </c>
      <c r="C457" t="s">
        <v>14522</v>
      </c>
      <c r="D457" t="s">
        <v>14519</v>
      </c>
      <c r="E457" t="s">
        <v>14520</v>
      </c>
      <c r="F457" t="s">
        <v>14520</v>
      </c>
      <c r="H457" t="s">
        <v>781</v>
      </c>
      <c r="I457" t="s">
        <v>0</v>
      </c>
    </row>
    <row r="458" spans="1:9" x14ac:dyDescent="0.35">
      <c r="A458" t="s">
        <v>4474</v>
      </c>
      <c r="B458" t="s">
        <v>3472</v>
      </c>
      <c r="C458" t="s">
        <v>14521</v>
      </c>
      <c r="D458" t="s">
        <v>14519</v>
      </c>
      <c r="E458" t="s">
        <v>14520</v>
      </c>
      <c r="F458" t="s">
        <v>14520</v>
      </c>
      <c r="H458" t="s">
        <v>781</v>
      </c>
      <c r="I458" t="s">
        <v>0</v>
      </c>
    </row>
    <row r="459" spans="1:9" x14ac:dyDescent="0.35">
      <c r="A459" t="s">
        <v>66</v>
      </c>
      <c r="B459" t="s">
        <v>3448</v>
      </c>
      <c r="C459" t="s">
        <v>14518</v>
      </c>
      <c r="D459" t="s">
        <v>14525</v>
      </c>
      <c r="E459" t="s">
        <v>14520</v>
      </c>
      <c r="F459" t="s">
        <v>14520</v>
      </c>
      <c r="G459" t="s">
        <v>14520</v>
      </c>
      <c r="H459" t="s">
        <v>744</v>
      </c>
      <c r="I459" t="s">
        <v>138</v>
      </c>
    </row>
    <row r="460" spans="1:9" x14ac:dyDescent="0.35">
      <c r="A460" t="s">
        <v>350</v>
      </c>
      <c r="B460" t="s">
        <v>3448</v>
      </c>
      <c r="C460" t="s">
        <v>14518</v>
      </c>
      <c r="D460" t="s">
        <v>14525</v>
      </c>
      <c r="E460" t="s">
        <v>14520</v>
      </c>
      <c r="F460" t="s">
        <v>14520</v>
      </c>
      <c r="G460" t="s">
        <v>14520</v>
      </c>
      <c r="H460" t="s">
        <v>744</v>
      </c>
      <c r="I460" t="s">
        <v>138</v>
      </c>
    </row>
    <row r="461" spans="1:9" x14ac:dyDescent="0.35">
      <c r="A461" t="s">
        <v>4478</v>
      </c>
      <c r="B461" t="s">
        <v>3448</v>
      </c>
      <c r="C461" t="s">
        <v>14518</v>
      </c>
      <c r="D461" t="s">
        <v>14525</v>
      </c>
      <c r="E461" t="s">
        <v>14520</v>
      </c>
      <c r="F461" t="s">
        <v>14520</v>
      </c>
      <c r="H461" t="s">
        <v>781</v>
      </c>
      <c r="I461" t="s">
        <v>0</v>
      </c>
    </row>
    <row r="462" spans="1:9" x14ac:dyDescent="0.35">
      <c r="A462" t="s">
        <v>352</v>
      </c>
      <c r="B462" t="s">
        <v>3448</v>
      </c>
      <c r="C462" t="s">
        <v>14518</v>
      </c>
      <c r="D462" t="s">
        <v>14525</v>
      </c>
      <c r="E462" t="s">
        <v>14520</v>
      </c>
      <c r="F462" t="s">
        <v>14520</v>
      </c>
      <c r="G462" t="s">
        <v>14520</v>
      </c>
      <c r="H462" t="s">
        <v>744</v>
      </c>
      <c r="I462" t="s">
        <v>138</v>
      </c>
    </row>
    <row r="463" spans="1:9" x14ac:dyDescent="0.35">
      <c r="A463" t="s">
        <v>470</v>
      </c>
      <c r="B463" t="s">
        <v>3448</v>
      </c>
      <c r="C463" t="s">
        <v>14518</v>
      </c>
      <c r="D463" t="s">
        <v>14525</v>
      </c>
      <c r="E463" t="s">
        <v>14520</v>
      </c>
      <c r="F463" t="s">
        <v>14520</v>
      </c>
      <c r="H463" t="s">
        <v>781</v>
      </c>
      <c r="I463" t="s">
        <v>0</v>
      </c>
    </row>
    <row r="464" spans="1:9" x14ac:dyDescent="0.35">
      <c r="A464" t="s">
        <v>472</v>
      </c>
      <c r="B464" t="s">
        <v>3448</v>
      </c>
      <c r="C464" t="s">
        <v>14518</v>
      </c>
      <c r="D464" t="s">
        <v>14525</v>
      </c>
      <c r="E464" t="s">
        <v>14520</v>
      </c>
      <c r="F464" t="s">
        <v>14520</v>
      </c>
      <c r="H464" t="s">
        <v>781</v>
      </c>
      <c r="I464" t="s">
        <v>0</v>
      </c>
    </row>
    <row r="465" spans="1:9" x14ac:dyDescent="0.35">
      <c r="A465" t="s">
        <v>4481</v>
      </c>
      <c r="B465" t="s">
        <v>3448</v>
      </c>
      <c r="C465" t="s">
        <v>14518</v>
      </c>
      <c r="D465" t="s">
        <v>14525</v>
      </c>
      <c r="E465" t="s">
        <v>14520</v>
      </c>
      <c r="F465" t="s">
        <v>14520</v>
      </c>
      <c r="H465" t="s">
        <v>781</v>
      </c>
      <c r="I465" t="s">
        <v>0</v>
      </c>
    </row>
    <row r="466" spans="1:9" x14ac:dyDescent="0.35">
      <c r="A466" t="s">
        <v>5251</v>
      </c>
      <c r="B466" t="s">
        <v>3448</v>
      </c>
      <c r="C466" t="s">
        <v>14518</v>
      </c>
      <c r="D466" t="s">
        <v>14525</v>
      </c>
      <c r="E466" t="s">
        <v>14520</v>
      </c>
      <c r="F466" t="s">
        <v>14520</v>
      </c>
      <c r="H466" t="s">
        <v>781</v>
      </c>
      <c r="I466" t="s">
        <v>0</v>
      </c>
    </row>
    <row r="467" spans="1:9" x14ac:dyDescent="0.35">
      <c r="A467" t="s">
        <v>497</v>
      </c>
      <c r="B467" t="s">
        <v>3448</v>
      </c>
      <c r="C467" t="s">
        <v>14518</v>
      </c>
      <c r="D467" t="s">
        <v>14525</v>
      </c>
      <c r="E467" t="s">
        <v>14520</v>
      </c>
      <c r="F467" t="s">
        <v>14605</v>
      </c>
      <c r="G467" t="s">
        <v>14605</v>
      </c>
      <c r="H467" t="s">
        <v>14580</v>
      </c>
      <c r="I467" t="s">
        <v>138</v>
      </c>
    </row>
    <row r="468" spans="1:9" x14ac:dyDescent="0.35">
      <c r="A468" t="s">
        <v>14606</v>
      </c>
      <c r="B468" t="s">
        <v>3448</v>
      </c>
      <c r="C468" t="s">
        <v>14518</v>
      </c>
      <c r="D468" t="s">
        <v>14525</v>
      </c>
      <c r="E468" t="s">
        <v>14520</v>
      </c>
      <c r="F468" t="s">
        <v>14520</v>
      </c>
      <c r="G468" t="s">
        <v>14520</v>
      </c>
      <c r="H468" t="s">
        <v>744</v>
      </c>
      <c r="I468" t="s">
        <v>138</v>
      </c>
    </row>
    <row r="469" spans="1:9" x14ac:dyDescent="0.35">
      <c r="A469" t="s">
        <v>14607</v>
      </c>
      <c r="B469" t="s">
        <v>3448</v>
      </c>
      <c r="C469" t="s">
        <v>14518</v>
      </c>
      <c r="D469" t="s">
        <v>14525</v>
      </c>
      <c r="E469" t="s">
        <v>14520</v>
      </c>
      <c r="F469" t="s">
        <v>14520</v>
      </c>
      <c r="G469" t="s">
        <v>14520</v>
      </c>
      <c r="H469" t="s">
        <v>1205</v>
      </c>
      <c r="I469" t="s">
        <v>138</v>
      </c>
    </row>
    <row r="470" spans="1:9" x14ac:dyDescent="0.35">
      <c r="A470" t="s">
        <v>14608</v>
      </c>
      <c r="B470" t="s">
        <v>3448</v>
      </c>
      <c r="C470" t="s">
        <v>14518</v>
      </c>
      <c r="D470" t="s">
        <v>14525</v>
      </c>
      <c r="E470" t="s">
        <v>14520</v>
      </c>
      <c r="F470" t="s">
        <v>14520</v>
      </c>
      <c r="G470" t="s">
        <v>14520</v>
      </c>
      <c r="H470" t="s">
        <v>1205</v>
      </c>
      <c r="I470" t="s">
        <v>138</v>
      </c>
    </row>
    <row r="471" spans="1:9" x14ac:dyDescent="0.35">
      <c r="A471" t="s">
        <v>4484</v>
      </c>
      <c r="B471" t="s">
        <v>3448</v>
      </c>
      <c r="C471" t="s">
        <v>14518</v>
      </c>
      <c r="D471" t="s">
        <v>14525</v>
      </c>
      <c r="E471" t="s">
        <v>14520</v>
      </c>
      <c r="F471" t="s">
        <v>14520</v>
      </c>
      <c r="H471" t="s">
        <v>781</v>
      </c>
      <c r="I471" t="s">
        <v>0</v>
      </c>
    </row>
    <row r="472" spans="1:9" x14ac:dyDescent="0.35">
      <c r="A472" t="s">
        <v>290</v>
      </c>
      <c r="B472" t="s">
        <v>3448</v>
      </c>
      <c r="C472" t="s">
        <v>14518</v>
      </c>
      <c r="D472" t="s">
        <v>14525</v>
      </c>
      <c r="E472" t="s">
        <v>14520</v>
      </c>
      <c r="F472" t="s">
        <v>14520</v>
      </c>
      <c r="H472" t="s">
        <v>781</v>
      </c>
      <c r="I472" t="s">
        <v>0</v>
      </c>
    </row>
    <row r="473" spans="1:9" x14ac:dyDescent="0.35">
      <c r="A473" t="s">
        <v>184</v>
      </c>
      <c r="B473" t="s">
        <v>3448</v>
      </c>
      <c r="C473" t="s">
        <v>14518</v>
      </c>
      <c r="D473" t="s">
        <v>14525</v>
      </c>
      <c r="E473" t="s">
        <v>14520</v>
      </c>
      <c r="F473" t="s">
        <v>14520</v>
      </c>
      <c r="H473" t="s">
        <v>960</v>
      </c>
      <c r="I473" t="s">
        <v>0</v>
      </c>
    </row>
    <row r="474" spans="1:9" x14ac:dyDescent="0.35">
      <c r="A474" t="s">
        <v>4499</v>
      </c>
      <c r="B474" t="s">
        <v>3448</v>
      </c>
      <c r="C474" t="s">
        <v>14518</v>
      </c>
      <c r="D474" t="s">
        <v>14525</v>
      </c>
      <c r="E474" t="s">
        <v>14520</v>
      </c>
      <c r="F474" t="s">
        <v>14520</v>
      </c>
      <c r="H474" t="s">
        <v>781</v>
      </c>
      <c r="I474" t="s">
        <v>0</v>
      </c>
    </row>
    <row r="475" spans="1:9" x14ac:dyDescent="0.35">
      <c r="A475" t="s">
        <v>4915</v>
      </c>
      <c r="B475" t="s">
        <v>3448</v>
      </c>
      <c r="C475" t="s">
        <v>14518</v>
      </c>
      <c r="D475" t="s">
        <v>14525</v>
      </c>
      <c r="E475" t="s">
        <v>14520</v>
      </c>
      <c r="F475" t="s">
        <v>14520</v>
      </c>
      <c r="H475" t="s">
        <v>781</v>
      </c>
      <c r="I475" t="s">
        <v>0</v>
      </c>
    </row>
    <row r="476" spans="1:9" x14ac:dyDescent="0.35">
      <c r="A476" t="s">
        <v>4918</v>
      </c>
      <c r="B476" t="s">
        <v>3448</v>
      </c>
      <c r="C476" t="s">
        <v>14518</v>
      </c>
      <c r="D476" t="s">
        <v>14525</v>
      </c>
      <c r="E476" t="s">
        <v>14520</v>
      </c>
      <c r="F476" t="s">
        <v>14520</v>
      </c>
      <c r="H476" t="s">
        <v>781</v>
      </c>
      <c r="I476" t="s">
        <v>0</v>
      </c>
    </row>
    <row r="477" spans="1:9" x14ac:dyDescent="0.35">
      <c r="A477" t="s">
        <v>141</v>
      </c>
      <c r="B477" t="s">
        <v>3448</v>
      </c>
      <c r="C477" t="s">
        <v>14518</v>
      </c>
      <c r="D477" t="s">
        <v>14525</v>
      </c>
      <c r="E477" t="s">
        <v>14520</v>
      </c>
      <c r="F477" t="s">
        <v>14520</v>
      </c>
      <c r="H477" t="s">
        <v>781</v>
      </c>
      <c r="I477" t="s">
        <v>0</v>
      </c>
    </row>
    <row r="478" spans="1:9" x14ac:dyDescent="0.35">
      <c r="A478" t="s">
        <v>5030</v>
      </c>
      <c r="B478" t="s">
        <v>3448</v>
      </c>
      <c r="C478" t="s">
        <v>14518</v>
      </c>
      <c r="D478" t="s">
        <v>14525</v>
      </c>
      <c r="E478" t="s">
        <v>14520</v>
      </c>
      <c r="F478" t="s">
        <v>14520</v>
      </c>
      <c r="H478" t="s">
        <v>781</v>
      </c>
      <c r="I478" t="s">
        <v>0</v>
      </c>
    </row>
    <row r="479" spans="1:9" x14ac:dyDescent="0.35">
      <c r="A479" t="s">
        <v>246</v>
      </c>
      <c r="B479" t="s">
        <v>3448</v>
      </c>
      <c r="C479" t="s">
        <v>14518</v>
      </c>
      <c r="D479" t="s">
        <v>14525</v>
      </c>
      <c r="E479" t="s">
        <v>14520</v>
      </c>
      <c r="F479" t="s">
        <v>14520</v>
      </c>
      <c r="H479" t="s">
        <v>781</v>
      </c>
      <c r="I479" t="s">
        <v>0</v>
      </c>
    </row>
    <row r="480" spans="1:9" x14ac:dyDescent="0.35">
      <c r="A480" t="s">
        <v>14609</v>
      </c>
      <c r="B480" t="s">
        <v>3448</v>
      </c>
      <c r="C480" t="s">
        <v>14518</v>
      </c>
      <c r="D480" t="s">
        <v>14525</v>
      </c>
      <c r="E480" t="s">
        <v>14520</v>
      </c>
      <c r="F480" t="s">
        <v>14520</v>
      </c>
      <c r="G480" t="s">
        <v>14520</v>
      </c>
      <c r="H480" t="s">
        <v>1205</v>
      </c>
      <c r="I480" t="s">
        <v>138</v>
      </c>
    </row>
    <row r="481" spans="1:9" x14ac:dyDescent="0.35">
      <c r="A481" t="s">
        <v>4521</v>
      </c>
      <c r="B481" t="s">
        <v>3448</v>
      </c>
      <c r="C481" t="s">
        <v>14518</v>
      </c>
      <c r="D481" t="s">
        <v>14525</v>
      </c>
      <c r="E481" t="s">
        <v>14520</v>
      </c>
      <c r="F481" t="s">
        <v>14520</v>
      </c>
      <c r="H481" t="s">
        <v>781</v>
      </c>
      <c r="I481" t="s">
        <v>0</v>
      </c>
    </row>
    <row r="482" spans="1:9" x14ac:dyDescent="0.35">
      <c r="A482" t="s">
        <v>5328</v>
      </c>
      <c r="B482" t="s">
        <v>3448</v>
      </c>
      <c r="C482" t="s">
        <v>14518</v>
      </c>
      <c r="D482" t="s">
        <v>14525</v>
      </c>
      <c r="E482" t="s">
        <v>14520</v>
      </c>
      <c r="F482" t="s">
        <v>14520</v>
      </c>
      <c r="H482" t="s">
        <v>781</v>
      </c>
      <c r="I482" t="s">
        <v>0</v>
      </c>
    </row>
    <row r="483" spans="1:9" x14ac:dyDescent="0.35">
      <c r="A483" t="s">
        <v>4527</v>
      </c>
      <c r="B483" t="s">
        <v>3448</v>
      </c>
      <c r="C483" t="s">
        <v>14518</v>
      </c>
      <c r="D483" t="s">
        <v>14525</v>
      </c>
      <c r="E483" t="s">
        <v>14520</v>
      </c>
      <c r="F483" t="s">
        <v>14520</v>
      </c>
      <c r="H483" t="s">
        <v>781</v>
      </c>
      <c r="I483" t="s">
        <v>0</v>
      </c>
    </row>
    <row r="484" spans="1:9" x14ac:dyDescent="0.35">
      <c r="A484" t="s">
        <v>4530</v>
      </c>
      <c r="B484" t="s">
        <v>3448</v>
      </c>
      <c r="C484" t="s">
        <v>14518</v>
      </c>
      <c r="D484" t="s">
        <v>14525</v>
      </c>
      <c r="E484" t="s">
        <v>14520</v>
      </c>
      <c r="F484" t="s">
        <v>14520</v>
      </c>
      <c r="H484" t="s">
        <v>781</v>
      </c>
      <c r="I484" t="s">
        <v>0</v>
      </c>
    </row>
    <row r="485" spans="1:9" x14ac:dyDescent="0.35">
      <c r="A485" t="s">
        <v>4533</v>
      </c>
      <c r="B485" t="s">
        <v>3448</v>
      </c>
      <c r="C485" t="s">
        <v>14518</v>
      </c>
      <c r="D485" t="s">
        <v>14525</v>
      </c>
      <c r="E485" t="s">
        <v>14520</v>
      </c>
      <c r="F485" t="s">
        <v>14520</v>
      </c>
      <c r="H485" t="s">
        <v>781</v>
      </c>
      <c r="I485" t="s">
        <v>0</v>
      </c>
    </row>
    <row r="486" spans="1:9" x14ac:dyDescent="0.35">
      <c r="A486" t="s">
        <v>81</v>
      </c>
      <c r="B486" t="s">
        <v>3448</v>
      </c>
      <c r="C486" t="s">
        <v>14518</v>
      </c>
      <c r="D486" t="s">
        <v>14525</v>
      </c>
      <c r="E486" t="s">
        <v>14520</v>
      </c>
      <c r="F486" t="s">
        <v>14520</v>
      </c>
      <c r="G486" t="s">
        <v>14520</v>
      </c>
      <c r="H486" t="s">
        <v>744</v>
      </c>
      <c r="I486" t="s">
        <v>138</v>
      </c>
    </row>
    <row r="487" spans="1:9" x14ac:dyDescent="0.35">
      <c r="A487" t="s">
        <v>83</v>
      </c>
      <c r="B487" t="s">
        <v>3448</v>
      </c>
      <c r="C487" t="s">
        <v>14518</v>
      </c>
      <c r="D487" t="s">
        <v>14525</v>
      </c>
      <c r="E487" t="s">
        <v>14520</v>
      </c>
      <c r="F487" t="s">
        <v>14520</v>
      </c>
      <c r="H487" t="s">
        <v>781</v>
      </c>
      <c r="I487" t="s">
        <v>0</v>
      </c>
    </row>
    <row r="488" spans="1:9" x14ac:dyDescent="0.35">
      <c r="A488" t="s">
        <v>14610</v>
      </c>
      <c r="B488" t="s">
        <v>3448</v>
      </c>
      <c r="C488" t="s">
        <v>14518</v>
      </c>
      <c r="D488" t="s">
        <v>14525</v>
      </c>
      <c r="E488" t="s">
        <v>14520</v>
      </c>
      <c r="F488" t="s">
        <v>14520</v>
      </c>
      <c r="G488" t="s">
        <v>14520</v>
      </c>
      <c r="H488" t="s">
        <v>838</v>
      </c>
      <c r="I488" t="s">
        <v>138</v>
      </c>
    </row>
    <row r="489" spans="1:9" x14ac:dyDescent="0.35">
      <c r="A489" t="s">
        <v>14611</v>
      </c>
      <c r="B489" t="s">
        <v>3448</v>
      </c>
      <c r="C489" t="s">
        <v>14518</v>
      </c>
      <c r="D489" t="s">
        <v>14525</v>
      </c>
      <c r="E489" t="s">
        <v>14520</v>
      </c>
      <c r="F489" t="s">
        <v>14520</v>
      </c>
      <c r="G489" t="s">
        <v>14520</v>
      </c>
      <c r="H489" t="s">
        <v>1205</v>
      </c>
      <c r="I489" t="s">
        <v>138</v>
      </c>
    </row>
    <row r="490" spans="1:9" x14ac:dyDescent="0.35">
      <c r="A490" t="s">
        <v>85</v>
      </c>
      <c r="B490" t="s">
        <v>2743</v>
      </c>
      <c r="C490" t="s">
        <v>14536</v>
      </c>
      <c r="D490" t="s">
        <v>14519</v>
      </c>
      <c r="E490" t="s">
        <v>14520</v>
      </c>
      <c r="F490" t="s">
        <v>14520</v>
      </c>
      <c r="H490" t="s">
        <v>781</v>
      </c>
      <c r="I490" t="s">
        <v>0</v>
      </c>
    </row>
    <row r="491" spans="1:9" x14ac:dyDescent="0.35">
      <c r="A491" t="s">
        <v>85</v>
      </c>
      <c r="B491" t="s">
        <v>3448</v>
      </c>
      <c r="C491" t="s">
        <v>14518</v>
      </c>
      <c r="D491" t="s">
        <v>14519</v>
      </c>
      <c r="E491" t="s">
        <v>14520</v>
      </c>
      <c r="F491" t="s">
        <v>14520</v>
      </c>
      <c r="H491" t="s">
        <v>781</v>
      </c>
      <c r="I491" t="s">
        <v>0</v>
      </c>
    </row>
    <row r="492" spans="1:9" x14ac:dyDescent="0.35">
      <c r="A492" t="s">
        <v>85</v>
      </c>
      <c r="B492" t="s">
        <v>3472</v>
      </c>
      <c r="C492" t="s">
        <v>14521</v>
      </c>
      <c r="D492" t="s">
        <v>14519</v>
      </c>
      <c r="E492" t="s">
        <v>14520</v>
      </c>
      <c r="F492" t="s">
        <v>14520</v>
      </c>
      <c r="H492" t="s">
        <v>781</v>
      </c>
      <c r="I492" t="s">
        <v>0</v>
      </c>
    </row>
    <row r="493" spans="1:9" x14ac:dyDescent="0.35">
      <c r="A493" t="s">
        <v>511</v>
      </c>
      <c r="B493" t="s">
        <v>3448</v>
      </c>
      <c r="C493" t="s">
        <v>14518</v>
      </c>
      <c r="D493" t="s">
        <v>14525</v>
      </c>
      <c r="E493" t="s">
        <v>14520</v>
      </c>
      <c r="F493" t="s">
        <v>14520</v>
      </c>
      <c r="H493" t="s">
        <v>781</v>
      </c>
      <c r="I493" t="s">
        <v>0</v>
      </c>
    </row>
    <row r="494" spans="1:9" x14ac:dyDescent="0.35">
      <c r="A494" t="s">
        <v>4548</v>
      </c>
      <c r="B494" t="s">
        <v>3448</v>
      </c>
      <c r="C494" t="s">
        <v>14518</v>
      </c>
      <c r="D494" t="s">
        <v>14525</v>
      </c>
      <c r="E494" t="s">
        <v>14520</v>
      </c>
      <c r="F494" t="s">
        <v>14520</v>
      </c>
      <c r="H494" t="s">
        <v>781</v>
      </c>
      <c r="I494" t="s">
        <v>0</v>
      </c>
    </row>
    <row r="495" spans="1:9" x14ac:dyDescent="0.35">
      <c r="A495" t="s">
        <v>354</v>
      </c>
      <c r="B495" t="s">
        <v>3448</v>
      </c>
      <c r="C495" t="s">
        <v>14518</v>
      </c>
      <c r="D495" t="s">
        <v>14525</v>
      </c>
      <c r="E495" t="s">
        <v>14520</v>
      </c>
      <c r="F495" t="s">
        <v>14520</v>
      </c>
      <c r="H495" t="s">
        <v>781</v>
      </c>
      <c r="I495" t="s">
        <v>0</v>
      </c>
    </row>
    <row r="496" spans="1:9" x14ac:dyDescent="0.35">
      <c r="A496" t="s">
        <v>4551</v>
      </c>
      <c r="B496" t="s">
        <v>3448</v>
      </c>
      <c r="C496" t="s">
        <v>14518</v>
      </c>
      <c r="D496" t="s">
        <v>14525</v>
      </c>
      <c r="E496" t="s">
        <v>14520</v>
      </c>
      <c r="F496" t="s">
        <v>14520</v>
      </c>
      <c r="H496" t="s">
        <v>781</v>
      </c>
      <c r="I496" t="s">
        <v>0</v>
      </c>
    </row>
    <row r="497" spans="1:9" x14ac:dyDescent="0.35">
      <c r="A497" t="s">
        <v>4923</v>
      </c>
      <c r="B497" t="s">
        <v>3448</v>
      </c>
      <c r="C497" t="s">
        <v>14518</v>
      </c>
      <c r="D497" t="s">
        <v>14525</v>
      </c>
      <c r="E497" t="s">
        <v>14520</v>
      </c>
      <c r="F497" t="s">
        <v>14520</v>
      </c>
      <c r="H497" t="s">
        <v>781</v>
      </c>
      <c r="I497" t="s">
        <v>0</v>
      </c>
    </row>
    <row r="498" spans="1:9" x14ac:dyDescent="0.35">
      <c r="A498" t="s">
        <v>248</v>
      </c>
      <c r="B498" t="s">
        <v>3448</v>
      </c>
      <c r="C498" t="s">
        <v>14518</v>
      </c>
      <c r="D498" t="s">
        <v>14525</v>
      </c>
      <c r="E498" t="s">
        <v>14520</v>
      </c>
      <c r="F498" t="s">
        <v>14520</v>
      </c>
      <c r="H498" t="s">
        <v>781</v>
      </c>
      <c r="I498" t="s">
        <v>0</v>
      </c>
    </row>
    <row r="499" spans="1:9" x14ac:dyDescent="0.35">
      <c r="A499" t="s">
        <v>14612</v>
      </c>
      <c r="B499" t="s">
        <v>3448</v>
      </c>
      <c r="C499" t="s">
        <v>14518</v>
      </c>
      <c r="D499" t="s">
        <v>14525</v>
      </c>
      <c r="E499" t="s">
        <v>14520</v>
      </c>
      <c r="F499" t="s">
        <v>14520</v>
      </c>
      <c r="G499" t="s">
        <v>14520</v>
      </c>
      <c r="H499" t="s">
        <v>1205</v>
      </c>
      <c r="I499" t="s">
        <v>138</v>
      </c>
    </row>
    <row r="500" spans="1:9" x14ac:dyDescent="0.35">
      <c r="A500" t="s">
        <v>357</v>
      </c>
      <c r="B500" t="s">
        <v>3448</v>
      </c>
      <c r="C500" t="s">
        <v>14518</v>
      </c>
      <c r="D500" t="s">
        <v>14525</v>
      </c>
      <c r="E500" t="s">
        <v>14520</v>
      </c>
      <c r="F500" t="s">
        <v>14520</v>
      </c>
      <c r="G500" t="s">
        <v>14520</v>
      </c>
      <c r="H500" t="s">
        <v>744</v>
      </c>
      <c r="I500" t="s">
        <v>138</v>
      </c>
    </row>
    <row r="501" spans="1:9" x14ac:dyDescent="0.35">
      <c r="A501" t="s">
        <v>87</v>
      </c>
      <c r="B501" t="s">
        <v>3448</v>
      </c>
      <c r="C501" t="s">
        <v>14518</v>
      </c>
      <c r="D501" t="s">
        <v>14525</v>
      </c>
      <c r="E501" t="s">
        <v>14520</v>
      </c>
      <c r="F501" t="s">
        <v>14520</v>
      </c>
      <c r="G501" t="s">
        <v>14520</v>
      </c>
      <c r="H501" t="s">
        <v>744</v>
      </c>
      <c r="I501" t="s">
        <v>138</v>
      </c>
    </row>
    <row r="502" spans="1:9" x14ac:dyDescent="0.35">
      <c r="A502" t="s">
        <v>193</v>
      </c>
      <c r="B502" t="s">
        <v>3448</v>
      </c>
      <c r="C502" t="s">
        <v>14518</v>
      </c>
      <c r="D502" t="s">
        <v>14525</v>
      </c>
      <c r="E502" t="s">
        <v>14520</v>
      </c>
      <c r="F502" t="s">
        <v>14520</v>
      </c>
      <c r="H502" t="s">
        <v>781</v>
      </c>
      <c r="I502" t="s">
        <v>0</v>
      </c>
    </row>
    <row r="503" spans="1:9" x14ac:dyDescent="0.35">
      <c r="A503" t="s">
        <v>89</v>
      </c>
      <c r="B503" t="s">
        <v>2743</v>
      </c>
      <c r="C503" t="s">
        <v>14536</v>
      </c>
      <c r="D503" t="s">
        <v>14519</v>
      </c>
      <c r="E503" t="s">
        <v>14520</v>
      </c>
      <c r="F503" t="s">
        <v>14520</v>
      </c>
      <c r="H503" t="s">
        <v>781</v>
      </c>
      <c r="I503" t="s">
        <v>0</v>
      </c>
    </row>
    <row r="504" spans="1:9" x14ac:dyDescent="0.35">
      <c r="A504" t="s">
        <v>89</v>
      </c>
      <c r="B504" t="s">
        <v>3472</v>
      </c>
      <c r="C504" t="s">
        <v>14521</v>
      </c>
      <c r="D504" t="s">
        <v>14519</v>
      </c>
      <c r="E504" t="s">
        <v>14520</v>
      </c>
      <c r="F504" t="s">
        <v>14520</v>
      </c>
      <c r="H504" t="s">
        <v>781</v>
      </c>
      <c r="I504" t="s">
        <v>0</v>
      </c>
    </row>
    <row r="505" spans="1:9" x14ac:dyDescent="0.35">
      <c r="A505" t="s">
        <v>91</v>
      </c>
      <c r="B505" t="s">
        <v>2743</v>
      </c>
      <c r="C505" t="s">
        <v>14536</v>
      </c>
      <c r="D505" t="s">
        <v>14519</v>
      </c>
      <c r="E505" t="s">
        <v>14520</v>
      </c>
      <c r="F505" t="s">
        <v>14520</v>
      </c>
      <c r="H505" t="s">
        <v>744</v>
      </c>
      <c r="I505" t="s">
        <v>0</v>
      </c>
    </row>
    <row r="506" spans="1:9" x14ac:dyDescent="0.35">
      <c r="A506" t="s">
        <v>91</v>
      </c>
      <c r="B506" t="s">
        <v>3472</v>
      </c>
      <c r="C506" t="s">
        <v>14521</v>
      </c>
      <c r="D506" t="s">
        <v>14519</v>
      </c>
      <c r="E506" t="s">
        <v>14520</v>
      </c>
      <c r="F506" t="s">
        <v>14520</v>
      </c>
      <c r="H506" t="s">
        <v>781</v>
      </c>
      <c r="I506" t="s">
        <v>0</v>
      </c>
    </row>
    <row r="507" spans="1:9" x14ac:dyDescent="0.35">
      <c r="A507" t="s">
        <v>4561</v>
      </c>
      <c r="B507" t="s">
        <v>3448</v>
      </c>
      <c r="C507" t="s">
        <v>14518</v>
      </c>
      <c r="D507" t="s">
        <v>14525</v>
      </c>
      <c r="E507" t="s">
        <v>14520</v>
      </c>
      <c r="F507" t="s">
        <v>14520</v>
      </c>
      <c r="H507" t="s">
        <v>781</v>
      </c>
      <c r="I507" t="s">
        <v>0</v>
      </c>
    </row>
    <row r="508" spans="1:9" x14ac:dyDescent="0.35">
      <c r="A508" t="s">
        <v>4564</v>
      </c>
      <c r="B508" t="s">
        <v>3448</v>
      </c>
      <c r="C508" t="s">
        <v>14518</v>
      </c>
      <c r="D508" t="s">
        <v>14525</v>
      </c>
      <c r="E508" t="s">
        <v>14520</v>
      </c>
      <c r="F508" t="s">
        <v>14520</v>
      </c>
      <c r="H508" t="s">
        <v>781</v>
      </c>
      <c r="I508" t="s">
        <v>0</v>
      </c>
    </row>
    <row r="509" spans="1:9" x14ac:dyDescent="0.35">
      <c r="A509" t="s">
        <v>5213</v>
      </c>
      <c r="B509" t="s">
        <v>3448</v>
      </c>
      <c r="C509" t="s">
        <v>14518</v>
      </c>
      <c r="D509" t="s">
        <v>14525</v>
      </c>
      <c r="E509" t="s">
        <v>14520</v>
      </c>
      <c r="F509" t="s">
        <v>14520</v>
      </c>
      <c r="H509" t="s">
        <v>781</v>
      </c>
      <c r="I509" t="s">
        <v>0</v>
      </c>
    </row>
    <row r="510" spans="1:9" x14ac:dyDescent="0.35">
      <c r="A510" t="s">
        <v>4567</v>
      </c>
      <c r="B510" t="s">
        <v>3448</v>
      </c>
      <c r="C510" t="s">
        <v>14518</v>
      </c>
      <c r="D510" t="s">
        <v>14525</v>
      </c>
      <c r="E510" t="s">
        <v>14520</v>
      </c>
      <c r="F510" t="s">
        <v>14520</v>
      </c>
      <c r="H510" t="s">
        <v>781</v>
      </c>
      <c r="I510" t="s">
        <v>0</v>
      </c>
    </row>
    <row r="511" spans="1:9" x14ac:dyDescent="0.35">
      <c r="A511" t="s">
        <v>4570</v>
      </c>
      <c r="B511" t="s">
        <v>3448</v>
      </c>
      <c r="C511" t="s">
        <v>14518</v>
      </c>
      <c r="D511" t="s">
        <v>14525</v>
      </c>
      <c r="E511" t="s">
        <v>14520</v>
      </c>
      <c r="F511" t="s">
        <v>14520</v>
      </c>
      <c r="H511" t="s">
        <v>781</v>
      </c>
      <c r="I511" t="s">
        <v>0</v>
      </c>
    </row>
    <row r="512" spans="1:9" x14ac:dyDescent="0.35">
      <c r="A512" t="s">
        <v>5216</v>
      </c>
      <c r="B512" t="s">
        <v>2435</v>
      </c>
      <c r="C512" t="s">
        <v>14613</v>
      </c>
      <c r="D512" t="s">
        <v>14519</v>
      </c>
      <c r="E512" t="s">
        <v>14520</v>
      </c>
      <c r="F512" t="s">
        <v>14520</v>
      </c>
      <c r="H512" t="s">
        <v>781</v>
      </c>
      <c r="I512" t="s">
        <v>0</v>
      </c>
    </row>
    <row r="513" spans="1:9" x14ac:dyDescent="0.35">
      <c r="A513" t="s">
        <v>5216</v>
      </c>
      <c r="B513" t="s">
        <v>2487</v>
      </c>
      <c r="C513" t="s">
        <v>14569</v>
      </c>
      <c r="D513" t="s">
        <v>14519</v>
      </c>
      <c r="E513" t="s">
        <v>14520</v>
      </c>
      <c r="F513" t="s">
        <v>14520</v>
      </c>
      <c r="H513" t="s">
        <v>781</v>
      </c>
      <c r="I513" t="s">
        <v>0</v>
      </c>
    </row>
    <row r="514" spans="1:9" x14ac:dyDescent="0.35">
      <c r="A514" t="s">
        <v>5216</v>
      </c>
      <c r="B514" t="s">
        <v>2743</v>
      </c>
      <c r="C514" t="s">
        <v>14536</v>
      </c>
      <c r="D514" t="s">
        <v>14519</v>
      </c>
      <c r="E514" t="s">
        <v>14520</v>
      </c>
      <c r="F514" t="s">
        <v>14520</v>
      </c>
      <c r="H514" t="s">
        <v>781</v>
      </c>
      <c r="I514" t="s">
        <v>0</v>
      </c>
    </row>
    <row r="515" spans="1:9" x14ac:dyDescent="0.35">
      <c r="A515" t="s">
        <v>5216</v>
      </c>
      <c r="B515" t="s">
        <v>3367</v>
      </c>
      <c r="C515" t="s">
        <v>14537</v>
      </c>
      <c r="D515" t="s">
        <v>14519</v>
      </c>
      <c r="E515" t="s">
        <v>14520</v>
      </c>
      <c r="F515" t="s">
        <v>14520</v>
      </c>
      <c r="H515" t="s">
        <v>781</v>
      </c>
      <c r="I515" t="s">
        <v>0</v>
      </c>
    </row>
    <row r="516" spans="1:9" x14ac:dyDescent="0.35">
      <c r="A516" t="s">
        <v>5216</v>
      </c>
      <c r="B516" t="s">
        <v>3448</v>
      </c>
      <c r="C516" t="s">
        <v>14518</v>
      </c>
      <c r="D516" t="s">
        <v>14519</v>
      </c>
      <c r="E516" t="s">
        <v>14520</v>
      </c>
      <c r="F516" t="s">
        <v>14520</v>
      </c>
      <c r="H516" t="s">
        <v>781</v>
      </c>
      <c r="I516" t="s">
        <v>0</v>
      </c>
    </row>
    <row r="517" spans="1:9" x14ac:dyDescent="0.35">
      <c r="A517" t="s">
        <v>5216</v>
      </c>
      <c r="B517" t="s">
        <v>3472</v>
      </c>
      <c r="C517" t="s">
        <v>14521</v>
      </c>
      <c r="D517" t="s">
        <v>14519</v>
      </c>
      <c r="E517" t="s">
        <v>14520</v>
      </c>
      <c r="F517" t="s">
        <v>14520</v>
      </c>
      <c r="H517" t="s">
        <v>781</v>
      </c>
      <c r="I517" t="s">
        <v>0</v>
      </c>
    </row>
    <row r="518" spans="1:9" x14ac:dyDescent="0.35">
      <c r="A518" t="s">
        <v>5216</v>
      </c>
      <c r="B518" t="s">
        <v>3762</v>
      </c>
      <c r="C518" t="s">
        <v>14522</v>
      </c>
      <c r="D518" t="s">
        <v>14519</v>
      </c>
      <c r="E518" t="s">
        <v>14520</v>
      </c>
      <c r="F518" t="s">
        <v>14520</v>
      </c>
      <c r="H518" t="s">
        <v>781</v>
      </c>
      <c r="I518" t="s">
        <v>0</v>
      </c>
    </row>
    <row r="519" spans="1:9" x14ac:dyDescent="0.35">
      <c r="A519" t="s">
        <v>4576</v>
      </c>
      <c r="B519" t="s">
        <v>3448</v>
      </c>
      <c r="C519" t="s">
        <v>14518</v>
      </c>
      <c r="D519" t="s">
        <v>14525</v>
      </c>
      <c r="E519" t="s">
        <v>14520</v>
      </c>
      <c r="F519" t="s">
        <v>14520</v>
      </c>
      <c r="H519" t="s">
        <v>781</v>
      </c>
      <c r="I519" t="s">
        <v>0</v>
      </c>
    </row>
    <row r="520" spans="1:9" x14ac:dyDescent="0.35">
      <c r="A520" t="s">
        <v>4579</v>
      </c>
      <c r="B520" t="s">
        <v>3448</v>
      </c>
      <c r="C520" t="s">
        <v>14518</v>
      </c>
      <c r="D520" t="s">
        <v>14525</v>
      </c>
      <c r="E520" t="s">
        <v>14520</v>
      </c>
      <c r="F520" t="s">
        <v>14520</v>
      </c>
      <c r="H520" t="s">
        <v>781</v>
      </c>
      <c r="I520" t="s">
        <v>0</v>
      </c>
    </row>
    <row r="521" spans="1:9" x14ac:dyDescent="0.35">
      <c r="A521" t="s">
        <v>93</v>
      </c>
      <c r="B521" t="s">
        <v>3448</v>
      </c>
      <c r="C521" t="s">
        <v>14518</v>
      </c>
      <c r="D521" t="s">
        <v>14525</v>
      </c>
      <c r="E521" t="s">
        <v>14520</v>
      </c>
      <c r="F521" t="s">
        <v>14520</v>
      </c>
      <c r="G521" t="s">
        <v>14520</v>
      </c>
      <c r="H521" t="s">
        <v>744</v>
      </c>
      <c r="I521" t="s">
        <v>138</v>
      </c>
    </row>
    <row r="522" spans="1:9" x14ac:dyDescent="0.35">
      <c r="A522" t="s">
        <v>4583</v>
      </c>
      <c r="B522" t="s">
        <v>3448</v>
      </c>
      <c r="C522" t="s">
        <v>14518</v>
      </c>
      <c r="D522" t="s">
        <v>14525</v>
      </c>
      <c r="E522" t="s">
        <v>14520</v>
      </c>
      <c r="F522" t="s">
        <v>14520</v>
      </c>
      <c r="H522" t="s">
        <v>781</v>
      </c>
      <c r="I522" t="s">
        <v>0</v>
      </c>
    </row>
    <row r="523" spans="1:9" x14ac:dyDescent="0.35">
      <c r="A523" t="s">
        <v>14614</v>
      </c>
      <c r="B523" t="s">
        <v>3448</v>
      </c>
      <c r="C523" t="s">
        <v>14518</v>
      </c>
      <c r="D523" t="s">
        <v>14525</v>
      </c>
      <c r="E523" t="s">
        <v>14520</v>
      </c>
      <c r="F523" t="s">
        <v>14520</v>
      </c>
      <c r="G523" t="s">
        <v>14520</v>
      </c>
      <c r="H523" t="s">
        <v>1205</v>
      </c>
      <c r="I523" t="s">
        <v>138</v>
      </c>
    </row>
    <row r="524" spans="1:9" x14ac:dyDescent="0.35">
      <c r="A524" t="s">
        <v>5120</v>
      </c>
      <c r="B524" t="s">
        <v>3448</v>
      </c>
      <c r="C524" t="s">
        <v>14518</v>
      </c>
      <c r="D524" t="s">
        <v>14525</v>
      </c>
      <c r="E524" t="s">
        <v>14520</v>
      </c>
      <c r="F524" t="s">
        <v>14520</v>
      </c>
      <c r="H524" t="s">
        <v>781</v>
      </c>
      <c r="I524" t="s">
        <v>0</v>
      </c>
    </row>
    <row r="525" spans="1:9" x14ac:dyDescent="0.35">
      <c r="A525" t="s">
        <v>95</v>
      </c>
      <c r="B525" t="s">
        <v>3448</v>
      </c>
      <c r="C525" t="s">
        <v>14518</v>
      </c>
      <c r="D525" t="s">
        <v>14525</v>
      </c>
      <c r="E525" t="s">
        <v>14520</v>
      </c>
      <c r="F525" t="s">
        <v>14520</v>
      </c>
      <c r="H525" t="s">
        <v>781</v>
      </c>
      <c r="I525" t="s">
        <v>0</v>
      </c>
    </row>
    <row r="526" spans="1:9" x14ac:dyDescent="0.35">
      <c r="A526" t="s">
        <v>4593</v>
      </c>
      <c r="B526" t="s">
        <v>3448</v>
      </c>
      <c r="C526" t="s">
        <v>14518</v>
      </c>
      <c r="D526" t="s">
        <v>14525</v>
      </c>
      <c r="E526" t="s">
        <v>14520</v>
      </c>
      <c r="F526" t="s">
        <v>14520</v>
      </c>
      <c r="H526" t="s">
        <v>781</v>
      </c>
      <c r="I526" t="s">
        <v>0</v>
      </c>
    </row>
    <row r="527" spans="1:9" x14ac:dyDescent="0.35">
      <c r="A527" t="s">
        <v>100</v>
      </c>
      <c r="B527" t="s">
        <v>2743</v>
      </c>
      <c r="C527" t="s">
        <v>14536</v>
      </c>
      <c r="D527" t="s">
        <v>14519</v>
      </c>
      <c r="E527" t="s">
        <v>14520</v>
      </c>
      <c r="F527" t="s">
        <v>14520</v>
      </c>
      <c r="G527" t="s">
        <v>14520</v>
      </c>
      <c r="H527" t="s">
        <v>744</v>
      </c>
      <c r="I527" t="s">
        <v>138</v>
      </c>
    </row>
    <row r="528" spans="1:9" x14ac:dyDescent="0.35">
      <c r="A528" t="s">
        <v>100</v>
      </c>
      <c r="B528" t="s">
        <v>3448</v>
      </c>
      <c r="C528" t="s">
        <v>14518</v>
      </c>
      <c r="D528" t="s">
        <v>14519</v>
      </c>
      <c r="E528" t="s">
        <v>14520</v>
      </c>
      <c r="F528" t="s">
        <v>14520</v>
      </c>
      <c r="G528" t="s">
        <v>14520</v>
      </c>
      <c r="H528" t="s">
        <v>744</v>
      </c>
      <c r="I528" t="s">
        <v>138</v>
      </c>
    </row>
    <row r="529" spans="1:9" x14ac:dyDescent="0.35">
      <c r="A529" t="s">
        <v>100</v>
      </c>
      <c r="B529" t="s">
        <v>3472</v>
      </c>
      <c r="C529" t="s">
        <v>14521</v>
      </c>
      <c r="D529" t="s">
        <v>14519</v>
      </c>
      <c r="E529" t="s">
        <v>14520</v>
      </c>
      <c r="F529" t="s">
        <v>14520</v>
      </c>
      <c r="G529" t="s">
        <v>14520</v>
      </c>
      <c r="H529" t="s">
        <v>744</v>
      </c>
      <c r="I529" t="s">
        <v>138</v>
      </c>
    </row>
    <row r="530" spans="1:9" x14ac:dyDescent="0.35">
      <c r="A530" t="s">
        <v>100</v>
      </c>
      <c r="B530" t="s">
        <v>3762</v>
      </c>
      <c r="C530" t="s">
        <v>14522</v>
      </c>
      <c r="D530" t="s">
        <v>14519</v>
      </c>
      <c r="E530" t="s">
        <v>14520</v>
      </c>
      <c r="F530" t="s">
        <v>14520</v>
      </c>
      <c r="G530" t="s">
        <v>14520</v>
      </c>
      <c r="H530" t="s">
        <v>744</v>
      </c>
      <c r="I530" t="s">
        <v>138</v>
      </c>
    </row>
    <row r="531" spans="1:9" x14ac:dyDescent="0.35">
      <c r="A531" t="s">
        <v>4599</v>
      </c>
      <c r="B531" t="s">
        <v>3448</v>
      </c>
      <c r="C531" t="s">
        <v>14518</v>
      </c>
      <c r="D531" t="s">
        <v>14525</v>
      </c>
      <c r="E531" t="s">
        <v>14520</v>
      </c>
      <c r="F531" t="s">
        <v>14520</v>
      </c>
      <c r="H531" t="s">
        <v>781</v>
      </c>
      <c r="I531" t="s">
        <v>0</v>
      </c>
    </row>
    <row r="532" spans="1:9" x14ac:dyDescent="0.35">
      <c r="A532" t="s">
        <v>97</v>
      </c>
      <c r="B532" t="s">
        <v>3448</v>
      </c>
      <c r="C532" t="s">
        <v>14518</v>
      </c>
      <c r="D532" t="s">
        <v>14525</v>
      </c>
      <c r="E532" t="s">
        <v>14520</v>
      </c>
      <c r="F532" t="s">
        <v>14520</v>
      </c>
      <c r="H532" t="s">
        <v>781</v>
      </c>
      <c r="I532" t="s">
        <v>0</v>
      </c>
    </row>
    <row r="533" spans="1:9" x14ac:dyDescent="0.35">
      <c r="A533" t="s">
        <v>4606</v>
      </c>
      <c r="B533" t="s">
        <v>3448</v>
      </c>
      <c r="C533" t="s">
        <v>14518</v>
      </c>
      <c r="D533" t="s">
        <v>14525</v>
      </c>
      <c r="E533" t="s">
        <v>14520</v>
      </c>
      <c r="F533" t="s">
        <v>14520</v>
      </c>
      <c r="H533" t="s">
        <v>781</v>
      </c>
      <c r="I533" t="s">
        <v>0</v>
      </c>
    </row>
    <row r="534" spans="1:9" x14ac:dyDescent="0.35">
      <c r="A534" t="s">
        <v>4609</v>
      </c>
      <c r="B534" t="s">
        <v>3448</v>
      </c>
      <c r="C534" t="s">
        <v>14518</v>
      </c>
      <c r="D534" t="s">
        <v>14525</v>
      </c>
      <c r="E534" t="s">
        <v>14520</v>
      </c>
      <c r="F534" t="s">
        <v>14520</v>
      </c>
      <c r="H534" t="s">
        <v>781</v>
      </c>
      <c r="I534" t="s">
        <v>0</v>
      </c>
    </row>
    <row r="535" spans="1:9" x14ac:dyDescent="0.35">
      <c r="A535" t="s">
        <v>474</v>
      </c>
      <c r="B535" t="s">
        <v>3448</v>
      </c>
      <c r="C535" t="s">
        <v>14518</v>
      </c>
      <c r="D535" t="s">
        <v>14525</v>
      </c>
      <c r="E535" t="s">
        <v>14520</v>
      </c>
      <c r="F535" t="s">
        <v>14520</v>
      </c>
      <c r="G535" t="s">
        <v>14520</v>
      </c>
      <c r="H535" t="s">
        <v>838</v>
      </c>
      <c r="I535" t="s">
        <v>138</v>
      </c>
    </row>
    <row r="536" spans="1:9" x14ac:dyDescent="0.35">
      <c r="A536" t="s">
        <v>361</v>
      </c>
      <c r="B536" t="s">
        <v>3448</v>
      </c>
      <c r="C536" t="s">
        <v>14518</v>
      </c>
      <c r="D536" t="s">
        <v>14525</v>
      </c>
      <c r="E536" t="s">
        <v>14520</v>
      </c>
      <c r="F536" t="s">
        <v>14520</v>
      </c>
      <c r="G536" t="s">
        <v>14520</v>
      </c>
      <c r="H536" t="s">
        <v>744</v>
      </c>
      <c r="I536" t="s">
        <v>138</v>
      </c>
    </row>
    <row r="537" spans="1:9" x14ac:dyDescent="0.35">
      <c r="A537" t="s">
        <v>14615</v>
      </c>
      <c r="B537" t="s">
        <v>3448</v>
      </c>
      <c r="C537" t="s">
        <v>14518</v>
      </c>
      <c r="D537" t="s">
        <v>14525</v>
      </c>
      <c r="E537" t="s">
        <v>14520</v>
      </c>
      <c r="F537" t="s">
        <v>14616</v>
      </c>
      <c r="G537" t="s">
        <v>14616</v>
      </c>
      <c r="H537" t="s">
        <v>780</v>
      </c>
      <c r="I537" t="s">
        <v>138</v>
      </c>
    </row>
    <row r="538" spans="1:9" x14ac:dyDescent="0.35">
      <c r="A538" t="s">
        <v>363</v>
      </c>
      <c r="B538" t="s">
        <v>3448</v>
      </c>
      <c r="C538" t="s">
        <v>14518</v>
      </c>
      <c r="D538" t="s">
        <v>14525</v>
      </c>
      <c r="E538" t="s">
        <v>14520</v>
      </c>
      <c r="F538" t="s">
        <v>14520</v>
      </c>
      <c r="H538" t="s">
        <v>781</v>
      </c>
      <c r="I538" t="s">
        <v>0</v>
      </c>
    </row>
    <row r="539" spans="1:9" x14ac:dyDescent="0.35">
      <c r="A539" t="s">
        <v>102</v>
      </c>
      <c r="B539" t="s">
        <v>3448</v>
      </c>
      <c r="C539" t="s">
        <v>14518</v>
      </c>
      <c r="D539" t="s">
        <v>14525</v>
      </c>
      <c r="E539" t="s">
        <v>14520</v>
      </c>
      <c r="F539" t="s">
        <v>14520</v>
      </c>
      <c r="H539" t="s">
        <v>781</v>
      </c>
      <c r="I539" t="s">
        <v>0</v>
      </c>
    </row>
    <row r="540" spans="1:9" x14ac:dyDescent="0.35">
      <c r="A540" t="s">
        <v>106</v>
      </c>
      <c r="B540" t="s">
        <v>3448</v>
      </c>
      <c r="C540" t="s">
        <v>14518</v>
      </c>
      <c r="D540" t="s">
        <v>14525</v>
      </c>
      <c r="E540" t="s">
        <v>14520</v>
      </c>
      <c r="F540" t="s">
        <v>14520</v>
      </c>
      <c r="H540" t="s">
        <v>781</v>
      </c>
      <c r="I540" t="s">
        <v>0</v>
      </c>
    </row>
    <row r="541" spans="1:9" x14ac:dyDescent="0.35">
      <c r="A541" t="s">
        <v>108</v>
      </c>
      <c r="B541" t="s">
        <v>3448</v>
      </c>
      <c r="C541" t="s">
        <v>14518</v>
      </c>
      <c r="D541" t="s">
        <v>14525</v>
      </c>
      <c r="E541" t="s">
        <v>14520</v>
      </c>
      <c r="F541" t="s">
        <v>14520</v>
      </c>
      <c r="H541" t="s">
        <v>781</v>
      </c>
      <c r="I541" t="s">
        <v>0</v>
      </c>
    </row>
    <row r="542" spans="1:9" x14ac:dyDescent="0.35">
      <c r="A542" t="s">
        <v>110</v>
      </c>
      <c r="B542" t="s">
        <v>3448</v>
      </c>
      <c r="C542" t="s">
        <v>14518</v>
      </c>
      <c r="D542" t="s">
        <v>14525</v>
      </c>
      <c r="E542" t="s">
        <v>14520</v>
      </c>
      <c r="F542" t="s">
        <v>14520</v>
      </c>
      <c r="H542" t="s">
        <v>781</v>
      </c>
      <c r="I542" t="s">
        <v>0</v>
      </c>
    </row>
    <row r="543" spans="1:9" x14ac:dyDescent="0.35">
      <c r="A543" t="s">
        <v>4618</v>
      </c>
      <c r="B543" t="s">
        <v>3448</v>
      </c>
      <c r="C543" t="s">
        <v>14518</v>
      </c>
      <c r="D543" t="s">
        <v>14525</v>
      </c>
      <c r="E543" t="s">
        <v>14520</v>
      </c>
      <c r="F543" t="s">
        <v>14520</v>
      </c>
      <c r="H543" t="s">
        <v>781</v>
      </c>
      <c r="I543" t="s">
        <v>0</v>
      </c>
    </row>
    <row r="544" spans="1:9" x14ac:dyDescent="0.35">
      <c r="A544" t="s">
        <v>14617</v>
      </c>
      <c r="B544" t="s">
        <v>2743</v>
      </c>
      <c r="C544" t="s">
        <v>14536</v>
      </c>
      <c r="D544" t="s">
        <v>14519</v>
      </c>
      <c r="E544" t="s">
        <v>14520</v>
      </c>
      <c r="F544" t="s">
        <v>14520</v>
      </c>
      <c r="G544" t="s">
        <v>14520</v>
      </c>
      <c r="H544" t="s">
        <v>838</v>
      </c>
      <c r="I544" t="s">
        <v>138</v>
      </c>
    </row>
    <row r="545" spans="1:9" x14ac:dyDescent="0.35">
      <c r="A545" t="s">
        <v>14617</v>
      </c>
      <c r="B545" t="s">
        <v>3326</v>
      </c>
      <c r="C545" t="s">
        <v>14537</v>
      </c>
      <c r="D545" t="s">
        <v>14519</v>
      </c>
      <c r="E545" t="s">
        <v>14520</v>
      </c>
      <c r="F545" t="s">
        <v>14520</v>
      </c>
      <c r="G545" t="s">
        <v>14520</v>
      </c>
      <c r="H545" t="s">
        <v>838</v>
      </c>
      <c r="I545" t="s">
        <v>138</v>
      </c>
    </row>
    <row r="546" spans="1:9" x14ac:dyDescent="0.35">
      <c r="A546" t="s">
        <v>14617</v>
      </c>
      <c r="B546" t="s">
        <v>3400</v>
      </c>
      <c r="C546" t="s">
        <v>14564</v>
      </c>
      <c r="D546" t="s">
        <v>14519</v>
      </c>
      <c r="E546" t="s">
        <v>14520</v>
      </c>
      <c r="F546" t="s">
        <v>14520</v>
      </c>
      <c r="G546" t="s">
        <v>14520</v>
      </c>
      <c r="H546" t="s">
        <v>838</v>
      </c>
      <c r="I546" t="s">
        <v>138</v>
      </c>
    </row>
    <row r="547" spans="1:9" x14ac:dyDescent="0.35">
      <c r="A547" t="s">
        <v>14617</v>
      </c>
      <c r="B547" t="s">
        <v>3448</v>
      </c>
      <c r="C547" t="s">
        <v>14518</v>
      </c>
      <c r="D547" t="s">
        <v>14519</v>
      </c>
      <c r="E547" t="s">
        <v>14520</v>
      </c>
      <c r="F547" t="s">
        <v>14520</v>
      </c>
      <c r="G547" t="s">
        <v>14520</v>
      </c>
      <c r="H547" t="s">
        <v>838</v>
      </c>
      <c r="I547" t="s">
        <v>138</v>
      </c>
    </row>
    <row r="548" spans="1:9" x14ac:dyDescent="0.35">
      <c r="A548" t="s">
        <v>14617</v>
      </c>
      <c r="B548" t="s">
        <v>3451</v>
      </c>
      <c r="C548" t="s">
        <v>14565</v>
      </c>
      <c r="D548" t="s">
        <v>14519</v>
      </c>
      <c r="E548" t="s">
        <v>14520</v>
      </c>
      <c r="F548" t="s">
        <v>14520</v>
      </c>
      <c r="G548" t="s">
        <v>14520</v>
      </c>
      <c r="H548" t="s">
        <v>838</v>
      </c>
      <c r="I548" t="s">
        <v>138</v>
      </c>
    </row>
    <row r="549" spans="1:9" x14ac:dyDescent="0.35">
      <c r="A549" t="s">
        <v>14617</v>
      </c>
      <c r="B549" t="s">
        <v>3472</v>
      </c>
      <c r="C549" t="s">
        <v>14521</v>
      </c>
      <c r="D549" t="s">
        <v>14519</v>
      </c>
      <c r="E549" t="s">
        <v>14520</v>
      </c>
      <c r="F549" t="s">
        <v>14520</v>
      </c>
      <c r="G549" t="s">
        <v>14520</v>
      </c>
      <c r="H549" t="s">
        <v>838</v>
      </c>
      <c r="I549" t="s">
        <v>138</v>
      </c>
    </row>
    <row r="550" spans="1:9" x14ac:dyDescent="0.35">
      <c r="A550" t="s">
        <v>11135</v>
      </c>
      <c r="B550" t="s">
        <v>3326</v>
      </c>
      <c r="C550" t="s">
        <v>14537</v>
      </c>
      <c r="D550" t="s">
        <v>14519</v>
      </c>
      <c r="E550" t="s">
        <v>14520</v>
      </c>
      <c r="F550" t="s">
        <v>14520</v>
      </c>
      <c r="G550" t="s">
        <v>14520</v>
      </c>
      <c r="H550" t="s">
        <v>838</v>
      </c>
      <c r="I550" t="s">
        <v>138</v>
      </c>
    </row>
    <row r="551" spans="1:9" x14ac:dyDescent="0.35">
      <c r="A551" t="s">
        <v>11135</v>
      </c>
      <c r="B551" t="s">
        <v>3448</v>
      </c>
      <c r="C551" t="s">
        <v>14518</v>
      </c>
      <c r="D551" t="s">
        <v>14519</v>
      </c>
      <c r="E551" t="s">
        <v>14520</v>
      </c>
      <c r="F551" t="s">
        <v>14520</v>
      </c>
      <c r="G551" t="s">
        <v>14520</v>
      </c>
      <c r="H551" t="s">
        <v>838</v>
      </c>
      <c r="I551" t="s">
        <v>138</v>
      </c>
    </row>
    <row r="552" spans="1:9" x14ac:dyDescent="0.35">
      <c r="A552" t="s">
        <v>11135</v>
      </c>
      <c r="B552" t="s">
        <v>3472</v>
      </c>
      <c r="C552" t="s">
        <v>14521</v>
      </c>
      <c r="D552" t="s">
        <v>14519</v>
      </c>
      <c r="E552" t="s">
        <v>14520</v>
      </c>
      <c r="F552" t="s">
        <v>14520</v>
      </c>
      <c r="G552" t="s">
        <v>14520</v>
      </c>
      <c r="H552" t="s">
        <v>838</v>
      </c>
      <c r="I552" t="s">
        <v>138</v>
      </c>
    </row>
    <row r="553" spans="1:9" x14ac:dyDescent="0.35">
      <c r="A553" t="s">
        <v>11135</v>
      </c>
      <c r="B553" t="s">
        <v>3762</v>
      </c>
      <c r="C553" t="s">
        <v>14522</v>
      </c>
      <c r="D553" t="s">
        <v>14519</v>
      </c>
      <c r="E553" t="s">
        <v>14520</v>
      </c>
      <c r="F553" t="s">
        <v>14520</v>
      </c>
      <c r="G553" t="s">
        <v>14520</v>
      </c>
      <c r="H553" t="s">
        <v>838</v>
      </c>
      <c r="I553" t="s">
        <v>138</v>
      </c>
    </row>
    <row r="554" spans="1:9" x14ac:dyDescent="0.35">
      <c r="A554" t="s">
        <v>5038</v>
      </c>
      <c r="B554" t="s">
        <v>3448</v>
      </c>
      <c r="C554" t="s">
        <v>14518</v>
      </c>
      <c r="D554" t="s">
        <v>14525</v>
      </c>
      <c r="E554" t="s">
        <v>14520</v>
      </c>
      <c r="F554" t="s">
        <v>14520</v>
      </c>
      <c r="H554" t="s">
        <v>781</v>
      </c>
      <c r="I554" t="s">
        <v>0</v>
      </c>
    </row>
    <row r="555" spans="1:9" x14ac:dyDescent="0.35">
      <c r="A555" t="s">
        <v>615</v>
      </c>
      <c r="B555" t="s">
        <v>3367</v>
      </c>
      <c r="C555" t="s">
        <v>14537</v>
      </c>
      <c r="D555" t="s">
        <v>14519</v>
      </c>
      <c r="E555" t="s">
        <v>14520</v>
      </c>
      <c r="F555" t="s">
        <v>14520</v>
      </c>
      <c r="H555" t="s">
        <v>781</v>
      </c>
      <c r="I555" t="s">
        <v>0</v>
      </c>
    </row>
    <row r="556" spans="1:9" x14ac:dyDescent="0.35">
      <c r="A556" t="s">
        <v>615</v>
      </c>
      <c r="B556" t="s">
        <v>3443</v>
      </c>
      <c r="C556" t="s">
        <v>14571</v>
      </c>
      <c r="D556" t="s">
        <v>14519</v>
      </c>
      <c r="E556" t="s">
        <v>14520</v>
      </c>
      <c r="F556" t="s">
        <v>14520</v>
      </c>
      <c r="H556" t="s">
        <v>781</v>
      </c>
      <c r="I556" t="s">
        <v>0</v>
      </c>
    </row>
    <row r="557" spans="1:9" x14ac:dyDescent="0.35">
      <c r="A557" t="s">
        <v>615</v>
      </c>
      <c r="B557" t="s">
        <v>3472</v>
      </c>
      <c r="C557" t="s">
        <v>14521</v>
      </c>
      <c r="D557" t="s">
        <v>14519</v>
      </c>
      <c r="E557" t="s">
        <v>14520</v>
      </c>
      <c r="F557" t="s">
        <v>14520</v>
      </c>
      <c r="H557" t="s">
        <v>781</v>
      </c>
      <c r="I557" t="s">
        <v>0</v>
      </c>
    </row>
    <row r="558" spans="1:9" x14ac:dyDescent="0.35">
      <c r="A558" t="s">
        <v>615</v>
      </c>
      <c r="B558" t="s">
        <v>3762</v>
      </c>
      <c r="C558" t="s">
        <v>14522</v>
      </c>
      <c r="D558" t="s">
        <v>14519</v>
      </c>
      <c r="E558" t="s">
        <v>14520</v>
      </c>
      <c r="F558" t="s">
        <v>14520</v>
      </c>
      <c r="H558" t="s">
        <v>781</v>
      </c>
      <c r="I558" t="s">
        <v>0</v>
      </c>
    </row>
    <row r="559" spans="1:9" x14ac:dyDescent="0.35">
      <c r="A559" t="s">
        <v>11138</v>
      </c>
      <c r="B559" t="s">
        <v>3326</v>
      </c>
      <c r="C559" t="s">
        <v>14537</v>
      </c>
      <c r="D559" t="s">
        <v>14519</v>
      </c>
      <c r="E559" t="s">
        <v>14520</v>
      </c>
      <c r="F559" t="s">
        <v>14520</v>
      </c>
      <c r="G559" t="s">
        <v>14520</v>
      </c>
      <c r="H559" t="s">
        <v>838</v>
      </c>
      <c r="I559" t="s">
        <v>138</v>
      </c>
    </row>
    <row r="560" spans="1:9" x14ac:dyDescent="0.35">
      <c r="A560" t="s">
        <v>11138</v>
      </c>
      <c r="B560" t="s">
        <v>3448</v>
      </c>
      <c r="C560" t="s">
        <v>14518</v>
      </c>
      <c r="D560" t="s">
        <v>14519</v>
      </c>
      <c r="E560" t="s">
        <v>14520</v>
      </c>
      <c r="F560" t="s">
        <v>14520</v>
      </c>
      <c r="G560" t="s">
        <v>14520</v>
      </c>
      <c r="H560" t="s">
        <v>838</v>
      </c>
      <c r="I560" t="s">
        <v>138</v>
      </c>
    </row>
    <row r="561" spans="1:9" x14ac:dyDescent="0.35">
      <c r="A561" t="s">
        <v>11138</v>
      </c>
      <c r="B561" t="s">
        <v>3472</v>
      </c>
      <c r="C561" t="s">
        <v>14521</v>
      </c>
      <c r="D561" t="s">
        <v>14519</v>
      </c>
      <c r="E561" t="s">
        <v>14520</v>
      </c>
      <c r="F561" t="s">
        <v>14520</v>
      </c>
      <c r="G561" t="s">
        <v>14520</v>
      </c>
      <c r="H561" t="s">
        <v>838</v>
      </c>
      <c r="I561" t="s">
        <v>138</v>
      </c>
    </row>
    <row r="562" spans="1:9" x14ac:dyDescent="0.35">
      <c r="A562" t="s">
        <v>11138</v>
      </c>
      <c r="B562" t="s">
        <v>3762</v>
      </c>
      <c r="C562" t="s">
        <v>14522</v>
      </c>
      <c r="D562" t="s">
        <v>14519</v>
      </c>
      <c r="E562" t="s">
        <v>14520</v>
      </c>
      <c r="F562" t="s">
        <v>14520</v>
      </c>
      <c r="G562" t="s">
        <v>14520</v>
      </c>
      <c r="H562" t="s">
        <v>838</v>
      </c>
      <c r="I562" t="s">
        <v>138</v>
      </c>
    </row>
    <row r="563" spans="1:9" x14ac:dyDescent="0.35">
      <c r="A563" t="s">
        <v>365</v>
      </c>
      <c r="B563" t="s">
        <v>2743</v>
      </c>
      <c r="C563" t="s">
        <v>14536</v>
      </c>
      <c r="D563" t="s">
        <v>14519</v>
      </c>
      <c r="E563" t="s">
        <v>14520</v>
      </c>
      <c r="F563" t="s">
        <v>14520</v>
      </c>
      <c r="G563" t="s">
        <v>14520</v>
      </c>
      <c r="H563" t="s">
        <v>744</v>
      </c>
      <c r="I563" t="s">
        <v>138</v>
      </c>
    </row>
    <row r="564" spans="1:9" x14ac:dyDescent="0.35">
      <c r="A564" t="s">
        <v>365</v>
      </c>
      <c r="B564" t="s">
        <v>3472</v>
      </c>
      <c r="C564" t="s">
        <v>14521</v>
      </c>
      <c r="D564" t="s">
        <v>14519</v>
      </c>
      <c r="E564" t="s">
        <v>14520</v>
      </c>
      <c r="F564" t="s">
        <v>14520</v>
      </c>
      <c r="G564" t="s">
        <v>14520</v>
      </c>
      <c r="H564" t="s">
        <v>744</v>
      </c>
      <c r="I564" t="s">
        <v>138</v>
      </c>
    </row>
    <row r="565" spans="1:9" x14ac:dyDescent="0.35">
      <c r="A565" t="s">
        <v>367</v>
      </c>
      <c r="B565" t="s">
        <v>3448</v>
      </c>
      <c r="C565" t="s">
        <v>14518</v>
      </c>
      <c r="D565" t="s">
        <v>14525</v>
      </c>
      <c r="E565" t="s">
        <v>14520</v>
      </c>
      <c r="F565" t="s">
        <v>14520</v>
      </c>
      <c r="G565" t="s">
        <v>14520</v>
      </c>
      <c r="H565" t="s">
        <v>744</v>
      </c>
      <c r="I565" t="s">
        <v>138</v>
      </c>
    </row>
    <row r="566" spans="1:9" x14ac:dyDescent="0.35">
      <c r="A566" t="s">
        <v>14618</v>
      </c>
      <c r="B566" t="s">
        <v>3448</v>
      </c>
      <c r="C566" t="s">
        <v>14518</v>
      </c>
      <c r="D566" t="s">
        <v>14525</v>
      </c>
      <c r="E566" t="s">
        <v>14520</v>
      </c>
      <c r="F566" t="s">
        <v>14520</v>
      </c>
      <c r="G566" t="s">
        <v>14520</v>
      </c>
      <c r="H566" t="s">
        <v>744</v>
      </c>
      <c r="I566" t="s">
        <v>138</v>
      </c>
    </row>
    <row r="567" spans="1:9" x14ac:dyDescent="0.35">
      <c r="A567" t="s">
        <v>14619</v>
      </c>
      <c r="B567" t="s">
        <v>3448</v>
      </c>
      <c r="C567" t="s">
        <v>14518</v>
      </c>
      <c r="D567" t="s">
        <v>14525</v>
      </c>
      <c r="E567" t="s">
        <v>14520</v>
      </c>
      <c r="F567" t="s">
        <v>14520</v>
      </c>
      <c r="G567" t="s">
        <v>14520</v>
      </c>
      <c r="H567" t="s">
        <v>744</v>
      </c>
      <c r="I567" t="s">
        <v>138</v>
      </c>
    </row>
    <row r="568" spans="1:9" x14ac:dyDescent="0.35">
      <c r="A568" t="s">
        <v>476</v>
      </c>
      <c r="B568" t="s">
        <v>3448</v>
      </c>
      <c r="C568" t="s">
        <v>14518</v>
      </c>
      <c r="D568" t="s">
        <v>14525</v>
      </c>
      <c r="E568" t="s">
        <v>14520</v>
      </c>
      <c r="F568" t="s">
        <v>14520</v>
      </c>
      <c r="H568" t="s">
        <v>781</v>
      </c>
      <c r="I568" t="s">
        <v>0</v>
      </c>
    </row>
    <row r="569" spans="1:9" x14ac:dyDescent="0.35">
      <c r="A569" t="s">
        <v>14620</v>
      </c>
      <c r="B569" t="s">
        <v>3448</v>
      </c>
      <c r="C569" t="s">
        <v>14518</v>
      </c>
      <c r="D569" t="s">
        <v>14525</v>
      </c>
      <c r="E569" t="s">
        <v>14520</v>
      </c>
      <c r="F569" t="s">
        <v>14520</v>
      </c>
      <c r="G569" t="s">
        <v>14520</v>
      </c>
      <c r="H569" t="s">
        <v>744</v>
      </c>
      <c r="I569" t="s">
        <v>138</v>
      </c>
    </row>
    <row r="570" spans="1:9" x14ac:dyDescent="0.35">
      <c r="A570" t="s">
        <v>14621</v>
      </c>
      <c r="B570" t="s">
        <v>3448</v>
      </c>
      <c r="C570" t="s">
        <v>14518</v>
      </c>
      <c r="D570" t="s">
        <v>14525</v>
      </c>
      <c r="E570" t="s">
        <v>14520</v>
      </c>
      <c r="F570" t="s">
        <v>14520</v>
      </c>
      <c r="G570" t="s">
        <v>14520</v>
      </c>
      <c r="H570" t="s">
        <v>744</v>
      </c>
      <c r="I570" t="s">
        <v>138</v>
      </c>
    </row>
    <row r="571" spans="1:9" x14ac:dyDescent="0.35">
      <c r="A571" t="s">
        <v>369</v>
      </c>
      <c r="B571" t="s">
        <v>3448</v>
      </c>
      <c r="C571" t="s">
        <v>14518</v>
      </c>
      <c r="D571" t="s">
        <v>14525</v>
      </c>
      <c r="E571" t="s">
        <v>14520</v>
      </c>
      <c r="F571" t="s">
        <v>14520</v>
      </c>
      <c r="H571" t="s">
        <v>781</v>
      </c>
      <c r="I571" t="s">
        <v>0</v>
      </c>
    </row>
    <row r="572" spans="1:9" x14ac:dyDescent="0.35">
      <c r="A572" t="s">
        <v>112</v>
      </c>
      <c r="B572" t="s">
        <v>3448</v>
      </c>
      <c r="C572" t="s">
        <v>14518</v>
      </c>
      <c r="D572" t="s">
        <v>14525</v>
      </c>
      <c r="E572" t="s">
        <v>14520</v>
      </c>
      <c r="F572" t="s">
        <v>14520</v>
      </c>
      <c r="H572" t="s">
        <v>781</v>
      </c>
      <c r="I572" t="s">
        <v>0</v>
      </c>
    </row>
    <row r="573" spans="1:9" x14ac:dyDescent="0.35">
      <c r="A573" t="s">
        <v>114</v>
      </c>
      <c r="B573" t="s">
        <v>3448</v>
      </c>
      <c r="C573" t="s">
        <v>14518</v>
      </c>
      <c r="D573" t="s">
        <v>14525</v>
      </c>
      <c r="E573" t="s">
        <v>14520</v>
      </c>
      <c r="F573" t="s">
        <v>14520</v>
      </c>
      <c r="G573" t="s">
        <v>14520</v>
      </c>
      <c r="H573" t="s">
        <v>744</v>
      </c>
      <c r="I573" t="s">
        <v>138</v>
      </c>
    </row>
    <row r="574" spans="1:9" x14ac:dyDescent="0.35">
      <c r="A574" t="s">
        <v>371</v>
      </c>
      <c r="B574" t="s">
        <v>3448</v>
      </c>
      <c r="C574" t="s">
        <v>14518</v>
      </c>
      <c r="D574" t="s">
        <v>14525</v>
      </c>
      <c r="E574" t="s">
        <v>14520</v>
      </c>
      <c r="F574" t="s">
        <v>14520</v>
      </c>
      <c r="G574" t="s">
        <v>14520</v>
      </c>
      <c r="H574" t="s">
        <v>744</v>
      </c>
      <c r="I574" t="s">
        <v>138</v>
      </c>
    </row>
    <row r="575" spans="1:9" x14ac:dyDescent="0.35">
      <c r="A575" t="s">
        <v>373</v>
      </c>
      <c r="B575" t="s">
        <v>3448</v>
      </c>
      <c r="C575" t="s">
        <v>14518</v>
      </c>
      <c r="D575" t="s">
        <v>14525</v>
      </c>
      <c r="E575" t="s">
        <v>14520</v>
      </c>
      <c r="F575" t="s">
        <v>14520</v>
      </c>
      <c r="G575" t="s">
        <v>14520</v>
      </c>
      <c r="H575" t="s">
        <v>744</v>
      </c>
      <c r="I575" t="s">
        <v>138</v>
      </c>
    </row>
    <row r="576" spans="1:9" x14ac:dyDescent="0.35">
      <c r="A576" t="s">
        <v>116</v>
      </c>
      <c r="B576" t="s">
        <v>3448</v>
      </c>
      <c r="C576" t="s">
        <v>14518</v>
      </c>
      <c r="D576" t="s">
        <v>14525</v>
      </c>
      <c r="E576" t="s">
        <v>14520</v>
      </c>
      <c r="F576" t="s">
        <v>14520</v>
      </c>
      <c r="H576" t="s">
        <v>781</v>
      </c>
      <c r="I576" t="s">
        <v>0</v>
      </c>
    </row>
    <row r="577" spans="1:9" x14ac:dyDescent="0.35">
      <c r="A577" t="s">
        <v>252</v>
      </c>
      <c r="B577" t="s">
        <v>3448</v>
      </c>
      <c r="C577" t="s">
        <v>14518</v>
      </c>
      <c r="D577" t="s">
        <v>14525</v>
      </c>
      <c r="E577" t="s">
        <v>14520</v>
      </c>
      <c r="F577" t="s">
        <v>14520</v>
      </c>
      <c r="H577" t="s">
        <v>781</v>
      </c>
      <c r="I577" t="s">
        <v>0</v>
      </c>
    </row>
    <row r="578" spans="1:9" x14ac:dyDescent="0.35">
      <c r="A578" t="s">
        <v>14622</v>
      </c>
      <c r="B578" t="s">
        <v>3472</v>
      </c>
      <c r="C578" t="s">
        <v>14521</v>
      </c>
      <c r="D578" t="s">
        <v>14519</v>
      </c>
      <c r="E578" t="s">
        <v>14520</v>
      </c>
      <c r="F578" t="s">
        <v>14623</v>
      </c>
      <c r="G578" t="s">
        <v>14623</v>
      </c>
      <c r="H578" t="s">
        <v>1205</v>
      </c>
      <c r="I578" t="s">
        <v>138</v>
      </c>
    </row>
    <row r="579" spans="1:9" x14ac:dyDescent="0.35">
      <c r="A579" t="s">
        <v>375</v>
      </c>
      <c r="B579" t="s">
        <v>3448</v>
      </c>
      <c r="C579" t="s">
        <v>14518</v>
      </c>
      <c r="D579" t="s">
        <v>14525</v>
      </c>
      <c r="E579" t="s">
        <v>14520</v>
      </c>
      <c r="F579" t="s">
        <v>14520</v>
      </c>
      <c r="H579" t="s">
        <v>781</v>
      </c>
      <c r="I579" t="s">
        <v>0</v>
      </c>
    </row>
    <row r="580" spans="1:9" x14ac:dyDescent="0.35">
      <c r="A580" t="s">
        <v>14624</v>
      </c>
      <c r="B580" t="s">
        <v>3448</v>
      </c>
      <c r="C580" t="s">
        <v>14518</v>
      </c>
      <c r="D580" t="s">
        <v>14525</v>
      </c>
      <c r="E580" t="s">
        <v>14520</v>
      </c>
      <c r="F580" t="s">
        <v>14520</v>
      </c>
      <c r="G580" t="s">
        <v>14520</v>
      </c>
      <c r="H580" t="s">
        <v>744</v>
      </c>
      <c r="I580" t="s">
        <v>138</v>
      </c>
    </row>
    <row r="581" spans="1:9" x14ac:dyDescent="0.35">
      <c r="A581" t="s">
        <v>377</v>
      </c>
      <c r="B581" t="s">
        <v>3448</v>
      </c>
      <c r="C581" t="s">
        <v>14518</v>
      </c>
      <c r="D581" t="s">
        <v>14525</v>
      </c>
      <c r="E581" t="s">
        <v>14520</v>
      </c>
      <c r="F581" t="s">
        <v>14520</v>
      </c>
      <c r="G581" t="s">
        <v>14520</v>
      </c>
      <c r="H581" t="s">
        <v>744</v>
      </c>
      <c r="I581" t="s">
        <v>138</v>
      </c>
    </row>
    <row r="582" spans="1:9" x14ac:dyDescent="0.35">
      <c r="A582" t="s">
        <v>379</v>
      </c>
      <c r="B582" t="s">
        <v>2743</v>
      </c>
      <c r="C582" t="s">
        <v>14536</v>
      </c>
      <c r="D582" t="s">
        <v>14519</v>
      </c>
      <c r="E582" t="s">
        <v>14520</v>
      </c>
      <c r="F582" t="s">
        <v>14520</v>
      </c>
      <c r="H582" t="s">
        <v>781</v>
      </c>
      <c r="I582" t="s">
        <v>0</v>
      </c>
    </row>
    <row r="583" spans="1:9" x14ac:dyDescent="0.35">
      <c r="A583" t="s">
        <v>379</v>
      </c>
      <c r="B583" t="s">
        <v>3448</v>
      </c>
      <c r="C583" t="s">
        <v>14518</v>
      </c>
      <c r="D583" t="s">
        <v>14519</v>
      </c>
      <c r="E583" t="s">
        <v>14520</v>
      </c>
      <c r="F583" t="s">
        <v>14520</v>
      </c>
      <c r="H583" t="s">
        <v>781</v>
      </c>
      <c r="I583" t="s">
        <v>0</v>
      </c>
    </row>
    <row r="584" spans="1:9" x14ac:dyDescent="0.35">
      <c r="A584" t="s">
        <v>379</v>
      </c>
      <c r="B584" t="s">
        <v>3472</v>
      </c>
      <c r="C584" t="s">
        <v>14521</v>
      </c>
      <c r="D584" t="s">
        <v>14519</v>
      </c>
      <c r="E584" t="s">
        <v>14520</v>
      </c>
      <c r="F584" t="s">
        <v>14520</v>
      </c>
      <c r="H584" t="s">
        <v>781</v>
      </c>
      <c r="I584" t="s">
        <v>0</v>
      </c>
    </row>
    <row r="585" spans="1:9" x14ac:dyDescent="0.35">
      <c r="A585" t="s">
        <v>379</v>
      </c>
      <c r="B585" t="s">
        <v>3762</v>
      </c>
      <c r="C585" t="s">
        <v>14522</v>
      </c>
      <c r="D585" t="s">
        <v>14519</v>
      </c>
      <c r="E585" t="s">
        <v>14520</v>
      </c>
      <c r="F585" t="s">
        <v>14520</v>
      </c>
      <c r="H585" t="s">
        <v>781</v>
      </c>
      <c r="I585" t="s">
        <v>0</v>
      </c>
    </row>
    <row r="586" spans="1:9" x14ac:dyDescent="0.35">
      <c r="A586" t="s">
        <v>381</v>
      </c>
      <c r="B586" t="s">
        <v>3448</v>
      </c>
      <c r="C586" t="s">
        <v>14518</v>
      </c>
      <c r="D586" t="s">
        <v>14525</v>
      </c>
      <c r="E586" t="s">
        <v>14520</v>
      </c>
      <c r="F586" t="s">
        <v>14520</v>
      </c>
      <c r="G586" t="s">
        <v>14520</v>
      </c>
      <c r="H586" t="s">
        <v>744</v>
      </c>
      <c r="I586" t="s">
        <v>138</v>
      </c>
    </row>
    <row r="587" spans="1:9" x14ac:dyDescent="0.35">
      <c r="A587" t="s">
        <v>617</v>
      </c>
      <c r="B587" t="s">
        <v>3448</v>
      </c>
      <c r="C587" t="s">
        <v>14518</v>
      </c>
      <c r="D587" t="s">
        <v>14525</v>
      </c>
      <c r="E587" t="s">
        <v>14520</v>
      </c>
      <c r="F587" t="s">
        <v>14520</v>
      </c>
      <c r="H587" t="s">
        <v>781</v>
      </c>
      <c r="I587" t="s">
        <v>0</v>
      </c>
    </row>
    <row r="588" spans="1:9" x14ac:dyDescent="0.35">
      <c r="A588" t="s">
        <v>499</v>
      </c>
      <c r="B588" t="s">
        <v>2487</v>
      </c>
      <c r="C588" t="s">
        <v>14569</v>
      </c>
      <c r="D588" t="s">
        <v>14519</v>
      </c>
      <c r="E588" t="s">
        <v>14520</v>
      </c>
      <c r="F588" t="s">
        <v>14520</v>
      </c>
      <c r="H588" t="s">
        <v>781</v>
      </c>
      <c r="I588" t="s">
        <v>0</v>
      </c>
    </row>
    <row r="589" spans="1:9" x14ac:dyDescent="0.35">
      <c r="A589" t="s">
        <v>499</v>
      </c>
      <c r="B589" t="s">
        <v>3367</v>
      </c>
      <c r="C589" t="s">
        <v>14537</v>
      </c>
      <c r="D589" t="s">
        <v>14519</v>
      </c>
      <c r="E589" t="s">
        <v>14520</v>
      </c>
      <c r="F589" t="s">
        <v>14520</v>
      </c>
      <c r="H589" t="s">
        <v>781</v>
      </c>
      <c r="I589" t="s">
        <v>0</v>
      </c>
    </row>
    <row r="590" spans="1:9" x14ac:dyDescent="0.35">
      <c r="A590" t="s">
        <v>499</v>
      </c>
      <c r="B590" t="s">
        <v>3448</v>
      </c>
      <c r="C590" t="s">
        <v>14518</v>
      </c>
      <c r="D590" t="s">
        <v>14519</v>
      </c>
      <c r="E590" t="s">
        <v>14520</v>
      </c>
      <c r="F590" t="s">
        <v>14520</v>
      </c>
      <c r="H590" t="s">
        <v>781</v>
      </c>
      <c r="I590" t="s">
        <v>0</v>
      </c>
    </row>
    <row r="591" spans="1:9" x14ac:dyDescent="0.35">
      <c r="A591" t="s">
        <v>499</v>
      </c>
      <c r="B591" t="s">
        <v>3472</v>
      </c>
      <c r="C591" t="s">
        <v>14521</v>
      </c>
      <c r="D591" t="s">
        <v>14519</v>
      </c>
      <c r="E591" t="s">
        <v>14520</v>
      </c>
      <c r="F591" t="s">
        <v>14520</v>
      </c>
      <c r="H591" t="s">
        <v>781</v>
      </c>
      <c r="I591" t="s">
        <v>0</v>
      </c>
    </row>
    <row r="592" spans="1:9" x14ac:dyDescent="0.35">
      <c r="A592" t="s">
        <v>499</v>
      </c>
      <c r="B592" t="s">
        <v>3762</v>
      </c>
      <c r="C592" t="s">
        <v>14522</v>
      </c>
      <c r="D592" t="s">
        <v>14519</v>
      </c>
      <c r="E592" t="s">
        <v>14520</v>
      </c>
      <c r="F592" t="s">
        <v>14520</v>
      </c>
      <c r="H592" t="s">
        <v>781</v>
      </c>
      <c r="I592" t="s">
        <v>0</v>
      </c>
    </row>
    <row r="593" spans="1:9" x14ac:dyDescent="0.35">
      <c r="A593" t="s">
        <v>118</v>
      </c>
      <c r="B593" t="s">
        <v>3448</v>
      </c>
      <c r="C593" t="s">
        <v>14518</v>
      </c>
      <c r="D593" t="s">
        <v>14525</v>
      </c>
      <c r="E593" t="s">
        <v>14520</v>
      </c>
      <c r="F593" t="s">
        <v>14520</v>
      </c>
      <c r="H593" t="s">
        <v>781</v>
      </c>
      <c r="I593" t="s">
        <v>0</v>
      </c>
    </row>
    <row r="594" spans="1:9" x14ac:dyDescent="0.35">
      <c r="A594" t="s">
        <v>14625</v>
      </c>
      <c r="B594" t="s">
        <v>3448</v>
      </c>
      <c r="C594" t="s">
        <v>14518</v>
      </c>
      <c r="D594" t="s">
        <v>14525</v>
      </c>
      <c r="E594" t="s">
        <v>14520</v>
      </c>
      <c r="F594" t="s">
        <v>14520</v>
      </c>
      <c r="G594" t="s">
        <v>14520</v>
      </c>
      <c r="H594" t="s">
        <v>960</v>
      </c>
      <c r="I594" t="s">
        <v>138</v>
      </c>
    </row>
    <row r="595" spans="1:9" x14ac:dyDescent="0.35">
      <c r="A595" t="s">
        <v>383</v>
      </c>
      <c r="B595" t="s">
        <v>3448</v>
      </c>
      <c r="C595" t="s">
        <v>14518</v>
      </c>
      <c r="D595" t="s">
        <v>14525</v>
      </c>
      <c r="E595" t="s">
        <v>14520</v>
      </c>
      <c r="F595" t="s">
        <v>14520</v>
      </c>
      <c r="H595" t="s">
        <v>960</v>
      </c>
      <c r="I595" t="s">
        <v>0</v>
      </c>
    </row>
    <row r="596" spans="1:9" x14ac:dyDescent="0.35">
      <c r="A596" t="s">
        <v>5055</v>
      </c>
      <c r="B596" t="s">
        <v>3448</v>
      </c>
      <c r="C596" t="s">
        <v>14518</v>
      </c>
      <c r="D596" t="s">
        <v>14525</v>
      </c>
      <c r="E596" t="s">
        <v>14520</v>
      </c>
      <c r="F596" t="s">
        <v>14520</v>
      </c>
      <c r="G596" t="s">
        <v>14520</v>
      </c>
      <c r="H596" t="s">
        <v>744</v>
      </c>
      <c r="I596" t="s">
        <v>138</v>
      </c>
    </row>
    <row r="597" spans="1:9" x14ac:dyDescent="0.35">
      <c r="A597" t="s">
        <v>120</v>
      </c>
      <c r="B597" t="s">
        <v>2743</v>
      </c>
      <c r="C597" t="s">
        <v>14536</v>
      </c>
      <c r="D597" t="s">
        <v>14519</v>
      </c>
      <c r="E597" t="s">
        <v>14520</v>
      </c>
      <c r="F597" t="s">
        <v>14520</v>
      </c>
      <c r="H597" t="s">
        <v>781</v>
      </c>
      <c r="I597" t="s">
        <v>0</v>
      </c>
    </row>
    <row r="598" spans="1:9" x14ac:dyDescent="0.35">
      <c r="A598" t="s">
        <v>120</v>
      </c>
      <c r="B598" t="s">
        <v>3472</v>
      </c>
      <c r="C598" t="s">
        <v>14521</v>
      </c>
      <c r="D598" t="s">
        <v>14519</v>
      </c>
      <c r="E598" t="s">
        <v>14520</v>
      </c>
      <c r="F598" t="s">
        <v>14520</v>
      </c>
      <c r="H598" t="s">
        <v>781</v>
      </c>
      <c r="I598" t="s">
        <v>0</v>
      </c>
    </row>
    <row r="599" spans="1:9" x14ac:dyDescent="0.35">
      <c r="A599" t="s">
        <v>478</v>
      </c>
      <c r="B599" t="s">
        <v>3448</v>
      </c>
      <c r="C599" t="s">
        <v>14518</v>
      </c>
      <c r="D599" t="s">
        <v>14525</v>
      </c>
      <c r="E599" t="s">
        <v>14520</v>
      </c>
      <c r="F599" t="s">
        <v>14520</v>
      </c>
      <c r="H599" t="s">
        <v>781</v>
      </c>
      <c r="I599" t="s">
        <v>0</v>
      </c>
    </row>
    <row r="600" spans="1:9" x14ac:dyDescent="0.35">
      <c r="A600" t="s">
        <v>4634</v>
      </c>
      <c r="B600" t="s">
        <v>3448</v>
      </c>
      <c r="C600" t="s">
        <v>14518</v>
      </c>
      <c r="D600" t="s">
        <v>14525</v>
      </c>
      <c r="E600" t="s">
        <v>14520</v>
      </c>
      <c r="F600" t="s">
        <v>14520</v>
      </c>
      <c r="H600" t="s">
        <v>781</v>
      </c>
      <c r="I600" t="s">
        <v>0</v>
      </c>
    </row>
    <row r="601" spans="1:9" x14ac:dyDescent="0.35">
      <c r="A601" t="s">
        <v>123</v>
      </c>
      <c r="B601" t="s">
        <v>3448</v>
      </c>
      <c r="C601" t="s">
        <v>14518</v>
      </c>
      <c r="D601" t="s">
        <v>14525</v>
      </c>
      <c r="E601" t="s">
        <v>14520</v>
      </c>
      <c r="F601" t="s">
        <v>14520</v>
      </c>
      <c r="G601" t="s">
        <v>14520</v>
      </c>
      <c r="H601" t="s">
        <v>744</v>
      </c>
      <c r="I601" t="s">
        <v>138</v>
      </c>
    </row>
    <row r="602" spans="1:9" x14ac:dyDescent="0.35">
      <c r="A602" t="s">
        <v>387</v>
      </c>
      <c r="B602" t="s">
        <v>2743</v>
      </c>
      <c r="C602" t="s">
        <v>14536</v>
      </c>
      <c r="D602" t="s">
        <v>14519</v>
      </c>
      <c r="E602" t="s">
        <v>14520</v>
      </c>
      <c r="F602" t="s">
        <v>14520</v>
      </c>
      <c r="G602" t="s">
        <v>14520</v>
      </c>
      <c r="H602" t="s">
        <v>744</v>
      </c>
      <c r="I602" t="s">
        <v>138</v>
      </c>
    </row>
    <row r="603" spans="1:9" x14ac:dyDescent="0.35">
      <c r="A603" t="s">
        <v>387</v>
      </c>
      <c r="B603" t="s">
        <v>3448</v>
      </c>
      <c r="C603" t="s">
        <v>14518</v>
      </c>
      <c r="D603" t="s">
        <v>14519</v>
      </c>
      <c r="E603" t="s">
        <v>14520</v>
      </c>
      <c r="F603" t="s">
        <v>14520</v>
      </c>
      <c r="G603" t="s">
        <v>14520</v>
      </c>
      <c r="H603" t="s">
        <v>744</v>
      </c>
      <c r="I603" t="s">
        <v>138</v>
      </c>
    </row>
    <row r="604" spans="1:9" x14ac:dyDescent="0.35">
      <c r="A604" t="s">
        <v>387</v>
      </c>
      <c r="B604" t="s">
        <v>3472</v>
      </c>
      <c r="C604" t="s">
        <v>14521</v>
      </c>
      <c r="D604" t="s">
        <v>14519</v>
      </c>
      <c r="E604" t="s">
        <v>14520</v>
      </c>
      <c r="F604" t="s">
        <v>14520</v>
      </c>
      <c r="G604" t="s">
        <v>14520</v>
      </c>
      <c r="H604" t="s">
        <v>744</v>
      </c>
      <c r="I604" t="s">
        <v>138</v>
      </c>
    </row>
    <row r="605" spans="1:9" x14ac:dyDescent="0.35">
      <c r="A605" t="s">
        <v>4638</v>
      </c>
      <c r="B605" t="s">
        <v>2743</v>
      </c>
      <c r="C605" t="s">
        <v>14536</v>
      </c>
      <c r="D605" t="s">
        <v>14519</v>
      </c>
      <c r="E605" t="s">
        <v>14520</v>
      </c>
      <c r="F605" t="s">
        <v>14520</v>
      </c>
      <c r="H605" t="s">
        <v>781</v>
      </c>
      <c r="I605" t="s">
        <v>0</v>
      </c>
    </row>
    <row r="606" spans="1:9" x14ac:dyDescent="0.35">
      <c r="A606" t="s">
        <v>4638</v>
      </c>
      <c r="B606" t="s">
        <v>3472</v>
      </c>
      <c r="C606" t="s">
        <v>14521</v>
      </c>
      <c r="D606" t="s">
        <v>14519</v>
      </c>
      <c r="E606" t="s">
        <v>14520</v>
      </c>
      <c r="F606" t="s">
        <v>14520</v>
      </c>
      <c r="H606" t="s">
        <v>781</v>
      </c>
      <c r="I606" t="s">
        <v>0</v>
      </c>
    </row>
    <row r="607" spans="1:9" x14ac:dyDescent="0.35">
      <c r="A607" t="s">
        <v>4641</v>
      </c>
      <c r="B607" t="s">
        <v>3448</v>
      </c>
      <c r="C607" t="s">
        <v>14518</v>
      </c>
      <c r="D607" t="s">
        <v>14525</v>
      </c>
      <c r="E607" t="s">
        <v>14520</v>
      </c>
      <c r="F607" t="s">
        <v>14520</v>
      </c>
      <c r="H607" t="s">
        <v>781</v>
      </c>
      <c r="I607" t="s">
        <v>0</v>
      </c>
    </row>
    <row r="608" spans="1:9" x14ac:dyDescent="0.35">
      <c r="A608" t="s">
        <v>125</v>
      </c>
      <c r="B608" t="s">
        <v>3448</v>
      </c>
      <c r="C608" t="s">
        <v>14518</v>
      </c>
      <c r="D608" t="s">
        <v>14525</v>
      </c>
      <c r="E608" t="s">
        <v>14520</v>
      </c>
      <c r="F608" t="s">
        <v>14520</v>
      </c>
      <c r="H608" t="s">
        <v>781</v>
      </c>
      <c r="I608" t="s">
        <v>0</v>
      </c>
    </row>
    <row r="609" spans="1:9" x14ac:dyDescent="0.35">
      <c r="A609" t="s">
        <v>389</v>
      </c>
      <c r="B609" t="s">
        <v>2743</v>
      </c>
      <c r="C609" t="s">
        <v>14536</v>
      </c>
      <c r="D609" t="s">
        <v>14519</v>
      </c>
      <c r="E609" t="s">
        <v>14520</v>
      </c>
      <c r="F609" t="s">
        <v>14520</v>
      </c>
      <c r="G609" t="s">
        <v>14520</v>
      </c>
      <c r="H609" t="s">
        <v>744</v>
      </c>
      <c r="I609" t="s">
        <v>138</v>
      </c>
    </row>
    <row r="610" spans="1:9" x14ac:dyDescent="0.35">
      <c r="A610" t="s">
        <v>389</v>
      </c>
      <c r="B610" t="s">
        <v>3448</v>
      </c>
      <c r="C610" t="s">
        <v>14518</v>
      </c>
      <c r="D610" t="s">
        <v>14519</v>
      </c>
      <c r="E610" t="s">
        <v>14520</v>
      </c>
      <c r="F610" t="s">
        <v>14520</v>
      </c>
      <c r="G610" t="s">
        <v>14520</v>
      </c>
      <c r="H610" t="s">
        <v>744</v>
      </c>
      <c r="I610" t="s">
        <v>138</v>
      </c>
    </row>
    <row r="611" spans="1:9" x14ac:dyDescent="0.35">
      <c r="A611" t="s">
        <v>389</v>
      </c>
      <c r="B611" t="s">
        <v>3472</v>
      </c>
      <c r="C611" t="s">
        <v>14521</v>
      </c>
      <c r="D611" t="s">
        <v>14519</v>
      </c>
      <c r="E611" t="s">
        <v>14520</v>
      </c>
      <c r="F611" t="s">
        <v>14520</v>
      </c>
      <c r="G611" t="s">
        <v>14520</v>
      </c>
      <c r="H611" t="s">
        <v>744</v>
      </c>
      <c r="I611" t="s">
        <v>138</v>
      </c>
    </row>
    <row r="612" spans="1:9" x14ac:dyDescent="0.35">
      <c r="A612" t="s">
        <v>4648</v>
      </c>
      <c r="B612" t="s">
        <v>3448</v>
      </c>
      <c r="C612" t="s">
        <v>14518</v>
      </c>
      <c r="D612" t="s">
        <v>14525</v>
      </c>
      <c r="E612" t="s">
        <v>14520</v>
      </c>
      <c r="F612" t="s">
        <v>14520</v>
      </c>
      <c r="H612" t="s">
        <v>781</v>
      </c>
      <c r="I612" t="s">
        <v>0</v>
      </c>
    </row>
    <row r="613" spans="1:9" x14ac:dyDescent="0.35">
      <c r="A613" t="s">
        <v>14626</v>
      </c>
      <c r="B613" t="s">
        <v>3448</v>
      </c>
      <c r="C613" t="s">
        <v>14518</v>
      </c>
      <c r="D613" t="s">
        <v>14525</v>
      </c>
      <c r="E613" t="s">
        <v>14520</v>
      </c>
      <c r="F613" t="s">
        <v>14627</v>
      </c>
      <c r="G613" t="s">
        <v>14627</v>
      </c>
      <c r="H613" t="s">
        <v>14580</v>
      </c>
      <c r="I613" t="s">
        <v>138</v>
      </c>
    </row>
    <row r="614" spans="1:9" x14ac:dyDescent="0.35">
      <c r="A614" t="s">
        <v>256</v>
      </c>
      <c r="B614" t="s">
        <v>3448</v>
      </c>
      <c r="C614" t="s">
        <v>14518</v>
      </c>
      <c r="D614" t="s">
        <v>14525</v>
      </c>
      <c r="E614" t="s">
        <v>14520</v>
      </c>
      <c r="F614" t="s">
        <v>14520</v>
      </c>
      <c r="H614" t="s">
        <v>781</v>
      </c>
      <c r="I614" t="s">
        <v>0</v>
      </c>
    </row>
    <row r="615" spans="1:9" x14ac:dyDescent="0.35">
      <c r="A615" t="s">
        <v>127</v>
      </c>
      <c r="B615" t="s">
        <v>3448</v>
      </c>
      <c r="C615" t="s">
        <v>14518</v>
      </c>
      <c r="D615" t="s">
        <v>14525</v>
      </c>
      <c r="E615" t="s">
        <v>14520</v>
      </c>
      <c r="F615" t="s">
        <v>14520</v>
      </c>
      <c r="G615" t="s">
        <v>14520</v>
      </c>
      <c r="H615" t="s">
        <v>744</v>
      </c>
      <c r="I615" t="s">
        <v>138</v>
      </c>
    </row>
    <row r="616" spans="1:9" x14ac:dyDescent="0.35">
      <c r="A616" t="s">
        <v>14628</v>
      </c>
      <c r="B616" t="s">
        <v>3448</v>
      </c>
      <c r="C616" t="s">
        <v>14518</v>
      </c>
      <c r="D616" t="s">
        <v>14525</v>
      </c>
      <c r="E616" t="s">
        <v>14520</v>
      </c>
      <c r="F616" t="s">
        <v>14520</v>
      </c>
      <c r="G616" t="s">
        <v>14520</v>
      </c>
      <c r="H616" t="s">
        <v>1205</v>
      </c>
      <c r="I616" t="s">
        <v>138</v>
      </c>
    </row>
    <row r="617" spans="1:9" x14ac:dyDescent="0.35">
      <c r="A617" t="s">
        <v>130</v>
      </c>
      <c r="B617" t="s">
        <v>3448</v>
      </c>
      <c r="C617" t="s">
        <v>14518</v>
      </c>
      <c r="D617" t="s">
        <v>14525</v>
      </c>
      <c r="E617" t="s">
        <v>14520</v>
      </c>
      <c r="F617" t="s">
        <v>14520</v>
      </c>
      <c r="G617" t="s">
        <v>14520</v>
      </c>
      <c r="H617" t="s">
        <v>744</v>
      </c>
      <c r="I617" t="s">
        <v>138</v>
      </c>
    </row>
    <row r="618" spans="1:9" x14ac:dyDescent="0.35">
      <c r="A618" t="s">
        <v>258</v>
      </c>
      <c r="B618" t="s">
        <v>2743</v>
      </c>
      <c r="C618" t="s">
        <v>14536</v>
      </c>
      <c r="D618" t="s">
        <v>14519</v>
      </c>
      <c r="E618" t="s">
        <v>14520</v>
      </c>
      <c r="F618" t="s">
        <v>14520</v>
      </c>
      <c r="H618" t="s">
        <v>781</v>
      </c>
      <c r="I618" t="s">
        <v>0</v>
      </c>
    </row>
    <row r="619" spans="1:9" x14ac:dyDescent="0.35">
      <c r="A619" t="s">
        <v>258</v>
      </c>
      <c r="B619" t="s">
        <v>3472</v>
      </c>
      <c r="C619" t="s">
        <v>14521</v>
      </c>
      <c r="D619" t="s">
        <v>14519</v>
      </c>
      <c r="E619" t="s">
        <v>14520</v>
      </c>
      <c r="F619" t="s">
        <v>14520</v>
      </c>
      <c r="H619" t="s">
        <v>781</v>
      </c>
      <c r="I619" t="s">
        <v>0</v>
      </c>
    </row>
    <row r="620" spans="1:9" x14ac:dyDescent="0.35">
      <c r="A620" t="s">
        <v>189</v>
      </c>
      <c r="B620" t="s">
        <v>3448</v>
      </c>
      <c r="C620" t="s">
        <v>14518</v>
      </c>
      <c r="D620" t="s">
        <v>14525</v>
      </c>
      <c r="E620" t="s">
        <v>14520</v>
      </c>
      <c r="F620" t="s">
        <v>14520</v>
      </c>
      <c r="H620" t="s">
        <v>781</v>
      </c>
      <c r="I620" t="s">
        <v>0</v>
      </c>
    </row>
    <row r="621" spans="1:9" x14ac:dyDescent="0.35">
      <c r="A621" t="s">
        <v>132</v>
      </c>
      <c r="B621" t="s">
        <v>3448</v>
      </c>
      <c r="C621" t="s">
        <v>14518</v>
      </c>
      <c r="D621" t="s">
        <v>14525</v>
      </c>
      <c r="E621" t="s">
        <v>14520</v>
      </c>
      <c r="F621" t="s">
        <v>14520</v>
      </c>
      <c r="H621" t="s">
        <v>781</v>
      </c>
      <c r="I621" t="s">
        <v>0</v>
      </c>
    </row>
    <row r="622" spans="1:9" x14ac:dyDescent="0.35">
      <c r="A622" t="s">
        <v>394</v>
      </c>
      <c r="B622" t="s">
        <v>2743</v>
      </c>
      <c r="C622" t="s">
        <v>14536</v>
      </c>
      <c r="D622" t="s">
        <v>14519</v>
      </c>
      <c r="E622" t="s">
        <v>14520</v>
      </c>
      <c r="F622" t="s">
        <v>14520</v>
      </c>
      <c r="G622" t="s">
        <v>14520</v>
      </c>
      <c r="H622" t="s">
        <v>744</v>
      </c>
      <c r="I622" t="s">
        <v>138</v>
      </c>
    </row>
    <row r="623" spans="1:9" x14ac:dyDescent="0.35">
      <c r="A623" t="s">
        <v>394</v>
      </c>
      <c r="B623" t="s">
        <v>3448</v>
      </c>
      <c r="C623" t="s">
        <v>14518</v>
      </c>
      <c r="D623" t="s">
        <v>14519</v>
      </c>
      <c r="E623" t="s">
        <v>14520</v>
      </c>
      <c r="F623" t="s">
        <v>14520</v>
      </c>
      <c r="G623" t="s">
        <v>14520</v>
      </c>
      <c r="H623" t="s">
        <v>744</v>
      </c>
      <c r="I623" t="s">
        <v>138</v>
      </c>
    </row>
    <row r="624" spans="1:9" x14ac:dyDescent="0.35">
      <c r="A624" t="s">
        <v>394</v>
      </c>
      <c r="B624" t="s">
        <v>3472</v>
      </c>
      <c r="C624" t="s">
        <v>14521</v>
      </c>
      <c r="D624" t="s">
        <v>14519</v>
      </c>
      <c r="E624" t="s">
        <v>14520</v>
      </c>
      <c r="F624" t="s">
        <v>14520</v>
      </c>
      <c r="G624" t="s">
        <v>14520</v>
      </c>
      <c r="H624" t="s">
        <v>744</v>
      </c>
      <c r="I624" t="s">
        <v>138</v>
      </c>
    </row>
    <row r="625" spans="1:9" x14ac:dyDescent="0.35">
      <c r="A625" t="s">
        <v>394</v>
      </c>
      <c r="B625" t="s">
        <v>3762</v>
      </c>
      <c r="C625" t="s">
        <v>14522</v>
      </c>
      <c r="D625" t="s">
        <v>14519</v>
      </c>
      <c r="E625" t="s">
        <v>14520</v>
      </c>
      <c r="F625" t="s">
        <v>14520</v>
      </c>
      <c r="G625" t="s">
        <v>14520</v>
      </c>
      <c r="H625" t="s">
        <v>744</v>
      </c>
      <c r="I625" t="s">
        <v>138</v>
      </c>
    </row>
    <row r="626" spans="1:9" x14ac:dyDescent="0.35">
      <c r="A626" t="s">
        <v>5062</v>
      </c>
      <c r="B626" t="s">
        <v>3448</v>
      </c>
      <c r="C626" t="s">
        <v>14518</v>
      </c>
      <c r="D626" t="s">
        <v>14525</v>
      </c>
      <c r="E626" t="s">
        <v>14520</v>
      </c>
      <c r="F626" t="s">
        <v>14520</v>
      </c>
      <c r="H626" t="s">
        <v>781</v>
      </c>
      <c r="I626" t="s">
        <v>0</v>
      </c>
    </row>
    <row r="627" spans="1:9" x14ac:dyDescent="0.35">
      <c r="A627" t="s">
        <v>14629</v>
      </c>
      <c r="B627" t="s">
        <v>3448</v>
      </c>
      <c r="C627" t="s">
        <v>14518</v>
      </c>
      <c r="D627" t="s">
        <v>14525</v>
      </c>
      <c r="E627" t="s">
        <v>14520</v>
      </c>
      <c r="F627" t="s">
        <v>14520</v>
      </c>
      <c r="G627" t="s">
        <v>14520</v>
      </c>
      <c r="H627" t="s">
        <v>838</v>
      </c>
      <c r="I627" t="s">
        <v>138</v>
      </c>
    </row>
    <row r="628" spans="1:9" x14ac:dyDescent="0.35">
      <c r="A628" t="s">
        <v>5254</v>
      </c>
      <c r="B628" t="s">
        <v>2743</v>
      </c>
      <c r="C628" t="s">
        <v>14536</v>
      </c>
      <c r="D628" t="s">
        <v>14519</v>
      </c>
      <c r="E628" t="s">
        <v>14520</v>
      </c>
      <c r="F628" t="s">
        <v>14520</v>
      </c>
      <c r="H628" t="s">
        <v>781</v>
      </c>
      <c r="I628" t="s">
        <v>0</v>
      </c>
    </row>
    <row r="629" spans="1:9" x14ac:dyDescent="0.35">
      <c r="A629" t="s">
        <v>5254</v>
      </c>
      <c r="B629" t="s">
        <v>3367</v>
      </c>
      <c r="C629" t="s">
        <v>14537</v>
      </c>
      <c r="D629" t="s">
        <v>14519</v>
      </c>
      <c r="E629" t="s">
        <v>14520</v>
      </c>
      <c r="F629" t="s">
        <v>14520</v>
      </c>
      <c r="H629" t="s">
        <v>781</v>
      </c>
      <c r="I629" t="s">
        <v>0</v>
      </c>
    </row>
    <row r="630" spans="1:9" x14ac:dyDescent="0.35">
      <c r="A630" t="s">
        <v>5254</v>
      </c>
      <c r="B630" t="s">
        <v>3448</v>
      </c>
      <c r="C630" t="s">
        <v>14518</v>
      </c>
      <c r="D630" t="s">
        <v>14519</v>
      </c>
      <c r="E630" t="s">
        <v>14520</v>
      </c>
      <c r="F630" t="s">
        <v>14520</v>
      </c>
      <c r="H630" t="s">
        <v>781</v>
      </c>
      <c r="I630" t="s">
        <v>0</v>
      </c>
    </row>
    <row r="631" spans="1:9" x14ac:dyDescent="0.35">
      <c r="A631" t="s">
        <v>5254</v>
      </c>
      <c r="B631" t="s">
        <v>3472</v>
      </c>
      <c r="C631" t="s">
        <v>14521</v>
      </c>
      <c r="D631" t="s">
        <v>14519</v>
      </c>
      <c r="E631" t="s">
        <v>14520</v>
      </c>
      <c r="F631" t="s">
        <v>14520</v>
      </c>
      <c r="H631" t="s">
        <v>781</v>
      </c>
      <c r="I631" t="s">
        <v>0</v>
      </c>
    </row>
    <row r="632" spans="1:9" x14ac:dyDescent="0.35">
      <c r="A632" t="s">
        <v>5254</v>
      </c>
      <c r="B632" t="s">
        <v>3762</v>
      </c>
      <c r="C632" t="s">
        <v>14522</v>
      </c>
      <c r="D632" t="s">
        <v>14519</v>
      </c>
      <c r="E632" t="s">
        <v>14520</v>
      </c>
      <c r="F632" t="s">
        <v>14520</v>
      </c>
      <c r="H632" t="s">
        <v>781</v>
      </c>
      <c r="I632" t="s">
        <v>0</v>
      </c>
    </row>
    <row r="633" spans="1:9" x14ac:dyDescent="0.35">
      <c r="A633" t="s">
        <v>5067</v>
      </c>
      <c r="B633" t="s">
        <v>3448</v>
      </c>
      <c r="C633" t="s">
        <v>14518</v>
      </c>
      <c r="D633" t="s">
        <v>14525</v>
      </c>
      <c r="E633" t="s">
        <v>14520</v>
      </c>
      <c r="F633" t="s">
        <v>14520</v>
      </c>
      <c r="G633" t="s">
        <v>14520</v>
      </c>
      <c r="H633" t="s">
        <v>744</v>
      </c>
      <c r="I633" t="s">
        <v>138</v>
      </c>
    </row>
    <row r="634" spans="1:9" x14ac:dyDescent="0.35">
      <c r="A634" t="s">
        <v>134</v>
      </c>
      <c r="B634" t="s">
        <v>3448</v>
      </c>
      <c r="C634" t="s">
        <v>14518</v>
      </c>
      <c r="D634" t="s">
        <v>14525</v>
      </c>
      <c r="E634" t="s">
        <v>14520</v>
      </c>
      <c r="F634" t="s">
        <v>14520</v>
      </c>
      <c r="H634" t="s">
        <v>781</v>
      </c>
      <c r="I634" t="s">
        <v>0</v>
      </c>
    </row>
    <row r="635" spans="1:9" x14ac:dyDescent="0.35">
      <c r="A635" t="s">
        <v>396</v>
      </c>
      <c r="B635" t="s">
        <v>3472</v>
      </c>
      <c r="C635" t="s">
        <v>14521</v>
      </c>
      <c r="D635" t="s">
        <v>14519</v>
      </c>
      <c r="E635" t="s">
        <v>14520</v>
      </c>
      <c r="F635" t="s">
        <v>14520</v>
      </c>
      <c r="H635" t="s">
        <v>781</v>
      </c>
      <c r="I635" t="s">
        <v>0</v>
      </c>
    </row>
    <row r="636" spans="1:9" x14ac:dyDescent="0.35">
      <c r="A636" t="s">
        <v>396</v>
      </c>
      <c r="B636" t="s">
        <v>3762</v>
      </c>
      <c r="C636" t="s">
        <v>14522</v>
      </c>
      <c r="D636" t="s">
        <v>14519</v>
      </c>
      <c r="E636" t="s">
        <v>14520</v>
      </c>
      <c r="F636" t="s">
        <v>14520</v>
      </c>
      <c r="H636" t="s">
        <v>781</v>
      </c>
      <c r="I636" t="s">
        <v>0</v>
      </c>
    </row>
    <row r="637" spans="1:9" x14ac:dyDescent="0.35">
      <c r="A637" t="s">
        <v>5166</v>
      </c>
      <c r="B637" t="s">
        <v>3472</v>
      </c>
      <c r="C637" t="s">
        <v>14521</v>
      </c>
      <c r="D637" t="s">
        <v>14519</v>
      </c>
      <c r="E637" t="s">
        <v>14520</v>
      </c>
      <c r="F637" t="s">
        <v>14520</v>
      </c>
      <c r="H637" t="s">
        <v>781</v>
      </c>
      <c r="I637" t="s">
        <v>0</v>
      </c>
    </row>
    <row r="638" spans="1:9" x14ac:dyDescent="0.35">
      <c r="A638" t="s">
        <v>5166</v>
      </c>
      <c r="B638" t="s">
        <v>3762</v>
      </c>
      <c r="C638" t="s">
        <v>14522</v>
      </c>
      <c r="D638" t="s">
        <v>14519</v>
      </c>
      <c r="E638" t="s">
        <v>14520</v>
      </c>
      <c r="F638" t="s">
        <v>14520</v>
      </c>
      <c r="H638" t="s">
        <v>781</v>
      </c>
      <c r="I638" t="s">
        <v>0</v>
      </c>
    </row>
    <row r="639" spans="1:9" x14ac:dyDescent="0.35">
      <c r="A639" t="s">
        <v>14630</v>
      </c>
      <c r="B639" t="s">
        <v>12042</v>
      </c>
      <c r="C639" t="s">
        <v>14567</v>
      </c>
      <c r="D639" t="s">
        <v>14519</v>
      </c>
      <c r="E639" t="s">
        <v>14520</v>
      </c>
      <c r="F639" t="s">
        <v>14520</v>
      </c>
      <c r="G639" t="s">
        <v>14520</v>
      </c>
      <c r="H639" t="s">
        <v>744</v>
      </c>
      <c r="I639" t="s">
        <v>138</v>
      </c>
    </row>
    <row r="640" spans="1:9" x14ac:dyDescent="0.35">
      <c r="A640" t="s">
        <v>14630</v>
      </c>
      <c r="B640" t="s">
        <v>2978</v>
      </c>
      <c r="C640" t="s">
        <v>14551</v>
      </c>
      <c r="D640" t="s">
        <v>14519</v>
      </c>
      <c r="E640" t="s">
        <v>14520</v>
      </c>
      <c r="F640" t="s">
        <v>14520</v>
      </c>
      <c r="G640" t="s">
        <v>14520</v>
      </c>
      <c r="H640" t="s">
        <v>744</v>
      </c>
      <c r="I640" t="s">
        <v>138</v>
      </c>
    </row>
    <row r="641" spans="1:9" x14ac:dyDescent="0.35">
      <c r="A641" t="s">
        <v>14630</v>
      </c>
      <c r="B641" t="s">
        <v>3448</v>
      </c>
      <c r="C641" t="s">
        <v>14518</v>
      </c>
      <c r="D641" t="s">
        <v>14519</v>
      </c>
      <c r="E641" t="s">
        <v>14520</v>
      </c>
      <c r="F641" t="s">
        <v>14520</v>
      </c>
      <c r="G641" t="s">
        <v>14520</v>
      </c>
      <c r="H641" t="s">
        <v>744</v>
      </c>
      <c r="I641" t="s">
        <v>138</v>
      </c>
    </row>
    <row r="642" spans="1:9" x14ac:dyDescent="0.35">
      <c r="A642" t="s">
        <v>14630</v>
      </c>
      <c r="B642" t="s">
        <v>3451</v>
      </c>
      <c r="C642" t="s">
        <v>14565</v>
      </c>
      <c r="D642" t="s">
        <v>14519</v>
      </c>
      <c r="E642" t="s">
        <v>14520</v>
      </c>
      <c r="F642" t="s">
        <v>14520</v>
      </c>
      <c r="G642" t="s">
        <v>14520</v>
      </c>
      <c r="H642" t="s">
        <v>744</v>
      </c>
      <c r="I642" t="s">
        <v>138</v>
      </c>
    </row>
    <row r="643" spans="1:9" x14ac:dyDescent="0.35">
      <c r="A643" t="s">
        <v>14630</v>
      </c>
      <c r="B643" t="s">
        <v>3472</v>
      </c>
      <c r="C643" t="s">
        <v>14521</v>
      </c>
      <c r="D643" t="s">
        <v>14519</v>
      </c>
      <c r="E643" t="s">
        <v>14520</v>
      </c>
      <c r="F643" t="s">
        <v>14520</v>
      </c>
      <c r="G643" t="s">
        <v>14520</v>
      </c>
      <c r="H643" t="s">
        <v>744</v>
      </c>
      <c r="I643" t="s">
        <v>138</v>
      </c>
    </row>
    <row r="644" spans="1:9" x14ac:dyDescent="0.35">
      <c r="A644" t="s">
        <v>14630</v>
      </c>
      <c r="B644" t="s">
        <v>3762</v>
      </c>
      <c r="C644" t="s">
        <v>14522</v>
      </c>
      <c r="D644" t="s">
        <v>14519</v>
      </c>
      <c r="E644" t="s">
        <v>14520</v>
      </c>
      <c r="F644" t="s">
        <v>14520</v>
      </c>
      <c r="G644" t="s">
        <v>14520</v>
      </c>
      <c r="H644" t="s">
        <v>744</v>
      </c>
      <c r="I644" t="s">
        <v>138</v>
      </c>
    </row>
    <row r="645" spans="1:9" x14ac:dyDescent="0.35">
      <c r="A645" t="s">
        <v>4664</v>
      </c>
      <c r="B645" t="s">
        <v>3448</v>
      </c>
      <c r="C645" t="s">
        <v>14518</v>
      </c>
      <c r="D645" t="s">
        <v>14525</v>
      </c>
      <c r="E645" t="s">
        <v>14520</v>
      </c>
      <c r="F645" t="s">
        <v>14520</v>
      </c>
      <c r="G645" t="s">
        <v>14520</v>
      </c>
      <c r="H645" t="s">
        <v>744</v>
      </c>
      <c r="I645" t="s">
        <v>138</v>
      </c>
    </row>
    <row r="646" spans="1:9" x14ac:dyDescent="0.35">
      <c r="A646" t="s">
        <v>398</v>
      </c>
      <c r="B646" t="s">
        <v>3448</v>
      </c>
      <c r="C646" t="s">
        <v>14518</v>
      </c>
      <c r="D646" t="s">
        <v>14525</v>
      </c>
      <c r="E646" t="s">
        <v>14520</v>
      </c>
      <c r="F646" t="s">
        <v>14520</v>
      </c>
      <c r="H646" t="s">
        <v>781</v>
      </c>
      <c r="I646" t="s">
        <v>0</v>
      </c>
    </row>
    <row r="647" spans="1:9" x14ac:dyDescent="0.35">
      <c r="A647" t="s">
        <v>144</v>
      </c>
      <c r="B647" t="s">
        <v>3448</v>
      </c>
      <c r="C647" t="s">
        <v>14518</v>
      </c>
      <c r="D647" t="s">
        <v>14525</v>
      </c>
      <c r="E647" t="s">
        <v>14520</v>
      </c>
      <c r="F647" t="s">
        <v>14520</v>
      </c>
      <c r="H647" t="s">
        <v>960</v>
      </c>
      <c r="I647" t="s">
        <v>0</v>
      </c>
    </row>
    <row r="648" spans="1:9" x14ac:dyDescent="0.35">
      <c r="A648" t="s">
        <v>4667</v>
      </c>
      <c r="B648" t="s">
        <v>3448</v>
      </c>
      <c r="C648" t="s">
        <v>14518</v>
      </c>
      <c r="D648" t="s">
        <v>14525</v>
      </c>
      <c r="E648" t="s">
        <v>14520</v>
      </c>
      <c r="F648" t="s">
        <v>14631</v>
      </c>
      <c r="H648" t="s">
        <v>781</v>
      </c>
      <c r="I648" t="s">
        <v>0</v>
      </c>
    </row>
    <row r="649" spans="1:9" x14ac:dyDescent="0.35">
      <c r="A649" t="s">
        <v>5298</v>
      </c>
      <c r="B649" t="s">
        <v>3448</v>
      </c>
      <c r="C649" t="s">
        <v>14518</v>
      </c>
      <c r="D649" t="s">
        <v>14525</v>
      </c>
      <c r="E649" t="s">
        <v>14520</v>
      </c>
      <c r="F649" t="s">
        <v>14520</v>
      </c>
      <c r="H649" t="s">
        <v>781</v>
      </c>
      <c r="I649" t="s">
        <v>0</v>
      </c>
    </row>
    <row r="650" spans="1:9" x14ac:dyDescent="0.35">
      <c r="A650" t="s">
        <v>14632</v>
      </c>
      <c r="B650" t="s">
        <v>2743</v>
      </c>
      <c r="C650" t="s">
        <v>14536</v>
      </c>
      <c r="D650" t="s">
        <v>14519</v>
      </c>
      <c r="E650" t="s">
        <v>14520</v>
      </c>
      <c r="F650" t="s">
        <v>14520</v>
      </c>
      <c r="G650" t="s">
        <v>14520</v>
      </c>
      <c r="H650" t="s">
        <v>838</v>
      </c>
      <c r="I650" t="s">
        <v>138</v>
      </c>
    </row>
    <row r="651" spans="1:9" x14ac:dyDescent="0.35">
      <c r="A651" t="s">
        <v>14632</v>
      </c>
      <c r="B651" t="s">
        <v>3326</v>
      </c>
      <c r="C651" t="s">
        <v>14537</v>
      </c>
      <c r="D651" t="s">
        <v>14519</v>
      </c>
      <c r="E651" t="s">
        <v>14520</v>
      </c>
      <c r="F651" t="s">
        <v>14520</v>
      </c>
      <c r="G651" t="s">
        <v>14520</v>
      </c>
      <c r="H651" t="s">
        <v>838</v>
      </c>
      <c r="I651" t="s">
        <v>138</v>
      </c>
    </row>
    <row r="652" spans="1:9" x14ac:dyDescent="0.35">
      <c r="A652" t="s">
        <v>14632</v>
      </c>
      <c r="B652" t="s">
        <v>3400</v>
      </c>
      <c r="C652" t="s">
        <v>14564</v>
      </c>
      <c r="D652" t="s">
        <v>14519</v>
      </c>
      <c r="E652" t="s">
        <v>14520</v>
      </c>
      <c r="F652" t="s">
        <v>14520</v>
      </c>
      <c r="G652" t="s">
        <v>14520</v>
      </c>
      <c r="H652" t="s">
        <v>838</v>
      </c>
      <c r="I652" t="s">
        <v>138</v>
      </c>
    </row>
    <row r="653" spans="1:9" x14ac:dyDescent="0.35">
      <c r="A653" t="s">
        <v>14632</v>
      </c>
      <c r="B653" t="s">
        <v>3448</v>
      </c>
      <c r="C653" t="s">
        <v>14518</v>
      </c>
      <c r="D653" t="s">
        <v>14519</v>
      </c>
      <c r="E653" t="s">
        <v>14520</v>
      </c>
      <c r="F653" t="s">
        <v>14520</v>
      </c>
      <c r="G653" t="s">
        <v>14520</v>
      </c>
      <c r="H653" t="s">
        <v>838</v>
      </c>
      <c r="I653" t="s">
        <v>138</v>
      </c>
    </row>
    <row r="654" spans="1:9" x14ac:dyDescent="0.35">
      <c r="A654" t="s">
        <v>14632</v>
      </c>
      <c r="B654" t="s">
        <v>3451</v>
      </c>
      <c r="C654" t="s">
        <v>14565</v>
      </c>
      <c r="D654" t="s">
        <v>14519</v>
      </c>
      <c r="E654" t="s">
        <v>14520</v>
      </c>
      <c r="F654" t="s">
        <v>14520</v>
      </c>
      <c r="G654" t="s">
        <v>14520</v>
      </c>
      <c r="H654" t="s">
        <v>838</v>
      </c>
      <c r="I654" t="s">
        <v>138</v>
      </c>
    </row>
    <row r="655" spans="1:9" x14ac:dyDescent="0.35">
      <c r="A655" t="s">
        <v>14632</v>
      </c>
      <c r="B655" t="s">
        <v>3472</v>
      </c>
      <c r="C655" t="s">
        <v>14521</v>
      </c>
      <c r="D655" t="s">
        <v>14519</v>
      </c>
      <c r="E655" t="s">
        <v>14520</v>
      </c>
      <c r="F655" t="s">
        <v>14520</v>
      </c>
      <c r="G655" t="s">
        <v>14520</v>
      </c>
      <c r="H655" t="s">
        <v>838</v>
      </c>
      <c r="I655" t="s">
        <v>138</v>
      </c>
    </row>
    <row r="656" spans="1:9" x14ac:dyDescent="0.35">
      <c r="A656" t="s">
        <v>4670</v>
      </c>
      <c r="B656" t="s">
        <v>2743</v>
      </c>
      <c r="C656" t="s">
        <v>14536</v>
      </c>
      <c r="D656" t="s">
        <v>14519</v>
      </c>
      <c r="E656" t="s">
        <v>14520</v>
      </c>
      <c r="F656" t="s">
        <v>14520</v>
      </c>
      <c r="H656" t="s">
        <v>781</v>
      </c>
      <c r="I656" t="s">
        <v>0</v>
      </c>
    </row>
    <row r="657" spans="1:9" x14ac:dyDescent="0.35">
      <c r="A657" t="s">
        <v>4670</v>
      </c>
      <c r="B657" t="s">
        <v>3367</v>
      </c>
      <c r="C657" t="s">
        <v>14537</v>
      </c>
      <c r="D657" t="s">
        <v>14519</v>
      </c>
      <c r="E657" t="s">
        <v>14520</v>
      </c>
      <c r="F657" t="s">
        <v>14520</v>
      </c>
      <c r="H657" t="s">
        <v>781</v>
      </c>
      <c r="I657" t="s">
        <v>0</v>
      </c>
    </row>
    <row r="658" spans="1:9" x14ac:dyDescent="0.35">
      <c r="A658" t="s">
        <v>4670</v>
      </c>
      <c r="B658" t="s">
        <v>3448</v>
      </c>
      <c r="C658" t="s">
        <v>14518</v>
      </c>
      <c r="D658" t="s">
        <v>14519</v>
      </c>
      <c r="E658" t="s">
        <v>14520</v>
      </c>
      <c r="F658" t="s">
        <v>14520</v>
      </c>
      <c r="H658" t="s">
        <v>781</v>
      </c>
      <c r="I658" t="s">
        <v>0</v>
      </c>
    </row>
    <row r="659" spans="1:9" x14ac:dyDescent="0.35">
      <c r="A659" t="s">
        <v>4670</v>
      </c>
      <c r="B659" t="s">
        <v>3472</v>
      </c>
      <c r="C659" t="s">
        <v>14521</v>
      </c>
      <c r="D659" t="s">
        <v>14519</v>
      </c>
      <c r="E659" t="s">
        <v>14520</v>
      </c>
      <c r="F659" t="s">
        <v>14520</v>
      </c>
      <c r="H659" t="s">
        <v>781</v>
      </c>
      <c r="I659" t="s">
        <v>0</v>
      </c>
    </row>
    <row r="660" spans="1:9" x14ac:dyDescent="0.35">
      <c r="A660" t="s">
        <v>4670</v>
      </c>
      <c r="B660" t="s">
        <v>3762</v>
      </c>
      <c r="C660" t="s">
        <v>14522</v>
      </c>
      <c r="D660" t="s">
        <v>14519</v>
      </c>
      <c r="E660" t="s">
        <v>14520</v>
      </c>
      <c r="F660" t="s">
        <v>14520</v>
      </c>
      <c r="H660" t="s">
        <v>781</v>
      </c>
      <c r="I660" t="s">
        <v>0</v>
      </c>
    </row>
    <row r="661" spans="1:9" x14ac:dyDescent="0.35">
      <c r="A661" t="s">
        <v>14633</v>
      </c>
      <c r="B661" t="s">
        <v>3326</v>
      </c>
      <c r="C661" t="s">
        <v>14537</v>
      </c>
      <c r="D661" t="s">
        <v>14519</v>
      </c>
      <c r="E661" t="s">
        <v>14520</v>
      </c>
      <c r="F661" t="s">
        <v>14520</v>
      </c>
      <c r="G661" t="s">
        <v>14520</v>
      </c>
      <c r="H661" t="s">
        <v>838</v>
      </c>
      <c r="I661" t="s">
        <v>138</v>
      </c>
    </row>
    <row r="662" spans="1:9" x14ac:dyDescent="0.35">
      <c r="A662" t="s">
        <v>14633</v>
      </c>
      <c r="B662" t="s">
        <v>3448</v>
      </c>
      <c r="C662" t="s">
        <v>14518</v>
      </c>
      <c r="D662" t="s">
        <v>14519</v>
      </c>
      <c r="E662" t="s">
        <v>14520</v>
      </c>
      <c r="F662" t="s">
        <v>14520</v>
      </c>
      <c r="G662" t="s">
        <v>14520</v>
      </c>
      <c r="H662" t="s">
        <v>838</v>
      </c>
      <c r="I662" t="s">
        <v>138</v>
      </c>
    </row>
    <row r="663" spans="1:9" x14ac:dyDescent="0.35">
      <c r="A663" t="s">
        <v>14633</v>
      </c>
      <c r="B663" t="s">
        <v>3472</v>
      </c>
      <c r="C663" t="s">
        <v>14521</v>
      </c>
      <c r="D663" t="s">
        <v>14519</v>
      </c>
      <c r="E663" t="s">
        <v>14520</v>
      </c>
      <c r="F663" t="s">
        <v>14520</v>
      </c>
      <c r="G663" t="s">
        <v>14520</v>
      </c>
      <c r="H663" t="s">
        <v>838</v>
      </c>
      <c r="I663" t="s">
        <v>138</v>
      </c>
    </row>
    <row r="664" spans="1:9" x14ac:dyDescent="0.35">
      <c r="A664" t="s">
        <v>14633</v>
      </c>
      <c r="B664" t="s">
        <v>3762</v>
      </c>
      <c r="C664" t="s">
        <v>14522</v>
      </c>
      <c r="D664" t="s">
        <v>14519</v>
      </c>
      <c r="E664" t="s">
        <v>14520</v>
      </c>
      <c r="F664" t="s">
        <v>14520</v>
      </c>
      <c r="G664" t="s">
        <v>14520</v>
      </c>
      <c r="H664" t="s">
        <v>838</v>
      </c>
      <c r="I664" t="s">
        <v>138</v>
      </c>
    </row>
    <row r="665" spans="1:9" x14ac:dyDescent="0.35">
      <c r="A665" t="s">
        <v>501</v>
      </c>
      <c r="B665" t="s">
        <v>3448</v>
      </c>
      <c r="C665" t="s">
        <v>14518</v>
      </c>
      <c r="D665" t="s">
        <v>14525</v>
      </c>
      <c r="E665" t="s">
        <v>14520</v>
      </c>
      <c r="F665" t="s">
        <v>14634</v>
      </c>
      <c r="G665" t="s">
        <v>14634</v>
      </c>
      <c r="H665" t="s">
        <v>14580</v>
      </c>
      <c r="I665" t="s">
        <v>138</v>
      </c>
    </row>
    <row r="666" spans="1:9" x14ac:dyDescent="0.35">
      <c r="A666" t="s">
        <v>4834</v>
      </c>
      <c r="B666" t="s">
        <v>3448</v>
      </c>
      <c r="C666" t="s">
        <v>14518</v>
      </c>
      <c r="D666" t="s">
        <v>14525</v>
      </c>
      <c r="E666" t="s">
        <v>14520</v>
      </c>
      <c r="F666" t="s">
        <v>14520</v>
      </c>
      <c r="H666" t="s">
        <v>781</v>
      </c>
      <c r="I666" t="s">
        <v>0</v>
      </c>
    </row>
    <row r="667" spans="1:9" x14ac:dyDescent="0.35">
      <c r="A667" t="s">
        <v>4673</v>
      </c>
      <c r="B667" t="s">
        <v>3448</v>
      </c>
      <c r="C667" t="s">
        <v>14518</v>
      </c>
      <c r="D667" t="s">
        <v>14525</v>
      </c>
      <c r="E667" t="s">
        <v>14520</v>
      </c>
      <c r="F667" t="s">
        <v>14520</v>
      </c>
      <c r="G667" t="s">
        <v>14520</v>
      </c>
      <c r="H667" t="s">
        <v>744</v>
      </c>
      <c r="I667" t="s">
        <v>138</v>
      </c>
    </row>
    <row r="668" spans="1:9" x14ac:dyDescent="0.35">
      <c r="A668" t="s">
        <v>14635</v>
      </c>
      <c r="B668" t="s">
        <v>3448</v>
      </c>
      <c r="C668" t="s">
        <v>14518</v>
      </c>
      <c r="D668" t="s">
        <v>14525</v>
      </c>
      <c r="E668" t="s">
        <v>14520</v>
      </c>
      <c r="F668" t="s">
        <v>14636</v>
      </c>
      <c r="G668" t="s">
        <v>14636</v>
      </c>
      <c r="H668" t="s">
        <v>14580</v>
      </c>
      <c r="I668" t="s">
        <v>138</v>
      </c>
    </row>
    <row r="669" spans="1:9" x14ac:dyDescent="0.35">
      <c r="A669" t="s">
        <v>4676</v>
      </c>
      <c r="B669" t="s">
        <v>3448</v>
      </c>
      <c r="C669" t="s">
        <v>14518</v>
      </c>
      <c r="D669" t="s">
        <v>14525</v>
      </c>
      <c r="E669" t="s">
        <v>14520</v>
      </c>
      <c r="F669" t="s">
        <v>14520</v>
      </c>
      <c r="H669" t="s">
        <v>781</v>
      </c>
      <c r="I669" t="s">
        <v>0</v>
      </c>
    </row>
    <row r="670" spans="1:9" x14ac:dyDescent="0.35">
      <c r="A670" t="s">
        <v>4682</v>
      </c>
      <c r="B670" t="s">
        <v>3448</v>
      </c>
      <c r="C670" t="s">
        <v>14518</v>
      </c>
      <c r="D670" t="s">
        <v>14525</v>
      </c>
      <c r="E670" t="s">
        <v>14520</v>
      </c>
      <c r="F670" t="s">
        <v>14520</v>
      </c>
      <c r="H670" t="s">
        <v>781</v>
      </c>
      <c r="I670" t="s">
        <v>0</v>
      </c>
    </row>
    <row r="671" spans="1:9" x14ac:dyDescent="0.35">
      <c r="A671" t="s">
        <v>5303</v>
      </c>
      <c r="B671" t="s">
        <v>3448</v>
      </c>
      <c r="C671" t="s">
        <v>14518</v>
      </c>
      <c r="D671" t="s">
        <v>14525</v>
      </c>
      <c r="E671" t="s">
        <v>14520</v>
      </c>
      <c r="F671" t="s">
        <v>14520</v>
      </c>
      <c r="H671" t="s">
        <v>781</v>
      </c>
      <c r="I671" t="s">
        <v>0</v>
      </c>
    </row>
    <row r="672" spans="1:9" x14ac:dyDescent="0.35">
      <c r="A672" t="s">
        <v>619</v>
      </c>
      <c r="B672" t="s">
        <v>3367</v>
      </c>
      <c r="C672" t="s">
        <v>14537</v>
      </c>
      <c r="D672" t="s">
        <v>14519</v>
      </c>
      <c r="E672" t="s">
        <v>14520</v>
      </c>
      <c r="F672" t="s">
        <v>14520</v>
      </c>
      <c r="H672" t="s">
        <v>781</v>
      </c>
      <c r="I672" t="s">
        <v>0</v>
      </c>
    </row>
    <row r="673" spans="1:9" x14ac:dyDescent="0.35">
      <c r="A673" t="s">
        <v>619</v>
      </c>
      <c r="B673" t="s">
        <v>3443</v>
      </c>
      <c r="C673" t="s">
        <v>14571</v>
      </c>
      <c r="D673" t="s">
        <v>14519</v>
      </c>
      <c r="E673" t="s">
        <v>14520</v>
      </c>
      <c r="F673" t="s">
        <v>14520</v>
      </c>
      <c r="H673" t="s">
        <v>781</v>
      </c>
      <c r="I673" t="s">
        <v>0</v>
      </c>
    </row>
    <row r="674" spans="1:9" x14ac:dyDescent="0.35">
      <c r="A674" t="s">
        <v>619</v>
      </c>
      <c r="B674" t="s">
        <v>3472</v>
      </c>
      <c r="C674" t="s">
        <v>14521</v>
      </c>
      <c r="D674" t="s">
        <v>14519</v>
      </c>
      <c r="E674" t="s">
        <v>14520</v>
      </c>
      <c r="F674" t="s">
        <v>14520</v>
      </c>
      <c r="H674" t="s">
        <v>781</v>
      </c>
      <c r="I674" t="s">
        <v>0</v>
      </c>
    </row>
    <row r="675" spans="1:9" x14ac:dyDescent="0.35">
      <c r="A675" t="s">
        <v>619</v>
      </c>
      <c r="B675" t="s">
        <v>3762</v>
      </c>
      <c r="C675" t="s">
        <v>14522</v>
      </c>
      <c r="D675" t="s">
        <v>14519</v>
      </c>
      <c r="E675" t="s">
        <v>14520</v>
      </c>
      <c r="F675" t="s">
        <v>14520</v>
      </c>
      <c r="H675" t="s">
        <v>781</v>
      </c>
      <c r="I675" t="s">
        <v>0</v>
      </c>
    </row>
    <row r="676" spans="1:9" x14ac:dyDescent="0.35">
      <c r="A676" t="s">
        <v>139</v>
      </c>
      <c r="B676" t="s">
        <v>3448</v>
      </c>
      <c r="C676" t="s">
        <v>14518</v>
      </c>
      <c r="D676" t="s">
        <v>14525</v>
      </c>
      <c r="E676" t="s">
        <v>14520</v>
      </c>
      <c r="F676" t="s">
        <v>14520</v>
      </c>
      <c r="H676" t="s">
        <v>781</v>
      </c>
      <c r="I676" t="s">
        <v>0</v>
      </c>
    </row>
    <row r="677" spans="1:9" x14ac:dyDescent="0.35">
      <c r="A677" t="s">
        <v>4686</v>
      </c>
      <c r="B677" t="s">
        <v>3448</v>
      </c>
      <c r="C677" t="s">
        <v>14518</v>
      </c>
      <c r="D677" t="s">
        <v>14525</v>
      </c>
      <c r="E677" t="s">
        <v>14520</v>
      </c>
      <c r="F677" t="s">
        <v>14520</v>
      </c>
      <c r="H677" t="s">
        <v>781</v>
      </c>
      <c r="I677" t="s">
        <v>0</v>
      </c>
    </row>
    <row r="678" spans="1:9" x14ac:dyDescent="0.35">
      <c r="A678" t="s">
        <v>14637</v>
      </c>
      <c r="B678" t="s">
        <v>3448</v>
      </c>
      <c r="C678" t="s">
        <v>14518</v>
      </c>
      <c r="D678" t="s">
        <v>14525</v>
      </c>
      <c r="E678" t="s">
        <v>14520</v>
      </c>
      <c r="F678" t="s">
        <v>14520</v>
      </c>
      <c r="G678" t="s">
        <v>14520</v>
      </c>
      <c r="H678" t="s">
        <v>1205</v>
      </c>
      <c r="I678" t="s">
        <v>138</v>
      </c>
    </row>
    <row r="679" spans="1:9" x14ac:dyDescent="0.35">
      <c r="A679" t="s">
        <v>4692</v>
      </c>
      <c r="B679" t="s">
        <v>3448</v>
      </c>
      <c r="C679" t="s">
        <v>14518</v>
      </c>
      <c r="D679" t="s">
        <v>14525</v>
      </c>
      <c r="E679" t="s">
        <v>14520</v>
      </c>
      <c r="F679" t="s">
        <v>14520</v>
      </c>
      <c r="H679" t="s">
        <v>781</v>
      </c>
      <c r="I679" t="s">
        <v>0</v>
      </c>
    </row>
    <row r="680" spans="1:9" x14ac:dyDescent="0.35">
      <c r="A680" t="s">
        <v>442</v>
      </c>
      <c r="B680" t="s">
        <v>3472</v>
      </c>
      <c r="C680" t="s">
        <v>14521</v>
      </c>
      <c r="D680" t="s">
        <v>14519</v>
      </c>
      <c r="E680" t="s">
        <v>14520</v>
      </c>
      <c r="F680" t="s">
        <v>14520</v>
      </c>
      <c r="H680" t="s">
        <v>781</v>
      </c>
      <c r="I680" t="s">
        <v>0</v>
      </c>
    </row>
    <row r="681" spans="1:9" x14ac:dyDescent="0.35">
      <c r="A681" t="s">
        <v>442</v>
      </c>
      <c r="B681" t="s">
        <v>3762</v>
      </c>
      <c r="C681" t="s">
        <v>14522</v>
      </c>
      <c r="D681" t="s">
        <v>14519</v>
      </c>
      <c r="E681" t="s">
        <v>14520</v>
      </c>
      <c r="F681" t="s">
        <v>14520</v>
      </c>
      <c r="H681" t="s">
        <v>781</v>
      </c>
      <c r="I681" t="s">
        <v>0</v>
      </c>
    </row>
    <row r="682" spans="1:9" x14ac:dyDescent="0.35">
      <c r="A682" t="s">
        <v>4695</v>
      </c>
      <c r="B682" t="s">
        <v>3448</v>
      </c>
      <c r="C682" t="s">
        <v>14518</v>
      </c>
      <c r="D682" t="s">
        <v>14525</v>
      </c>
      <c r="E682" t="s">
        <v>14520</v>
      </c>
      <c r="F682" t="s">
        <v>14520</v>
      </c>
      <c r="H682" t="s">
        <v>781</v>
      </c>
      <c r="I682" t="s">
        <v>0</v>
      </c>
    </row>
    <row r="683" spans="1:9" x14ac:dyDescent="0.35">
      <c r="A683" t="s">
        <v>4698</v>
      </c>
      <c r="B683" t="s">
        <v>3448</v>
      </c>
      <c r="C683" t="s">
        <v>14518</v>
      </c>
      <c r="D683" t="s">
        <v>14525</v>
      </c>
      <c r="E683" t="s">
        <v>14520</v>
      </c>
      <c r="F683" t="s">
        <v>14520</v>
      </c>
      <c r="H683" t="s">
        <v>781</v>
      </c>
      <c r="I683" t="s">
        <v>0</v>
      </c>
    </row>
    <row r="684" spans="1:9" x14ac:dyDescent="0.35">
      <c r="A684" t="s">
        <v>603</v>
      </c>
      <c r="B684" t="s">
        <v>3448</v>
      </c>
      <c r="C684" t="s">
        <v>14518</v>
      </c>
      <c r="D684" t="s">
        <v>14525</v>
      </c>
      <c r="E684" t="s">
        <v>14520</v>
      </c>
      <c r="F684" t="s">
        <v>14520</v>
      </c>
      <c r="G684" t="s">
        <v>14520</v>
      </c>
      <c r="H684" t="s">
        <v>960</v>
      </c>
      <c r="I684" t="s">
        <v>138</v>
      </c>
    </row>
    <row r="685" spans="1:9" x14ac:dyDescent="0.35">
      <c r="A685" t="s">
        <v>4701</v>
      </c>
      <c r="B685" t="s">
        <v>3448</v>
      </c>
      <c r="C685" t="s">
        <v>14518</v>
      </c>
      <c r="D685" t="s">
        <v>14525</v>
      </c>
      <c r="E685" t="s">
        <v>14520</v>
      </c>
      <c r="F685" t="s">
        <v>14520</v>
      </c>
      <c r="H685" t="s">
        <v>781</v>
      </c>
      <c r="I685" t="s">
        <v>0</v>
      </c>
    </row>
    <row r="686" spans="1:9" x14ac:dyDescent="0.35">
      <c r="A686" t="s">
        <v>5257</v>
      </c>
      <c r="B686" t="s">
        <v>3448</v>
      </c>
      <c r="C686" t="s">
        <v>14518</v>
      </c>
      <c r="D686" t="s">
        <v>14525</v>
      </c>
      <c r="E686" t="s">
        <v>14520</v>
      </c>
      <c r="F686" t="s">
        <v>14520</v>
      </c>
      <c r="H686" t="s">
        <v>781</v>
      </c>
      <c r="I686" t="s">
        <v>0</v>
      </c>
    </row>
    <row r="687" spans="1:9" x14ac:dyDescent="0.35">
      <c r="A687" t="s">
        <v>503</v>
      </c>
      <c r="B687" t="s">
        <v>3448</v>
      </c>
      <c r="C687" t="s">
        <v>14518</v>
      </c>
      <c r="D687" t="s">
        <v>14525</v>
      </c>
      <c r="E687" t="s">
        <v>14520</v>
      </c>
      <c r="F687" t="s">
        <v>14520</v>
      </c>
      <c r="H687" t="s">
        <v>781</v>
      </c>
      <c r="I687" t="s">
        <v>0</v>
      </c>
    </row>
    <row r="688" spans="1:9" x14ac:dyDescent="0.35">
      <c r="A688" t="s">
        <v>402</v>
      </c>
      <c r="B688" t="s">
        <v>3448</v>
      </c>
      <c r="C688" t="s">
        <v>14518</v>
      </c>
      <c r="D688" t="s">
        <v>14519</v>
      </c>
      <c r="E688" t="s">
        <v>14520</v>
      </c>
      <c r="F688" t="s">
        <v>14520</v>
      </c>
      <c r="H688" t="s">
        <v>781</v>
      </c>
      <c r="I688" t="s">
        <v>0</v>
      </c>
    </row>
    <row r="689" spans="1:9" x14ac:dyDescent="0.35">
      <c r="A689" t="s">
        <v>402</v>
      </c>
      <c r="B689" t="s">
        <v>3472</v>
      </c>
      <c r="C689" t="s">
        <v>14521</v>
      </c>
      <c r="D689" t="s">
        <v>14519</v>
      </c>
      <c r="E689" t="s">
        <v>14520</v>
      </c>
      <c r="F689" t="s">
        <v>14520</v>
      </c>
      <c r="H689" t="s">
        <v>781</v>
      </c>
      <c r="I689" t="s">
        <v>0</v>
      </c>
    </row>
    <row r="690" spans="1:9" x14ac:dyDescent="0.35">
      <c r="A690" t="s">
        <v>4704</v>
      </c>
      <c r="B690" t="s">
        <v>3448</v>
      </c>
      <c r="C690" t="s">
        <v>14518</v>
      </c>
      <c r="D690" t="s">
        <v>14525</v>
      </c>
      <c r="E690" t="s">
        <v>14520</v>
      </c>
      <c r="F690" t="s">
        <v>14520</v>
      </c>
      <c r="H690" t="s">
        <v>781</v>
      </c>
      <c r="I690" t="s">
        <v>0</v>
      </c>
    </row>
    <row r="691" spans="1:9" x14ac:dyDescent="0.35">
      <c r="A691" t="s">
        <v>262</v>
      </c>
      <c r="B691" t="s">
        <v>3448</v>
      </c>
      <c r="C691" t="s">
        <v>14518</v>
      </c>
      <c r="D691" t="s">
        <v>14525</v>
      </c>
      <c r="E691" t="s">
        <v>14520</v>
      </c>
      <c r="F691" t="s">
        <v>14520</v>
      </c>
      <c r="H691" t="s">
        <v>781</v>
      </c>
      <c r="I691" t="s">
        <v>0</v>
      </c>
    </row>
    <row r="692" spans="1:9" x14ac:dyDescent="0.35">
      <c r="A692" t="s">
        <v>142</v>
      </c>
      <c r="B692" t="s">
        <v>3448</v>
      </c>
      <c r="C692" t="s">
        <v>14518</v>
      </c>
      <c r="D692" t="s">
        <v>14525</v>
      </c>
      <c r="E692" t="s">
        <v>14520</v>
      </c>
      <c r="F692" t="s">
        <v>14520</v>
      </c>
      <c r="G692" t="s">
        <v>14520</v>
      </c>
      <c r="H692" t="s">
        <v>744</v>
      </c>
      <c r="I692" t="s">
        <v>138</v>
      </c>
    </row>
    <row r="693" spans="1:9" x14ac:dyDescent="0.35">
      <c r="A693" t="s">
        <v>4712</v>
      </c>
      <c r="B693" t="s">
        <v>3472</v>
      </c>
      <c r="C693" t="s">
        <v>14521</v>
      </c>
      <c r="D693" t="s">
        <v>14519</v>
      </c>
      <c r="E693" t="s">
        <v>14520</v>
      </c>
      <c r="F693" t="s">
        <v>14520</v>
      </c>
      <c r="H693" t="s">
        <v>781</v>
      </c>
      <c r="I693" t="s">
        <v>0</v>
      </c>
    </row>
    <row r="694" spans="1:9" x14ac:dyDescent="0.35">
      <c r="A694" t="s">
        <v>146</v>
      </c>
      <c r="B694" t="s">
        <v>3448</v>
      </c>
      <c r="C694" t="s">
        <v>14518</v>
      </c>
      <c r="D694" t="s">
        <v>14525</v>
      </c>
      <c r="E694" t="s">
        <v>14520</v>
      </c>
      <c r="F694" t="s">
        <v>14520</v>
      </c>
      <c r="G694" t="s">
        <v>14520</v>
      </c>
      <c r="H694" t="s">
        <v>744</v>
      </c>
      <c r="I694" t="s">
        <v>138</v>
      </c>
    </row>
    <row r="695" spans="1:9" x14ac:dyDescent="0.35">
      <c r="A695" t="s">
        <v>148</v>
      </c>
      <c r="B695" t="s">
        <v>3448</v>
      </c>
      <c r="C695" t="s">
        <v>14518</v>
      </c>
      <c r="D695" t="s">
        <v>14525</v>
      </c>
      <c r="E695" t="s">
        <v>14520</v>
      </c>
      <c r="F695" t="s">
        <v>14520</v>
      </c>
      <c r="H695" t="s">
        <v>781</v>
      </c>
      <c r="I695" t="s">
        <v>0</v>
      </c>
    </row>
    <row r="696" spans="1:9" x14ac:dyDescent="0.35">
      <c r="A696" t="s">
        <v>4717</v>
      </c>
      <c r="B696" t="s">
        <v>3448</v>
      </c>
      <c r="C696" t="s">
        <v>14518</v>
      </c>
      <c r="D696" t="s">
        <v>14525</v>
      </c>
      <c r="E696" t="s">
        <v>14520</v>
      </c>
      <c r="F696" t="s">
        <v>14520</v>
      </c>
      <c r="H696" t="s">
        <v>781</v>
      </c>
      <c r="I696" t="s">
        <v>0</v>
      </c>
    </row>
    <row r="697" spans="1:9" x14ac:dyDescent="0.35">
      <c r="A697" t="s">
        <v>150</v>
      </c>
      <c r="B697" t="s">
        <v>3448</v>
      </c>
      <c r="C697" t="s">
        <v>14518</v>
      </c>
      <c r="D697" t="s">
        <v>14525</v>
      </c>
      <c r="E697" t="s">
        <v>14520</v>
      </c>
      <c r="F697" t="s">
        <v>14520</v>
      </c>
      <c r="G697" t="s">
        <v>14520</v>
      </c>
      <c r="H697" t="s">
        <v>744</v>
      </c>
      <c r="I697" t="s">
        <v>138</v>
      </c>
    </row>
    <row r="698" spans="1:9" x14ac:dyDescent="0.35">
      <c r="A698" t="s">
        <v>5138</v>
      </c>
      <c r="B698" t="s">
        <v>3448</v>
      </c>
      <c r="C698" t="s">
        <v>14518</v>
      </c>
      <c r="D698" t="s">
        <v>14525</v>
      </c>
      <c r="E698" t="s">
        <v>14520</v>
      </c>
      <c r="F698" t="s">
        <v>14520</v>
      </c>
      <c r="H698" t="s">
        <v>781</v>
      </c>
      <c r="I698" t="s">
        <v>0</v>
      </c>
    </row>
    <row r="699" spans="1:9" x14ac:dyDescent="0.35">
      <c r="A699" t="s">
        <v>406</v>
      </c>
      <c r="B699" t="s">
        <v>3448</v>
      </c>
      <c r="C699" t="s">
        <v>14518</v>
      </c>
      <c r="D699" t="s">
        <v>14525</v>
      </c>
      <c r="E699" t="s">
        <v>14520</v>
      </c>
      <c r="F699" t="s">
        <v>14520</v>
      </c>
      <c r="H699" t="s">
        <v>781</v>
      </c>
      <c r="I699" t="s">
        <v>0</v>
      </c>
    </row>
    <row r="700" spans="1:9" x14ac:dyDescent="0.35">
      <c r="A700" t="s">
        <v>4721</v>
      </c>
      <c r="B700" t="s">
        <v>3448</v>
      </c>
      <c r="C700" t="s">
        <v>14518</v>
      </c>
      <c r="D700" t="s">
        <v>14525</v>
      </c>
      <c r="E700" t="s">
        <v>14520</v>
      </c>
      <c r="F700" t="s">
        <v>14520</v>
      </c>
      <c r="H700" t="s">
        <v>781</v>
      </c>
      <c r="I700" t="s">
        <v>0</v>
      </c>
    </row>
    <row r="701" spans="1:9" x14ac:dyDescent="0.35">
      <c r="A701" t="s">
        <v>152</v>
      </c>
      <c r="B701" t="s">
        <v>3448</v>
      </c>
      <c r="C701" t="s">
        <v>14518</v>
      </c>
      <c r="D701" t="s">
        <v>14525</v>
      </c>
      <c r="E701" t="s">
        <v>14520</v>
      </c>
      <c r="F701" t="s">
        <v>14520</v>
      </c>
      <c r="H701" t="s">
        <v>781</v>
      </c>
      <c r="I701" t="s">
        <v>0</v>
      </c>
    </row>
    <row r="702" spans="1:9" x14ac:dyDescent="0.35">
      <c r="A702" t="s">
        <v>5144</v>
      </c>
      <c r="B702" t="s">
        <v>12042</v>
      </c>
      <c r="C702" t="s">
        <v>14567</v>
      </c>
      <c r="D702" t="s">
        <v>14519</v>
      </c>
      <c r="E702" t="s">
        <v>14520</v>
      </c>
      <c r="F702" t="s">
        <v>14638</v>
      </c>
      <c r="G702" t="s">
        <v>14638</v>
      </c>
      <c r="H702" t="s">
        <v>11873</v>
      </c>
      <c r="I702" t="s">
        <v>138</v>
      </c>
    </row>
    <row r="703" spans="1:9" x14ac:dyDescent="0.35">
      <c r="A703" t="s">
        <v>5144</v>
      </c>
      <c r="B703" t="s">
        <v>2487</v>
      </c>
      <c r="C703" t="s">
        <v>14569</v>
      </c>
      <c r="D703" t="s">
        <v>14519</v>
      </c>
      <c r="E703" t="s">
        <v>14520</v>
      </c>
      <c r="F703" t="s">
        <v>14520</v>
      </c>
      <c r="H703" t="s">
        <v>781</v>
      </c>
      <c r="I703" t="s">
        <v>0</v>
      </c>
    </row>
    <row r="704" spans="1:9" x14ac:dyDescent="0.35">
      <c r="A704" t="s">
        <v>5144</v>
      </c>
      <c r="B704" t="s">
        <v>2743</v>
      </c>
      <c r="C704" t="s">
        <v>14536</v>
      </c>
      <c r="D704" t="s">
        <v>14519</v>
      </c>
      <c r="E704" t="s">
        <v>14520</v>
      </c>
      <c r="F704" t="s">
        <v>14520</v>
      </c>
      <c r="H704" t="s">
        <v>781</v>
      </c>
      <c r="I704" t="s">
        <v>0</v>
      </c>
    </row>
    <row r="705" spans="1:9" x14ac:dyDescent="0.35">
      <c r="A705" t="s">
        <v>5144</v>
      </c>
      <c r="B705" t="s">
        <v>3367</v>
      </c>
      <c r="C705" t="s">
        <v>14537</v>
      </c>
      <c r="D705" t="s">
        <v>14519</v>
      </c>
      <c r="E705" t="s">
        <v>14520</v>
      </c>
      <c r="F705" t="s">
        <v>14520</v>
      </c>
      <c r="H705" t="s">
        <v>781</v>
      </c>
      <c r="I705" t="s">
        <v>0</v>
      </c>
    </row>
    <row r="706" spans="1:9" x14ac:dyDescent="0.35">
      <c r="A706" t="s">
        <v>5144</v>
      </c>
      <c r="B706" t="s">
        <v>3443</v>
      </c>
      <c r="C706" t="s">
        <v>14571</v>
      </c>
      <c r="D706" t="s">
        <v>14519</v>
      </c>
      <c r="E706" t="s">
        <v>14520</v>
      </c>
      <c r="F706" t="s">
        <v>14520</v>
      </c>
      <c r="H706" t="s">
        <v>781</v>
      </c>
      <c r="I706" t="s">
        <v>0</v>
      </c>
    </row>
    <row r="707" spans="1:9" x14ac:dyDescent="0.35">
      <c r="A707" t="s">
        <v>5144</v>
      </c>
      <c r="B707" t="s">
        <v>3448</v>
      </c>
      <c r="C707" t="s">
        <v>14518</v>
      </c>
      <c r="D707" t="s">
        <v>14519</v>
      </c>
      <c r="E707" t="s">
        <v>14520</v>
      </c>
      <c r="F707" t="s">
        <v>14520</v>
      </c>
      <c r="H707" t="s">
        <v>781</v>
      </c>
      <c r="I707" t="s">
        <v>0</v>
      </c>
    </row>
    <row r="708" spans="1:9" x14ac:dyDescent="0.35">
      <c r="A708" t="s">
        <v>5144</v>
      </c>
      <c r="B708" t="s">
        <v>3451</v>
      </c>
      <c r="C708" t="s">
        <v>14565</v>
      </c>
      <c r="D708" t="s">
        <v>14519</v>
      </c>
      <c r="E708" t="s">
        <v>14520</v>
      </c>
      <c r="F708" t="s">
        <v>14520</v>
      </c>
      <c r="H708" t="s">
        <v>781</v>
      </c>
      <c r="I708" t="s">
        <v>0</v>
      </c>
    </row>
    <row r="709" spans="1:9" x14ac:dyDescent="0.35">
      <c r="A709" t="s">
        <v>5144</v>
      </c>
      <c r="B709" t="s">
        <v>3472</v>
      </c>
      <c r="C709" t="s">
        <v>14521</v>
      </c>
      <c r="D709" t="s">
        <v>14519</v>
      </c>
      <c r="E709" t="s">
        <v>14520</v>
      </c>
      <c r="F709" t="s">
        <v>14520</v>
      </c>
      <c r="H709" t="s">
        <v>781</v>
      </c>
      <c r="I709" t="s">
        <v>0</v>
      </c>
    </row>
    <row r="710" spans="1:9" x14ac:dyDescent="0.35">
      <c r="A710" t="s">
        <v>5144</v>
      </c>
      <c r="B710" t="s">
        <v>3762</v>
      </c>
      <c r="C710" t="s">
        <v>14522</v>
      </c>
      <c r="D710" t="s">
        <v>14519</v>
      </c>
      <c r="E710" t="s">
        <v>14520</v>
      </c>
      <c r="F710" t="s">
        <v>14520</v>
      </c>
      <c r="H710" t="s">
        <v>781</v>
      </c>
      <c r="I710" t="s">
        <v>0</v>
      </c>
    </row>
    <row r="711" spans="1:9" x14ac:dyDescent="0.35">
      <c r="A711" t="s">
        <v>485</v>
      </c>
      <c r="B711" t="s">
        <v>3448</v>
      </c>
      <c r="C711" t="s">
        <v>14518</v>
      </c>
      <c r="D711" t="s">
        <v>14525</v>
      </c>
      <c r="E711" t="s">
        <v>14520</v>
      </c>
      <c r="F711" t="s">
        <v>14639</v>
      </c>
      <c r="G711" t="s">
        <v>14639</v>
      </c>
      <c r="H711" t="s">
        <v>780</v>
      </c>
      <c r="I711" t="s">
        <v>138</v>
      </c>
    </row>
    <row r="712" spans="1:9" x14ac:dyDescent="0.35">
      <c r="A712" t="s">
        <v>14640</v>
      </c>
      <c r="B712" t="s">
        <v>3448</v>
      </c>
      <c r="C712" t="s">
        <v>14518</v>
      </c>
      <c r="D712" t="s">
        <v>14525</v>
      </c>
      <c r="E712" t="s">
        <v>14520</v>
      </c>
      <c r="F712" t="s">
        <v>14520</v>
      </c>
      <c r="G712" t="s">
        <v>14520</v>
      </c>
      <c r="H712" t="s">
        <v>960</v>
      </c>
      <c r="I712" t="s">
        <v>138</v>
      </c>
    </row>
    <row r="713" spans="1:9" x14ac:dyDescent="0.35">
      <c r="A713" t="s">
        <v>5147</v>
      </c>
      <c r="B713" t="s">
        <v>3472</v>
      </c>
      <c r="C713" t="s">
        <v>14521</v>
      </c>
      <c r="D713" t="s">
        <v>14519</v>
      </c>
      <c r="E713" t="s">
        <v>14520</v>
      </c>
      <c r="F713" t="s">
        <v>14520</v>
      </c>
      <c r="H713" t="s">
        <v>781</v>
      </c>
      <c r="I713" t="s">
        <v>0</v>
      </c>
    </row>
    <row r="714" spans="1:9" x14ac:dyDescent="0.35">
      <c r="A714" t="s">
        <v>5147</v>
      </c>
      <c r="B714" t="s">
        <v>3762</v>
      </c>
      <c r="C714" t="s">
        <v>14522</v>
      </c>
      <c r="D714" t="s">
        <v>14519</v>
      </c>
      <c r="E714" t="s">
        <v>14520</v>
      </c>
      <c r="F714" t="s">
        <v>14520</v>
      </c>
      <c r="H714" t="s">
        <v>781</v>
      </c>
      <c r="I714" t="s">
        <v>0</v>
      </c>
    </row>
    <row r="715" spans="1:9" x14ac:dyDescent="0.35">
      <c r="A715" t="s">
        <v>505</v>
      </c>
      <c r="B715" t="s">
        <v>3448</v>
      </c>
      <c r="C715" t="s">
        <v>14518</v>
      </c>
      <c r="D715" t="s">
        <v>14525</v>
      </c>
      <c r="E715" t="s">
        <v>14520</v>
      </c>
      <c r="F715" t="s">
        <v>14520</v>
      </c>
      <c r="H715" t="s">
        <v>781</v>
      </c>
      <c r="I715" t="s">
        <v>0</v>
      </c>
    </row>
    <row r="716" spans="1:9" x14ac:dyDescent="0.35">
      <c r="A716" t="s">
        <v>4728</v>
      </c>
      <c r="B716" t="s">
        <v>3448</v>
      </c>
      <c r="C716" t="s">
        <v>14518</v>
      </c>
      <c r="D716" t="s">
        <v>14525</v>
      </c>
      <c r="E716" t="s">
        <v>14520</v>
      </c>
      <c r="F716" t="s">
        <v>14520</v>
      </c>
      <c r="H716" t="s">
        <v>781</v>
      </c>
      <c r="I716" t="s">
        <v>0</v>
      </c>
    </row>
    <row r="717" spans="1:9" x14ac:dyDescent="0.35">
      <c r="A717" t="s">
        <v>154</v>
      </c>
      <c r="B717" t="s">
        <v>3448</v>
      </c>
      <c r="C717" t="s">
        <v>14518</v>
      </c>
      <c r="D717" t="s">
        <v>14525</v>
      </c>
      <c r="E717" t="s">
        <v>14520</v>
      </c>
      <c r="F717" t="s">
        <v>14520</v>
      </c>
      <c r="H717" t="s">
        <v>781</v>
      </c>
      <c r="I717" t="s">
        <v>0</v>
      </c>
    </row>
    <row r="718" spans="1:9" x14ac:dyDescent="0.35">
      <c r="A718" t="s">
        <v>264</v>
      </c>
      <c r="B718" t="s">
        <v>3448</v>
      </c>
      <c r="C718" t="s">
        <v>14518</v>
      </c>
      <c r="D718" t="s">
        <v>14525</v>
      </c>
      <c r="E718" t="s">
        <v>14520</v>
      </c>
      <c r="F718" t="s">
        <v>14520</v>
      </c>
      <c r="H718" t="s">
        <v>781</v>
      </c>
      <c r="I718" t="s">
        <v>0</v>
      </c>
    </row>
    <row r="719" spans="1:9" x14ac:dyDescent="0.35">
      <c r="A719" t="s">
        <v>4733</v>
      </c>
      <c r="B719" t="s">
        <v>3448</v>
      </c>
      <c r="C719" t="s">
        <v>14518</v>
      </c>
      <c r="D719" t="s">
        <v>14525</v>
      </c>
      <c r="E719" t="s">
        <v>14520</v>
      </c>
      <c r="F719" t="s">
        <v>14520</v>
      </c>
      <c r="H719" t="s">
        <v>781</v>
      </c>
      <c r="I719" t="s">
        <v>0</v>
      </c>
    </row>
    <row r="720" spans="1:9" x14ac:dyDescent="0.35">
      <c r="A720" t="s">
        <v>507</v>
      </c>
      <c r="B720" t="s">
        <v>2435</v>
      </c>
      <c r="C720" t="s">
        <v>14613</v>
      </c>
      <c r="D720" t="s">
        <v>14519</v>
      </c>
      <c r="E720" t="s">
        <v>14520</v>
      </c>
      <c r="F720" t="s">
        <v>14520</v>
      </c>
      <c r="H720" t="s">
        <v>781</v>
      </c>
      <c r="I720" t="s">
        <v>0</v>
      </c>
    </row>
    <row r="721" spans="1:9" x14ac:dyDescent="0.35">
      <c r="A721" t="s">
        <v>507</v>
      </c>
      <c r="B721" t="s">
        <v>2487</v>
      </c>
      <c r="C721" t="s">
        <v>14569</v>
      </c>
      <c r="D721" t="s">
        <v>14519</v>
      </c>
      <c r="E721" t="s">
        <v>14520</v>
      </c>
      <c r="F721" t="s">
        <v>14520</v>
      </c>
      <c r="H721" t="s">
        <v>781</v>
      </c>
      <c r="I721" t="s">
        <v>0</v>
      </c>
    </row>
    <row r="722" spans="1:9" x14ac:dyDescent="0.35">
      <c r="A722" t="s">
        <v>507</v>
      </c>
      <c r="B722" t="s">
        <v>2743</v>
      </c>
      <c r="C722" t="s">
        <v>14536</v>
      </c>
      <c r="D722" t="s">
        <v>14519</v>
      </c>
      <c r="E722" t="s">
        <v>14520</v>
      </c>
      <c r="F722" t="s">
        <v>14520</v>
      </c>
      <c r="H722" t="s">
        <v>781</v>
      </c>
      <c r="I722" t="s">
        <v>0</v>
      </c>
    </row>
    <row r="723" spans="1:9" x14ac:dyDescent="0.35">
      <c r="A723" t="s">
        <v>507</v>
      </c>
      <c r="B723" t="s">
        <v>3367</v>
      </c>
      <c r="C723" t="s">
        <v>14537</v>
      </c>
      <c r="D723" t="s">
        <v>14519</v>
      </c>
      <c r="E723" t="s">
        <v>14520</v>
      </c>
      <c r="F723" t="s">
        <v>14520</v>
      </c>
      <c r="H723" t="s">
        <v>781</v>
      </c>
      <c r="I723" t="s">
        <v>0</v>
      </c>
    </row>
    <row r="724" spans="1:9" x14ac:dyDescent="0.35">
      <c r="A724" t="s">
        <v>507</v>
      </c>
      <c r="B724" t="s">
        <v>3443</v>
      </c>
      <c r="C724" t="s">
        <v>14571</v>
      </c>
      <c r="D724" t="s">
        <v>14519</v>
      </c>
      <c r="E724" t="s">
        <v>14520</v>
      </c>
      <c r="F724" t="s">
        <v>14520</v>
      </c>
      <c r="H724" t="s">
        <v>781</v>
      </c>
      <c r="I724" t="s">
        <v>0</v>
      </c>
    </row>
    <row r="725" spans="1:9" x14ac:dyDescent="0.35">
      <c r="A725" t="s">
        <v>507</v>
      </c>
      <c r="B725" t="s">
        <v>3448</v>
      </c>
      <c r="C725" t="s">
        <v>14518</v>
      </c>
      <c r="D725" t="s">
        <v>14519</v>
      </c>
      <c r="E725" t="s">
        <v>14520</v>
      </c>
      <c r="F725" t="s">
        <v>14520</v>
      </c>
      <c r="H725" t="s">
        <v>781</v>
      </c>
      <c r="I725" t="s">
        <v>0</v>
      </c>
    </row>
    <row r="726" spans="1:9" x14ac:dyDescent="0.35">
      <c r="A726" t="s">
        <v>507</v>
      </c>
      <c r="B726" t="s">
        <v>3472</v>
      </c>
      <c r="C726" t="s">
        <v>14521</v>
      </c>
      <c r="D726" t="s">
        <v>14519</v>
      </c>
      <c r="E726" t="s">
        <v>14520</v>
      </c>
      <c r="F726" t="s">
        <v>14520</v>
      </c>
      <c r="H726" t="s">
        <v>781</v>
      </c>
      <c r="I726" t="s">
        <v>0</v>
      </c>
    </row>
    <row r="727" spans="1:9" x14ac:dyDescent="0.35">
      <c r="A727" t="s">
        <v>507</v>
      </c>
      <c r="B727" t="s">
        <v>3762</v>
      </c>
      <c r="C727" t="s">
        <v>14522</v>
      </c>
      <c r="D727" t="s">
        <v>14519</v>
      </c>
      <c r="E727" t="s">
        <v>14520</v>
      </c>
      <c r="F727" t="s">
        <v>14520</v>
      </c>
      <c r="H727" t="s">
        <v>781</v>
      </c>
      <c r="I727" t="s">
        <v>0</v>
      </c>
    </row>
    <row r="728" spans="1:9" x14ac:dyDescent="0.35">
      <c r="A728" t="s">
        <v>4736</v>
      </c>
      <c r="B728" t="s">
        <v>3448</v>
      </c>
      <c r="C728" t="s">
        <v>14518</v>
      </c>
      <c r="D728" t="s">
        <v>14525</v>
      </c>
      <c r="E728" t="s">
        <v>14520</v>
      </c>
      <c r="F728" t="s">
        <v>14520</v>
      </c>
      <c r="H728" t="s">
        <v>781</v>
      </c>
      <c r="I728" t="s">
        <v>0</v>
      </c>
    </row>
    <row r="729" spans="1:9" x14ac:dyDescent="0.35">
      <c r="A729" t="s">
        <v>267</v>
      </c>
      <c r="B729" t="s">
        <v>3448</v>
      </c>
      <c r="C729" t="s">
        <v>14518</v>
      </c>
      <c r="D729" t="s">
        <v>14525</v>
      </c>
      <c r="E729" t="s">
        <v>14520</v>
      </c>
      <c r="F729" t="s">
        <v>14520</v>
      </c>
      <c r="H729" t="s">
        <v>781</v>
      </c>
      <c r="I729" t="s">
        <v>0</v>
      </c>
    </row>
    <row r="730" spans="1:9" x14ac:dyDescent="0.35">
      <c r="A730" t="s">
        <v>269</v>
      </c>
      <c r="B730" t="s">
        <v>3448</v>
      </c>
      <c r="C730" t="s">
        <v>14518</v>
      </c>
      <c r="D730" t="s">
        <v>14519</v>
      </c>
      <c r="E730" t="s">
        <v>14520</v>
      </c>
      <c r="F730" t="s">
        <v>14520</v>
      </c>
      <c r="H730" t="s">
        <v>781</v>
      </c>
      <c r="I730" t="s">
        <v>0</v>
      </c>
    </row>
    <row r="731" spans="1:9" x14ac:dyDescent="0.35">
      <c r="A731" t="s">
        <v>269</v>
      </c>
      <c r="B731" t="s">
        <v>3472</v>
      </c>
      <c r="C731" t="s">
        <v>14521</v>
      </c>
      <c r="D731" t="s">
        <v>14519</v>
      </c>
      <c r="E731" t="s">
        <v>14520</v>
      </c>
      <c r="F731" t="s">
        <v>14520</v>
      </c>
      <c r="H731" t="s">
        <v>781</v>
      </c>
      <c r="I731" t="s">
        <v>0</v>
      </c>
    </row>
    <row r="732" spans="1:9" x14ac:dyDescent="0.35">
      <c r="A732" t="s">
        <v>408</v>
      </c>
      <c r="B732" t="s">
        <v>3472</v>
      </c>
      <c r="C732" t="s">
        <v>14521</v>
      </c>
      <c r="D732" t="s">
        <v>14519</v>
      </c>
      <c r="E732" t="s">
        <v>14520</v>
      </c>
      <c r="F732" t="s">
        <v>14520</v>
      </c>
      <c r="H732" t="s">
        <v>781</v>
      </c>
      <c r="I732" t="s">
        <v>0</v>
      </c>
    </row>
    <row r="733" spans="1:9" x14ac:dyDescent="0.35">
      <c r="A733" t="s">
        <v>410</v>
      </c>
      <c r="B733" t="s">
        <v>3448</v>
      </c>
      <c r="C733" t="s">
        <v>14518</v>
      </c>
      <c r="D733" t="s">
        <v>14525</v>
      </c>
      <c r="E733" t="s">
        <v>14520</v>
      </c>
      <c r="F733" t="s">
        <v>14520</v>
      </c>
      <c r="G733" t="s">
        <v>14520</v>
      </c>
      <c r="H733" t="s">
        <v>744</v>
      </c>
      <c r="I733" t="s">
        <v>138</v>
      </c>
    </row>
    <row r="734" spans="1:9" x14ac:dyDescent="0.35">
      <c r="A734" t="s">
        <v>412</v>
      </c>
      <c r="B734" t="s">
        <v>2743</v>
      </c>
      <c r="C734" t="s">
        <v>14536</v>
      </c>
      <c r="D734" t="s">
        <v>14519</v>
      </c>
      <c r="E734" t="s">
        <v>14520</v>
      </c>
      <c r="F734" t="s">
        <v>14520</v>
      </c>
      <c r="H734" t="s">
        <v>781</v>
      </c>
      <c r="I734" t="s">
        <v>0</v>
      </c>
    </row>
    <row r="735" spans="1:9" x14ac:dyDescent="0.35">
      <c r="A735" t="s">
        <v>412</v>
      </c>
      <c r="B735" t="s">
        <v>3472</v>
      </c>
      <c r="C735" t="s">
        <v>14521</v>
      </c>
      <c r="D735" t="s">
        <v>14519</v>
      </c>
      <c r="E735" t="s">
        <v>14520</v>
      </c>
      <c r="F735" t="s">
        <v>14520</v>
      </c>
      <c r="H735" t="s">
        <v>781</v>
      </c>
      <c r="I735" t="s">
        <v>0</v>
      </c>
    </row>
    <row r="736" spans="1:9" x14ac:dyDescent="0.35">
      <c r="A736" t="s">
        <v>414</v>
      </c>
      <c r="B736" t="s">
        <v>2743</v>
      </c>
      <c r="C736" t="s">
        <v>14536</v>
      </c>
      <c r="D736" t="s">
        <v>14519</v>
      </c>
      <c r="E736" t="s">
        <v>14520</v>
      </c>
      <c r="F736" t="s">
        <v>14520</v>
      </c>
      <c r="H736" t="s">
        <v>781</v>
      </c>
      <c r="I736" t="s">
        <v>0</v>
      </c>
    </row>
    <row r="737" spans="1:9" x14ac:dyDescent="0.35">
      <c r="A737" t="s">
        <v>414</v>
      </c>
      <c r="B737" t="s">
        <v>3448</v>
      </c>
      <c r="C737" t="s">
        <v>14518</v>
      </c>
      <c r="D737" t="s">
        <v>14519</v>
      </c>
      <c r="E737" t="s">
        <v>14520</v>
      </c>
      <c r="F737" t="s">
        <v>14520</v>
      </c>
      <c r="H737" t="s">
        <v>781</v>
      </c>
      <c r="I737" t="s">
        <v>0</v>
      </c>
    </row>
    <row r="738" spans="1:9" x14ac:dyDescent="0.35">
      <c r="A738" t="s">
        <v>414</v>
      </c>
      <c r="B738" t="s">
        <v>3472</v>
      </c>
      <c r="C738" t="s">
        <v>14521</v>
      </c>
      <c r="D738" t="s">
        <v>14519</v>
      </c>
      <c r="E738" t="s">
        <v>14520</v>
      </c>
      <c r="F738" t="s">
        <v>14520</v>
      </c>
      <c r="H738" t="s">
        <v>781</v>
      </c>
      <c r="I738" t="s">
        <v>0</v>
      </c>
    </row>
    <row r="739" spans="1:9" x14ac:dyDescent="0.35">
      <c r="A739" t="s">
        <v>416</v>
      </c>
      <c r="B739" t="s">
        <v>3448</v>
      </c>
      <c r="C739" t="s">
        <v>14518</v>
      </c>
      <c r="D739" t="s">
        <v>14525</v>
      </c>
      <c r="E739" t="s">
        <v>14520</v>
      </c>
      <c r="F739" t="s">
        <v>14520</v>
      </c>
      <c r="G739" t="s">
        <v>14520</v>
      </c>
      <c r="H739" t="s">
        <v>744</v>
      </c>
      <c r="I739" t="s">
        <v>138</v>
      </c>
    </row>
    <row r="740" spans="1:9" x14ac:dyDescent="0.35">
      <c r="A740" t="s">
        <v>156</v>
      </c>
      <c r="B740" t="s">
        <v>2743</v>
      </c>
      <c r="C740" t="s">
        <v>14536</v>
      </c>
      <c r="D740" t="s">
        <v>14519</v>
      </c>
      <c r="E740" t="s">
        <v>14520</v>
      </c>
      <c r="F740" t="s">
        <v>14520</v>
      </c>
      <c r="G740" t="s">
        <v>14520</v>
      </c>
      <c r="H740" t="s">
        <v>744</v>
      </c>
      <c r="I740" t="s">
        <v>138</v>
      </c>
    </row>
    <row r="741" spans="1:9" x14ac:dyDescent="0.35">
      <c r="A741" t="s">
        <v>156</v>
      </c>
      <c r="B741" t="s">
        <v>2978</v>
      </c>
      <c r="C741" t="s">
        <v>14551</v>
      </c>
      <c r="D741" t="s">
        <v>14519</v>
      </c>
      <c r="E741" t="s">
        <v>14520</v>
      </c>
      <c r="F741" t="s">
        <v>14520</v>
      </c>
      <c r="G741" t="s">
        <v>14520</v>
      </c>
      <c r="H741" t="s">
        <v>744</v>
      </c>
      <c r="I741" t="s">
        <v>138</v>
      </c>
    </row>
    <row r="742" spans="1:9" x14ac:dyDescent="0.35">
      <c r="A742" t="s">
        <v>156</v>
      </c>
      <c r="B742" t="s">
        <v>3448</v>
      </c>
      <c r="C742" t="s">
        <v>14518</v>
      </c>
      <c r="D742" t="s">
        <v>14519</v>
      </c>
      <c r="E742" t="s">
        <v>14520</v>
      </c>
      <c r="F742" t="s">
        <v>14520</v>
      </c>
      <c r="G742" t="s">
        <v>14520</v>
      </c>
      <c r="H742" t="s">
        <v>744</v>
      </c>
      <c r="I742" t="s">
        <v>138</v>
      </c>
    </row>
    <row r="743" spans="1:9" x14ac:dyDescent="0.35">
      <c r="A743" t="s">
        <v>156</v>
      </c>
      <c r="B743" t="s">
        <v>3472</v>
      </c>
      <c r="C743" t="s">
        <v>14521</v>
      </c>
      <c r="D743" t="s">
        <v>14519</v>
      </c>
      <c r="E743" t="s">
        <v>14520</v>
      </c>
      <c r="F743" t="s">
        <v>14520</v>
      </c>
      <c r="G743" t="s">
        <v>14520</v>
      </c>
      <c r="H743" t="s">
        <v>744</v>
      </c>
      <c r="I743" t="s">
        <v>138</v>
      </c>
    </row>
    <row r="744" spans="1:9" x14ac:dyDescent="0.35">
      <c r="A744" t="s">
        <v>156</v>
      </c>
      <c r="B744" t="s">
        <v>3762</v>
      </c>
      <c r="C744" t="s">
        <v>14522</v>
      </c>
      <c r="D744" t="s">
        <v>14519</v>
      </c>
      <c r="E744" t="s">
        <v>14520</v>
      </c>
      <c r="F744" t="s">
        <v>14520</v>
      </c>
      <c r="G744" t="s">
        <v>14520</v>
      </c>
      <c r="H744" t="s">
        <v>744</v>
      </c>
      <c r="I744" t="s">
        <v>138</v>
      </c>
    </row>
    <row r="745" spans="1:9" x14ac:dyDescent="0.35">
      <c r="A745" t="s">
        <v>158</v>
      </c>
      <c r="B745" t="s">
        <v>2743</v>
      </c>
      <c r="C745" t="s">
        <v>14536</v>
      </c>
      <c r="D745" t="s">
        <v>14519</v>
      </c>
      <c r="E745" t="s">
        <v>14520</v>
      </c>
      <c r="F745" t="s">
        <v>14520</v>
      </c>
      <c r="G745" t="s">
        <v>14520</v>
      </c>
      <c r="H745" t="s">
        <v>744</v>
      </c>
      <c r="I745" t="s">
        <v>138</v>
      </c>
    </row>
    <row r="746" spans="1:9" x14ac:dyDescent="0.35">
      <c r="A746" t="s">
        <v>158</v>
      </c>
      <c r="B746" t="s">
        <v>3448</v>
      </c>
      <c r="C746" t="s">
        <v>14518</v>
      </c>
      <c r="D746" t="s">
        <v>14519</v>
      </c>
      <c r="E746" t="s">
        <v>14520</v>
      </c>
      <c r="F746" t="s">
        <v>14520</v>
      </c>
      <c r="G746" t="s">
        <v>14520</v>
      </c>
      <c r="H746" t="s">
        <v>744</v>
      </c>
      <c r="I746" t="s">
        <v>138</v>
      </c>
    </row>
    <row r="747" spans="1:9" x14ac:dyDescent="0.35">
      <c r="A747" t="s">
        <v>158</v>
      </c>
      <c r="B747" t="s">
        <v>3472</v>
      </c>
      <c r="C747" t="s">
        <v>14521</v>
      </c>
      <c r="D747" t="s">
        <v>14519</v>
      </c>
      <c r="E747" t="s">
        <v>14520</v>
      </c>
      <c r="F747" t="s">
        <v>14520</v>
      </c>
      <c r="G747" t="s">
        <v>14520</v>
      </c>
      <c r="H747" t="s">
        <v>744</v>
      </c>
      <c r="I747" t="s">
        <v>138</v>
      </c>
    </row>
    <row r="748" spans="1:9" x14ac:dyDescent="0.35">
      <c r="A748" t="s">
        <v>418</v>
      </c>
      <c r="B748" t="s">
        <v>2743</v>
      </c>
      <c r="C748" t="s">
        <v>14536</v>
      </c>
      <c r="D748" t="s">
        <v>14519</v>
      </c>
      <c r="E748" t="s">
        <v>14520</v>
      </c>
      <c r="F748" t="s">
        <v>14641</v>
      </c>
      <c r="G748" t="s">
        <v>14641</v>
      </c>
      <c r="H748" t="s">
        <v>780</v>
      </c>
      <c r="I748" t="s">
        <v>138</v>
      </c>
    </row>
    <row r="749" spans="1:9" x14ac:dyDescent="0.35">
      <c r="A749" t="s">
        <v>418</v>
      </c>
      <c r="B749" t="s">
        <v>3448</v>
      </c>
      <c r="C749" t="s">
        <v>14518</v>
      </c>
      <c r="D749" t="s">
        <v>14519</v>
      </c>
      <c r="E749" t="s">
        <v>14520</v>
      </c>
      <c r="F749" t="s">
        <v>14642</v>
      </c>
      <c r="G749" t="s">
        <v>14642</v>
      </c>
      <c r="H749" t="s">
        <v>780</v>
      </c>
      <c r="I749" t="s">
        <v>138</v>
      </c>
    </row>
    <row r="750" spans="1:9" x14ac:dyDescent="0.35">
      <c r="A750" t="s">
        <v>418</v>
      </c>
      <c r="B750" t="s">
        <v>3472</v>
      </c>
      <c r="C750" t="s">
        <v>14521</v>
      </c>
      <c r="D750" t="s">
        <v>14519</v>
      </c>
      <c r="E750" t="s">
        <v>14520</v>
      </c>
      <c r="F750" t="s">
        <v>14643</v>
      </c>
      <c r="G750" t="s">
        <v>14643</v>
      </c>
      <c r="H750" t="s">
        <v>780</v>
      </c>
      <c r="I750" t="s">
        <v>138</v>
      </c>
    </row>
    <row r="751" spans="1:9" x14ac:dyDescent="0.35">
      <c r="A751" t="s">
        <v>271</v>
      </c>
      <c r="B751" t="s">
        <v>2743</v>
      </c>
      <c r="C751" t="s">
        <v>14536</v>
      </c>
      <c r="D751" t="s">
        <v>14519</v>
      </c>
      <c r="E751" t="s">
        <v>14520</v>
      </c>
      <c r="F751" t="s">
        <v>14520</v>
      </c>
      <c r="H751" t="s">
        <v>781</v>
      </c>
      <c r="I751" t="s">
        <v>0</v>
      </c>
    </row>
    <row r="752" spans="1:9" x14ac:dyDescent="0.35">
      <c r="A752" t="s">
        <v>271</v>
      </c>
      <c r="B752" t="s">
        <v>3472</v>
      </c>
      <c r="C752" t="s">
        <v>14521</v>
      </c>
      <c r="D752" t="s">
        <v>14519</v>
      </c>
      <c r="E752" t="s">
        <v>14520</v>
      </c>
      <c r="F752" t="s">
        <v>14520</v>
      </c>
      <c r="H752" t="s">
        <v>781</v>
      </c>
      <c r="I752" t="s">
        <v>0</v>
      </c>
    </row>
    <row r="753" spans="1:9" x14ac:dyDescent="0.35">
      <c r="A753" t="s">
        <v>4944</v>
      </c>
      <c r="B753" t="s">
        <v>3448</v>
      </c>
      <c r="C753" t="s">
        <v>14518</v>
      </c>
      <c r="D753" t="s">
        <v>14525</v>
      </c>
      <c r="E753" t="s">
        <v>14520</v>
      </c>
      <c r="F753" t="s">
        <v>14520</v>
      </c>
      <c r="H753" t="s">
        <v>781</v>
      </c>
      <c r="I753" t="s">
        <v>0</v>
      </c>
    </row>
    <row r="754" spans="1:9" x14ac:dyDescent="0.35">
      <c r="A754" t="s">
        <v>420</v>
      </c>
      <c r="B754" t="s">
        <v>3448</v>
      </c>
      <c r="C754" t="s">
        <v>14518</v>
      </c>
      <c r="D754" t="s">
        <v>14525</v>
      </c>
      <c r="E754" t="s">
        <v>14520</v>
      </c>
      <c r="F754" t="s">
        <v>14520</v>
      </c>
      <c r="H754" t="s">
        <v>781</v>
      </c>
      <c r="I754" t="s">
        <v>0</v>
      </c>
    </row>
    <row r="755" spans="1:9" x14ac:dyDescent="0.35">
      <c r="A755" t="s">
        <v>487</v>
      </c>
      <c r="B755" t="s">
        <v>3448</v>
      </c>
      <c r="C755" t="s">
        <v>14518</v>
      </c>
      <c r="D755" t="s">
        <v>14525</v>
      </c>
      <c r="E755" t="s">
        <v>14520</v>
      </c>
      <c r="F755" t="s">
        <v>14520</v>
      </c>
      <c r="H755" t="s">
        <v>781</v>
      </c>
      <c r="I755" t="s">
        <v>0</v>
      </c>
    </row>
    <row r="756" spans="1:9" x14ac:dyDescent="0.35">
      <c r="A756" t="s">
        <v>4747</v>
      </c>
      <c r="B756" t="s">
        <v>3448</v>
      </c>
      <c r="C756" t="s">
        <v>14518</v>
      </c>
      <c r="D756" t="s">
        <v>14525</v>
      </c>
      <c r="E756" t="s">
        <v>14520</v>
      </c>
      <c r="F756" t="s">
        <v>14520</v>
      </c>
      <c r="H756" t="s">
        <v>781</v>
      </c>
      <c r="I756" t="s">
        <v>0</v>
      </c>
    </row>
    <row r="757" spans="1:9" x14ac:dyDescent="0.35">
      <c r="A757" t="s">
        <v>254</v>
      </c>
      <c r="B757" t="s">
        <v>2743</v>
      </c>
      <c r="C757" t="s">
        <v>14536</v>
      </c>
      <c r="D757" t="s">
        <v>14519</v>
      </c>
      <c r="E757" t="s">
        <v>14520</v>
      </c>
      <c r="F757" t="s">
        <v>14644</v>
      </c>
      <c r="H757" t="s">
        <v>781</v>
      </c>
      <c r="I757" t="s">
        <v>0</v>
      </c>
    </row>
    <row r="758" spans="1:9" x14ac:dyDescent="0.35">
      <c r="A758" t="s">
        <v>5088</v>
      </c>
      <c r="B758" t="s">
        <v>3448</v>
      </c>
      <c r="C758" t="s">
        <v>14518</v>
      </c>
      <c r="D758" t="s">
        <v>14525</v>
      </c>
      <c r="E758" t="s">
        <v>14520</v>
      </c>
      <c r="F758" t="s">
        <v>14520</v>
      </c>
      <c r="H758" t="s">
        <v>781</v>
      </c>
      <c r="I758" t="s">
        <v>0</v>
      </c>
    </row>
    <row r="759" spans="1:9" x14ac:dyDescent="0.35">
      <c r="A759" t="s">
        <v>273</v>
      </c>
      <c r="B759" t="s">
        <v>3448</v>
      </c>
      <c r="C759" t="s">
        <v>14518</v>
      </c>
      <c r="D759" t="s">
        <v>14525</v>
      </c>
      <c r="E759" t="s">
        <v>14520</v>
      </c>
      <c r="F759" t="s">
        <v>14520</v>
      </c>
      <c r="H759" t="s">
        <v>781</v>
      </c>
      <c r="I759" t="s">
        <v>0</v>
      </c>
    </row>
    <row r="760" spans="1:9" x14ac:dyDescent="0.35">
      <c r="A760" t="s">
        <v>5335</v>
      </c>
      <c r="B760" t="s">
        <v>3448</v>
      </c>
      <c r="C760" t="s">
        <v>14518</v>
      </c>
      <c r="D760" t="s">
        <v>14525</v>
      </c>
      <c r="E760" t="s">
        <v>14520</v>
      </c>
      <c r="F760" t="s">
        <v>14520</v>
      </c>
      <c r="H760" t="s">
        <v>781</v>
      </c>
      <c r="I760" t="s">
        <v>0</v>
      </c>
    </row>
    <row r="761" spans="1:9" x14ac:dyDescent="0.35">
      <c r="A761" t="s">
        <v>5338</v>
      </c>
      <c r="B761" t="s">
        <v>3448</v>
      </c>
      <c r="C761" t="s">
        <v>14518</v>
      </c>
      <c r="D761" t="s">
        <v>14525</v>
      </c>
      <c r="E761" t="s">
        <v>14520</v>
      </c>
      <c r="F761" t="s">
        <v>14520</v>
      </c>
      <c r="H761" t="s">
        <v>781</v>
      </c>
      <c r="I761" t="s">
        <v>0</v>
      </c>
    </row>
    <row r="762" spans="1:9" x14ac:dyDescent="0.35">
      <c r="A762" t="s">
        <v>5150</v>
      </c>
      <c r="B762" t="s">
        <v>3448</v>
      </c>
      <c r="C762" t="s">
        <v>14518</v>
      </c>
      <c r="D762" t="s">
        <v>14525</v>
      </c>
      <c r="E762" t="s">
        <v>14520</v>
      </c>
      <c r="F762" t="s">
        <v>14520</v>
      </c>
      <c r="H762" t="s">
        <v>781</v>
      </c>
      <c r="I762" t="s">
        <v>0</v>
      </c>
    </row>
    <row r="763" spans="1:9" x14ac:dyDescent="0.35">
      <c r="A763" t="s">
        <v>5091</v>
      </c>
      <c r="B763" t="s">
        <v>2743</v>
      </c>
      <c r="C763" t="s">
        <v>14536</v>
      </c>
      <c r="D763" t="s">
        <v>14519</v>
      </c>
      <c r="E763" t="s">
        <v>14520</v>
      </c>
      <c r="F763" t="s">
        <v>14520</v>
      </c>
      <c r="G763" t="s">
        <v>14520</v>
      </c>
      <c r="H763" t="s">
        <v>744</v>
      </c>
      <c r="I763" t="s">
        <v>138</v>
      </c>
    </row>
    <row r="764" spans="1:9" x14ac:dyDescent="0.35">
      <c r="A764" t="s">
        <v>5091</v>
      </c>
      <c r="B764" t="s">
        <v>2978</v>
      </c>
      <c r="C764" t="s">
        <v>14551</v>
      </c>
      <c r="D764" t="s">
        <v>14519</v>
      </c>
      <c r="E764" t="s">
        <v>14520</v>
      </c>
      <c r="F764" t="s">
        <v>14520</v>
      </c>
      <c r="G764" t="s">
        <v>14520</v>
      </c>
      <c r="H764" t="s">
        <v>744</v>
      </c>
      <c r="I764" t="s">
        <v>138</v>
      </c>
    </row>
    <row r="765" spans="1:9" x14ac:dyDescent="0.35">
      <c r="A765" t="s">
        <v>5091</v>
      </c>
      <c r="B765" t="s">
        <v>3448</v>
      </c>
      <c r="C765" t="s">
        <v>14518</v>
      </c>
      <c r="D765" t="s">
        <v>14519</v>
      </c>
      <c r="E765" t="s">
        <v>14520</v>
      </c>
      <c r="F765" t="s">
        <v>14520</v>
      </c>
      <c r="G765" t="s">
        <v>14520</v>
      </c>
      <c r="H765" t="s">
        <v>744</v>
      </c>
      <c r="I765" t="s">
        <v>138</v>
      </c>
    </row>
    <row r="766" spans="1:9" x14ac:dyDescent="0.35">
      <c r="A766" t="s">
        <v>5091</v>
      </c>
      <c r="B766" t="s">
        <v>3472</v>
      </c>
      <c r="C766" t="s">
        <v>14521</v>
      </c>
      <c r="D766" t="s">
        <v>14519</v>
      </c>
      <c r="E766" t="s">
        <v>14520</v>
      </c>
      <c r="F766" t="s">
        <v>14520</v>
      </c>
      <c r="G766" t="s">
        <v>14520</v>
      </c>
      <c r="H766" t="s">
        <v>744</v>
      </c>
      <c r="I766" t="s">
        <v>138</v>
      </c>
    </row>
    <row r="767" spans="1:9" x14ac:dyDescent="0.35">
      <c r="A767" t="s">
        <v>5091</v>
      </c>
      <c r="B767" t="s">
        <v>3762</v>
      </c>
      <c r="C767" t="s">
        <v>14522</v>
      </c>
      <c r="D767" t="s">
        <v>14519</v>
      </c>
      <c r="E767" t="s">
        <v>14520</v>
      </c>
      <c r="F767" t="s">
        <v>14520</v>
      </c>
      <c r="G767" t="s">
        <v>14520</v>
      </c>
      <c r="H767" t="s">
        <v>744</v>
      </c>
      <c r="I767" t="s">
        <v>138</v>
      </c>
    </row>
    <row r="768" spans="1:9" x14ac:dyDescent="0.35">
      <c r="A768" t="s">
        <v>160</v>
      </c>
      <c r="B768" t="s">
        <v>2743</v>
      </c>
      <c r="C768" t="s">
        <v>14536</v>
      </c>
      <c r="D768" t="s">
        <v>14519</v>
      </c>
      <c r="E768" t="s">
        <v>14520</v>
      </c>
      <c r="F768" t="s">
        <v>14520</v>
      </c>
      <c r="G768" t="s">
        <v>14520</v>
      </c>
      <c r="H768" t="s">
        <v>744</v>
      </c>
      <c r="I768" t="s">
        <v>138</v>
      </c>
    </row>
    <row r="769" spans="1:9" x14ac:dyDescent="0.35">
      <c r="A769" t="s">
        <v>160</v>
      </c>
      <c r="B769" t="s">
        <v>3448</v>
      </c>
      <c r="C769" t="s">
        <v>14518</v>
      </c>
      <c r="D769" t="s">
        <v>14519</v>
      </c>
      <c r="E769" t="s">
        <v>14520</v>
      </c>
      <c r="F769" t="s">
        <v>14520</v>
      </c>
      <c r="G769" t="s">
        <v>14520</v>
      </c>
      <c r="H769" t="s">
        <v>744</v>
      </c>
      <c r="I769" t="s">
        <v>138</v>
      </c>
    </row>
    <row r="770" spans="1:9" x14ac:dyDescent="0.35">
      <c r="A770" t="s">
        <v>160</v>
      </c>
      <c r="B770" t="s">
        <v>3472</v>
      </c>
      <c r="C770" t="s">
        <v>14521</v>
      </c>
      <c r="D770" t="s">
        <v>14519</v>
      </c>
      <c r="E770" t="s">
        <v>14520</v>
      </c>
      <c r="F770" t="s">
        <v>14520</v>
      </c>
      <c r="G770" t="s">
        <v>14520</v>
      </c>
      <c r="H770" t="s">
        <v>744</v>
      </c>
      <c r="I770" t="s">
        <v>138</v>
      </c>
    </row>
    <row r="771" spans="1:9" x14ac:dyDescent="0.35">
      <c r="A771" t="s">
        <v>489</v>
      </c>
      <c r="B771" t="s">
        <v>3448</v>
      </c>
      <c r="C771" t="s">
        <v>14518</v>
      </c>
      <c r="D771" t="s">
        <v>14525</v>
      </c>
      <c r="E771" t="s">
        <v>14520</v>
      </c>
      <c r="F771" t="s">
        <v>14520</v>
      </c>
      <c r="H771" t="s">
        <v>781</v>
      </c>
      <c r="I771" t="s">
        <v>0</v>
      </c>
    </row>
    <row r="772" spans="1:9" x14ac:dyDescent="0.35">
      <c r="A772" t="s">
        <v>162</v>
      </c>
      <c r="B772" t="s">
        <v>3448</v>
      </c>
      <c r="C772" t="s">
        <v>14518</v>
      </c>
      <c r="D772" t="s">
        <v>14525</v>
      </c>
      <c r="E772" t="s">
        <v>14520</v>
      </c>
      <c r="F772" t="s">
        <v>14520</v>
      </c>
      <c r="G772" t="s">
        <v>14520</v>
      </c>
      <c r="H772" t="s">
        <v>744</v>
      </c>
      <c r="I772" t="s">
        <v>138</v>
      </c>
    </row>
    <row r="773" spans="1:9" x14ac:dyDescent="0.35">
      <c r="A773" t="s">
        <v>164</v>
      </c>
      <c r="B773" t="s">
        <v>3448</v>
      </c>
      <c r="C773" t="s">
        <v>14518</v>
      </c>
      <c r="D773" t="s">
        <v>14525</v>
      </c>
      <c r="E773" t="s">
        <v>14520</v>
      </c>
      <c r="F773" t="s">
        <v>14520</v>
      </c>
      <c r="G773" t="s">
        <v>14520</v>
      </c>
      <c r="H773" t="s">
        <v>744</v>
      </c>
      <c r="I773" t="s">
        <v>138</v>
      </c>
    </row>
    <row r="774" spans="1:9" x14ac:dyDescent="0.35">
      <c r="A774" t="s">
        <v>422</v>
      </c>
      <c r="B774" t="s">
        <v>2743</v>
      </c>
      <c r="C774" t="s">
        <v>14536</v>
      </c>
      <c r="D774" t="s">
        <v>14519</v>
      </c>
      <c r="E774" t="s">
        <v>14520</v>
      </c>
      <c r="F774" t="s">
        <v>14520</v>
      </c>
      <c r="G774" t="s">
        <v>14520</v>
      </c>
      <c r="H774" t="s">
        <v>744</v>
      </c>
      <c r="I774" t="s">
        <v>138</v>
      </c>
    </row>
    <row r="775" spans="1:9" x14ac:dyDescent="0.35">
      <c r="A775" t="s">
        <v>422</v>
      </c>
      <c r="B775" t="s">
        <v>3448</v>
      </c>
      <c r="C775" t="s">
        <v>14518</v>
      </c>
      <c r="D775" t="s">
        <v>14519</v>
      </c>
      <c r="E775" t="s">
        <v>14520</v>
      </c>
      <c r="F775" t="s">
        <v>14520</v>
      </c>
      <c r="G775" t="s">
        <v>14520</v>
      </c>
      <c r="H775" t="s">
        <v>744</v>
      </c>
      <c r="I775" t="s">
        <v>138</v>
      </c>
    </row>
    <row r="776" spans="1:9" x14ac:dyDescent="0.35">
      <c r="A776" t="s">
        <v>422</v>
      </c>
      <c r="B776" t="s">
        <v>3472</v>
      </c>
      <c r="C776" t="s">
        <v>14521</v>
      </c>
      <c r="D776" t="s">
        <v>14519</v>
      </c>
      <c r="E776" t="s">
        <v>14520</v>
      </c>
      <c r="F776" t="s">
        <v>14520</v>
      </c>
      <c r="G776" t="s">
        <v>14520</v>
      </c>
      <c r="H776" t="s">
        <v>744</v>
      </c>
      <c r="I776" t="s">
        <v>138</v>
      </c>
    </row>
    <row r="777" spans="1:9" x14ac:dyDescent="0.35">
      <c r="A777" t="s">
        <v>4753</v>
      </c>
      <c r="B777" t="s">
        <v>3448</v>
      </c>
      <c r="C777" t="s">
        <v>14518</v>
      </c>
      <c r="D777" t="s">
        <v>14525</v>
      </c>
      <c r="E777" t="s">
        <v>14520</v>
      </c>
      <c r="F777" t="s">
        <v>14520</v>
      </c>
      <c r="H777" t="s">
        <v>781</v>
      </c>
      <c r="I777" t="s">
        <v>0</v>
      </c>
    </row>
    <row r="778" spans="1:9" x14ac:dyDescent="0.35">
      <c r="A778" t="s">
        <v>14645</v>
      </c>
      <c r="B778" t="s">
        <v>3448</v>
      </c>
      <c r="C778" t="s">
        <v>14518</v>
      </c>
      <c r="D778" t="s">
        <v>14525</v>
      </c>
      <c r="E778" t="s">
        <v>14520</v>
      </c>
      <c r="F778" t="s">
        <v>14520</v>
      </c>
      <c r="G778" t="s">
        <v>14520</v>
      </c>
      <c r="H778" t="s">
        <v>744</v>
      </c>
      <c r="I778" t="s">
        <v>138</v>
      </c>
    </row>
    <row r="779" spans="1:9" x14ac:dyDescent="0.35">
      <c r="A779" t="s">
        <v>14646</v>
      </c>
      <c r="B779" t="s">
        <v>3448</v>
      </c>
      <c r="C779" t="s">
        <v>14518</v>
      </c>
      <c r="D779" t="s">
        <v>14525</v>
      </c>
      <c r="E779" t="s">
        <v>14520</v>
      </c>
      <c r="F779" t="s">
        <v>14520</v>
      </c>
      <c r="G779" t="s">
        <v>14520</v>
      </c>
      <c r="H779" t="s">
        <v>744</v>
      </c>
      <c r="I779" t="s">
        <v>138</v>
      </c>
    </row>
    <row r="780" spans="1:9" x14ac:dyDescent="0.35">
      <c r="A780" t="s">
        <v>14647</v>
      </c>
      <c r="B780" t="s">
        <v>3448</v>
      </c>
      <c r="C780" t="s">
        <v>14518</v>
      </c>
      <c r="D780" t="s">
        <v>14525</v>
      </c>
      <c r="E780" t="s">
        <v>14520</v>
      </c>
      <c r="F780" t="s">
        <v>14520</v>
      </c>
      <c r="G780" t="s">
        <v>14520</v>
      </c>
      <c r="H780" t="s">
        <v>838</v>
      </c>
      <c r="I780" t="s">
        <v>138</v>
      </c>
    </row>
    <row r="781" spans="1:9" x14ac:dyDescent="0.35">
      <c r="A781" t="s">
        <v>14648</v>
      </c>
      <c r="B781" t="s">
        <v>3448</v>
      </c>
      <c r="C781" t="s">
        <v>14518</v>
      </c>
      <c r="D781" t="s">
        <v>14525</v>
      </c>
      <c r="E781" t="s">
        <v>14520</v>
      </c>
      <c r="F781" t="s">
        <v>14520</v>
      </c>
      <c r="G781" t="s">
        <v>14520</v>
      </c>
      <c r="H781" t="s">
        <v>838</v>
      </c>
      <c r="I781" t="s">
        <v>138</v>
      </c>
    </row>
    <row r="782" spans="1:9" x14ac:dyDescent="0.35">
      <c r="A782" t="s">
        <v>166</v>
      </c>
      <c r="B782" t="s">
        <v>3448</v>
      </c>
      <c r="C782" t="s">
        <v>14518</v>
      </c>
      <c r="D782" t="s">
        <v>14525</v>
      </c>
      <c r="E782" t="s">
        <v>14520</v>
      </c>
      <c r="F782" t="s">
        <v>14520</v>
      </c>
      <c r="G782" t="s">
        <v>14520</v>
      </c>
      <c r="H782" t="s">
        <v>744</v>
      </c>
      <c r="I782" t="s">
        <v>138</v>
      </c>
    </row>
    <row r="783" spans="1:9" x14ac:dyDescent="0.35">
      <c r="A783" t="s">
        <v>5102</v>
      </c>
      <c r="B783" t="s">
        <v>3448</v>
      </c>
      <c r="C783" t="s">
        <v>14518</v>
      </c>
      <c r="D783" t="s">
        <v>14525</v>
      </c>
      <c r="E783" t="s">
        <v>14520</v>
      </c>
      <c r="F783" t="s">
        <v>14520</v>
      </c>
      <c r="G783" t="s">
        <v>14520</v>
      </c>
      <c r="H783" t="s">
        <v>744</v>
      </c>
      <c r="I783" t="s">
        <v>138</v>
      </c>
    </row>
    <row r="784" spans="1:9" x14ac:dyDescent="0.35">
      <c r="A784" t="s">
        <v>5309</v>
      </c>
      <c r="B784" t="s">
        <v>3448</v>
      </c>
      <c r="C784" t="s">
        <v>14518</v>
      </c>
      <c r="D784" t="s">
        <v>14525</v>
      </c>
      <c r="E784" t="s">
        <v>14520</v>
      </c>
      <c r="F784" t="s">
        <v>14520</v>
      </c>
      <c r="H784" t="s">
        <v>781</v>
      </c>
      <c r="I784" t="s">
        <v>0</v>
      </c>
    </row>
    <row r="785" spans="1:9" x14ac:dyDescent="0.35">
      <c r="A785" t="s">
        <v>14649</v>
      </c>
      <c r="B785" t="s">
        <v>3448</v>
      </c>
      <c r="C785" t="s">
        <v>14518</v>
      </c>
      <c r="D785" t="s">
        <v>14525</v>
      </c>
      <c r="E785" t="s">
        <v>14520</v>
      </c>
      <c r="F785" t="s">
        <v>14520</v>
      </c>
      <c r="G785" t="s">
        <v>14520</v>
      </c>
      <c r="H785" t="s">
        <v>960</v>
      </c>
      <c r="I785" t="s">
        <v>138</v>
      </c>
    </row>
    <row r="786" spans="1:9" x14ac:dyDescent="0.35">
      <c r="A786" t="s">
        <v>424</v>
      </c>
      <c r="B786" t="s">
        <v>3448</v>
      </c>
      <c r="C786" t="s">
        <v>14518</v>
      </c>
      <c r="D786" t="s">
        <v>14525</v>
      </c>
      <c r="E786" t="s">
        <v>14520</v>
      </c>
      <c r="F786" t="s">
        <v>14520</v>
      </c>
      <c r="H786" t="s">
        <v>1215</v>
      </c>
      <c r="I786" t="s">
        <v>0</v>
      </c>
    </row>
    <row r="787" spans="1:9" x14ac:dyDescent="0.35">
      <c r="A787" t="s">
        <v>168</v>
      </c>
      <c r="B787" t="s">
        <v>3448</v>
      </c>
      <c r="C787" t="s">
        <v>14518</v>
      </c>
      <c r="D787" t="s">
        <v>14525</v>
      </c>
      <c r="E787" t="s">
        <v>14520</v>
      </c>
      <c r="F787" t="s">
        <v>14520</v>
      </c>
      <c r="H787" t="s">
        <v>781</v>
      </c>
      <c r="I787" t="s">
        <v>0</v>
      </c>
    </row>
    <row r="788" spans="1:9" x14ac:dyDescent="0.35">
      <c r="A788" t="s">
        <v>279</v>
      </c>
      <c r="B788" t="s">
        <v>2743</v>
      </c>
      <c r="C788" t="s">
        <v>14536</v>
      </c>
      <c r="D788" t="s">
        <v>14519</v>
      </c>
      <c r="E788" t="s">
        <v>14520</v>
      </c>
      <c r="F788" t="s">
        <v>14520</v>
      </c>
      <c r="H788" t="s">
        <v>781</v>
      </c>
      <c r="I788" t="s">
        <v>0</v>
      </c>
    </row>
    <row r="789" spans="1:9" x14ac:dyDescent="0.35">
      <c r="A789" t="s">
        <v>279</v>
      </c>
      <c r="B789" t="s">
        <v>3472</v>
      </c>
      <c r="C789" t="s">
        <v>14521</v>
      </c>
      <c r="D789" t="s">
        <v>14519</v>
      </c>
      <c r="E789" t="s">
        <v>14520</v>
      </c>
      <c r="F789" t="s">
        <v>14520</v>
      </c>
      <c r="H789" t="s">
        <v>781</v>
      </c>
      <c r="I789" t="s">
        <v>0</v>
      </c>
    </row>
    <row r="790" spans="1:9" x14ac:dyDescent="0.35">
      <c r="A790" t="s">
        <v>4762</v>
      </c>
      <c r="B790" t="s">
        <v>3448</v>
      </c>
      <c r="C790" t="s">
        <v>14518</v>
      </c>
      <c r="D790" t="s">
        <v>14525</v>
      </c>
      <c r="E790" t="s">
        <v>14520</v>
      </c>
      <c r="F790" t="s">
        <v>14520</v>
      </c>
      <c r="H790" t="s">
        <v>781</v>
      </c>
      <c r="I790" t="s">
        <v>0</v>
      </c>
    </row>
    <row r="791" spans="1:9" x14ac:dyDescent="0.35">
      <c r="A791" t="s">
        <v>170</v>
      </c>
      <c r="B791" t="s">
        <v>3448</v>
      </c>
      <c r="C791" t="s">
        <v>14518</v>
      </c>
      <c r="D791" t="s">
        <v>14525</v>
      </c>
      <c r="E791" t="s">
        <v>14520</v>
      </c>
      <c r="F791" t="s">
        <v>14520</v>
      </c>
      <c r="H791" t="s">
        <v>781</v>
      </c>
      <c r="I791" t="s">
        <v>0</v>
      </c>
    </row>
    <row r="792" spans="1:9" x14ac:dyDescent="0.35">
      <c r="A792" t="s">
        <v>426</v>
      </c>
      <c r="B792" t="s">
        <v>3448</v>
      </c>
      <c r="C792" t="s">
        <v>14518</v>
      </c>
      <c r="D792" t="s">
        <v>14525</v>
      </c>
      <c r="E792" t="s">
        <v>14520</v>
      </c>
      <c r="F792" t="s">
        <v>14520</v>
      </c>
      <c r="H792" t="s">
        <v>781</v>
      </c>
      <c r="I792" t="s">
        <v>0</v>
      </c>
    </row>
    <row r="793" spans="1:9" x14ac:dyDescent="0.35">
      <c r="A793" t="s">
        <v>428</v>
      </c>
      <c r="B793" t="s">
        <v>3448</v>
      </c>
      <c r="C793" t="s">
        <v>14518</v>
      </c>
      <c r="D793" t="s">
        <v>14525</v>
      </c>
      <c r="E793" t="s">
        <v>14520</v>
      </c>
      <c r="F793" t="s">
        <v>14520</v>
      </c>
      <c r="G793" t="s">
        <v>14520</v>
      </c>
      <c r="H793" t="s">
        <v>744</v>
      </c>
      <c r="I793" t="s">
        <v>138</v>
      </c>
    </row>
    <row r="794" spans="1:9" x14ac:dyDescent="0.35">
      <c r="A794" t="s">
        <v>430</v>
      </c>
      <c r="B794" t="s">
        <v>3448</v>
      </c>
      <c r="C794" t="s">
        <v>14518</v>
      </c>
      <c r="D794" t="s">
        <v>14525</v>
      </c>
      <c r="E794" t="s">
        <v>14520</v>
      </c>
      <c r="F794" t="s">
        <v>14520</v>
      </c>
      <c r="G794" t="s">
        <v>14520</v>
      </c>
      <c r="H794" t="s">
        <v>744</v>
      </c>
      <c r="I794" t="s">
        <v>138</v>
      </c>
    </row>
    <row r="795" spans="1:9" x14ac:dyDescent="0.35">
      <c r="A795" t="s">
        <v>607</v>
      </c>
      <c r="B795" t="s">
        <v>3448</v>
      </c>
      <c r="C795" t="s">
        <v>14518</v>
      </c>
      <c r="D795" t="s">
        <v>14525</v>
      </c>
      <c r="E795" t="s">
        <v>14520</v>
      </c>
      <c r="F795" t="s">
        <v>14520</v>
      </c>
      <c r="G795" t="s">
        <v>14520</v>
      </c>
      <c r="H795" t="s">
        <v>744</v>
      </c>
      <c r="I795" t="s">
        <v>138</v>
      </c>
    </row>
    <row r="796" spans="1:9" x14ac:dyDescent="0.35">
      <c r="A796" t="s">
        <v>172</v>
      </c>
      <c r="B796" t="s">
        <v>3448</v>
      </c>
      <c r="C796" t="s">
        <v>14518</v>
      </c>
      <c r="D796" t="s">
        <v>14525</v>
      </c>
      <c r="E796" t="s">
        <v>14520</v>
      </c>
      <c r="F796" t="s">
        <v>14520</v>
      </c>
      <c r="H796" t="s">
        <v>781</v>
      </c>
      <c r="I796" t="s">
        <v>0</v>
      </c>
    </row>
    <row r="797" spans="1:9" x14ac:dyDescent="0.35">
      <c r="A797" t="s">
        <v>174</v>
      </c>
      <c r="B797" t="s">
        <v>3448</v>
      </c>
      <c r="C797" t="s">
        <v>14518</v>
      </c>
      <c r="D797" t="s">
        <v>14525</v>
      </c>
      <c r="E797" t="s">
        <v>14520</v>
      </c>
      <c r="F797" t="s">
        <v>14520</v>
      </c>
      <c r="G797" t="s">
        <v>14520</v>
      </c>
      <c r="H797" t="s">
        <v>744</v>
      </c>
      <c r="I797" t="s">
        <v>138</v>
      </c>
    </row>
    <row r="798" spans="1:9" x14ac:dyDescent="0.35">
      <c r="A798" t="s">
        <v>4768</v>
      </c>
      <c r="B798" t="s">
        <v>12042</v>
      </c>
      <c r="C798" t="s">
        <v>14567</v>
      </c>
      <c r="D798" t="s">
        <v>14519</v>
      </c>
      <c r="E798" t="s">
        <v>14520</v>
      </c>
      <c r="F798" t="s">
        <v>14650</v>
      </c>
      <c r="G798" t="s">
        <v>14650</v>
      </c>
      <c r="H798" t="s">
        <v>11873</v>
      </c>
      <c r="I798" t="s">
        <v>138</v>
      </c>
    </row>
    <row r="799" spans="1:9" x14ac:dyDescent="0.35">
      <c r="A799" t="s">
        <v>4768</v>
      </c>
      <c r="B799" t="s">
        <v>2743</v>
      </c>
      <c r="C799" t="s">
        <v>14536</v>
      </c>
      <c r="D799" t="s">
        <v>14519</v>
      </c>
      <c r="E799" t="s">
        <v>14520</v>
      </c>
      <c r="F799" t="s">
        <v>14520</v>
      </c>
      <c r="H799" t="s">
        <v>781</v>
      </c>
      <c r="I799" t="s">
        <v>0</v>
      </c>
    </row>
    <row r="800" spans="1:9" x14ac:dyDescent="0.35">
      <c r="A800" t="s">
        <v>4768</v>
      </c>
      <c r="B800" t="s">
        <v>3367</v>
      </c>
      <c r="C800" t="s">
        <v>14537</v>
      </c>
      <c r="D800" t="s">
        <v>14519</v>
      </c>
      <c r="E800" t="s">
        <v>14520</v>
      </c>
      <c r="F800" t="s">
        <v>14520</v>
      </c>
      <c r="H800" t="s">
        <v>781</v>
      </c>
      <c r="I800" t="s">
        <v>0</v>
      </c>
    </row>
    <row r="801" spans="1:9" x14ac:dyDescent="0.35">
      <c r="A801" t="s">
        <v>4768</v>
      </c>
      <c r="B801" t="s">
        <v>3448</v>
      </c>
      <c r="C801" t="s">
        <v>14518</v>
      </c>
      <c r="D801" t="s">
        <v>14519</v>
      </c>
      <c r="E801" t="s">
        <v>14520</v>
      </c>
      <c r="F801" t="s">
        <v>14520</v>
      </c>
      <c r="H801" t="s">
        <v>781</v>
      </c>
      <c r="I801" t="s">
        <v>0</v>
      </c>
    </row>
    <row r="802" spans="1:9" x14ac:dyDescent="0.35">
      <c r="A802" t="s">
        <v>4768</v>
      </c>
      <c r="B802" t="s">
        <v>3451</v>
      </c>
      <c r="C802" t="s">
        <v>14565</v>
      </c>
      <c r="D802" t="s">
        <v>14519</v>
      </c>
      <c r="E802" t="s">
        <v>14520</v>
      </c>
      <c r="F802" t="s">
        <v>14520</v>
      </c>
      <c r="H802" t="s">
        <v>781</v>
      </c>
      <c r="I802" t="s">
        <v>0</v>
      </c>
    </row>
    <row r="803" spans="1:9" x14ac:dyDescent="0.35">
      <c r="A803" t="s">
        <v>4768</v>
      </c>
      <c r="B803" t="s">
        <v>3472</v>
      </c>
      <c r="C803" t="s">
        <v>14521</v>
      </c>
      <c r="D803" t="s">
        <v>14519</v>
      </c>
      <c r="E803" t="s">
        <v>14520</v>
      </c>
      <c r="F803" t="s">
        <v>14520</v>
      </c>
      <c r="H803" t="s">
        <v>781</v>
      </c>
      <c r="I803" t="s">
        <v>0</v>
      </c>
    </row>
    <row r="804" spans="1:9" x14ac:dyDescent="0.35">
      <c r="A804" t="s">
        <v>4768</v>
      </c>
      <c r="B804" t="s">
        <v>3762</v>
      </c>
      <c r="C804" t="s">
        <v>14522</v>
      </c>
      <c r="D804" t="s">
        <v>14519</v>
      </c>
      <c r="E804" t="s">
        <v>14520</v>
      </c>
      <c r="F804" t="s">
        <v>14520</v>
      </c>
      <c r="H804" t="s">
        <v>781</v>
      </c>
      <c r="I804" t="s">
        <v>0</v>
      </c>
    </row>
    <row r="805" spans="1:9" x14ac:dyDescent="0.35">
      <c r="A805" t="s">
        <v>4771</v>
      </c>
      <c r="B805" t="s">
        <v>3448</v>
      </c>
      <c r="C805" t="s">
        <v>14518</v>
      </c>
      <c r="D805" t="s">
        <v>14525</v>
      </c>
      <c r="E805" t="s">
        <v>14520</v>
      </c>
      <c r="F805" t="s">
        <v>14520</v>
      </c>
      <c r="H805" t="s">
        <v>781</v>
      </c>
      <c r="I805" t="s">
        <v>0</v>
      </c>
    </row>
    <row r="806" spans="1:9" x14ac:dyDescent="0.35">
      <c r="A806" t="s">
        <v>4774</v>
      </c>
      <c r="B806" t="s">
        <v>12042</v>
      </c>
      <c r="C806" t="s">
        <v>14567</v>
      </c>
      <c r="D806" t="s">
        <v>14519</v>
      </c>
      <c r="E806" t="s">
        <v>14520</v>
      </c>
      <c r="F806" t="s">
        <v>14651</v>
      </c>
      <c r="G806" t="s">
        <v>14651</v>
      </c>
      <c r="H806" t="s">
        <v>11873</v>
      </c>
      <c r="I806" t="s">
        <v>138</v>
      </c>
    </row>
    <row r="807" spans="1:9" x14ac:dyDescent="0.35">
      <c r="A807" t="s">
        <v>4774</v>
      </c>
      <c r="B807" t="s">
        <v>2487</v>
      </c>
      <c r="C807" t="s">
        <v>14569</v>
      </c>
      <c r="D807" t="s">
        <v>14519</v>
      </c>
      <c r="E807" t="s">
        <v>14520</v>
      </c>
      <c r="F807" t="s">
        <v>14520</v>
      </c>
      <c r="H807" t="s">
        <v>781</v>
      </c>
      <c r="I807" t="s">
        <v>0</v>
      </c>
    </row>
    <row r="808" spans="1:9" x14ac:dyDescent="0.35">
      <c r="A808" t="s">
        <v>4774</v>
      </c>
      <c r="B808" t="s">
        <v>2743</v>
      </c>
      <c r="C808" t="s">
        <v>14536</v>
      </c>
      <c r="D808" t="s">
        <v>14519</v>
      </c>
      <c r="E808" t="s">
        <v>14520</v>
      </c>
      <c r="F808" t="s">
        <v>14520</v>
      </c>
      <c r="H808" t="s">
        <v>781</v>
      </c>
      <c r="I808" t="s">
        <v>0</v>
      </c>
    </row>
    <row r="809" spans="1:9" x14ac:dyDescent="0.35">
      <c r="A809" t="s">
        <v>4774</v>
      </c>
      <c r="B809" t="s">
        <v>3367</v>
      </c>
      <c r="C809" t="s">
        <v>14537</v>
      </c>
      <c r="D809" t="s">
        <v>14519</v>
      </c>
      <c r="E809" t="s">
        <v>14520</v>
      </c>
      <c r="F809" t="s">
        <v>14520</v>
      </c>
      <c r="H809" t="s">
        <v>781</v>
      </c>
      <c r="I809" t="s">
        <v>0</v>
      </c>
    </row>
    <row r="810" spans="1:9" x14ac:dyDescent="0.35">
      <c r="A810" t="s">
        <v>4774</v>
      </c>
      <c r="B810" t="s">
        <v>3443</v>
      </c>
      <c r="C810" t="s">
        <v>14571</v>
      </c>
      <c r="D810" t="s">
        <v>14519</v>
      </c>
      <c r="E810" t="s">
        <v>14520</v>
      </c>
      <c r="F810" t="s">
        <v>14520</v>
      </c>
      <c r="H810" t="s">
        <v>781</v>
      </c>
      <c r="I810" t="s">
        <v>0</v>
      </c>
    </row>
    <row r="811" spans="1:9" x14ac:dyDescent="0.35">
      <c r="A811" t="s">
        <v>4774</v>
      </c>
      <c r="B811" t="s">
        <v>3448</v>
      </c>
      <c r="C811" t="s">
        <v>14518</v>
      </c>
      <c r="D811" t="s">
        <v>14519</v>
      </c>
      <c r="E811" t="s">
        <v>14520</v>
      </c>
      <c r="F811" t="s">
        <v>14520</v>
      </c>
      <c r="H811" t="s">
        <v>781</v>
      </c>
      <c r="I811" t="s">
        <v>0</v>
      </c>
    </row>
    <row r="812" spans="1:9" x14ac:dyDescent="0.35">
      <c r="A812" t="s">
        <v>4774</v>
      </c>
      <c r="B812" t="s">
        <v>3451</v>
      </c>
      <c r="C812" t="s">
        <v>14565</v>
      </c>
      <c r="D812" t="s">
        <v>14519</v>
      </c>
      <c r="E812" t="s">
        <v>14520</v>
      </c>
      <c r="F812" t="s">
        <v>14520</v>
      </c>
      <c r="H812" t="s">
        <v>781</v>
      </c>
      <c r="I812" t="s">
        <v>0</v>
      </c>
    </row>
    <row r="813" spans="1:9" x14ac:dyDescent="0.35">
      <c r="A813" t="s">
        <v>4774</v>
      </c>
      <c r="B813" t="s">
        <v>3472</v>
      </c>
      <c r="C813" t="s">
        <v>14521</v>
      </c>
      <c r="D813" t="s">
        <v>14519</v>
      </c>
      <c r="E813" t="s">
        <v>14520</v>
      </c>
      <c r="F813" t="s">
        <v>14520</v>
      </c>
      <c r="H813" t="s">
        <v>781</v>
      </c>
      <c r="I813" t="s">
        <v>0</v>
      </c>
    </row>
    <row r="814" spans="1:9" x14ac:dyDescent="0.35">
      <c r="A814" t="s">
        <v>4774</v>
      </c>
      <c r="B814" t="s">
        <v>3762</v>
      </c>
      <c r="C814" t="s">
        <v>14522</v>
      </c>
      <c r="D814" t="s">
        <v>14519</v>
      </c>
      <c r="E814" t="s">
        <v>14520</v>
      </c>
      <c r="F814" t="s">
        <v>14520</v>
      </c>
      <c r="H814" t="s">
        <v>781</v>
      </c>
      <c r="I814" t="s">
        <v>0</v>
      </c>
    </row>
    <row r="815" spans="1:9" x14ac:dyDescent="0.35">
      <c r="A815" t="s">
        <v>4777</v>
      </c>
      <c r="B815" t="s">
        <v>3448</v>
      </c>
      <c r="C815" t="s">
        <v>14518</v>
      </c>
      <c r="D815" t="s">
        <v>14525</v>
      </c>
      <c r="E815" t="s">
        <v>14520</v>
      </c>
      <c r="F815" t="s">
        <v>14520</v>
      </c>
      <c r="H815" t="s">
        <v>781</v>
      </c>
      <c r="I815" t="s">
        <v>0</v>
      </c>
    </row>
    <row r="816" spans="1:9" x14ac:dyDescent="0.35">
      <c r="A816" t="s">
        <v>281</v>
      </c>
      <c r="B816" t="s">
        <v>2743</v>
      </c>
      <c r="C816" t="s">
        <v>14536</v>
      </c>
      <c r="D816" t="s">
        <v>14519</v>
      </c>
      <c r="E816" t="s">
        <v>14520</v>
      </c>
      <c r="F816" t="s">
        <v>14520</v>
      </c>
      <c r="H816" t="s">
        <v>781</v>
      </c>
      <c r="I816" t="s">
        <v>0</v>
      </c>
    </row>
    <row r="817" spans="1:9" x14ac:dyDescent="0.35">
      <c r="A817" t="s">
        <v>281</v>
      </c>
      <c r="B817" t="s">
        <v>3448</v>
      </c>
      <c r="C817" t="s">
        <v>14518</v>
      </c>
      <c r="D817" t="s">
        <v>14519</v>
      </c>
      <c r="E817" t="s">
        <v>14520</v>
      </c>
      <c r="F817" t="s">
        <v>14520</v>
      </c>
      <c r="H817" t="s">
        <v>781</v>
      </c>
      <c r="I817" t="s">
        <v>0</v>
      </c>
    </row>
    <row r="818" spans="1:9" x14ac:dyDescent="0.35">
      <c r="A818" t="s">
        <v>281</v>
      </c>
      <c r="B818" t="s">
        <v>3472</v>
      </c>
      <c r="C818" t="s">
        <v>14521</v>
      </c>
      <c r="D818" t="s">
        <v>14519</v>
      </c>
      <c r="E818" t="s">
        <v>14520</v>
      </c>
      <c r="F818" t="s">
        <v>14520</v>
      </c>
      <c r="H818" t="s">
        <v>781</v>
      </c>
      <c r="I818" t="s">
        <v>0</v>
      </c>
    </row>
    <row r="819" spans="1:9" x14ac:dyDescent="0.35">
      <c r="A819" t="s">
        <v>4954</v>
      </c>
      <c r="B819" t="s">
        <v>3448</v>
      </c>
      <c r="C819" t="s">
        <v>14518</v>
      </c>
      <c r="D819" t="s">
        <v>14525</v>
      </c>
      <c r="E819" t="s">
        <v>14520</v>
      </c>
      <c r="F819" t="s">
        <v>14520</v>
      </c>
      <c r="H819" t="s">
        <v>781</v>
      </c>
      <c r="I819" t="s">
        <v>0</v>
      </c>
    </row>
    <row r="820" spans="1:9" x14ac:dyDescent="0.35">
      <c r="A820" t="s">
        <v>4780</v>
      </c>
      <c r="B820" t="s">
        <v>3448</v>
      </c>
      <c r="C820" t="s">
        <v>14518</v>
      </c>
      <c r="D820" t="s">
        <v>14525</v>
      </c>
      <c r="E820" t="s">
        <v>14520</v>
      </c>
      <c r="F820" t="s">
        <v>14520</v>
      </c>
      <c r="H820" t="s">
        <v>781</v>
      </c>
      <c r="I820" t="s">
        <v>0</v>
      </c>
    </row>
    <row r="821" spans="1:9" x14ac:dyDescent="0.35">
      <c r="A821" t="s">
        <v>4783</v>
      </c>
      <c r="B821" t="s">
        <v>3448</v>
      </c>
      <c r="C821" t="s">
        <v>14518</v>
      </c>
      <c r="D821" t="s">
        <v>14525</v>
      </c>
      <c r="E821" t="s">
        <v>14520</v>
      </c>
      <c r="F821" t="s">
        <v>14520</v>
      </c>
      <c r="H821" t="s">
        <v>781</v>
      </c>
      <c r="I821" t="s">
        <v>0</v>
      </c>
    </row>
    <row r="822" spans="1:9" x14ac:dyDescent="0.35">
      <c r="A822" t="s">
        <v>176</v>
      </c>
      <c r="B822" t="s">
        <v>3448</v>
      </c>
      <c r="C822" t="s">
        <v>14518</v>
      </c>
      <c r="D822" t="s">
        <v>14525</v>
      </c>
      <c r="E822" t="s">
        <v>14520</v>
      </c>
      <c r="F822" t="s">
        <v>14520</v>
      </c>
      <c r="H822" t="s">
        <v>781</v>
      </c>
      <c r="I822" t="s">
        <v>0</v>
      </c>
    </row>
    <row r="823" spans="1:9" x14ac:dyDescent="0.35">
      <c r="A823" t="s">
        <v>432</v>
      </c>
      <c r="B823" t="s">
        <v>3448</v>
      </c>
      <c r="C823" t="s">
        <v>14518</v>
      </c>
      <c r="D823" t="s">
        <v>14525</v>
      </c>
      <c r="E823" t="s">
        <v>14520</v>
      </c>
      <c r="F823" t="s">
        <v>14520</v>
      </c>
      <c r="H823" t="s">
        <v>781</v>
      </c>
      <c r="I823" t="s">
        <v>0</v>
      </c>
    </row>
    <row r="824" spans="1:9" x14ac:dyDescent="0.35">
      <c r="A824" t="s">
        <v>180</v>
      </c>
      <c r="B824" t="s">
        <v>3448</v>
      </c>
      <c r="C824" t="s">
        <v>14518</v>
      </c>
      <c r="D824" t="s">
        <v>14525</v>
      </c>
      <c r="E824" t="s">
        <v>14520</v>
      </c>
      <c r="F824" t="s">
        <v>14520</v>
      </c>
      <c r="H824" t="s">
        <v>781</v>
      </c>
      <c r="I824" t="s">
        <v>0</v>
      </c>
    </row>
    <row r="825" spans="1:9" x14ac:dyDescent="0.35">
      <c r="A825" t="s">
        <v>4790</v>
      </c>
      <c r="B825" t="s">
        <v>3448</v>
      </c>
      <c r="C825" t="s">
        <v>14518</v>
      </c>
      <c r="D825" t="s">
        <v>14525</v>
      </c>
      <c r="E825" t="s">
        <v>14520</v>
      </c>
      <c r="F825" t="s">
        <v>14520</v>
      </c>
      <c r="H825" t="s">
        <v>781</v>
      </c>
      <c r="I825" t="s">
        <v>0</v>
      </c>
    </row>
    <row r="826" spans="1:9" x14ac:dyDescent="0.35">
      <c r="A826" t="s">
        <v>4793</v>
      </c>
      <c r="B826" t="s">
        <v>3448</v>
      </c>
      <c r="C826" t="s">
        <v>14518</v>
      </c>
      <c r="D826" t="s">
        <v>14525</v>
      </c>
      <c r="E826" t="s">
        <v>14520</v>
      </c>
      <c r="F826" t="s">
        <v>14520</v>
      </c>
      <c r="H826" t="s">
        <v>781</v>
      </c>
      <c r="I826" t="s">
        <v>0</v>
      </c>
    </row>
    <row r="827" spans="1:9" x14ac:dyDescent="0.35">
      <c r="A827" t="s">
        <v>182</v>
      </c>
      <c r="B827" t="s">
        <v>3448</v>
      </c>
      <c r="C827" t="s">
        <v>14518</v>
      </c>
      <c r="D827" t="s">
        <v>14525</v>
      </c>
      <c r="E827" t="s">
        <v>14520</v>
      </c>
      <c r="F827" t="s">
        <v>14520</v>
      </c>
      <c r="H827" t="s">
        <v>781</v>
      </c>
      <c r="I827" t="s">
        <v>0</v>
      </c>
    </row>
    <row r="828" spans="1:9" x14ac:dyDescent="0.35">
      <c r="A828" t="s">
        <v>5232</v>
      </c>
      <c r="B828" t="s">
        <v>3448</v>
      </c>
      <c r="C828" t="s">
        <v>14518</v>
      </c>
      <c r="D828" t="s">
        <v>14525</v>
      </c>
      <c r="E828" t="s">
        <v>14520</v>
      </c>
      <c r="F828" t="s">
        <v>14520</v>
      </c>
      <c r="H828" t="s">
        <v>781</v>
      </c>
      <c r="I828" t="s">
        <v>0</v>
      </c>
    </row>
  </sheetData>
  <mergeCells count="1">
    <mergeCell ref="A2:C2"/>
  </mergeCells>
  <pageMargins left="0.7" right="0.7" top="0.75" bottom="0.75" header="0.3" footer="0.3"/>
  <pageSetup paperSize="9" orientation="portrait" horizontalDpi="4294967293" vertic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3"/>
  <sheetViews>
    <sheetView workbookViewId="0">
      <selection activeCell="A2" sqref="A2:C5"/>
    </sheetView>
  </sheetViews>
  <sheetFormatPr defaultRowHeight="14.5" x14ac:dyDescent="0.35"/>
  <cols>
    <col min="1" max="1" width="14.453125" customWidth="1"/>
    <col min="2" max="2" width="16.81640625" customWidth="1"/>
    <col min="3" max="3" width="18.08984375" customWidth="1"/>
  </cols>
  <sheetData>
    <row r="1" spans="1:10" ht="70" customHeight="1" thickBot="1" x14ac:dyDescent="0.4"/>
    <row r="2" spans="1:10" ht="21" x14ac:dyDescent="0.35">
      <c r="A2" s="134" t="s">
        <v>14689</v>
      </c>
      <c r="B2" s="135"/>
      <c r="C2" s="136"/>
    </row>
    <row r="3" spans="1:10" ht="18.5" x14ac:dyDescent="0.45">
      <c r="A3" s="28" t="s">
        <v>1311</v>
      </c>
      <c r="B3" s="29"/>
      <c r="C3" s="30" t="s">
        <v>1216</v>
      </c>
    </row>
    <row r="4" spans="1:10" ht="18.5" x14ac:dyDescent="0.45">
      <c r="A4" s="28" t="s">
        <v>1218</v>
      </c>
      <c r="B4" s="29"/>
      <c r="C4" s="34">
        <v>43755</v>
      </c>
    </row>
    <row r="5" spans="1:10" ht="19" thickBot="1" x14ac:dyDescent="0.5">
      <c r="A5" s="31" t="s">
        <v>1219</v>
      </c>
      <c r="B5" s="32"/>
      <c r="C5" s="33" t="s">
        <v>1220</v>
      </c>
    </row>
    <row r="7" spans="1:10" x14ac:dyDescent="0.35">
      <c r="A7" t="s">
        <v>12812</v>
      </c>
      <c r="B7" t="s">
        <v>14653</v>
      </c>
      <c r="C7" t="s">
        <v>13521</v>
      </c>
      <c r="D7" t="s">
        <v>14654</v>
      </c>
      <c r="E7" t="s">
        <v>14655</v>
      </c>
      <c r="F7" t="s">
        <v>1328</v>
      </c>
      <c r="G7" t="s">
        <v>1329</v>
      </c>
      <c r="H7" t="s">
        <v>1330</v>
      </c>
      <c r="I7" t="s">
        <v>1299</v>
      </c>
      <c r="J7" t="s">
        <v>1298</v>
      </c>
    </row>
    <row r="8" spans="1:10" x14ac:dyDescent="0.35">
      <c r="A8" t="s">
        <v>4586</v>
      </c>
      <c r="B8" t="s">
        <v>4585</v>
      </c>
      <c r="C8" t="s">
        <v>4586</v>
      </c>
      <c r="D8" t="s">
        <v>4585</v>
      </c>
      <c r="F8" t="s">
        <v>14656</v>
      </c>
      <c r="G8" t="s">
        <v>14657</v>
      </c>
      <c r="I8" t="s">
        <v>780</v>
      </c>
      <c r="J8" t="s">
        <v>0</v>
      </c>
    </row>
    <row r="9" spans="1:10" x14ac:dyDescent="0.35">
      <c r="A9" t="s">
        <v>4756</v>
      </c>
      <c r="B9" t="s">
        <v>4755</v>
      </c>
      <c r="C9" t="s">
        <v>4756</v>
      </c>
      <c r="D9" t="s">
        <v>4755</v>
      </c>
      <c r="F9" t="s">
        <v>14658</v>
      </c>
      <c r="G9" t="s">
        <v>14657</v>
      </c>
      <c r="I9" t="s">
        <v>1205</v>
      </c>
      <c r="J9" t="s">
        <v>0</v>
      </c>
    </row>
    <row r="10" spans="1:10" x14ac:dyDescent="0.35">
      <c r="A10" t="s">
        <v>195</v>
      </c>
      <c r="B10" t="s">
        <v>196</v>
      </c>
      <c r="C10" t="s">
        <v>195</v>
      </c>
      <c r="D10" t="s">
        <v>196</v>
      </c>
      <c r="F10" t="s">
        <v>14659</v>
      </c>
      <c r="G10" t="s">
        <v>14657</v>
      </c>
      <c r="I10" t="s">
        <v>14580</v>
      </c>
      <c r="J10" t="s">
        <v>0</v>
      </c>
    </row>
    <row r="11" spans="1:10" x14ac:dyDescent="0.35">
      <c r="A11" t="s">
        <v>220</v>
      </c>
      <c r="B11" t="s">
        <v>513</v>
      </c>
      <c r="C11" t="s">
        <v>220</v>
      </c>
      <c r="D11" t="s">
        <v>513</v>
      </c>
      <c r="F11" t="s">
        <v>14660</v>
      </c>
      <c r="G11" t="s">
        <v>14657</v>
      </c>
      <c r="H11" t="s">
        <v>14657</v>
      </c>
      <c r="I11" t="s">
        <v>780</v>
      </c>
      <c r="J11" t="s">
        <v>138</v>
      </c>
    </row>
    <row r="12" spans="1:10" x14ac:dyDescent="0.35">
      <c r="A12" t="s">
        <v>220</v>
      </c>
      <c r="B12" t="s">
        <v>513</v>
      </c>
      <c r="C12" t="s">
        <v>221</v>
      </c>
      <c r="D12" t="s">
        <v>222</v>
      </c>
      <c r="F12" t="s">
        <v>14660</v>
      </c>
      <c r="G12" t="s">
        <v>14657</v>
      </c>
      <c r="I12" t="s">
        <v>14661</v>
      </c>
      <c r="J12" t="s">
        <v>0</v>
      </c>
    </row>
    <row r="13" spans="1:10" x14ac:dyDescent="0.35">
      <c r="A13" t="s">
        <v>220</v>
      </c>
      <c r="B13" t="s">
        <v>513</v>
      </c>
      <c r="C13" t="s">
        <v>350</v>
      </c>
      <c r="D13" t="s">
        <v>351</v>
      </c>
      <c r="F13" t="s">
        <v>14660</v>
      </c>
      <c r="G13" t="s">
        <v>14657</v>
      </c>
      <c r="I13" t="s">
        <v>14661</v>
      </c>
      <c r="J13" t="s">
        <v>0</v>
      </c>
    </row>
    <row r="14" spans="1:10" x14ac:dyDescent="0.35">
      <c r="A14" t="s">
        <v>220</v>
      </c>
      <c r="B14" t="s">
        <v>513</v>
      </c>
      <c r="C14" t="s">
        <v>365</v>
      </c>
      <c r="D14" t="s">
        <v>366</v>
      </c>
      <c r="F14" t="s">
        <v>14660</v>
      </c>
      <c r="G14" t="s">
        <v>14657</v>
      </c>
      <c r="I14" t="s">
        <v>14661</v>
      </c>
      <c r="J14" t="s">
        <v>0</v>
      </c>
    </row>
    <row r="15" spans="1:10" x14ac:dyDescent="0.35">
      <c r="A15" t="s">
        <v>444</v>
      </c>
      <c r="B15" t="s">
        <v>445</v>
      </c>
      <c r="C15" t="s">
        <v>444</v>
      </c>
      <c r="D15" t="s">
        <v>445</v>
      </c>
      <c r="F15" t="s">
        <v>14656</v>
      </c>
      <c r="G15" t="s">
        <v>14657</v>
      </c>
      <c r="I15" t="s">
        <v>780</v>
      </c>
      <c r="J15" t="s">
        <v>0</v>
      </c>
    </row>
    <row r="16" spans="1:10" x14ac:dyDescent="0.35">
      <c r="A16" t="s">
        <v>70</v>
      </c>
      <c r="B16" t="s">
        <v>71</v>
      </c>
      <c r="C16" t="s">
        <v>70</v>
      </c>
      <c r="D16" t="s">
        <v>71</v>
      </c>
      <c r="F16" t="s">
        <v>14662</v>
      </c>
      <c r="G16" t="s">
        <v>14657</v>
      </c>
      <c r="I16" t="s">
        <v>838</v>
      </c>
      <c r="J16" t="s">
        <v>0</v>
      </c>
    </row>
    <row r="17" spans="1:10" x14ac:dyDescent="0.35">
      <c r="A17" t="s">
        <v>4506</v>
      </c>
      <c r="B17" t="s">
        <v>4505</v>
      </c>
      <c r="C17" t="s">
        <v>4506</v>
      </c>
      <c r="D17" t="s">
        <v>4505</v>
      </c>
      <c r="F17" t="s">
        <v>14656</v>
      </c>
      <c r="G17" t="s">
        <v>14657</v>
      </c>
      <c r="I17" t="s">
        <v>780</v>
      </c>
      <c r="J17" t="s">
        <v>0</v>
      </c>
    </row>
    <row r="18" spans="1:10" x14ac:dyDescent="0.35">
      <c r="A18" t="s">
        <v>283</v>
      </c>
      <c r="B18" t="s">
        <v>284</v>
      </c>
      <c r="C18" t="s">
        <v>283</v>
      </c>
      <c r="D18" t="s">
        <v>284</v>
      </c>
      <c r="F18" t="s">
        <v>14658</v>
      </c>
      <c r="G18" t="s">
        <v>14657</v>
      </c>
      <c r="I18" t="s">
        <v>1205</v>
      </c>
      <c r="J18" t="s">
        <v>0</v>
      </c>
    </row>
    <row r="19" spans="1:10" x14ac:dyDescent="0.35">
      <c r="A19" t="s">
        <v>285</v>
      </c>
      <c r="B19" t="s">
        <v>820</v>
      </c>
      <c r="C19" t="s">
        <v>285</v>
      </c>
      <c r="D19" t="s">
        <v>820</v>
      </c>
      <c r="F19" t="s">
        <v>14656</v>
      </c>
      <c r="G19" t="s">
        <v>14657</v>
      </c>
      <c r="I19" t="s">
        <v>780</v>
      </c>
      <c r="J19" t="s">
        <v>0</v>
      </c>
    </row>
    <row r="20" spans="1:10" x14ac:dyDescent="0.35">
      <c r="A20" t="s">
        <v>4509</v>
      </c>
      <c r="B20" t="s">
        <v>4508</v>
      </c>
      <c r="C20" t="s">
        <v>4509</v>
      </c>
      <c r="D20" t="s">
        <v>4508</v>
      </c>
      <c r="F20" t="s">
        <v>14656</v>
      </c>
      <c r="G20" t="s">
        <v>14657</v>
      </c>
      <c r="I20" t="s">
        <v>780</v>
      </c>
      <c r="J20" t="s">
        <v>0</v>
      </c>
    </row>
    <row r="21" spans="1:10" x14ac:dyDescent="0.35">
      <c r="A21" t="s">
        <v>609</v>
      </c>
      <c r="B21" t="s">
        <v>610</v>
      </c>
      <c r="C21" t="s">
        <v>609</v>
      </c>
      <c r="D21" t="s">
        <v>610</v>
      </c>
      <c r="F21" t="s">
        <v>14656</v>
      </c>
      <c r="G21" t="s">
        <v>14657</v>
      </c>
      <c r="I21" t="s">
        <v>780</v>
      </c>
      <c r="J21" t="s">
        <v>0</v>
      </c>
    </row>
    <row r="22" spans="1:10" x14ac:dyDescent="0.35">
      <c r="A22" t="s">
        <v>197</v>
      </c>
      <c r="B22" t="s">
        <v>198</v>
      </c>
      <c r="C22" t="s">
        <v>197</v>
      </c>
      <c r="D22" t="s">
        <v>198</v>
      </c>
      <c r="F22" t="s">
        <v>14658</v>
      </c>
      <c r="G22" t="s">
        <v>14657</v>
      </c>
      <c r="I22" t="s">
        <v>1205</v>
      </c>
      <c r="J22" t="s">
        <v>0</v>
      </c>
    </row>
    <row r="23" spans="1:10" x14ac:dyDescent="0.35">
      <c r="A23" t="s">
        <v>72</v>
      </c>
      <c r="B23" t="s">
        <v>73</v>
      </c>
      <c r="C23" t="s">
        <v>72</v>
      </c>
      <c r="D23" t="s">
        <v>73</v>
      </c>
      <c r="F23" t="s">
        <v>14663</v>
      </c>
      <c r="G23" t="s">
        <v>14657</v>
      </c>
      <c r="I23" t="s">
        <v>960</v>
      </c>
      <c r="J23" t="s">
        <v>0</v>
      </c>
    </row>
    <row r="24" spans="1:10" x14ac:dyDescent="0.35">
      <c r="A24" t="s">
        <v>10</v>
      </c>
      <c r="B24" t="s">
        <v>74</v>
      </c>
      <c r="C24" t="s">
        <v>296</v>
      </c>
      <c r="D24" t="s">
        <v>297</v>
      </c>
      <c r="F24" t="s">
        <v>14663</v>
      </c>
      <c r="G24" t="s">
        <v>14657</v>
      </c>
      <c r="I24" t="s">
        <v>960</v>
      </c>
      <c r="J24" t="s">
        <v>0</v>
      </c>
    </row>
    <row r="25" spans="1:10" x14ac:dyDescent="0.35">
      <c r="A25" t="s">
        <v>10</v>
      </c>
      <c r="B25" t="s">
        <v>74</v>
      </c>
      <c r="C25" t="s">
        <v>11</v>
      </c>
      <c r="D25" t="s">
        <v>12</v>
      </c>
      <c r="F25" t="s">
        <v>14663</v>
      </c>
      <c r="G25" t="s">
        <v>14657</v>
      </c>
      <c r="I25" t="s">
        <v>960</v>
      </c>
      <c r="J25" t="s">
        <v>0</v>
      </c>
    </row>
    <row r="26" spans="1:10" x14ac:dyDescent="0.35">
      <c r="A26" t="s">
        <v>10</v>
      </c>
      <c r="B26" t="s">
        <v>74</v>
      </c>
      <c r="C26" t="s">
        <v>13</v>
      </c>
      <c r="D26" t="s">
        <v>14</v>
      </c>
      <c r="F26" t="s">
        <v>14663</v>
      </c>
      <c r="G26" t="s">
        <v>14657</v>
      </c>
      <c r="I26" t="s">
        <v>960</v>
      </c>
      <c r="J26" t="s">
        <v>0</v>
      </c>
    </row>
    <row r="27" spans="1:10" x14ac:dyDescent="0.35">
      <c r="A27" t="s">
        <v>10</v>
      </c>
      <c r="B27" t="s">
        <v>74</v>
      </c>
      <c r="C27" t="s">
        <v>318</v>
      </c>
      <c r="D27" t="s">
        <v>319</v>
      </c>
      <c r="F27" t="s">
        <v>14663</v>
      </c>
      <c r="G27" t="s">
        <v>14657</v>
      </c>
      <c r="I27" t="s">
        <v>960</v>
      </c>
      <c r="J27" t="s">
        <v>0</v>
      </c>
    </row>
    <row r="28" spans="1:10" x14ac:dyDescent="0.35">
      <c r="A28" t="s">
        <v>10</v>
      </c>
      <c r="B28" t="s">
        <v>74</v>
      </c>
      <c r="C28" t="s">
        <v>320</v>
      </c>
      <c r="D28" t="s">
        <v>321</v>
      </c>
      <c r="F28" t="s">
        <v>14663</v>
      </c>
      <c r="G28" t="s">
        <v>14657</v>
      </c>
      <c r="I28" t="s">
        <v>960</v>
      </c>
      <c r="J28" t="s">
        <v>0</v>
      </c>
    </row>
    <row r="29" spans="1:10" x14ac:dyDescent="0.35">
      <c r="A29" t="s">
        <v>10</v>
      </c>
      <c r="B29" t="s">
        <v>74</v>
      </c>
      <c r="C29" t="s">
        <v>31</v>
      </c>
      <c r="D29" t="s">
        <v>32</v>
      </c>
      <c r="F29" t="s">
        <v>14663</v>
      </c>
      <c r="G29" t="s">
        <v>14657</v>
      </c>
      <c r="I29" t="s">
        <v>960</v>
      </c>
      <c r="J29" t="s">
        <v>0</v>
      </c>
    </row>
    <row r="30" spans="1:10" x14ac:dyDescent="0.35">
      <c r="A30" t="s">
        <v>10</v>
      </c>
      <c r="B30" t="s">
        <v>74</v>
      </c>
      <c r="C30" t="s">
        <v>337</v>
      </c>
      <c r="D30" t="s">
        <v>338</v>
      </c>
      <c r="F30" t="s">
        <v>14663</v>
      </c>
      <c r="G30" t="s">
        <v>14657</v>
      </c>
      <c r="I30" t="s">
        <v>960</v>
      </c>
      <c r="J30" t="s">
        <v>0</v>
      </c>
    </row>
    <row r="31" spans="1:10" x14ac:dyDescent="0.35">
      <c r="A31" t="s">
        <v>10</v>
      </c>
      <c r="B31" t="s">
        <v>74</v>
      </c>
      <c r="C31" t="s">
        <v>52</v>
      </c>
      <c r="D31" t="s">
        <v>53</v>
      </c>
      <c r="F31" t="s">
        <v>14663</v>
      </c>
      <c r="G31" t="s">
        <v>14657</v>
      </c>
      <c r="I31" t="s">
        <v>960</v>
      </c>
      <c r="J31" t="s">
        <v>0</v>
      </c>
    </row>
    <row r="32" spans="1:10" x14ac:dyDescent="0.35">
      <c r="A32" t="s">
        <v>10</v>
      </c>
      <c r="B32" t="s">
        <v>74</v>
      </c>
      <c r="C32" t="s">
        <v>5749</v>
      </c>
      <c r="D32" t="s">
        <v>5748</v>
      </c>
      <c r="F32" t="s">
        <v>14663</v>
      </c>
      <c r="G32" t="s">
        <v>14657</v>
      </c>
      <c r="I32" t="s">
        <v>960</v>
      </c>
      <c r="J32" t="s">
        <v>0</v>
      </c>
    </row>
    <row r="33" spans="1:10" x14ac:dyDescent="0.35">
      <c r="A33" t="s">
        <v>10</v>
      </c>
      <c r="B33" t="s">
        <v>74</v>
      </c>
      <c r="C33" t="s">
        <v>57</v>
      </c>
      <c r="D33" t="s">
        <v>58</v>
      </c>
      <c r="F33" t="s">
        <v>14663</v>
      </c>
      <c r="G33" t="s">
        <v>14657</v>
      </c>
      <c r="I33" t="s">
        <v>960</v>
      </c>
      <c r="J33" t="s">
        <v>0</v>
      </c>
    </row>
    <row r="34" spans="1:10" x14ac:dyDescent="0.35">
      <c r="A34" t="s">
        <v>10</v>
      </c>
      <c r="B34" t="s">
        <v>74</v>
      </c>
      <c r="C34" t="s">
        <v>5752</v>
      </c>
      <c r="D34" t="s">
        <v>5751</v>
      </c>
      <c r="F34" t="s">
        <v>14663</v>
      </c>
      <c r="G34" t="s">
        <v>14657</v>
      </c>
      <c r="I34" t="s">
        <v>960</v>
      </c>
      <c r="J34" t="s">
        <v>0</v>
      </c>
    </row>
    <row r="35" spans="1:10" x14ac:dyDescent="0.35">
      <c r="A35" t="s">
        <v>10</v>
      </c>
      <c r="B35" t="s">
        <v>74</v>
      </c>
      <c r="C35" t="s">
        <v>66</v>
      </c>
      <c r="D35" t="s">
        <v>67</v>
      </c>
      <c r="F35" t="s">
        <v>14663</v>
      </c>
      <c r="G35" t="s">
        <v>14657</v>
      </c>
      <c r="I35" t="s">
        <v>960</v>
      </c>
      <c r="J35" t="s">
        <v>0</v>
      </c>
    </row>
    <row r="36" spans="1:10" x14ac:dyDescent="0.35">
      <c r="A36" t="s">
        <v>10</v>
      </c>
      <c r="B36" t="s">
        <v>74</v>
      </c>
      <c r="C36" t="s">
        <v>81</v>
      </c>
      <c r="D36" t="s">
        <v>82</v>
      </c>
      <c r="F36" t="s">
        <v>14663</v>
      </c>
      <c r="G36" t="s">
        <v>14657</v>
      </c>
      <c r="I36" t="s">
        <v>960</v>
      </c>
      <c r="J36" t="s">
        <v>0</v>
      </c>
    </row>
    <row r="37" spans="1:10" x14ac:dyDescent="0.35">
      <c r="A37" t="s">
        <v>10</v>
      </c>
      <c r="B37" t="s">
        <v>74</v>
      </c>
      <c r="C37" t="s">
        <v>93</v>
      </c>
      <c r="D37" t="s">
        <v>94</v>
      </c>
      <c r="F37" t="s">
        <v>14663</v>
      </c>
      <c r="G37" t="s">
        <v>14657</v>
      </c>
      <c r="I37" t="s">
        <v>960</v>
      </c>
      <c r="J37" t="s">
        <v>0</v>
      </c>
    </row>
    <row r="38" spans="1:10" x14ac:dyDescent="0.35">
      <c r="A38" t="s">
        <v>10</v>
      </c>
      <c r="B38" t="s">
        <v>74</v>
      </c>
      <c r="C38" t="s">
        <v>361</v>
      </c>
      <c r="D38" t="s">
        <v>362</v>
      </c>
      <c r="F38" t="s">
        <v>14663</v>
      </c>
      <c r="G38" t="s">
        <v>14657</v>
      </c>
      <c r="I38" t="s">
        <v>960</v>
      </c>
      <c r="J38" t="s">
        <v>0</v>
      </c>
    </row>
    <row r="39" spans="1:10" x14ac:dyDescent="0.35">
      <c r="A39" t="s">
        <v>10</v>
      </c>
      <c r="B39" t="s">
        <v>74</v>
      </c>
      <c r="C39" t="s">
        <v>373</v>
      </c>
      <c r="D39" t="s">
        <v>374</v>
      </c>
      <c r="F39" t="s">
        <v>14663</v>
      </c>
      <c r="G39" t="s">
        <v>14657</v>
      </c>
      <c r="I39" t="s">
        <v>960</v>
      </c>
      <c r="J39" t="s">
        <v>0</v>
      </c>
    </row>
    <row r="40" spans="1:10" x14ac:dyDescent="0.35">
      <c r="A40" t="s">
        <v>10</v>
      </c>
      <c r="B40" t="s">
        <v>74</v>
      </c>
      <c r="C40" t="s">
        <v>127</v>
      </c>
      <c r="D40" t="s">
        <v>128</v>
      </c>
      <c r="F40" t="s">
        <v>14663</v>
      </c>
      <c r="G40" t="s">
        <v>14657</v>
      </c>
      <c r="I40" t="s">
        <v>960</v>
      </c>
      <c r="J40" t="s">
        <v>0</v>
      </c>
    </row>
    <row r="41" spans="1:10" x14ac:dyDescent="0.35">
      <c r="A41" t="s">
        <v>10</v>
      </c>
      <c r="B41" t="s">
        <v>74</v>
      </c>
      <c r="C41" t="s">
        <v>142</v>
      </c>
      <c r="D41" t="s">
        <v>143</v>
      </c>
      <c r="F41" t="s">
        <v>14663</v>
      </c>
      <c r="G41" t="s">
        <v>14657</v>
      </c>
      <c r="I41" t="s">
        <v>960</v>
      </c>
      <c r="J41" t="s">
        <v>0</v>
      </c>
    </row>
    <row r="42" spans="1:10" x14ac:dyDescent="0.35">
      <c r="A42" t="s">
        <v>10</v>
      </c>
      <c r="B42" t="s">
        <v>74</v>
      </c>
      <c r="C42" t="s">
        <v>146</v>
      </c>
      <c r="D42" t="s">
        <v>147</v>
      </c>
      <c r="F42" t="s">
        <v>14663</v>
      </c>
      <c r="G42" t="s">
        <v>14657</v>
      </c>
      <c r="I42" t="s">
        <v>960</v>
      </c>
      <c r="J42" t="s">
        <v>0</v>
      </c>
    </row>
    <row r="43" spans="1:10" x14ac:dyDescent="0.35">
      <c r="A43" t="s">
        <v>10</v>
      </c>
      <c r="B43" t="s">
        <v>74</v>
      </c>
      <c r="C43" t="s">
        <v>150</v>
      </c>
      <c r="D43" t="s">
        <v>151</v>
      </c>
      <c r="F43" t="s">
        <v>14663</v>
      </c>
      <c r="G43" t="s">
        <v>14657</v>
      </c>
      <c r="I43" t="s">
        <v>960</v>
      </c>
      <c r="J43" t="s">
        <v>0</v>
      </c>
    </row>
    <row r="44" spans="1:10" x14ac:dyDescent="0.35">
      <c r="A44" t="s">
        <v>10</v>
      </c>
      <c r="B44" t="s">
        <v>74</v>
      </c>
      <c r="C44" t="s">
        <v>416</v>
      </c>
      <c r="D44" t="s">
        <v>417</v>
      </c>
      <c r="F44" t="s">
        <v>14663</v>
      </c>
      <c r="G44" t="s">
        <v>14657</v>
      </c>
      <c r="I44" t="s">
        <v>960</v>
      </c>
      <c r="J44" t="s">
        <v>0</v>
      </c>
    </row>
    <row r="45" spans="1:10" x14ac:dyDescent="0.35">
      <c r="A45" t="s">
        <v>10</v>
      </c>
      <c r="B45" t="s">
        <v>74</v>
      </c>
      <c r="C45" t="s">
        <v>166</v>
      </c>
      <c r="D45" t="s">
        <v>167</v>
      </c>
      <c r="F45" t="s">
        <v>14663</v>
      </c>
      <c r="G45" t="s">
        <v>14657</v>
      </c>
      <c r="I45" t="s">
        <v>960</v>
      </c>
      <c r="J45" t="s">
        <v>0</v>
      </c>
    </row>
    <row r="46" spans="1:10" x14ac:dyDescent="0.35">
      <c r="A46" t="s">
        <v>10</v>
      </c>
      <c r="B46" t="s">
        <v>74</v>
      </c>
      <c r="C46" t="s">
        <v>428</v>
      </c>
      <c r="D46" t="s">
        <v>429</v>
      </c>
      <c r="F46" t="s">
        <v>14663</v>
      </c>
      <c r="G46" t="s">
        <v>14657</v>
      </c>
      <c r="I46" t="s">
        <v>960</v>
      </c>
      <c r="J46" t="s">
        <v>0</v>
      </c>
    </row>
    <row r="47" spans="1:10" x14ac:dyDescent="0.35">
      <c r="A47" t="s">
        <v>10</v>
      </c>
      <c r="B47" t="s">
        <v>74</v>
      </c>
      <c r="C47" t="s">
        <v>434</v>
      </c>
      <c r="D47" t="s">
        <v>435</v>
      </c>
      <c r="F47" t="s">
        <v>14663</v>
      </c>
      <c r="G47" t="s">
        <v>14657</v>
      </c>
      <c r="I47" t="s">
        <v>960</v>
      </c>
      <c r="J47" t="s">
        <v>0</v>
      </c>
    </row>
    <row r="48" spans="1:10" x14ac:dyDescent="0.35">
      <c r="A48" t="s">
        <v>5157</v>
      </c>
      <c r="B48" t="s">
        <v>5156</v>
      </c>
      <c r="C48" t="s">
        <v>5157</v>
      </c>
      <c r="D48" t="s">
        <v>5156</v>
      </c>
      <c r="F48" t="s">
        <v>14656</v>
      </c>
      <c r="G48" t="s">
        <v>14657</v>
      </c>
      <c r="I48" t="s">
        <v>780</v>
      </c>
      <c r="J48" t="s">
        <v>0</v>
      </c>
    </row>
    <row r="49" spans="1:10" x14ac:dyDescent="0.35">
      <c r="A49" t="s">
        <v>178</v>
      </c>
      <c r="B49" t="s">
        <v>179</v>
      </c>
      <c r="C49" t="s">
        <v>178</v>
      </c>
      <c r="D49" t="s">
        <v>179</v>
      </c>
      <c r="F49" t="s">
        <v>14663</v>
      </c>
      <c r="G49" t="s">
        <v>14657</v>
      </c>
      <c r="I49" t="s">
        <v>1205</v>
      </c>
      <c r="J49" t="s">
        <v>0</v>
      </c>
    </row>
    <row r="50" spans="1:10" x14ac:dyDescent="0.35">
      <c r="A50" t="s">
        <v>4855</v>
      </c>
      <c r="B50" t="s">
        <v>4854</v>
      </c>
      <c r="C50" t="s">
        <v>4855</v>
      </c>
      <c r="D50" t="s">
        <v>4854</v>
      </c>
      <c r="F50" t="s">
        <v>14656</v>
      </c>
      <c r="G50" t="s">
        <v>14657</v>
      </c>
      <c r="I50" t="s">
        <v>780</v>
      </c>
      <c r="J50" t="s">
        <v>0</v>
      </c>
    </row>
    <row r="51" spans="1:10" x14ac:dyDescent="0.35">
      <c r="A51" t="s">
        <v>4981</v>
      </c>
      <c r="B51" t="s">
        <v>4980</v>
      </c>
      <c r="C51" t="s">
        <v>4981</v>
      </c>
      <c r="D51" t="s">
        <v>4980</v>
      </c>
      <c r="F51" t="s">
        <v>14656</v>
      </c>
      <c r="G51" t="s">
        <v>14657</v>
      </c>
      <c r="I51" t="s">
        <v>780</v>
      </c>
      <c r="J51" t="s">
        <v>0</v>
      </c>
    </row>
    <row r="52" spans="1:10" x14ac:dyDescent="0.35">
      <c r="A52" t="s">
        <v>5160</v>
      </c>
      <c r="B52" t="s">
        <v>5159</v>
      </c>
      <c r="C52" t="s">
        <v>5160</v>
      </c>
      <c r="D52" t="s">
        <v>5159</v>
      </c>
      <c r="F52" t="s">
        <v>14656</v>
      </c>
      <c r="G52" t="s">
        <v>14657</v>
      </c>
      <c r="I52" t="s">
        <v>780</v>
      </c>
      <c r="J52" t="s">
        <v>0</v>
      </c>
    </row>
    <row r="53" spans="1:10" x14ac:dyDescent="0.35">
      <c r="A53" t="s">
        <v>75</v>
      </c>
      <c r="B53" t="s">
        <v>76</v>
      </c>
      <c r="C53" t="s">
        <v>75</v>
      </c>
      <c r="D53" t="s">
        <v>76</v>
      </c>
      <c r="F53" t="s">
        <v>14656</v>
      </c>
      <c r="G53" t="s">
        <v>14657</v>
      </c>
      <c r="I53" t="s">
        <v>780</v>
      </c>
      <c r="J53" t="s">
        <v>0</v>
      </c>
    </row>
    <row r="54" spans="1:10" x14ac:dyDescent="0.35">
      <c r="A54" t="s">
        <v>5345</v>
      </c>
      <c r="B54" t="s">
        <v>5344</v>
      </c>
      <c r="C54" t="s">
        <v>5345</v>
      </c>
      <c r="D54" t="s">
        <v>5344</v>
      </c>
      <c r="F54" t="s">
        <v>14656</v>
      </c>
      <c r="G54" t="s">
        <v>14657</v>
      </c>
      <c r="I54" t="s">
        <v>780</v>
      </c>
      <c r="J54" t="s">
        <v>0</v>
      </c>
    </row>
    <row r="55" spans="1:10" x14ac:dyDescent="0.35">
      <c r="A55" t="s">
        <v>589</v>
      </c>
      <c r="B55" t="s">
        <v>590</v>
      </c>
      <c r="C55" t="s">
        <v>589</v>
      </c>
      <c r="D55" t="s">
        <v>590</v>
      </c>
      <c r="F55" t="s">
        <v>14658</v>
      </c>
      <c r="G55" t="s">
        <v>14657</v>
      </c>
      <c r="I55" t="s">
        <v>1205</v>
      </c>
      <c r="J55" t="s">
        <v>0</v>
      </c>
    </row>
    <row r="56" spans="1:10" x14ac:dyDescent="0.35">
      <c r="A56" t="s">
        <v>77</v>
      </c>
      <c r="B56" t="s">
        <v>78</v>
      </c>
      <c r="C56" t="s">
        <v>77</v>
      </c>
      <c r="D56" t="s">
        <v>78</v>
      </c>
      <c r="F56" t="s">
        <v>14663</v>
      </c>
      <c r="G56" t="s">
        <v>14657</v>
      </c>
      <c r="I56" t="s">
        <v>960</v>
      </c>
      <c r="J56" t="s">
        <v>0</v>
      </c>
    </row>
    <row r="57" spans="1:10" x14ac:dyDescent="0.35">
      <c r="A57" t="s">
        <v>79</v>
      </c>
      <c r="B57" t="s">
        <v>80</v>
      </c>
      <c r="C57" t="s">
        <v>79</v>
      </c>
      <c r="D57" t="s">
        <v>80</v>
      </c>
      <c r="F57" t="s">
        <v>14656</v>
      </c>
      <c r="G57" t="s">
        <v>14657</v>
      </c>
      <c r="I57" t="s">
        <v>780</v>
      </c>
      <c r="J57" t="s">
        <v>0</v>
      </c>
    </row>
    <row r="58" spans="1:10" x14ac:dyDescent="0.35">
      <c r="A58" t="s">
        <v>4805</v>
      </c>
      <c r="B58" t="s">
        <v>4804</v>
      </c>
      <c r="C58" t="s">
        <v>4805</v>
      </c>
      <c r="D58" t="s">
        <v>4804</v>
      </c>
      <c r="F58" t="s">
        <v>14656</v>
      </c>
      <c r="G58" t="s">
        <v>14657</v>
      </c>
      <c r="I58" t="s">
        <v>780</v>
      </c>
      <c r="J58" t="s">
        <v>0</v>
      </c>
    </row>
    <row r="59" spans="1:10" x14ac:dyDescent="0.35">
      <c r="A59" t="s">
        <v>4808</v>
      </c>
      <c r="B59" t="s">
        <v>4807</v>
      </c>
      <c r="C59" t="s">
        <v>4808</v>
      </c>
      <c r="D59" t="s">
        <v>4807</v>
      </c>
      <c r="F59" t="s">
        <v>14656</v>
      </c>
      <c r="G59" t="s">
        <v>14657</v>
      </c>
      <c r="I59" t="s">
        <v>780</v>
      </c>
      <c r="J59" t="s">
        <v>0</v>
      </c>
    </row>
    <row r="60" spans="1:10" x14ac:dyDescent="0.35">
      <c r="A60" t="s">
        <v>199</v>
      </c>
      <c r="B60" t="s">
        <v>200</v>
      </c>
      <c r="C60" t="s">
        <v>199</v>
      </c>
      <c r="D60" t="s">
        <v>200</v>
      </c>
      <c r="F60" t="s">
        <v>14658</v>
      </c>
      <c r="G60" t="s">
        <v>14657</v>
      </c>
      <c r="I60" t="s">
        <v>1205</v>
      </c>
      <c r="J60" t="s">
        <v>0</v>
      </c>
    </row>
    <row r="61" spans="1:10" x14ac:dyDescent="0.35">
      <c r="A61" t="s">
        <v>201</v>
      </c>
      <c r="B61" t="s">
        <v>202</v>
      </c>
      <c r="C61" t="s">
        <v>201</v>
      </c>
      <c r="D61" t="s">
        <v>202</v>
      </c>
      <c r="F61" t="s">
        <v>14658</v>
      </c>
      <c r="G61" t="s">
        <v>14657</v>
      </c>
      <c r="I61" t="s">
        <v>1205</v>
      </c>
      <c r="J61" t="s">
        <v>0</v>
      </c>
    </row>
    <row r="62" spans="1:10" x14ac:dyDescent="0.35">
      <c r="A62" t="s">
        <v>5260</v>
      </c>
      <c r="B62" t="s">
        <v>5259</v>
      </c>
      <c r="C62" t="s">
        <v>5260</v>
      </c>
      <c r="D62" t="s">
        <v>5259</v>
      </c>
      <c r="F62" t="s">
        <v>14656</v>
      </c>
      <c r="G62" t="s">
        <v>14657</v>
      </c>
      <c r="I62" t="s">
        <v>780</v>
      </c>
      <c r="J62" t="s">
        <v>0</v>
      </c>
    </row>
    <row r="63" spans="1:10" x14ac:dyDescent="0.35">
      <c r="A63" t="s">
        <v>4309</v>
      </c>
      <c r="B63" t="s">
        <v>4308</v>
      </c>
      <c r="C63" t="s">
        <v>4309</v>
      </c>
      <c r="D63" t="s">
        <v>4308</v>
      </c>
      <c r="F63" t="s">
        <v>14656</v>
      </c>
      <c r="G63" t="s">
        <v>14657</v>
      </c>
      <c r="I63" t="s">
        <v>780</v>
      </c>
      <c r="J63" t="s">
        <v>0</v>
      </c>
    </row>
    <row r="64" spans="1:10" x14ac:dyDescent="0.35">
      <c r="A64" t="s">
        <v>5172</v>
      </c>
      <c r="B64" t="s">
        <v>5171</v>
      </c>
      <c r="C64" t="s">
        <v>5172</v>
      </c>
      <c r="D64" t="s">
        <v>5171</v>
      </c>
      <c r="F64" t="s">
        <v>14656</v>
      </c>
      <c r="G64" t="s">
        <v>14657</v>
      </c>
      <c r="I64" t="s">
        <v>780</v>
      </c>
      <c r="J64" t="s">
        <v>0</v>
      </c>
    </row>
    <row r="65" spans="1:10" x14ac:dyDescent="0.35">
      <c r="A65" t="s">
        <v>4986</v>
      </c>
      <c r="B65" t="s">
        <v>4985</v>
      </c>
      <c r="C65" t="s">
        <v>4986</v>
      </c>
      <c r="D65" t="s">
        <v>4985</v>
      </c>
      <c r="F65" t="s">
        <v>14656</v>
      </c>
      <c r="G65" t="s">
        <v>14657</v>
      </c>
      <c r="I65" t="s">
        <v>780</v>
      </c>
      <c r="J65" t="s">
        <v>0</v>
      </c>
    </row>
    <row r="66" spans="1:10" x14ac:dyDescent="0.35">
      <c r="A66" t="s">
        <v>5235</v>
      </c>
      <c r="B66" t="s">
        <v>5234</v>
      </c>
      <c r="C66" t="s">
        <v>5235</v>
      </c>
      <c r="D66" t="s">
        <v>5234</v>
      </c>
      <c r="F66" t="s">
        <v>14656</v>
      </c>
      <c r="G66" t="s">
        <v>14657</v>
      </c>
      <c r="I66" t="s">
        <v>780</v>
      </c>
      <c r="J66" t="s">
        <v>0</v>
      </c>
    </row>
    <row r="67" spans="1:10" x14ac:dyDescent="0.35">
      <c r="A67" t="s">
        <v>4313</v>
      </c>
      <c r="B67" t="s">
        <v>4312</v>
      </c>
      <c r="C67" t="s">
        <v>4313</v>
      </c>
      <c r="D67" t="s">
        <v>4312</v>
      </c>
      <c r="F67" t="s">
        <v>14656</v>
      </c>
      <c r="G67" t="s">
        <v>14657</v>
      </c>
      <c r="I67" t="s">
        <v>780</v>
      </c>
      <c r="J67" t="s">
        <v>0</v>
      </c>
    </row>
    <row r="68" spans="1:10" x14ac:dyDescent="0.35">
      <c r="A68" t="s">
        <v>530</v>
      </c>
      <c r="B68" t="s">
        <v>531</v>
      </c>
      <c r="C68" t="s">
        <v>637</v>
      </c>
      <c r="D68" t="s">
        <v>638</v>
      </c>
      <c r="F68" t="s">
        <v>14660</v>
      </c>
      <c r="G68" t="s">
        <v>14657</v>
      </c>
      <c r="I68" t="s">
        <v>14661</v>
      </c>
      <c r="J68" t="s">
        <v>0</v>
      </c>
    </row>
    <row r="69" spans="1:10" x14ac:dyDescent="0.35">
      <c r="A69" t="s">
        <v>530</v>
      </c>
      <c r="B69" t="s">
        <v>531</v>
      </c>
      <c r="C69" t="s">
        <v>643</v>
      </c>
      <c r="D69" t="s">
        <v>644</v>
      </c>
      <c r="F69" t="s">
        <v>14660</v>
      </c>
      <c r="G69" t="s">
        <v>14657</v>
      </c>
      <c r="I69" t="s">
        <v>14661</v>
      </c>
      <c r="J69" t="s">
        <v>0</v>
      </c>
    </row>
    <row r="70" spans="1:10" x14ac:dyDescent="0.35">
      <c r="A70" t="s">
        <v>530</v>
      </c>
      <c r="B70" t="s">
        <v>531</v>
      </c>
      <c r="C70" t="s">
        <v>677</v>
      </c>
      <c r="D70" t="s">
        <v>678</v>
      </c>
      <c r="F70" t="s">
        <v>14660</v>
      </c>
      <c r="G70" t="s">
        <v>14657</v>
      </c>
      <c r="I70" t="s">
        <v>14661</v>
      </c>
      <c r="J70" t="s">
        <v>0</v>
      </c>
    </row>
    <row r="71" spans="1:10" x14ac:dyDescent="0.35">
      <c r="A71" t="s">
        <v>530</v>
      </c>
      <c r="B71" t="s">
        <v>531</v>
      </c>
      <c r="C71" t="s">
        <v>681</v>
      </c>
      <c r="D71" t="s">
        <v>682</v>
      </c>
      <c r="F71" t="s">
        <v>14660</v>
      </c>
      <c r="G71" t="s">
        <v>14657</v>
      </c>
      <c r="I71" t="s">
        <v>14661</v>
      </c>
      <c r="J71" t="s">
        <v>0</v>
      </c>
    </row>
    <row r="72" spans="1:10" x14ac:dyDescent="0.35">
      <c r="A72" t="s">
        <v>530</v>
      </c>
      <c r="B72" t="s">
        <v>531</v>
      </c>
      <c r="C72" t="s">
        <v>707</v>
      </c>
      <c r="D72" t="s">
        <v>708</v>
      </c>
      <c r="F72" t="s">
        <v>14660</v>
      </c>
      <c r="G72" t="s">
        <v>14657</v>
      </c>
      <c r="I72" t="s">
        <v>14661</v>
      </c>
      <c r="J72" t="s">
        <v>0</v>
      </c>
    </row>
    <row r="73" spans="1:10" x14ac:dyDescent="0.35">
      <c r="A73" t="s">
        <v>1</v>
      </c>
      <c r="B73" t="s">
        <v>2</v>
      </c>
      <c r="C73" t="s">
        <v>1</v>
      </c>
      <c r="D73" t="s">
        <v>2</v>
      </c>
      <c r="F73" t="s">
        <v>14656</v>
      </c>
      <c r="G73" t="s">
        <v>14657</v>
      </c>
      <c r="I73" t="s">
        <v>780</v>
      </c>
      <c r="J73" t="s">
        <v>0</v>
      </c>
    </row>
    <row r="74" spans="1:10" x14ac:dyDescent="0.35">
      <c r="A74" t="s">
        <v>449</v>
      </c>
      <c r="B74" t="s">
        <v>450</v>
      </c>
      <c r="C74" t="s">
        <v>449</v>
      </c>
      <c r="D74" t="s">
        <v>450</v>
      </c>
      <c r="F74" t="s">
        <v>14656</v>
      </c>
      <c r="G74" t="s">
        <v>14657</v>
      </c>
      <c r="I74" t="s">
        <v>780</v>
      </c>
      <c r="J74" t="s">
        <v>0</v>
      </c>
    </row>
    <row r="75" spans="1:10" x14ac:dyDescent="0.35">
      <c r="A75" t="s">
        <v>286</v>
      </c>
      <c r="B75" t="s">
        <v>287</v>
      </c>
      <c r="C75" t="s">
        <v>286</v>
      </c>
      <c r="D75" t="s">
        <v>287</v>
      </c>
      <c r="F75" t="s">
        <v>14656</v>
      </c>
      <c r="G75" t="s">
        <v>14657</v>
      </c>
      <c r="I75" t="s">
        <v>780</v>
      </c>
      <c r="J75" t="s">
        <v>0</v>
      </c>
    </row>
    <row r="76" spans="1:10" x14ac:dyDescent="0.35">
      <c r="A76" t="s">
        <v>5177</v>
      </c>
      <c r="B76" t="s">
        <v>5176</v>
      </c>
      <c r="C76" t="s">
        <v>5177</v>
      </c>
      <c r="D76" t="s">
        <v>5176</v>
      </c>
      <c r="F76" t="s">
        <v>14656</v>
      </c>
      <c r="G76" t="s">
        <v>14657</v>
      </c>
      <c r="I76" t="s">
        <v>780</v>
      </c>
      <c r="J76" t="s">
        <v>0</v>
      </c>
    </row>
    <row r="77" spans="1:10" x14ac:dyDescent="0.35">
      <c r="A77" t="s">
        <v>4317</v>
      </c>
      <c r="B77" t="s">
        <v>4316</v>
      </c>
      <c r="C77" t="s">
        <v>4317</v>
      </c>
      <c r="D77" t="s">
        <v>4316</v>
      </c>
      <c r="F77" t="s">
        <v>14656</v>
      </c>
      <c r="G77" t="s">
        <v>14657</v>
      </c>
      <c r="I77" t="s">
        <v>780</v>
      </c>
      <c r="J77" t="s">
        <v>0</v>
      </c>
    </row>
    <row r="78" spans="1:10" x14ac:dyDescent="0.35">
      <c r="A78" t="s">
        <v>4320</v>
      </c>
      <c r="B78" t="s">
        <v>4319</v>
      </c>
      <c r="C78" t="s">
        <v>4320</v>
      </c>
      <c r="D78" t="s">
        <v>4319</v>
      </c>
      <c r="F78" t="s">
        <v>14656</v>
      </c>
      <c r="G78" t="s">
        <v>14657</v>
      </c>
      <c r="I78" t="s">
        <v>780</v>
      </c>
      <c r="J78" t="s">
        <v>0</v>
      </c>
    </row>
    <row r="79" spans="1:10" x14ac:dyDescent="0.35">
      <c r="A79" t="s">
        <v>4323</v>
      </c>
      <c r="B79" t="s">
        <v>4322</v>
      </c>
      <c r="C79" t="s">
        <v>4323</v>
      </c>
      <c r="D79" t="s">
        <v>4322</v>
      </c>
      <c r="F79" t="s">
        <v>14656</v>
      </c>
      <c r="G79" t="s">
        <v>14657</v>
      </c>
      <c r="I79" t="s">
        <v>780</v>
      </c>
      <c r="J79" t="s">
        <v>0</v>
      </c>
    </row>
    <row r="80" spans="1:10" x14ac:dyDescent="0.35">
      <c r="A80" t="s">
        <v>5312</v>
      </c>
      <c r="B80" t="s">
        <v>5311</v>
      </c>
      <c r="C80" t="s">
        <v>5312</v>
      </c>
      <c r="D80" t="s">
        <v>5311</v>
      </c>
      <c r="F80" t="s">
        <v>14656</v>
      </c>
      <c r="G80" t="s">
        <v>14657</v>
      </c>
      <c r="I80" t="s">
        <v>780</v>
      </c>
      <c r="J80" t="s">
        <v>0</v>
      </c>
    </row>
    <row r="81" spans="1:10" x14ac:dyDescent="0.35">
      <c r="A81" t="s">
        <v>514</v>
      </c>
      <c r="B81" t="s">
        <v>515</v>
      </c>
      <c r="C81" t="s">
        <v>514</v>
      </c>
      <c r="D81" t="s">
        <v>515</v>
      </c>
      <c r="F81" t="s">
        <v>14658</v>
      </c>
      <c r="G81" t="s">
        <v>14657</v>
      </c>
      <c r="I81" t="s">
        <v>1205</v>
      </c>
      <c r="J81" t="s">
        <v>0</v>
      </c>
    </row>
    <row r="82" spans="1:10" x14ac:dyDescent="0.35">
      <c r="A82" t="s">
        <v>203</v>
      </c>
      <c r="B82" t="s">
        <v>204</v>
      </c>
      <c r="C82" t="s">
        <v>203</v>
      </c>
      <c r="D82" t="s">
        <v>204</v>
      </c>
      <c r="F82" t="s">
        <v>14658</v>
      </c>
      <c r="G82" t="s">
        <v>14657</v>
      </c>
      <c r="I82" t="s">
        <v>1205</v>
      </c>
      <c r="J82" t="s">
        <v>0</v>
      </c>
    </row>
    <row r="83" spans="1:10" x14ac:dyDescent="0.35">
      <c r="A83" t="s">
        <v>3</v>
      </c>
      <c r="B83" t="s">
        <v>4</v>
      </c>
      <c r="C83" t="s">
        <v>3</v>
      </c>
      <c r="D83" t="s">
        <v>4</v>
      </c>
      <c r="F83" t="s">
        <v>14656</v>
      </c>
      <c r="G83" t="s">
        <v>14657</v>
      </c>
      <c r="I83" t="s">
        <v>780</v>
      </c>
      <c r="J83" t="s">
        <v>0</v>
      </c>
    </row>
    <row r="84" spans="1:10" x14ac:dyDescent="0.35">
      <c r="A84" t="s">
        <v>4862</v>
      </c>
      <c r="B84" t="s">
        <v>4861</v>
      </c>
      <c r="C84" t="s">
        <v>4862</v>
      </c>
      <c r="D84" t="s">
        <v>4861</v>
      </c>
      <c r="F84" t="s">
        <v>14656</v>
      </c>
      <c r="G84" t="s">
        <v>14657</v>
      </c>
      <c r="I84" t="s">
        <v>780</v>
      </c>
      <c r="J84" t="s">
        <v>0</v>
      </c>
    </row>
    <row r="85" spans="1:10" x14ac:dyDescent="0.35">
      <c r="A85" t="s">
        <v>4327</v>
      </c>
      <c r="B85" t="s">
        <v>4326</v>
      </c>
      <c r="C85" t="s">
        <v>4327</v>
      </c>
      <c r="D85" t="s">
        <v>4326</v>
      </c>
      <c r="F85" t="s">
        <v>14656</v>
      </c>
      <c r="G85" t="s">
        <v>14657</v>
      </c>
      <c r="I85" t="s">
        <v>780</v>
      </c>
      <c r="J85" t="s">
        <v>0</v>
      </c>
    </row>
    <row r="86" spans="1:10" x14ac:dyDescent="0.35">
      <c r="A86" t="s">
        <v>5657</v>
      </c>
      <c r="B86" t="s">
        <v>5656</v>
      </c>
      <c r="C86" t="s">
        <v>5657</v>
      </c>
      <c r="D86" t="s">
        <v>5656</v>
      </c>
      <c r="F86" t="s">
        <v>14656</v>
      </c>
      <c r="G86" t="s">
        <v>14657</v>
      </c>
      <c r="I86" t="s">
        <v>780</v>
      </c>
      <c r="J86" t="s">
        <v>0</v>
      </c>
    </row>
    <row r="87" spans="1:10" x14ac:dyDescent="0.35">
      <c r="A87" t="s">
        <v>4811</v>
      </c>
      <c r="B87" t="s">
        <v>4810</v>
      </c>
      <c r="C87" t="s">
        <v>4811</v>
      </c>
      <c r="D87" t="s">
        <v>4810</v>
      </c>
      <c r="F87" t="s">
        <v>14656</v>
      </c>
      <c r="G87" t="s">
        <v>14657</v>
      </c>
      <c r="I87" t="s">
        <v>780</v>
      </c>
      <c r="J87" t="s">
        <v>0</v>
      </c>
    </row>
    <row r="88" spans="1:10" x14ac:dyDescent="0.35">
      <c r="A88" t="s">
        <v>593</v>
      </c>
      <c r="B88" t="s">
        <v>594</v>
      </c>
      <c r="C88" t="s">
        <v>593</v>
      </c>
      <c r="D88" t="s">
        <v>594</v>
      </c>
      <c r="F88" t="s">
        <v>14658</v>
      </c>
      <c r="G88" t="s">
        <v>14657</v>
      </c>
      <c r="I88" t="s">
        <v>1205</v>
      </c>
      <c r="J88" t="s">
        <v>0</v>
      </c>
    </row>
    <row r="89" spans="1:10" x14ac:dyDescent="0.35">
      <c r="A89" t="s">
        <v>205</v>
      </c>
      <c r="B89" t="s">
        <v>206</v>
      </c>
      <c r="C89" t="s">
        <v>205</v>
      </c>
      <c r="D89" t="s">
        <v>206</v>
      </c>
      <c r="F89" t="s">
        <v>14658</v>
      </c>
      <c r="G89" t="s">
        <v>14657</v>
      </c>
      <c r="I89" t="s">
        <v>1205</v>
      </c>
      <c r="J89" t="s">
        <v>0</v>
      </c>
    </row>
    <row r="90" spans="1:10" x14ac:dyDescent="0.35">
      <c r="A90" t="s">
        <v>4333</v>
      </c>
      <c r="B90" t="s">
        <v>4332</v>
      </c>
      <c r="C90" t="s">
        <v>4333</v>
      </c>
      <c r="D90" t="s">
        <v>4332</v>
      </c>
      <c r="F90" t="s">
        <v>14656</v>
      </c>
      <c r="G90" t="s">
        <v>14657</v>
      </c>
      <c r="I90" t="s">
        <v>780</v>
      </c>
      <c r="J90" t="s">
        <v>0</v>
      </c>
    </row>
    <row r="91" spans="1:10" x14ac:dyDescent="0.35">
      <c r="A91" t="s">
        <v>6</v>
      </c>
      <c r="B91" t="s">
        <v>7</v>
      </c>
      <c r="C91" t="s">
        <v>6</v>
      </c>
      <c r="D91" t="s">
        <v>7</v>
      </c>
      <c r="F91" t="s">
        <v>14663</v>
      </c>
      <c r="G91" t="s">
        <v>14657</v>
      </c>
      <c r="I91" t="s">
        <v>960</v>
      </c>
      <c r="J91" t="s">
        <v>0</v>
      </c>
    </row>
    <row r="92" spans="1:10" x14ac:dyDescent="0.35">
      <c r="A92" t="s">
        <v>455</v>
      </c>
      <c r="B92" t="s">
        <v>456</v>
      </c>
      <c r="C92" t="s">
        <v>455</v>
      </c>
      <c r="D92" t="s">
        <v>456</v>
      </c>
      <c r="F92" t="s">
        <v>14659</v>
      </c>
      <c r="G92" t="s">
        <v>14657</v>
      </c>
      <c r="I92" t="s">
        <v>14580</v>
      </c>
      <c r="J92" t="s">
        <v>0</v>
      </c>
    </row>
    <row r="93" spans="1:10" x14ac:dyDescent="0.35">
      <c r="A93" t="s">
        <v>5315</v>
      </c>
      <c r="B93" t="s">
        <v>5314</v>
      </c>
      <c r="C93" t="s">
        <v>5315</v>
      </c>
      <c r="D93" t="s">
        <v>5314</v>
      </c>
      <c r="F93" t="s">
        <v>14656</v>
      </c>
      <c r="G93" t="s">
        <v>14657</v>
      </c>
      <c r="I93" t="s">
        <v>780</v>
      </c>
      <c r="J93" t="s">
        <v>0</v>
      </c>
    </row>
    <row r="94" spans="1:10" x14ac:dyDescent="0.35">
      <c r="A94" t="s">
        <v>5238</v>
      </c>
      <c r="B94" t="s">
        <v>5237</v>
      </c>
      <c r="C94" t="s">
        <v>5238</v>
      </c>
      <c r="D94" t="s">
        <v>5237</v>
      </c>
      <c r="F94" t="s">
        <v>14656</v>
      </c>
      <c r="G94" t="s">
        <v>14657</v>
      </c>
      <c r="I94" t="s">
        <v>780</v>
      </c>
      <c r="J94" t="s">
        <v>0</v>
      </c>
    </row>
    <row r="95" spans="1:10" x14ac:dyDescent="0.35">
      <c r="A95" t="s">
        <v>8</v>
      </c>
      <c r="B95" t="s">
        <v>9</v>
      </c>
      <c r="C95" t="s">
        <v>8</v>
      </c>
      <c r="D95" t="s">
        <v>9</v>
      </c>
      <c r="F95" t="s">
        <v>14656</v>
      </c>
      <c r="G95" t="s">
        <v>14657</v>
      </c>
      <c r="I95" t="s">
        <v>780</v>
      </c>
      <c r="J95" t="s">
        <v>0</v>
      </c>
    </row>
    <row r="96" spans="1:10" x14ac:dyDescent="0.35">
      <c r="A96" t="s">
        <v>4814</v>
      </c>
      <c r="B96" t="s">
        <v>4813</v>
      </c>
      <c r="C96" t="s">
        <v>4814</v>
      </c>
      <c r="D96" t="s">
        <v>4813</v>
      </c>
      <c r="F96" t="s">
        <v>14656</v>
      </c>
      <c r="G96" t="s">
        <v>14657</v>
      </c>
      <c r="I96" t="s">
        <v>780</v>
      </c>
      <c r="J96" t="s">
        <v>0</v>
      </c>
    </row>
    <row r="97" spans="1:10" x14ac:dyDescent="0.35">
      <c r="A97" t="s">
        <v>532</v>
      </c>
      <c r="B97" t="s">
        <v>533</v>
      </c>
      <c r="C97" t="s">
        <v>532</v>
      </c>
      <c r="D97" t="s">
        <v>533</v>
      </c>
      <c r="F97" t="s">
        <v>14660</v>
      </c>
      <c r="G97" t="s">
        <v>14657</v>
      </c>
      <c r="H97" t="s">
        <v>14657</v>
      </c>
      <c r="I97" t="s">
        <v>780</v>
      </c>
      <c r="J97" t="s">
        <v>138</v>
      </c>
    </row>
    <row r="98" spans="1:10" x14ac:dyDescent="0.35">
      <c r="A98" t="s">
        <v>532</v>
      </c>
      <c r="B98" t="s">
        <v>533</v>
      </c>
      <c r="C98" t="s">
        <v>703</v>
      </c>
      <c r="D98" t="s">
        <v>704</v>
      </c>
      <c r="F98" t="s">
        <v>14660</v>
      </c>
      <c r="G98" t="s">
        <v>14657</v>
      </c>
      <c r="I98" t="s">
        <v>14661</v>
      </c>
      <c r="J98" t="s">
        <v>0</v>
      </c>
    </row>
    <row r="99" spans="1:10" x14ac:dyDescent="0.35">
      <c r="A99" t="s">
        <v>532</v>
      </c>
      <c r="B99" t="s">
        <v>533</v>
      </c>
      <c r="C99" t="s">
        <v>729</v>
      </c>
      <c r="D99" t="s">
        <v>730</v>
      </c>
      <c r="F99" t="s">
        <v>14660</v>
      </c>
      <c r="G99" t="s">
        <v>14657</v>
      </c>
      <c r="I99" t="s">
        <v>14661</v>
      </c>
      <c r="J99" t="s">
        <v>0</v>
      </c>
    </row>
    <row r="100" spans="1:10" x14ac:dyDescent="0.35">
      <c r="A100" t="s">
        <v>532</v>
      </c>
      <c r="B100" t="s">
        <v>533</v>
      </c>
      <c r="C100" t="s">
        <v>735</v>
      </c>
      <c r="D100" t="s">
        <v>736</v>
      </c>
      <c r="F100" t="s">
        <v>14660</v>
      </c>
      <c r="G100" t="s">
        <v>14657</v>
      </c>
      <c r="I100" t="s">
        <v>14661</v>
      </c>
      <c r="J100" t="s">
        <v>0</v>
      </c>
    </row>
    <row r="101" spans="1:10" x14ac:dyDescent="0.35">
      <c r="A101" t="s">
        <v>5568</v>
      </c>
      <c r="B101" t="s">
        <v>5567</v>
      </c>
      <c r="C101" t="s">
        <v>5568</v>
      </c>
      <c r="D101" t="s">
        <v>5567</v>
      </c>
      <c r="F101" t="s">
        <v>14664</v>
      </c>
      <c r="G101" t="s">
        <v>14657</v>
      </c>
      <c r="I101" t="s">
        <v>14665</v>
      </c>
      <c r="J101" t="s">
        <v>0</v>
      </c>
    </row>
    <row r="102" spans="1:10" x14ac:dyDescent="0.35">
      <c r="A102" t="s">
        <v>4338</v>
      </c>
      <c r="B102" t="s">
        <v>4337</v>
      </c>
      <c r="C102" t="s">
        <v>4338</v>
      </c>
      <c r="D102" t="s">
        <v>4337</v>
      </c>
      <c r="F102" t="s">
        <v>14656</v>
      </c>
      <c r="G102" t="s">
        <v>14657</v>
      </c>
      <c r="I102" t="s">
        <v>780</v>
      </c>
      <c r="J102" t="s">
        <v>0</v>
      </c>
    </row>
    <row r="103" spans="1:10" x14ac:dyDescent="0.35">
      <c r="A103" t="s">
        <v>5117</v>
      </c>
      <c r="B103" t="s">
        <v>5116</v>
      </c>
      <c r="C103" t="s">
        <v>5117</v>
      </c>
      <c r="D103" t="s">
        <v>5116</v>
      </c>
      <c r="F103" t="s">
        <v>14656</v>
      </c>
      <c r="G103" t="s">
        <v>14657</v>
      </c>
      <c r="I103" t="s">
        <v>780</v>
      </c>
      <c r="J103" t="s">
        <v>0</v>
      </c>
    </row>
    <row r="104" spans="1:10" x14ac:dyDescent="0.35">
      <c r="A104" t="s">
        <v>207</v>
      </c>
      <c r="B104" t="s">
        <v>208</v>
      </c>
      <c r="C104" t="s">
        <v>631</v>
      </c>
      <c r="D104" t="s">
        <v>632</v>
      </c>
      <c r="F104" t="s">
        <v>14658</v>
      </c>
      <c r="G104" t="s">
        <v>14657</v>
      </c>
      <c r="I104" t="s">
        <v>1205</v>
      </c>
      <c r="J104" t="s">
        <v>0</v>
      </c>
    </row>
    <row r="105" spans="1:10" x14ac:dyDescent="0.35">
      <c r="A105" t="s">
        <v>207</v>
      </c>
      <c r="B105" t="s">
        <v>208</v>
      </c>
      <c r="C105" t="s">
        <v>675</v>
      </c>
      <c r="D105" t="s">
        <v>676</v>
      </c>
      <c r="F105" t="s">
        <v>14658</v>
      </c>
      <c r="G105" t="s">
        <v>14657</v>
      </c>
      <c r="I105" t="s">
        <v>1205</v>
      </c>
      <c r="J105" t="s">
        <v>0</v>
      </c>
    </row>
    <row r="106" spans="1:10" x14ac:dyDescent="0.35">
      <c r="A106" t="s">
        <v>207</v>
      </c>
      <c r="B106" t="s">
        <v>208</v>
      </c>
      <c r="C106" t="s">
        <v>697</v>
      </c>
      <c r="D106" t="s">
        <v>698</v>
      </c>
      <c r="F106" t="s">
        <v>14658</v>
      </c>
      <c r="G106" t="s">
        <v>14657</v>
      </c>
      <c r="I106" t="s">
        <v>1205</v>
      </c>
      <c r="J106" t="s">
        <v>0</v>
      </c>
    </row>
    <row r="107" spans="1:10" x14ac:dyDescent="0.35">
      <c r="A107" t="s">
        <v>207</v>
      </c>
      <c r="B107" t="s">
        <v>208</v>
      </c>
      <c r="C107" t="s">
        <v>731</v>
      </c>
      <c r="D107" t="s">
        <v>732</v>
      </c>
      <c r="F107" t="s">
        <v>14658</v>
      </c>
      <c r="G107" t="s">
        <v>14657</v>
      </c>
      <c r="I107" t="s">
        <v>1205</v>
      </c>
      <c r="J107" t="s">
        <v>0</v>
      </c>
    </row>
    <row r="108" spans="1:10" x14ac:dyDescent="0.35">
      <c r="A108" t="s">
        <v>4341</v>
      </c>
      <c r="B108" t="s">
        <v>4340</v>
      </c>
      <c r="C108" t="s">
        <v>4341</v>
      </c>
      <c r="D108" t="s">
        <v>4340</v>
      </c>
      <c r="F108" t="s">
        <v>14656</v>
      </c>
      <c r="G108" t="s">
        <v>14657</v>
      </c>
      <c r="I108" t="s">
        <v>780</v>
      </c>
      <c r="J108" t="s">
        <v>0</v>
      </c>
    </row>
    <row r="109" spans="1:10" x14ac:dyDescent="0.35">
      <c r="A109" t="s">
        <v>4344</v>
      </c>
      <c r="B109" t="s">
        <v>4343</v>
      </c>
      <c r="C109" t="s">
        <v>4344</v>
      </c>
      <c r="D109" t="s">
        <v>4343</v>
      </c>
      <c r="F109" t="s">
        <v>14656</v>
      </c>
      <c r="G109" t="s">
        <v>14657</v>
      </c>
      <c r="I109" t="s">
        <v>780</v>
      </c>
      <c r="J109" t="s">
        <v>0</v>
      </c>
    </row>
    <row r="110" spans="1:10" x14ac:dyDescent="0.35">
      <c r="A110" t="s">
        <v>4347</v>
      </c>
      <c r="B110" t="s">
        <v>4346</v>
      </c>
      <c r="C110" t="s">
        <v>4347</v>
      </c>
      <c r="D110" t="s">
        <v>4346</v>
      </c>
      <c r="F110" t="s">
        <v>14656</v>
      </c>
      <c r="G110" t="s">
        <v>14657</v>
      </c>
      <c r="I110" t="s">
        <v>780</v>
      </c>
      <c r="J110" t="s">
        <v>0</v>
      </c>
    </row>
    <row r="111" spans="1:10" x14ac:dyDescent="0.35">
      <c r="A111" t="s">
        <v>4867</v>
      </c>
      <c r="B111" t="s">
        <v>4866</v>
      </c>
      <c r="C111" t="s">
        <v>4867</v>
      </c>
      <c r="D111" t="s">
        <v>4866</v>
      </c>
      <c r="F111" t="s">
        <v>14663</v>
      </c>
      <c r="G111" t="s">
        <v>14657</v>
      </c>
      <c r="I111" t="s">
        <v>960</v>
      </c>
      <c r="J111" t="s">
        <v>0</v>
      </c>
    </row>
    <row r="112" spans="1:10" x14ac:dyDescent="0.35">
      <c r="A112" t="s">
        <v>5183</v>
      </c>
      <c r="B112" t="s">
        <v>5182</v>
      </c>
      <c r="C112" t="s">
        <v>5183</v>
      </c>
      <c r="D112" t="s">
        <v>5182</v>
      </c>
      <c r="F112" t="s">
        <v>14656</v>
      </c>
      <c r="G112" t="s">
        <v>14657</v>
      </c>
      <c r="I112" t="s">
        <v>780</v>
      </c>
      <c r="J112" t="s">
        <v>0</v>
      </c>
    </row>
    <row r="113" spans="1:10" x14ac:dyDescent="0.35">
      <c r="A113" t="s">
        <v>493</v>
      </c>
      <c r="B113" t="s">
        <v>494</v>
      </c>
      <c r="C113" t="s">
        <v>493</v>
      </c>
      <c r="D113" t="s">
        <v>494</v>
      </c>
      <c r="F113" t="s">
        <v>14659</v>
      </c>
      <c r="G113" t="s">
        <v>14657</v>
      </c>
      <c r="I113" t="s">
        <v>14580</v>
      </c>
      <c r="J113" t="s">
        <v>0</v>
      </c>
    </row>
    <row r="114" spans="1:10" x14ac:dyDescent="0.35">
      <c r="A114" t="s">
        <v>5360</v>
      </c>
      <c r="B114" t="s">
        <v>5359</v>
      </c>
      <c r="C114" t="s">
        <v>5360</v>
      </c>
      <c r="D114" t="s">
        <v>5359</v>
      </c>
      <c r="F114" t="s">
        <v>14656</v>
      </c>
      <c r="G114" t="s">
        <v>14657</v>
      </c>
      <c r="I114" t="s">
        <v>780</v>
      </c>
      <c r="J114" t="s">
        <v>0</v>
      </c>
    </row>
    <row r="115" spans="1:10" x14ac:dyDescent="0.35">
      <c r="A115" t="s">
        <v>5417</v>
      </c>
      <c r="B115" t="s">
        <v>5416</v>
      </c>
      <c r="C115" t="s">
        <v>5417</v>
      </c>
      <c r="D115" t="s">
        <v>5416</v>
      </c>
      <c r="F115" t="s">
        <v>14656</v>
      </c>
      <c r="G115" t="s">
        <v>14657</v>
      </c>
      <c r="I115" t="s">
        <v>780</v>
      </c>
      <c r="J115" t="s">
        <v>0</v>
      </c>
    </row>
    <row r="116" spans="1:10" x14ac:dyDescent="0.35">
      <c r="A116" t="s">
        <v>446</v>
      </c>
      <c r="B116" t="s">
        <v>457</v>
      </c>
      <c r="C116" t="s">
        <v>447</v>
      </c>
      <c r="D116" t="s">
        <v>448</v>
      </c>
      <c r="F116" t="s">
        <v>14662</v>
      </c>
      <c r="G116" t="s">
        <v>14657</v>
      </c>
      <c r="I116" t="s">
        <v>838</v>
      </c>
      <c r="J116" t="s">
        <v>0</v>
      </c>
    </row>
    <row r="117" spans="1:10" x14ac:dyDescent="0.35">
      <c r="A117" t="s">
        <v>446</v>
      </c>
      <c r="B117" t="s">
        <v>457</v>
      </c>
      <c r="C117" t="s">
        <v>451</v>
      </c>
      <c r="D117" t="s">
        <v>452</v>
      </c>
      <c r="F117" t="s">
        <v>14662</v>
      </c>
      <c r="G117" t="s">
        <v>14657</v>
      </c>
      <c r="I117" t="s">
        <v>838</v>
      </c>
      <c r="J117" t="s">
        <v>0</v>
      </c>
    </row>
    <row r="118" spans="1:10" x14ac:dyDescent="0.35">
      <c r="A118" t="s">
        <v>446</v>
      </c>
      <c r="B118" t="s">
        <v>457</v>
      </c>
      <c r="C118" t="s">
        <v>14573</v>
      </c>
      <c r="D118" t="s">
        <v>14666</v>
      </c>
      <c r="F118" t="s">
        <v>14662</v>
      </c>
      <c r="G118" t="s">
        <v>14657</v>
      </c>
      <c r="H118" t="s">
        <v>14657</v>
      </c>
      <c r="I118" t="s">
        <v>14667</v>
      </c>
      <c r="J118" t="s">
        <v>138</v>
      </c>
    </row>
    <row r="119" spans="1:10" x14ac:dyDescent="0.35">
      <c r="A119" t="s">
        <v>446</v>
      </c>
      <c r="B119" t="s">
        <v>457</v>
      </c>
      <c r="C119" t="s">
        <v>14610</v>
      </c>
      <c r="D119" t="s">
        <v>14668</v>
      </c>
      <c r="F119" t="s">
        <v>14662</v>
      </c>
      <c r="G119" t="s">
        <v>14657</v>
      </c>
      <c r="H119" t="s">
        <v>14657</v>
      </c>
      <c r="I119" t="s">
        <v>14667</v>
      </c>
      <c r="J119" t="s">
        <v>138</v>
      </c>
    </row>
    <row r="120" spans="1:10" x14ac:dyDescent="0.35">
      <c r="A120" t="s">
        <v>446</v>
      </c>
      <c r="B120" t="s">
        <v>457</v>
      </c>
      <c r="C120" t="s">
        <v>14617</v>
      </c>
      <c r="D120" t="s">
        <v>14669</v>
      </c>
      <c r="F120" t="s">
        <v>14662</v>
      </c>
      <c r="G120" t="s">
        <v>14657</v>
      </c>
      <c r="H120" t="s">
        <v>14657</v>
      </c>
      <c r="I120" t="s">
        <v>14667</v>
      </c>
      <c r="J120" t="s">
        <v>138</v>
      </c>
    </row>
    <row r="121" spans="1:10" x14ac:dyDescent="0.35">
      <c r="A121" t="s">
        <v>446</v>
      </c>
      <c r="B121" t="s">
        <v>457</v>
      </c>
      <c r="C121" t="s">
        <v>481</v>
      </c>
      <c r="D121" t="s">
        <v>482</v>
      </c>
      <c r="F121" t="s">
        <v>14662</v>
      </c>
      <c r="G121" t="s">
        <v>14657</v>
      </c>
      <c r="I121" t="s">
        <v>838</v>
      </c>
      <c r="J121" t="s">
        <v>0</v>
      </c>
    </row>
    <row r="122" spans="1:10" x14ac:dyDescent="0.35">
      <c r="A122" t="s">
        <v>446</v>
      </c>
      <c r="B122" t="s">
        <v>457</v>
      </c>
      <c r="C122" t="s">
        <v>483</v>
      </c>
      <c r="D122" t="s">
        <v>484</v>
      </c>
      <c r="F122" t="s">
        <v>14662</v>
      </c>
      <c r="G122" t="s">
        <v>14657</v>
      </c>
      <c r="I122" t="s">
        <v>838</v>
      </c>
      <c r="J122" t="s">
        <v>0</v>
      </c>
    </row>
    <row r="123" spans="1:10" x14ac:dyDescent="0.35">
      <c r="A123" t="s">
        <v>446</v>
      </c>
      <c r="B123" t="s">
        <v>457</v>
      </c>
      <c r="C123" t="s">
        <v>14632</v>
      </c>
      <c r="D123" t="s">
        <v>14670</v>
      </c>
      <c r="F123" t="s">
        <v>14662</v>
      </c>
      <c r="G123" t="s">
        <v>14657</v>
      </c>
      <c r="H123" t="s">
        <v>14657</v>
      </c>
      <c r="I123" t="s">
        <v>14667</v>
      </c>
      <c r="J123" t="s">
        <v>138</v>
      </c>
    </row>
    <row r="124" spans="1:10" x14ac:dyDescent="0.35">
      <c r="A124" t="s">
        <v>446</v>
      </c>
      <c r="B124" t="s">
        <v>457</v>
      </c>
      <c r="C124" t="s">
        <v>14647</v>
      </c>
      <c r="D124" t="s">
        <v>14671</v>
      </c>
      <c r="F124" t="s">
        <v>14662</v>
      </c>
      <c r="G124" t="s">
        <v>14657</v>
      </c>
      <c r="H124" t="s">
        <v>14657</v>
      </c>
      <c r="I124" t="s">
        <v>14667</v>
      </c>
      <c r="J124" t="s">
        <v>138</v>
      </c>
    </row>
    <row r="125" spans="1:10" x14ac:dyDescent="0.35">
      <c r="A125" t="s">
        <v>298</v>
      </c>
      <c r="B125" t="s">
        <v>299</v>
      </c>
      <c r="C125" t="s">
        <v>298</v>
      </c>
      <c r="D125" t="s">
        <v>299</v>
      </c>
      <c r="F125" t="s">
        <v>14656</v>
      </c>
      <c r="G125" t="s">
        <v>14657</v>
      </c>
      <c r="I125" t="s">
        <v>780</v>
      </c>
      <c r="J125" t="s">
        <v>0</v>
      </c>
    </row>
    <row r="126" spans="1:10" x14ac:dyDescent="0.35">
      <c r="A126" t="s">
        <v>15</v>
      </c>
      <c r="B126" t="s">
        <v>16</v>
      </c>
      <c r="C126" t="s">
        <v>15</v>
      </c>
      <c r="D126" t="s">
        <v>16</v>
      </c>
      <c r="F126" t="s">
        <v>14663</v>
      </c>
      <c r="G126" t="s">
        <v>14657</v>
      </c>
      <c r="I126" t="s">
        <v>960</v>
      </c>
      <c r="J126" t="s">
        <v>0</v>
      </c>
    </row>
    <row r="127" spans="1:10" x14ac:dyDescent="0.35">
      <c r="A127" t="s">
        <v>4963</v>
      </c>
      <c r="B127" t="s">
        <v>4962</v>
      </c>
      <c r="C127" t="s">
        <v>4963</v>
      </c>
      <c r="D127" t="s">
        <v>4962</v>
      </c>
      <c r="F127" t="s">
        <v>14656</v>
      </c>
      <c r="G127" t="s">
        <v>14657</v>
      </c>
      <c r="I127" t="s">
        <v>780</v>
      </c>
      <c r="J127" t="s">
        <v>0</v>
      </c>
    </row>
    <row r="128" spans="1:10" x14ac:dyDescent="0.35">
      <c r="A128" t="s">
        <v>300</v>
      </c>
      <c r="B128" t="s">
        <v>301</v>
      </c>
      <c r="C128" t="s">
        <v>300</v>
      </c>
      <c r="D128" t="s">
        <v>301</v>
      </c>
      <c r="F128" t="s">
        <v>14663</v>
      </c>
      <c r="G128" t="s">
        <v>14657</v>
      </c>
      <c r="I128" t="s">
        <v>960</v>
      </c>
      <c r="J128" t="s">
        <v>0</v>
      </c>
    </row>
    <row r="129" spans="1:10" x14ac:dyDescent="0.35">
      <c r="A129" t="s">
        <v>209</v>
      </c>
      <c r="B129" t="s">
        <v>210</v>
      </c>
      <c r="C129" t="s">
        <v>209</v>
      </c>
      <c r="D129" t="s">
        <v>210</v>
      </c>
      <c r="F129" t="s">
        <v>14663</v>
      </c>
      <c r="G129" t="s">
        <v>14657</v>
      </c>
      <c r="I129" t="s">
        <v>960</v>
      </c>
      <c r="J129" t="s">
        <v>0</v>
      </c>
    </row>
    <row r="130" spans="1:10" x14ac:dyDescent="0.35">
      <c r="A130" t="s">
        <v>211</v>
      </c>
      <c r="B130" t="s">
        <v>212</v>
      </c>
      <c r="C130" t="s">
        <v>211</v>
      </c>
      <c r="D130" t="s">
        <v>212</v>
      </c>
      <c r="F130" t="s">
        <v>14658</v>
      </c>
      <c r="G130" t="s">
        <v>14657</v>
      </c>
      <c r="I130" t="s">
        <v>1205</v>
      </c>
      <c r="J130" t="s">
        <v>0</v>
      </c>
    </row>
    <row r="131" spans="1:10" x14ac:dyDescent="0.35">
      <c r="A131" t="s">
        <v>304</v>
      </c>
      <c r="B131" t="s">
        <v>305</v>
      </c>
      <c r="C131" t="s">
        <v>304</v>
      </c>
      <c r="D131" t="s">
        <v>305</v>
      </c>
      <c r="F131" t="s">
        <v>14658</v>
      </c>
      <c r="G131" t="s">
        <v>14657</v>
      </c>
      <c r="I131" t="s">
        <v>1205</v>
      </c>
      <c r="J131" t="s">
        <v>0</v>
      </c>
    </row>
    <row r="132" spans="1:10" x14ac:dyDescent="0.35">
      <c r="A132" t="s">
        <v>17</v>
      </c>
      <c r="B132" t="s">
        <v>18</v>
      </c>
      <c r="C132" t="s">
        <v>17</v>
      </c>
      <c r="D132" t="s">
        <v>18</v>
      </c>
      <c r="F132" t="s">
        <v>14658</v>
      </c>
      <c r="G132" t="s">
        <v>14657</v>
      </c>
      <c r="I132" t="s">
        <v>1205</v>
      </c>
      <c r="J132" t="s">
        <v>0</v>
      </c>
    </row>
    <row r="133" spans="1:10" x14ac:dyDescent="0.35">
      <c r="A133" t="s">
        <v>213</v>
      </c>
      <c r="B133" t="s">
        <v>214</v>
      </c>
      <c r="C133" t="s">
        <v>213</v>
      </c>
      <c r="D133" t="s">
        <v>214</v>
      </c>
      <c r="F133" t="s">
        <v>14658</v>
      </c>
      <c r="G133" t="s">
        <v>14657</v>
      </c>
      <c r="I133" t="s">
        <v>1205</v>
      </c>
      <c r="J133" t="s">
        <v>0</v>
      </c>
    </row>
    <row r="134" spans="1:10" x14ac:dyDescent="0.35">
      <c r="A134" t="s">
        <v>186</v>
      </c>
      <c r="B134" t="s">
        <v>534</v>
      </c>
      <c r="C134" t="s">
        <v>637</v>
      </c>
      <c r="D134" t="s">
        <v>638</v>
      </c>
      <c r="F134" t="s">
        <v>14660</v>
      </c>
      <c r="G134" t="s">
        <v>14657</v>
      </c>
      <c r="I134" t="s">
        <v>14661</v>
      </c>
      <c r="J134" t="s">
        <v>0</v>
      </c>
    </row>
    <row r="135" spans="1:10" x14ac:dyDescent="0.35">
      <c r="A135" t="s">
        <v>186</v>
      </c>
      <c r="B135" t="s">
        <v>534</v>
      </c>
      <c r="C135" t="s">
        <v>643</v>
      </c>
      <c r="D135" t="s">
        <v>644</v>
      </c>
      <c r="F135" t="s">
        <v>14660</v>
      </c>
      <c r="G135" t="s">
        <v>14657</v>
      </c>
      <c r="I135" t="s">
        <v>14661</v>
      </c>
      <c r="J135" t="s">
        <v>0</v>
      </c>
    </row>
    <row r="136" spans="1:10" x14ac:dyDescent="0.35">
      <c r="A136" t="s">
        <v>186</v>
      </c>
      <c r="B136" t="s">
        <v>534</v>
      </c>
      <c r="C136" t="s">
        <v>647</v>
      </c>
      <c r="D136" t="s">
        <v>648</v>
      </c>
      <c r="F136" t="s">
        <v>14660</v>
      </c>
      <c r="G136" t="s">
        <v>14657</v>
      </c>
      <c r="I136" t="s">
        <v>14661</v>
      </c>
      <c r="J136" t="s">
        <v>0</v>
      </c>
    </row>
    <row r="137" spans="1:10" x14ac:dyDescent="0.35">
      <c r="A137" t="s">
        <v>186</v>
      </c>
      <c r="B137" t="s">
        <v>534</v>
      </c>
      <c r="C137" t="s">
        <v>655</v>
      </c>
      <c r="D137" t="s">
        <v>656</v>
      </c>
      <c r="F137" t="s">
        <v>14660</v>
      </c>
      <c r="G137" t="s">
        <v>14657</v>
      </c>
      <c r="I137" t="s">
        <v>14661</v>
      </c>
      <c r="J137" t="s">
        <v>0</v>
      </c>
    </row>
    <row r="138" spans="1:10" x14ac:dyDescent="0.35">
      <c r="A138" t="s">
        <v>186</v>
      </c>
      <c r="B138" t="s">
        <v>534</v>
      </c>
      <c r="C138" t="s">
        <v>669</v>
      </c>
      <c r="D138" t="s">
        <v>670</v>
      </c>
      <c r="F138" t="s">
        <v>14660</v>
      </c>
      <c r="G138" t="s">
        <v>14657</v>
      </c>
      <c r="I138" t="s">
        <v>14661</v>
      </c>
      <c r="J138" t="s">
        <v>0</v>
      </c>
    </row>
    <row r="139" spans="1:10" x14ac:dyDescent="0.35">
      <c r="A139" t="s">
        <v>186</v>
      </c>
      <c r="B139" t="s">
        <v>534</v>
      </c>
      <c r="C139" t="s">
        <v>677</v>
      </c>
      <c r="D139" t="s">
        <v>678</v>
      </c>
      <c r="F139" t="s">
        <v>14660</v>
      </c>
      <c r="G139" t="s">
        <v>14657</v>
      </c>
      <c r="I139" t="s">
        <v>14661</v>
      </c>
      <c r="J139" t="s">
        <v>0</v>
      </c>
    </row>
    <row r="140" spans="1:10" x14ac:dyDescent="0.35">
      <c r="A140" t="s">
        <v>186</v>
      </c>
      <c r="B140" t="s">
        <v>534</v>
      </c>
      <c r="C140" t="s">
        <v>681</v>
      </c>
      <c r="D140" t="s">
        <v>682</v>
      </c>
      <c r="F140" t="s">
        <v>14660</v>
      </c>
      <c r="G140" t="s">
        <v>14657</v>
      </c>
      <c r="I140" t="s">
        <v>14661</v>
      </c>
      <c r="J140" t="s">
        <v>0</v>
      </c>
    </row>
    <row r="141" spans="1:10" x14ac:dyDescent="0.35">
      <c r="A141" t="s">
        <v>186</v>
      </c>
      <c r="B141" t="s">
        <v>534</v>
      </c>
      <c r="C141" t="s">
        <v>693</v>
      </c>
      <c r="D141" t="s">
        <v>694</v>
      </c>
      <c r="F141" t="s">
        <v>14660</v>
      </c>
      <c r="G141" t="s">
        <v>14657</v>
      </c>
      <c r="I141" t="s">
        <v>14661</v>
      </c>
      <c r="J141" t="s">
        <v>0</v>
      </c>
    </row>
    <row r="142" spans="1:10" x14ac:dyDescent="0.35">
      <c r="A142" t="s">
        <v>186</v>
      </c>
      <c r="B142" t="s">
        <v>534</v>
      </c>
      <c r="C142" t="s">
        <v>707</v>
      </c>
      <c r="D142" t="s">
        <v>708</v>
      </c>
      <c r="F142" t="s">
        <v>14660</v>
      </c>
      <c r="G142" t="s">
        <v>14657</v>
      </c>
      <c r="I142" t="s">
        <v>14661</v>
      </c>
      <c r="J142" t="s">
        <v>0</v>
      </c>
    </row>
    <row r="143" spans="1:10" x14ac:dyDescent="0.35">
      <c r="A143" t="s">
        <v>186</v>
      </c>
      <c r="B143" t="s">
        <v>534</v>
      </c>
      <c r="C143" t="s">
        <v>719</v>
      </c>
      <c r="D143" t="s">
        <v>720</v>
      </c>
      <c r="F143" t="s">
        <v>14660</v>
      </c>
      <c r="G143" t="s">
        <v>14657</v>
      </c>
      <c r="I143" t="s">
        <v>14661</v>
      </c>
      <c r="J143" t="s">
        <v>0</v>
      </c>
    </row>
    <row r="144" spans="1:10" x14ac:dyDescent="0.35">
      <c r="A144" t="s">
        <v>332</v>
      </c>
      <c r="B144" t="s">
        <v>549</v>
      </c>
      <c r="C144" t="s">
        <v>352</v>
      </c>
      <c r="D144" t="s">
        <v>353</v>
      </c>
      <c r="F144" t="s">
        <v>14663</v>
      </c>
      <c r="G144" t="s">
        <v>14657</v>
      </c>
      <c r="I144" t="s">
        <v>960</v>
      </c>
      <c r="J144" t="s">
        <v>0</v>
      </c>
    </row>
    <row r="145" spans="1:10" x14ac:dyDescent="0.35">
      <c r="A145" t="s">
        <v>332</v>
      </c>
      <c r="B145" t="s">
        <v>549</v>
      </c>
      <c r="C145" t="s">
        <v>367</v>
      </c>
      <c r="D145" t="s">
        <v>368</v>
      </c>
      <c r="F145" t="s">
        <v>14663</v>
      </c>
      <c r="G145" t="s">
        <v>14657</v>
      </c>
      <c r="I145" t="s">
        <v>960</v>
      </c>
      <c r="J145" t="s">
        <v>0</v>
      </c>
    </row>
    <row r="146" spans="1:10" x14ac:dyDescent="0.35">
      <c r="A146" t="s">
        <v>4966</v>
      </c>
      <c r="B146" t="s">
        <v>4965</v>
      </c>
      <c r="C146" t="s">
        <v>4966</v>
      </c>
      <c r="D146" t="s">
        <v>4965</v>
      </c>
      <c r="F146" t="s">
        <v>14656</v>
      </c>
      <c r="G146" t="s">
        <v>14657</v>
      </c>
      <c r="I146" t="s">
        <v>780</v>
      </c>
      <c r="J146" t="s">
        <v>0</v>
      </c>
    </row>
    <row r="147" spans="1:10" x14ac:dyDescent="0.35">
      <c r="A147" t="s">
        <v>4969</v>
      </c>
      <c r="B147" t="s">
        <v>4968</v>
      </c>
      <c r="C147" t="s">
        <v>4969</v>
      </c>
      <c r="D147" t="s">
        <v>4968</v>
      </c>
      <c r="F147" t="s">
        <v>14656</v>
      </c>
      <c r="G147" t="s">
        <v>14657</v>
      </c>
      <c r="I147" t="s">
        <v>780</v>
      </c>
      <c r="J147" t="s">
        <v>0</v>
      </c>
    </row>
    <row r="148" spans="1:10" x14ac:dyDescent="0.35">
      <c r="A148" t="s">
        <v>99</v>
      </c>
      <c r="B148" t="s">
        <v>308</v>
      </c>
      <c r="C148" t="s">
        <v>689</v>
      </c>
      <c r="D148" t="s">
        <v>690</v>
      </c>
      <c r="F148" t="s">
        <v>14663</v>
      </c>
      <c r="G148" t="s">
        <v>14657</v>
      </c>
      <c r="I148" t="s">
        <v>960</v>
      </c>
      <c r="J148" t="s">
        <v>0</v>
      </c>
    </row>
    <row r="149" spans="1:10" x14ac:dyDescent="0.35">
      <c r="A149" t="s">
        <v>99</v>
      </c>
      <c r="B149" t="s">
        <v>308</v>
      </c>
      <c r="C149" t="s">
        <v>699</v>
      </c>
      <c r="D149" t="s">
        <v>700</v>
      </c>
      <c r="F149" t="s">
        <v>14663</v>
      </c>
      <c r="G149" t="s">
        <v>14657</v>
      </c>
      <c r="I149" t="s">
        <v>960</v>
      </c>
      <c r="J149" t="s">
        <v>0</v>
      </c>
    </row>
    <row r="150" spans="1:10" x14ac:dyDescent="0.35">
      <c r="A150" t="s">
        <v>306</v>
      </c>
      <c r="B150" t="s">
        <v>307</v>
      </c>
      <c r="C150" t="s">
        <v>306</v>
      </c>
      <c r="D150" t="s">
        <v>307</v>
      </c>
      <c r="F150" t="s">
        <v>14663</v>
      </c>
      <c r="G150" t="s">
        <v>14657</v>
      </c>
      <c r="I150" t="s">
        <v>960</v>
      </c>
      <c r="J150" t="s">
        <v>0</v>
      </c>
    </row>
    <row r="151" spans="1:10" x14ac:dyDescent="0.35">
      <c r="A151" t="s">
        <v>613</v>
      </c>
      <c r="B151" t="s">
        <v>614</v>
      </c>
      <c r="C151" t="s">
        <v>613</v>
      </c>
      <c r="D151" t="s">
        <v>614</v>
      </c>
      <c r="F151" t="s">
        <v>14656</v>
      </c>
      <c r="G151" t="s">
        <v>14657</v>
      </c>
      <c r="I151" t="s">
        <v>780</v>
      </c>
      <c r="J151" t="s">
        <v>0</v>
      </c>
    </row>
    <row r="152" spans="1:10" x14ac:dyDescent="0.35">
      <c r="A152" t="s">
        <v>309</v>
      </c>
      <c r="B152" t="s">
        <v>310</v>
      </c>
      <c r="C152" t="s">
        <v>309</v>
      </c>
      <c r="D152" t="s">
        <v>310</v>
      </c>
      <c r="F152" t="s">
        <v>14663</v>
      </c>
      <c r="G152" t="s">
        <v>14657</v>
      </c>
      <c r="I152" t="s">
        <v>1205</v>
      </c>
      <c r="J152" t="s">
        <v>0</v>
      </c>
    </row>
    <row r="153" spans="1:10" x14ac:dyDescent="0.35">
      <c r="A153" t="s">
        <v>5014</v>
      </c>
      <c r="B153" t="s">
        <v>5013</v>
      </c>
      <c r="C153" t="s">
        <v>5014</v>
      </c>
      <c r="D153" t="s">
        <v>5013</v>
      </c>
      <c r="F153" t="s">
        <v>14656</v>
      </c>
      <c r="G153" t="s">
        <v>14657</v>
      </c>
      <c r="I153" t="s">
        <v>780</v>
      </c>
      <c r="J153" t="s">
        <v>0</v>
      </c>
    </row>
    <row r="154" spans="1:10" x14ac:dyDescent="0.35">
      <c r="A154" t="s">
        <v>509</v>
      </c>
      <c r="B154" t="s">
        <v>510</v>
      </c>
      <c r="C154" t="s">
        <v>509</v>
      </c>
      <c r="D154" t="s">
        <v>510</v>
      </c>
      <c r="F154" t="s">
        <v>14656</v>
      </c>
      <c r="G154" t="s">
        <v>14657</v>
      </c>
      <c r="I154" t="s">
        <v>780</v>
      </c>
      <c r="J154" t="s">
        <v>0</v>
      </c>
    </row>
    <row r="155" spans="1:10" x14ac:dyDescent="0.35">
      <c r="A155" t="s">
        <v>4355</v>
      </c>
      <c r="B155" t="s">
        <v>4354</v>
      </c>
      <c r="C155" t="s">
        <v>4355</v>
      </c>
      <c r="D155" t="s">
        <v>4354</v>
      </c>
      <c r="F155" t="s">
        <v>14656</v>
      </c>
      <c r="G155" t="s">
        <v>14657</v>
      </c>
      <c r="I155" t="s">
        <v>780</v>
      </c>
      <c r="J155" t="s">
        <v>0</v>
      </c>
    </row>
    <row r="156" spans="1:10" x14ac:dyDescent="0.35">
      <c r="A156" t="s">
        <v>605</v>
      </c>
      <c r="B156" t="s">
        <v>606</v>
      </c>
      <c r="C156" t="s">
        <v>605</v>
      </c>
      <c r="D156" t="s">
        <v>606</v>
      </c>
      <c r="F156" t="s">
        <v>14658</v>
      </c>
      <c r="G156" t="s">
        <v>14657</v>
      </c>
      <c r="I156" t="s">
        <v>780</v>
      </c>
      <c r="J156" t="s">
        <v>0</v>
      </c>
    </row>
    <row r="157" spans="1:10" x14ac:dyDescent="0.35">
      <c r="A157" t="s">
        <v>215</v>
      </c>
      <c r="B157" t="s">
        <v>216</v>
      </c>
      <c r="C157" t="s">
        <v>215</v>
      </c>
      <c r="D157" t="s">
        <v>216</v>
      </c>
      <c r="F157" t="s">
        <v>14663</v>
      </c>
      <c r="G157" t="s">
        <v>14657</v>
      </c>
      <c r="I157" t="s">
        <v>960</v>
      </c>
      <c r="J157" t="s">
        <v>0</v>
      </c>
    </row>
    <row r="158" spans="1:10" x14ac:dyDescent="0.35">
      <c r="A158" t="s">
        <v>5244</v>
      </c>
      <c r="B158" t="s">
        <v>5243</v>
      </c>
      <c r="C158" t="s">
        <v>5244</v>
      </c>
      <c r="D158" t="s">
        <v>5243</v>
      </c>
      <c r="F158" t="s">
        <v>14656</v>
      </c>
      <c r="G158" t="s">
        <v>14657</v>
      </c>
      <c r="I158" t="s">
        <v>780</v>
      </c>
      <c r="J158" t="s">
        <v>0</v>
      </c>
    </row>
    <row r="159" spans="1:10" x14ac:dyDescent="0.35">
      <c r="A159" t="s">
        <v>22</v>
      </c>
      <c r="B159" t="s">
        <v>23</v>
      </c>
      <c r="C159" t="s">
        <v>22</v>
      </c>
      <c r="D159" t="s">
        <v>23</v>
      </c>
      <c r="F159" t="s">
        <v>14656</v>
      </c>
      <c r="G159" t="s">
        <v>14657</v>
      </c>
      <c r="I159" t="s">
        <v>780</v>
      </c>
      <c r="J159" t="s">
        <v>0</v>
      </c>
    </row>
    <row r="160" spans="1:10" x14ac:dyDescent="0.35">
      <c r="A160" t="s">
        <v>4359</v>
      </c>
      <c r="B160" t="s">
        <v>4358</v>
      </c>
      <c r="C160" t="s">
        <v>283</v>
      </c>
      <c r="D160" t="s">
        <v>284</v>
      </c>
      <c r="F160" t="s">
        <v>14658</v>
      </c>
      <c r="G160" t="s">
        <v>14657</v>
      </c>
      <c r="I160" t="s">
        <v>1205</v>
      </c>
      <c r="J160" t="s">
        <v>0</v>
      </c>
    </row>
    <row r="161" spans="1:10" x14ac:dyDescent="0.35">
      <c r="A161" t="s">
        <v>4362</v>
      </c>
      <c r="B161" t="s">
        <v>4361</v>
      </c>
      <c r="C161" t="s">
        <v>4362</v>
      </c>
      <c r="D161" t="s">
        <v>4361</v>
      </c>
      <c r="F161" t="s">
        <v>14656</v>
      </c>
      <c r="G161" t="s">
        <v>14657</v>
      </c>
      <c r="I161" t="s">
        <v>780</v>
      </c>
      <c r="J161" t="s">
        <v>0</v>
      </c>
    </row>
    <row r="162" spans="1:10" x14ac:dyDescent="0.35">
      <c r="A162" t="s">
        <v>535</v>
      </c>
      <c r="B162" t="s">
        <v>536</v>
      </c>
      <c r="C162" t="s">
        <v>535</v>
      </c>
      <c r="D162" t="s">
        <v>536</v>
      </c>
      <c r="F162" t="s">
        <v>14660</v>
      </c>
      <c r="G162" t="s">
        <v>14657</v>
      </c>
      <c r="I162" t="s">
        <v>14661</v>
      </c>
      <c r="J162" t="s">
        <v>0</v>
      </c>
    </row>
    <row r="163" spans="1:10" x14ac:dyDescent="0.35">
      <c r="A163" t="s">
        <v>495</v>
      </c>
      <c r="B163" t="s">
        <v>496</v>
      </c>
      <c r="C163" t="s">
        <v>495</v>
      </c>
      <c r="D163" t="s">
        <v>496</v>
      </c>
      <c r="F163" t="s">
        <v>14659</v>
      </c>
      <c r="G163" t="s">
        <v>14657</v>
      </c>
      <c r="I163" t="s">
        <v>14580</v>
      </c>
      <c r="J163" t="s">
        <v>0</v>
      </c>
    </row>
    <row r="164" spans="1:10" x14ac:dyDescent="0.35">
      <c r="A164" t="s">
        <v>24</v>
      </c>
      <c r="B164" t="s">
        <v>25</v>
      </c>
      <c r="C164" t="s">
        <v>24</v>
      </c>
      <c r="D164" t="s">
        <v>25</v>
      </c>
      <c r="F164" t="s">
        <v>14663</v>
      </c>
      <c r="G164" t="s">
        <v>14657</v>
      </c>
      <c r="I164" t="s">
        <v>960</v>
      </c>
      <c r="J164" t="s">
        <v>0</v>
      </c>
    </row>
    <row r="165" spans="1:10" x14ac:dyDescent="0.35">
      <c r="A165" t="s">
        <v>4366</v>
      </c>
      <c r="B165" t="s">
        <v>4365</v>
      </c>
      <c r="C165" t="s">
        <v>4366</v>
      </c>
      <c r="D165" t="s">
        <v>4365</v>
      </c>
      <c r="F165" t="s">
        <v>14656</v>
      </c>
      <c r="G165" t="s">
        <v>14657</v>
      </c>
      <c r="I165" t="s">
        <v>780</v>
      </c>
      <c r="J165" t="s">
        <v>0</v>
      </c>
    </row>
    <row r="166" spans="1:10" x14ac:dyDescent="0.35">
      <c r="A166" t="s">
        <v>322</v>
      </c>
      <c r="B166" t="s">
        <v>323</v>
      </c>
      <c r="C166" t="s">
        <v>322</v>
      </c>
      <c r="D166" t="s">
        <v>323</v>
      </c>
      <c r="F166" t="s">
        <v>14663</v>
      </c>
      <c r="G166" t="s">
        <v>14657</v>
      </c>
      <c r="I166" t="s">
        <v>960</v>
      </c>
      <c r="J166" t="s">
        <v>0</v>
      </c>
    </row>
    <row r="167" spans="1:10" x14ac:dyDescent="0.35">
      <c r="A167" t="s">
        <v>326</v>
      </c>
      <c r="B167" t="s">
        <v>327</v>
      </c>
      <c r="C167" t="s">
        <v>326</v>
      </c>
      <c r="D167" t="s">
        <v>327</v>
      </c>
      <c r="F167" t="s">
        <v>14663</v>
      </c>
      <c r="G167" t="s">
        <v>14657</v>
      </c>
      <c r="I167" t="s">
        <v>960</v>
      </c>
      <c r="J167" t="s">
        <v>0</v>
      </c>
    </row>
    <row r="168" spans="1:10" x14ac:dyDescent="0.35">
      <c r="A168" t="s">
        <v>328</v>
      </c>
      <c r="B168" t="s">
        <v>329</v>
      </c>
      <c r="C168" t="s">
        <v>328</v>
      </c>
      <c r="D168" t="s">
        <v>329</v>
      </c>
      <c r="F168" t="s">
        <v>14663</v>
      </c>
      <c r="G168" t="s">
        <v>14657</v>
      </c>
      <c r="I168" t="s">
        <v>960</v>
      </c>
      <c r="J168" t="s">
        <v>0</v>
      </c>
    </row>
    <row r="169" spans="1:10" x14ac:dyDescent="0.35">
      <c r="A169" t="s">
        <v>5188</v>
      </c>
      <c r="B169" t="s">
        <v>5187</v>
      </c>
      <c r="C169" t="s">
        <v>5188</v>
      </c>
      <c r="D169" t="s">
        <v>5187</v>
      </c>
      <c r="F169" t="s">
        <v>14656</v>
      </c>
      <c r="G169" t="s">
        <v>14657</v>
      </c>
      <c r="I169" t="s">
        <v>780</v>
      </c>
      <c r="J169" t="s">
        <v>0</v>
      </c>
    </row>
    <row r="170" spans="1:10" x14ac:dyDescent="0.35">
      <c r="A170" t="s">
        <v>218</v>
      </c>
      <c r="B170" t="s">
        <v>219</v>
      </c>
      <c r="C170" t="s">
        <v>218</v>
      </c>
      <c r="D170" t="s">
        <v>219</v>
      </c>
      <c r="F170" t="s">
        <v>14658</v>
      </c>
      <c r="G170" t="s">
        <v>14657</v>
      </c>
      <c r="I170" t="s">
        <v>1205</v>
      </c>
      <c r="J170" t="s">
        <v>0</v>
      </c>
    </row>
    <row r="171" spans="1:10" x14ac:dyDescent="0.35">
      <c r="A171" t="s">
        <v>4373</v>
      </c>
      <c r="B171" t="s">
        <v>4372</v>
      </c>
      <c r="C171" t="s">
        <v>4373</v>
      </c>
      <c r="D171" t="s">
        <v>4372</v>
      </c>
      <c r="F171" t="s">
        <v>14656</v>
      </c>
      <c r="G171" t="s">
        <v>14657</v>
      </c>
      <c r="I171" t="s">
        <v>780</v>
      </c>
      <c r="J171" t="s">
        <v>0</v>
      </c>
    </row>
    <row r="172" spans="1:10" x14ac:dyDescent="0.35">
      <c r="A172" t="s">
        <v>4817</v>
      </c>
      <c r="B172" t="s">
        <v>4816</v>
      </c>
      <c r="C172" t="s">
        <v>4817</v>
      </c>
      <c r="D172" t="s">
        <v>4816</v>
      </c>
      <c r="F172" t="s">
        <v>14656</v>
      </c>
      <c r="G172" t="s">
        <v>14657</v>
      </c>
      <c r="I172" t="s">
        <v>780</v>
      </c>
      <c r="J172" t="s">
        <v>0</v>
      </c>
    </row>
    <row r="173" spans="1:10" x14ac:dyDescent="0.35">
      <c r="A173" t="s">
        <v>187</v>
      </c>
      <c r="B173" t="s">
        <v>188</v>
      </c>
      <c r="C173" t="s">
        <v>187</v>
      </c>
      <c r="D173" t="s">
        <v>188</v>
      </c>
      <c r="F173" t="s">
        <v>14660</v>
      </c>
      <c r="G173" t="s">
        <v>14657</v>
      </c>
      <c r="I173" t="s">
        <v>14661</v>
      </c>
      <c r="J173" t="s">
        <v>0</v>
      </c>
    </row>
    <row r="174" spans="1:10" x14ac:dyDescent="0.35">
      <c r="A174" t="s">
        <v>288</v>
      </c>
      <c r="B174" t="s">
        <v>289</v>
      </c>
      <c r="C174" t="s">
        <v>288</v>
      </c>
      <c r="D174" t="s">
        <v>289</v>
      </c>
      <c r="F174" t="s">
        <v>14656</v>
      </c>
      <c r="G174" t="s">
        <v>14657</v>
      </c>
      <c r="I174" t="s">
        <v>780</v>
      </c>
      <c r="J174" t="s">
        <v>0</v>
      </c>
    </row>
    <row r="175" spans="1:10" x14ac:dyDescent="0.35">
      <c r="A175" t="s">
        <v>4376</v>
      </c>
      <c r="B175" t="s">
        <v>4375</v>
      </c>
      <c r="C175" t="s">
        <v>4376</v>
      </c>
      <c r="D175" t="s">
        <v>4375</v>
      </c>
      <c r="F175" t="s">
        <v>14656</v>
      </c>
      <c r="G175" t="s">
        <v>14657</v>
      </c>
      <c r="I175" t="s">
        <v>780</v>
      </c>
      <c r="J175" t="s">
        <v>0</v>
      </c>
    </row>
    <row r="176" spans="1:10" x14ac:dyDescent="0.35">
      <c r="A176" t="s">
        <v>566</v>
      </c>
      <c r="B176" t="s">
        <v>567</v>
      </c>
      <c r="C176" t="s">
        <v>566</v>
      </c>
      <c r="D176" t="s">
        <v>567</v>
      </c>
      <c r="F176" t="s">
        <v>14663</v>
      </c>
      <c r="G176" t="s">
        <v>14657</v>
      </c>
      <c r="I176" t="s">
        <v>960</v>
      </c>
      <c r="J176" t="s">
        <v>0</v>
      </c>
    </row>
    <row r="177" spans="1:10" x14ac:dyDescent="0.35">
      <c r="A177" t="s">
        <v>4876</v>
      </c>
      <c r="B177" t="s">
        <v>4875</v>
      </c>
      <c r="C177" t="s">
        <v>4876</v>
      </c>
      <c r="D177" t="s">
        <v>4875</v>
      </c>
      <c r="F177" t="s">
        <v>14658</v>
      </c>
      <c r="G177" t="s">
        <v>14657</v>
      </c>
      <c r="I177" t="s">
        <v>1205</v>
      </c>
      <c r="J177" t="s">
        <v>0</v>
      </c>
    </row>
    <row r="178" spans="1:10" x14ac:dyDescent="0.35">
      <c r="A178" t="s">
        <v>4880</v>
      </c>
      <c r="B178" t="s">
        <v>4879</v>
      </c>
      <c r="C178" t="s">
        <v>4880</v>
      </c>
      <c r="D178" t="s">
        <v>4879</v>
      </c>
      <c r="F178" t="s">
        <v>14658</v>
      </c>
      <c r="G178" t="s">
        <v>14657</v>
      </c>
      <c r="I178" t="s">
        <v>1205</v>
      </c>
      <c r="J178" t="s">
        <v>0</v>
      </c>
    </row>
    <row r="179" spans="1:10" x14ac:dyDescent="0.35">
      <c r="A179" t="s">
        <v>4884</v>
      </c>
      <c r="B179" t="s">
        <v>4883</v>
      </c>
      <c r="C179" t="s">
        <v>4884</v>
      </c>
      <c r="D179" t="s">
        <v>4883</v>
      </c>
      <c r="F179" t="s">
        <v>14663</v>
      </c>
      <c r="G179" t="s">
        <v>14657</v>
      </c>
      <c r="I179" t="s">
        <v>960</v>
      </c>
      <c r="J179" t="s">
        <v>0</v>
      </c>
    </row>
    <row r="180" spans="1:10" x14ac:dyDescent="0.35">
      <c r="A180" t="s">
        <v>4887</v>
      </c>
      <c r="B180" t="s">
        <v>4886</v>
      </c>
      <c r="C180" t="s">
        <v>4887</v>
      </c>
      <c r="D180" t="s">
        <v>4886</v>
      </c>
      <c r="F180" t="s">
        <v>14658</v>
      </c>
      <c r="G180" t="s">
        <v>14657</v>
      </c>
      <c r="I180" t="s">
        <v>1205</v>
      </c>
      <c r="J180" t="s">
        <v>0</v>
      </c>
    </row>
    <row r="181" spans="1:10" x14ac:dyDescent="0.35">
      <c r="A181" t="s">
        <v>4891</v>
      </c>
      <c r="B181" t="s">
        <v>4890</v>
      </c>
      <c r="C181" t="s">
        <v>4891</v>
      </c>
      <c r="D181" t="s">
        <v>4890</v>
      </c>
      <c r="F181" t="s">
        <v>14658</v>
      </c>
      <c r="G181" t="s">
        <v>14657</v>
      </c>
      <c r="I181" t="s">
        <v>1205</v>
      </c>
      <c r="J181" t="s">
        <v>0</v>
      </c>
    </row>
    <row r="182" spans="1:10" x14ac:dyDescent="0.35">
      <c r="A182" t="s">
        <v>5153</v>
      </c>
      <c r="B182" t="s">
        <v>5152</v>
      </c>
      <c r="C182" t="s">
        <v>5153</v>
      </c>
      <c r="D182" t="s">
        <v>5152</v>
      </c>
      <c r="F182" t="s">
        <v>14658</v>
      </c>
      <c r="G182" t="s">
        <v>14657</v>
      </c>
      <c r="I182" t="s">
        <v>1205</v>
      </c>
      <c r="J182" t="s">
        <v>0</v>
      </c>
    </row>
    <row r="183" spans="1:10" x14ac:dyDescent="0.35">
      <c r="A183" t="s">
        <v>34</v>
      </c>
      <c r="B183" t="s">
        <v>35</v>
      </c>
      <c r="C183" t="s">
        <v>34</v>
      </c>
      <c r="D183" t="s">
        <v>35</v>
      </c>
      <c r="F183" t="s">
        <v>14662</v>
      </c>
      <c r="G183" t="s">
        <v>14657</v>
      </c>
      <c r="I183" t="s">
        <v>780</v>
      </c>
      <c r="J183" t="s">
        <v>0</v>
      </c>
    </row>
    <row r="184" spans="1:10" x14ac:dyDescent="0.35">
      <c r="A184" t="s">
        <v>223</v>
      </c>
      <c r="B184" t="s">
        <v>224</v>
      </c>
      <c r="C184" t="s">
        <v>223</v>
      </c>
      <c r="D184" t="s">
        <v>224</v>
      </c>
      <c r="F184" t="s">
        <v>14658</v>
      </c>
      <c r="G184" t="s">
        <v>14657</v>
      </c>
      <c r="I184" t="s">
        <v>1205</v>
      </c>
      <c r="J184" t="s">
        <v>0</v>
      </c>
    </row>
    <row r="185" spans="1:10" x14ac:dyDescent="0.35">
      <c r="A185" t="s">
        <v>225</v>
      </c>
      <c r="B185" t="s">
        <v>226</v>
      </c>
      <c r="C185" t="s">
        <v>633</v>
      </c>
      <c r="D185" t="s">
        <v>634</v>
      </c>
      <c r="F185" t="s">
        <v>14662</v>
      </c>
      <c r="G185" t="s">
        <v>14657</v>
      </c>
      <c r="I185" t="s">
        <v>838</v>
      </c>
      <c r="J185" t="s">
        <v>0</v>
      </c>
    </row>
    <row r="186" spans="1:10" x14ac:dyDescent="0.35">
      <c r="A186" t="s">
        <v>225</v>
      </c>
      <c r="B186" t="s">
        <v>226</v>
      </c>
      <c r="C186" t="s">
        <v>659</v>
      </c>
      <c r="D186" t="s">
        <v>660</v>
      </c>
      <c r="F186" t="s">
        <v>14662</v>
      </c>
      <c r="G186" t="s">
        <v>14657</v>
      </c>
      <c r="I186" t="s">
        <v>838</v>
      </c>
      <c r="J186" t="s">
        <v>0</v>
      </c>
    </row>
    <row r="187" spans="1:10" x14ac:dyDescent="0.35">
      <c r="A187" t="s">
        <v>225</v>
      </c>
      <c r="B187" t="s">
        <v>226</v>
      </c>
      <c r="C187" t="s">
        <v>225</v>
      </c>
      <c r="D187" t="s">
        <v>226</v>
      </c>
      <c r="F187" t="s">
        <v>14662</v>
      </c>
      <c r="G187" t="s">
        <v>14657</v>
      </c>
      <c r="I187" t="s">
        <v>838</v>
      </c>
      <c r="J187" t="s">
        <v>0</v>
      </c>
    </row>
    <row r="188" spans="1:10" x14ac:dyDescent="0.35">
      <c r="A188" t="s">
        <v>227</v>
      </c>
      <c r="B188" t="s">
        <v>228</v>
      </c>
      <c r="C188" t="s">
        <v>227</v>
      </c>
      <c r="D188" t="s">
        <v>228</v>
      </c>
      <c r="F188" t="s">
        <v>14658</v>
      </c>
      <c r="G188" t="s">
        <v>14657</v>
      </c>
      <c r="I188" t="s">
        <v>1205</v>
      </c>
      <c r="J188" t="s">
        <v>0</v>
      </c>
    </row>
    <row r="189" spans="1:10" x14ac:dyDescent="0.35">
      <c r="A189" t="s">
        <v>229</v>
      </c>
      <c r="B189" t="s">
        <v>230</v>
      </c>
      <c r="C189" t="s">
        <v>635</v>
      </c>
      <c r="D189" t="s">
        <v>636</v>
      </c>
      <c r="F189" t="s">
        <v>14662</v>
      </c>
      <c r="G189" t="s">
        <v>14657</v>
      </c>
      <c r="I189" t="s">
        <v>838</v>
      </c>
      <c r="J189" t="s">
        <v>0</v>
      </c>
    </row>
    <row r="190" spans="1:10" x14ac:dyDescent="0.35">
      <c r="A190" t="s">
        <v>229</v>
      </c>
      <c r="B190" t="s">
        <v>230</v>
      </c>
      <c r="C190" t="s">
        <v>661</v>
      </c>
      <c r="D190" t="s">
        <v>662</v>
      </c>
      <c r="F190" t="s">
        <v>14662</v>
      </c>
      <c r="G190" t="s">
        <v>14657</v>
      </c>
      <c r="I190" t="s">
        <v>838</v>
      </c>
      <c r="J190" t="s">
        <v>0</v>
      </c>
    </row>
    <row r="191" spans="1:10" x14ac:dyDescent="0.35">
      <c r="A191" t="s">
        <v>229</v>
      </c>
      <c r="B191" t="s">
        <v>230</v>
      </c>
      <c r="C191" t="s">
        <v>229</v>
      </c>
      <c r="D191" t="s">
        <v>230</v>
      </c>
      <c r="F191" t="s">
        <v>14662</v>
      </c>
      <c r="G191" t="s">
        <v>14657</v>
      </c>
      <c r="H191" t="s">
        <v>14657</v>
      </c>
      <c r="I191" t="s">
        <v>780</v>
      </c>
      <c r="J191" t="s">
        <v>138</v>
      </c>
    </row>
    <row r="192" spans="1:10" x14ac:dyDescent="0.35">
      <c r="A192" t="s">
        <v>595</v>
      </c>
      <c r="B192" t="s">
        <v>596</v>
      </c>
      <c r="C192" t="s">
        <v>627</v>
      </c>
      <c r="D192" t="s">
        <v>628</v>
      </c>
      <c r="F192" t="s">
        <v>14658</v>
      </c>
      <c r="G192" t="s">
        <v>14657</v>
      </c>
      <c r="I192" t="s">
        <v>1205</v>
      </c>
      <c r="J192" t="s">
        <v>0</v>
      </c>
    </row>
    <row r="193" spans="1:10" x14ac:dyDescent="0.35">
      <c r="A193" t="s">
        <v>595</v>
      </c>
      <c r="B193" t="s">
        <v>596</v>
      </c>
      <c r="C193" t="s">
        <v>595</v>
      </c>
      <c r="D193" t="s">
        <v>596</v>
      </c>
      <c r="F193" t="s">
        <v>14658</v>
      </c>
      <c r="G193" t="s">
        <v>14657</v>
      </c>
      <c r="I193" t="s">
        <v>1205</v>
      </c>
      <c r="J193" t="s">
        <v>0</v>
      </c>
    </row>
    <row r="194" spans="1:10" x14ac:dyDescent="0.35">
      <c r="A194" t="s">
        <v>595</v>
      </c>
      <c r="B194" t="s">
        <v>596</v>
      </c>
      <c r="C194" t="s">
        <v>727</v>
      </c>
      <c r="D194" t="s">
        <v>728</v>
      </c>
      <c r="F194" t="s">
        <v>14658</v>
      </c>
      <c r="G194" t="s">
        <v>14657</v>
      </c>
      <c r="I194" t="s">
        <v>1205</v>
      </c>
      <c r="J194" t="s">
        <v>0</v>
      </c>
    </row>
    <row r="195" spans="1:10" x14ac:dyDescent="0.35">
      <c r="A195" t="s">
        <v>597</v>
      </c>
      <c r="B195" t="s">
        <v>598</v>
      </c>
      <c r="C195" t="s">
        <v>597</v>
      </c>
      <c r="D195" t="s">
        <v>598</v>
      </c>
      <c r="F195" t="s">
        <v>14658</v>
      </c>
      <c r="G195" t="s">
        <v>14657</v>
      </c>
      <c r="I195" t="s">
        <v>780</v>
      </c>
      <c r="J195" t="s">
        <v>0</v>
      </c>
    </row>
    <row r="196" spans="1:10" x14ac:dyDescent="0.35">
      <c r="A196" t="s">
        <v>14584</v>
      </c>
      <c r="B196" t="s">
        <v>14672</v>
      </c>
      <c r="C196" t="s">
        <v>14584</v>
      </c>
      <c r="D196" t="s">
        <v>14672</v>
      </c>
      <c r="F196" t="s">
        <v>14658</v>
      </c>
      <c r="G196" t="s">
        <v>14657</v>
      </c>
      <c r="H196" t="s">
        <v>14657</v>
      </c>
      <c r="I196" t="s">
        <v>14673</v>
      </c>
      <c r="J196" t="s">
        <v>138</v>
      </c>
    </row>
    <row r="197" spans="1:10" x14ac:dyDescent="0.35">
      <c r="A197" t="s">
        <v>54</v>
      </c>
      <c r="B197" t="s">
        <v>584</v>
      </c>
      <c r="C197" t="s">
        <v>54</v>
      </c>
      <c r="D197" t="s">
        <v>584</v>
      </c>
      <c r="F197" t="s">
        <v>14658</v>
      </c>
      <c r="G197" t="s">
        <v>14657</v>
      </c>
      <c r="I197" t="s">
        <v>1205</v>
      </c>
      <c r="J197" t="s">
        <v>0</v>
      </c>
    </row>
    <row r="198" spans="1:10" x14ac:dyDescent="0.35">
      <c r="A198" t="s">
        <v>54</v>
      </c>
      <c r="B198" t="s">
        <v>584</v>
      </c>
      <c r="C198" t="s">
        <v>55</v>
      </c>
      <c r="D198" t="s">
        <v>56</v>
      </c>
      <c r="F198" t="s">
        <v>14658</v>
      </c>
      <c r="G198" t="s">
        <v>14657</v>
      </c>
      <c r="I198" t="s">
        <v>1205</v>
      </c>
      <c r="J198" t="s">
        <v>0</v>
      </c>
    </row>
    <row r="199" spans="1:10" x14ac:dyDescent="0.35">
      <c r="A199" t="s">
        <v>231</v>
      </c>
      <c r="B199" t="s">
        <v>232</v>
      </c>
      <c r="C199" t="s">
        <v>231</v>
      </c>
      <c r="D199" t="s">
        <v>232</v>
      </c>
      <c r="F199" t="s">
        <v>14658</v>
      </c>
      <c r="G199" t="s">
        <v>14657</v>
      </c>
      <c r="I199" t="s">
        <v>1205</v>
      </c>
      <c r="J199" t="s">
        <v>0</v>
      </c>
    </row>
    <row r="200" spans="1:10" x14ac:dyDescent="0.35">
      <c r="A200" t="s">
        <v>516</v>
      </c>
      <c r="B200" t="s">
        <v>517</v>
      </c>
      <c r="C200" t="s">
        <v>516</v>
      </c>
      <c r="D200" t="s">
        <v>517</v>
      </c>
      <c r="F200" t="s">
        <v>14658</v>
      </c>
      <c r="G200" t="s">
        <v>14657</v>
      </c>
      <c r="I200" t="s">
        <v>1205</v>
      </c>
      <c r="J200" t="s">
        <v>0</v>
      </c>
    </row>
    <row r="201" spans="1:10" x14ac:dyDescent="0.35">
      <c r="A201" t="s">
        <v>233</v>
      </c>
      <c r="B201" t="s">
        <v>234</v>
      </c>
      <c r="C201" t="s">
        <v>233</v>
      </c>
      <c r="D201" t="s">
        <v>234</v>
      </c>
      <c r="F201" t="s">
        <v>14658</v>
      </c>
      <c r="G201" t="s">
        <v>14657</v>
      </c>
      <c r="I201" t="s">
        <v>1205</v>
      </c>
      <c r="J201" t="s">
        <v>0</v>
      </c>
    </row>
    <row r="202" spans="1:10" x14ac:dyDescent="0.35">
      <c r="A202" t="s">
        <v>518</v>
      </c>
      <c r="B202" t="s">
        <v>519</v>
      </c>
      <c r="C202" t="s">
        <v>518</v>
      </c>
      <c r="D202" t="s">
        <v>519</v>
      </c>
      <c r="F202" t="s">
        <v>14656</v>
      </c>
      <c r="G202" t="s">
        <v>14657</v>
      </c>
      <c r="I202" t="s">
        <v>780</v>
      </c>
      <c r="J202" t="s">
        <v>0</v>
      </c>
    </row>
    <row r="203" spans="1:10" x14ac:dyDescent="0.35">
      <c r="A203" t="s">
        <v>235</v>
      </c>
      <c r="B203" t="s">
        <v>236</v>
      </c>
      <c r="C203" t="s">
        <v>235</v>
      </c>
      <c r="D203" t="s">
        <v>236</v>
      </c>
      <c r="F203" t="s">
        <v>14658</v>
      </c>
      <c r="G203" t="s">
        <v>14657</v>
      </c>
      <c r="I203" t="s">
        <v>1205</v>
      </c>
      <c r="J203" t="s">
        <v>0</v>
      </c>
    </row>
    <row r="204" spans="1:10" x14ac:dyDescent="0.35">
      <c r="A204" t="s">
        <v>237</v>
      </c>
      <c r="B204" t="s">
        <v>238</v>
      </c>
      <c r="C204" t="s">
        <v>237</v>
      </c>
      <c r="D204" t="s">
        <v>238</v>
      </c>
      <c r="F204" t="s">
        <v>14658</v>
      </c>
      <c r="G204" t="s">
        <v>14657</v>
      </c>
      <c r="I204" t="s">
        <v>1205</v>
      </c>
      <c r="J204" t="s">
        <v>0</v>
      </c>
    </row>
    <row r="205" spans="1:10" x14ac:dyDescent="0.35">
      <c r="A205" t="s">
        <v>5265</v>
      </c>
      <c r="B205" t="s">
        <v>5264</v>
      </c>
      <c r="C205" t="s">
        <v>5265</v>
      </c>
      <c r="D205" t="s">
        <v>5264</v>
      </c>
      <c r="F205" t="s">
        <v>14656</v>
      </c>
      <c r="G205" t="s">
        <v>14657</v>
      </c>
      <c r="I205" t="s">
        <v>780</v>
      </c>
      <c r="J205" t="s">
        <v>0</v>
      </c>
    </row>
    <row r="206" spans="1:10" x14ac:dyDescent="0.35">
      <c r="A206" t="s">
        <v>5319</v>
      </c>
      <c r="B206" t="s">
        <v>5318</v>
      </c>
      <c r="C206" t="s">
        <v>5319</v>
      </c>
      <c r="D206" t="s">
        <v>5318</v>
      </c>
      <c r="F206" t="s">
        <v>14656</v>
      </c>
      <c r="G206" t="s">
        <v>14657</v>
      </c>
      <c r="I206" t="s">
        <v>780</v>
      </c>
      <c r="J206" t="s">
        <v>0</v>
      </c>
    </row>
    <row r="207" spans="1:10" x14ac:dyDescent="0.35">
      <c r="A207" t="s">
        <v>520</v>
      </c>
      <c r="B207" t="s">
        <v>521</v>
      </c>
      <c r="C207" t="s">
        <v>520</v>
      </c>
      <c r="D207" t="s">
        <v>521</v>
      </c>
      <c r="F207" t="s">
        <v>14656</v>
      </c>
      <c r="G207" t="s">
        <v>14657</v>
      </c>
      <c r="I207" t="s">
        <v>780</v>
      </c>
      <c r="J207" t="s">
        <v>0</v>
      </c>
    </row>
    <row r="208" spans="1:10" x14ac:dyDescent="0.35">
      <c r="A208" t="s">
        <v>537</v>
      </c>
      <c r="B208" t="s">
        <v>538</v>
      </c>
      <c r="C208" t="s">
        <v>637</v>
      </c>
      <c r="D208" t="s">
        <v>638</v>
      </c>
      <c r="F208" t="s">
        <v>14660</v>
      </c>
      <c r="G208" t="s">
        <v>14657</v>
      </c>
      <c r="I208" t="s">
        <v>14661</v>
      </c>
      <c r="J208" t="s">
        <v>0</v>
      </c>
    </row>
    <row r="209" spans="1:10" x14ac:dyDescent="0.35">
      <c r="A209" t="s">
        <v>537</v>
      </c>
      <c r="B209" t="s">
        <v>538</v>
      </c>
      <c r="C209" t="s">
        <v>643</v>
      </c>
      <c r="D209" t="s">
        <v>644</v>
      </c>
      <c r="F209" t="s">
        <v>14660</v>
      </c>
      <c r="G209" t="s">
        <v>14657</v>
      </c>
      <c r="I209" t="s">
        <v>14661</v>
      </c>
      <c r="J209" t="s">
        <v>0</v>
      </c>
    </row>
    <row r="210" spans="1:10" x14ac:dyDescent="0.35">
      <c r="A210" t="s">
        <v>537</v>
      </c>
      <c r="B210" t="s">
        <v>538</v>
      </c>
      <c r="C210" t="s">
        <v>677</v>
      </c>
      <c r="D210" t="s">
        <v>678</v>
      </c>
      <c r="F210" t="s">
        <v>14660</v>
      </c>
      <c r="G210" t="s">
        <v>14657</v>
      </c>
      <c r="I210" t="s">
        <v>14661</v>
      </c>
      <c r="J210" t="s">
        <v>0</v>
      </c>
    </row>
    <row r="211" spans="1:10" x14ac:dyDescent="0.35">
      <c r="A211" t="s">
        <v>537</v>
      </c>
      <c r="B211" t="s">
        <v>538</v>
      </c>
      <c r="C211" t="s">
        <v>561</v>
      </c>
      <c r="D211" t="s">
        <v>562</v>
      </c>
      <c r="F211" t="s">
        <v>14660</v>
      </c>
      <c r="G211" t="s">
        <v>14657</v>
      </c>
      <c r="I211" t="s">
        <v>14661</v>
      </c>
      <c r="J211" t="s">
        <v>0</v>
      </c>
    </row>
    <row r="212" spans="1:10" x14ac:dyDescent="0.35">
      <c r="A212" t="s">
        <v>458</v>
      </c>
      <c r="B212" t="s">
        <v>564</v>
      </c>
      <c r="C212" t="s">
        <v>459</v>
      </c>
      <c r="D212" t="s">
        <v>460</v>
      </c>
      <c r="F212" t="s">
        <v>14662</v>
      </c>
      <c r="G212" t="s">
        <v>14657</v>
      </c>
      <c r="I212" t="s">
        <v>838</v>
      </c>
      <c r="J212" t="s">
        <v>0</v>
      </c>
    </row>
    <row r="213" spans="1:10" x14ac:dyDescent="0.35">
      <c r="A213" t="s">
        <v>458</v>
      </c>
      <c r="B213" t="s">
        <v>564</v>
      </c>
      <c r="C213" t="s">
        <v>463</v>
      </c>
      <c r="D213" t="s">
        <v>464</v>
      </c>
      <c r="F213" t="s">
        <v>14662</v>
      </c>
      <c r="G213" t="s">
        <v>14657</v>
      </c>
      <c r="I213" t="s">
        <v>838</v>
      </c>
      <c r="J213" t="s">
        <v>0</v>
      </c>
    </row>
    <row r="214" spans="1:10" x14ac:dyDescent="0.35">
      <c r="A214" t="s">
        <v>458</v>
      </c>
      <c r="B214" t="s">
        <v>564</v>
      </c>
      <c r="C214" t="s">
        <v>474</v>
      </c>
      <c r="D214" t="s">
        <v>475</v>
      </c>
      <c r="F214" t="s">
        <v>14662</v>
      </c>
      <c r="G214" t="s">
        <v>14657</v>
      </c>
      <c r="I214" t="s">
        <v>838</v>
      </c>
      <c r="J214" t="s">
        <v>0</v>
      </c>
    </row>
    <row r="215" spans="1:10" x14ac:dyDescent="0.35">
      <c r="A215" t="s">
        <v>38</v>
      </c>
      <c r="B215" t="s">
        <v>39</v>
      </c>
      <c r="C215" t="s">
        <v>38</v>
      </c>
      <c r="D215" t="s">
        <v>39</v>
      </c>
      <c r="F215" t="s">
        <v>14656</v>
      </c>
      <c r="G215" t="s">
        <v>14657</v>
      </c>
      <c r="I215" t="s">
        <v>780</v>
      </c>
      <c r="J215" t="s">
        <v>0</v>
      </c>
    </row>
    <row r="216" spans="1:10" x14ac:dyDescent="0.35">
      <c r="A216" t="s">
        <v>40</v>
      </c>
      <c r="B216" t="s">
        <v>41</v>
      </c>
      <c r="C216" t="s">
        <v>40</v>
      </c>
      <c r="D216" t="s">
        <v>41</v>
      </c>
      <c r="F216" t="s">
        <v>14656</v>
      </c>
      <c r="G216" t="s">
        <v>14657</v>
      </c>
      <c r="I216" t="s">
        <v>780</v>
      </c>
      <c r="J216" t="s">
        <v>0</v>
      </c>
    </row>
    <row r="217" spans="1:10" x14ac:dyDescent="0.35">
      <c r="A217" t="s">
        <v>5194</v>
      </c>
      <c r="B217" t="s">
        <v>5193</v>
      </c>
      <c r="C217" t="s">
        <v>5194</v>
      </c>
      <c r="D217" t="s">
        <v>5193</v>
      </c>
      <c r="F217" t="s">
        <v>14656</v>
      </c>
      <c r="G217" t="s">
        <v>14657</v>
      </c>
      <c r="I217" t="s">
        <v>780</v>
      </c>
      <c r="J217" t="s">
        <v>0</v>
      </c>
    </row>
    <row r="218" spans="1:10" x14ac:dyDescent="0.35">
      <c r="A218" t="s">
        <v>4386</v>
      </c>
      <c r="B218" t="s">
        <v>4385</v>
      </c>
      <c r="C218" t="s">
        <v>4386</v>
      </c>
      <c r="D218" t="s">
        <v>4385</v>
      </c>
      <c r="F218" t="s">
        <v>14656</v>
      </c>
      <c r="G218" t="s">
        <v>14657</v>
      </c>
      <c r="I218" t="s">
        <v>780</v>
      </c>
      <c r="J218" t="s">
        <v>0</v>
      </c>
    </row>
    <row r="219" spans="1:10" x14ac:dyDescent="0.35">
      <c r="A219" t="s">
        <v>4389</v>
      </c>
      <c r="B219" t="s">
        <v>4388</v>
      </c>
      <c r="C219" t="s">
        <v>4389</v>
      </c>
      <c r="D219" t="s">
        <v>4388</v>
      </c>
      <c r="F219" t="s">
        <v>14656</v>
      </c>
      <c r="G219" t="s">
        <v>14657</v>
      </c>
      <c r="I219" t="s">
        <v>780</v>
      </c>
      <c r="J219" t="s">
        <v>0</v>
      </c>
    </row>
    <row r="220" spans="1:10" x14ac:dyDescent="0.35">
      <c r="A220" t="s">
        <v>461</v>
      </c>
      <c r="B220" t="s">
        <v>462</v>
      </c>
      <c r="C220" t="s">
        <v>461</v>
      </c>
      <c r="D220" t="s">
        <v>462</v>
      </c>
      <c r="F220" t="s">
        <v>14656</v>
      </c>
      <c r="G220" t="s">
        <v>14657</v>
      </c>
      <c r="I220" t="s">
        <v>780</v>
      </c>
      <c r="J220" t="s">
        <v>0</v>
      </c>
    </row>
    <row r="221" spans="1:10" x14ac:dyDescent="0.35">
      <c r="A221" t="s">
        <v>4392</v>
      </c>
      <c r="B221" t="s">
        <v>4391</v>
      </c>
      <c r="C221" t="s">
        <v>4392</v>
      </c>
      <c r="D221" t="s">
        <v>4391</v>
      </c>
      <c r="F221" t="s">
        <v>14656</v>
      </c>
      <c r="G221" t="s">
        <v>14657</v>
      </c>
      <c r="I221" t="s">
        <v>780</v>
      </c>
      <c r="J221" t="s">
        <v>0</v>
      </c>
    </row>
    <row r="222" spans="1:10" x14ac:dyDescent="0.35">
      <c r="A222" t="s">
        <v>5247</v>
      </c>
      <c r="B222" t="s">
        <v>5246</v>
      </c>
      <c r="C222" t="s">
        <v>5247</v>
      </c>
      <c r="D222" t="s">
        <v>5246</v>
      </c>
      <c r="F222" t="s">
        <v>14656</v>
      </c>
      <c r="G222" t="s">
        <v>14657</v>
      </c>
      <c r="I222" t="s">
        <v>780</v>
      </c>
      <c r="J222" t="s">
        <v>0</v>
      </c>
    </row>
    <row r="223" spans="1:10" x14ac:dyDescent="0.35">
      <c r="A223" t="s">
        <v>4395</v>
      </c>
      <c r="B223" t="s">
        <v>4394</v>
      </c>
      <c r="C223" t="s">
        <v>4395</v>
      </c>
      <c r="D223" t="s">
        <v>4394</v>
      </c>
      <c r="F223" t="s">
        <v>14656</v>
      </c>
      <c r="G223" t="s">
        <v>14657</v>
      </c>
      <c r="I223" t="s">
        <v>780</v>
      </c>
      <c r="J223" t="s">
        <v>0</v>
      </c>
    </row>
    <row r="224" spans="1:10" x14ac:dyDescent="0.35">
      <c r="A224" t="s">
        <v>5322</v>
      </c>
      <c r="B224" t="s">
        <v>5321</v>
      </c>
      <c r="C224" t="s">
        <v>5322</v>
      </c>
      <c r="D224" t="s">
        <v>5321</v>
      </c>
      <c r="F224" t="s">
        <v>14656</v>
      </c>
      <c r="G224" t="s">
        <v>14657</v>
      </c>
      <c r="I224" t="s">
        <v>780</v>
      </c>
      <c r="J224" t="s">
        <v>0</v>
      </c>
    </row>
    <row r="225" spans="1:10" x14ac:dyDescent="0.35">
      <c r="A225" t="s">
        <v>5268</v>
      </c>
      <c r="B225" t="s">
        <v>5267</v>
      </c>
      <c r="C225" t="s">
        <v>5268</v>
      </c>
      <c r="D225" t="s">
        <v>5267</v>
      </c>
      <c r="F225" t="s">
        <v>14656</v>
      </c>
      <c r="G225" t="s">
        <v>14657</v>
      </c>
      <c r="I225" t="s">
        <v>780</v>
      </c>
      <c r="J225" t="s">
        <v>0</v>
      </c>
    </row>
    <row r="226" spans="1:10" x14ac:dyDescent="0.35">
      <c r="A226" t="s">
        <v>5271</v>
      </c>
      <c r="B226" t="s">
        <v>5270</v>
      </c>
      <c r="C226" t="s">
        <v>5271</v>
      </c>
      <c r="D226" t="s">
        <v>5270</v>
      </c>
      <c r="F226" t="s">
        <v>14656</v>
      </c>
      <c r="G226" t="s">
        <v>14657</v>
      </c>
      <c r="I226" t="s">
        <v>780</v>
      </c>
      <c r="J226" t="s">
        <v>0</v>
      </c>
    </row>
    <row r="227" spans="1:10" x14ac:dyDescent="0.35">
      <c r="A227" t="s">
        <v>4398</v>
      </c>
      <c r="B227" t="s">
        <v>4397</v>
      </c>
      <c r="C227" t="s">
        <v>4398</v>
      </c>
      <c r="D227" t="s">
        <v>4397</v>
      </c>
      <c r="F227" t="s">
        <v>14656</v>
      </c>
      <c r="G227" t="s">
        <v>14657</v>
      </c>
      <c r="I227" t="s">
        <v>780</v>
      </c>
      <c r="J227" t="s">
        <v>0</v>
      </c>
    </row>
    <row r="228" spans="1:10" x14ac:dyDescent="0.35">
      <c r="A228" t="s">
        <v>4401</v>
      </c>
      <c r="B228" t="s">
        <v>4400</v>
      </c>
      <c r="C228" t="s">
        <v>4401</v>
      </c>
      <c r="D228" t="s">
        <v>4400</v>
      </c>
      <c r="F228" t="s">
        <v>14656</v>
      </c>
      <c r="G228" t="s">
        <v>14657</v>
      </c>
      <c r="I228" t="s">
        <v>780</v>
      </c>
      <c r="J228" t="s">
        <v>0</v>
      </c>
    </row>
    <row r="229" spans="1:10" x14ac:dyDescent="0.35">
      <c r="A229" t="s">
        <v>4404</v>
      </c>
      <c r="B229" t="s">
        <v>4403</v>
      </c>
      <c r="C229" t="s">
        <v>4404</v>
      </c>
      <c r="D229" t="s">
        <v>4403</v>
      </c>
      <c r="F229" t="s">
        <v>14656</v>
      </c>
      <c r="G229" t="s">
        <v>14657</v>
      </c>
      <c r="I229" t="s">
        <v>780</v>
      </c>
      <c r="J229" t="s">
        <v>0</v>
      </c>
    </row>
    <row r="230" spans="1:10" x14ac:dyDescent="0.35">
      <c r="A230" t="s">
        <v>5163</v>
      </c>
      <c r="B230" t="s">
        <v>5162</v>
      </c>
      <c r="C230" t="s">
        <v>5163</v>
      </c>
      <c r="D230" t="s">
        <v>5162</v>
      </c>
      <c r="F230" t="s">
        <v>14656</v>
      </c>
      <c r="G230" t="s">
        <v>14657</v>
      </c>
      <c r="I230" t="s">
        <v>780</v>
      </c>
      <c r="J230" t="s">
        <v>0</v>
      </c>
    </row>
    <row r="231" spans="1:10" x14ac:dyDescent="0.35">
      <c r="A231" t="s">
        <v>4407</v>
      </c>
      <c r="B231" t="s">
        <v>4406</v>
      </c>
      <c r="C231" t="s">
        <v>4407</v>
      </c>
      <c r="D231" t="s">
        <v>4406</v>
      </c>
      <c r="F231" t="s">
        <v>14656</v>
      </c>
      <c r="G231" t="s">
        <v>14657</v>
      </c>
      <c r="I231" t="s">
        <v>780</v>
      </c>
      <c r="J231" t="s">
        <v>0</v>
      </c>
    </row>
    <row r="232" spans="1:10" x14ac:dyDescent="0.35">
      <c r="A232" t="s">
        <v>4410</v>
      </c>
      <c r="B232" t="s">
        <v>4409</v>
      </c>
      <c r="C232" t="s">
        <v>4410</v>
      </c>
      <c r="D232" t="s">
        <v>4409</v>
      </c>
      <c r="F232" t="s">
        <v>14656</v>
      </c>
      <c r="G232" t="s">
        <v>14657</v>
      </c>
      <c r="I232" t="s">
        <v>780</v>
      </c>
      <c r="J232" t="s">
        <v>0</v>
      </c>
    </row>
    <row r="233" spans="1:10" x14ac:dyDescent="0.35">
      <c r="A233" t="s">
        <v>42</v>
      </c>
      <c r="B233" t="s">
        <v>43</v>
      </c>
      <c r="C233" t="s">
        <v>42</v>
      </c>
      <c r="D233" t="s">
        <v>43</v>
      </c>
      <c r="F233" t="s">
        <v>14656</v>
      </c>
      <c r="G233" t="s">
        <v>14657</v>
      </c>
      <c r="I233" t="s">
        <v>780</v>
      </c>
      <c r="J233" t="s">
        <v>0</v>
      </c>
    </row>
    <row r="234" spans="1:10" x14ac:dyDescent="0.35">
      <c r="A234" t="s">
        <v>4414</v>
      </c>
      <c r="B234" t="s">
        <v>4413</v>
      </c>
      <c r="C234" t="s">
        <v>4414</v>
      </c>
      <c r="D234" t="s">
        <v>4413</v>
      </c>
      <c r="F234" t="s">
        <v>14656</v>
      </c>
      <c r="G234" t="s">
        <v>14657</v>
      </c>
      <c r="I234" t="s">
        <v>780</v>
      </c>
      <c r="J234" t="s">
        <v>0</v>
      </c>
    </row>
    <row r="235" spans="1:10" x14ac:dyDescent="0.35">
      <c r="A235" t="s">
        <v>4417</v>
      </c>
      <c r="B235" t="s">
        <v>4416</v>
      </c>
      <c r="C235" t="s">
        <v>4417</v>
      </c>
      <c r="D235" t="s">
        <v>4416</v>
      </c>
      <c r="F235" t="s">
        <v>14656</v>
      </c>
      <c r="G235" t="s">
        <v>14657</v>
      </c>
      <c r="I235" t="s">
        <v>780</v>
      </c>
      <c r="J235" t="s">
        <v>0</v>
      </c>
    </row>
    <row r="236" spans="1:10" x14ac:dyDescent="0.35">
      <c r="A236" t="s">
        <v>44</v>
      </c>
      <c r="B236" t="s">
        <v>45</v>
      </c>
      <c r="C236" t="s">
        <v>44</v>
      </c>
      <c r="D236" t="s">
        <v>45</v>
      </c>
      <c r="F236" t="s">
        <v>14656</v>
      </c>
      <c r="G236" t="s">
        <v>14657</v>
      </c>
      <c r="I236" t="s">
        <v>780</v>
      </c>
      <c r="J236" t="s">
        <v>0</v>
      </c>
    </row>
    <row r="237" spans="1:10" x14ac:dyDescent="0.35">
      <c r="A237" t="s">
        <v>335</v>
      </c>
      <c r="B237" t="s">
        <v>336</v>
      </c>
      <c r="C237" t="s">
        <v>335</v>
      </c>
      <c r="D237" t="s">
        <v>336</v>
      </c>
      <c r="F237" t="s">
        <v>14663</v>
      </c>
      <c r="G237" t="s">
        <v>14657</v>
      </c>
      <c r="I237" t="s">
        <v>960</v>
      </c>
      <c r="J237" t="s">
        <v>0</v>
      </c>
    </row>
    <row r="238" spans="1:10" x14ac:dyDescent="0.35">
      <c r="A238" t="s">
        <v>46</v>
      </c>
      <c r="B238" t="s">
        <v>47</v>
      </c>
      <c r="C238" t="s">
        <v>46</v>
      </c>
      <c r="D238" t="s">
        <v>47</v>
      </c>
      <c r="F238" t="s">
        <v>14663</v>
      </c>
      <c r="G238" t="s">
        <v>14657</v>
      </c>
      <c r="I238" t="s">
        <v>960</v>
      </c>
      <c r="J238" t="s">
        <v>0</v>
      </c>
    </row>
    <row r="239" spans="1:10" x14ac:dyDescent="0.35">
      <c r="A239" t="s">
        <v>191</v>
      </c>
      <c r="B239" t="s">
        <v>192</v>
      </c>
      <c r="C239" t="s">
        <v>191</v>
      </c>
      <c r="D239" t="s">
        <v>192</v>
      </c>
      <c r="F239" t="s">
        <v>14656</v>
      </c>
      <c r="G239" t="s">
        <v>14657</v>
      </c>
      <c r="I239" t="s">
        <v>780</v>
      </c>
      <c r="J239" t="s">
        <v>0</v>
      </c>
    </row>
    <row r="240" spans="1:10" x14ac:dyDescent="0.35">
      <c r="A240" t="s">
        <v>4422</v>
      </c>
      <c r="B240" t="s">
        <v>4421</v>
      </c>
      <c r="C240" t="s">
        <v>4422</v>
      </c>
      <c r="D240" t="s">
        <v>4421</v>
      </c>
      <c r="F240" t="s">
        <v>14656</v>
      </c>
      <c r="G240" t="s">
        <v>14657</v>
      </c>
      <c r="I240" t="s">
        <v>780</v>
      </c>
      <c r="J240" t="s">
        <v>0</v>
      </c>
    </row>
    <row r="241" spans="1:10" x14ac:dyDescent="0.35">
      <c r="A241" t="s">
        <v>4973</v>
      </c>
      <c r="B241" t="s">
        <v>4972</v>
      </c>
      <c r="C241" t="s">
        <v>4973</v>
      </c>
      <c r="D241" t="s">
        <v>4972</v>
      </c>
      <c r="F241" t="s">
        <v>14656</v>
      </c>
      <c r="G241" t="s">
        <v>14657</v>
      </c>
      <c r="I241" t="s">
        <v>780</v>
      </c>
      <c r="J241" t="s">
        <v>0</v>
      </c>
    </row>
    <row r="242" spans="1:10" x14ac:dyDescent="0.35">
      <c r="A242" t="s">
        <v>48</v>
      </c>
      <c r="B242" t="s">
        <v>49</v>
      </c>
      <c r="C242" t="s">
        <v>48</v>
      </c>
      <c r="D242" t="s">
        <v>49</v>
      </c>
      <c r="F242" t="s">
        <v>14659</v>
      </c>
      <c r="G242" t="s">
        <v>14657</v>
      </c>
      <c r="I242" t="s">
        <v>14580</v>
      </c>
      <c r="J242" t="s">
        <v>0</v>
      </c>
    </row>
    <row r="243" spans="1:10" x14ac:dyDescent="0.35">
      <c r="A243" t="s">
        <v>239</v>
      </c>
      <c r="B243" t="s">
        <v>240</v>
      </c>
      <c r="C243" t="s">
        <v>239</v>
      </c>
      <c r="D243" t="s">
        <v>240</v>
      </c>
      <c r="F243" t="s">
        <v>14658</v>
      </c>
      <c r="G243" t="s">
        <v>14657</v>
      </c>
      <c r="I243" t="s">
        <v>1205</v>
      </c>
      <c r="J243" t="s">
        <v>0</v>
      </c>
    </row>
    <row r="244" spans="1:10" x14ac:dyDescent="0.35">
      <c r="A244" t="s">
        <v>5667</v>
      </c>
      <c r="B244" t="s">
        <v>5666</v>
      </c>
      <c r="C244" t="s">
        <v>5667</v>
      </c>
      <c r="D244" t="s">
        <v>5666</v>
      </c>
      <c r="F244" t="s">
        <v>14656</v>
      </c>
      <c r="G244" t="s">
        <v>14657</v>
      </c>
      <c r="I244" t="s">
        <v>780</v>
      </c>
      <c r="J244" t="s">
        <v>0</v>
      </c>
    </row>
    <row r="245" spans="1:10" x14ac:dyDescent="0.35">
      <c r="A245" t="s">
        <v>19</v>
      </c>
      <c r="B245" t="s">
        <v>550</v>
      </c>
      <c r="C245" t="s">
        <v>20</v>
      </c>
      <c r="D245" t="s">
        <v>21</v>
      </c>
      <c r="F245" t="s">
        <v>14663</v>
      </c>
      <c r="G245" t="s">
        <v>14657</v>
      </c>
      <c r="I245" t="s">
        <v>960</v>
      </c>
      <c r="J245" t="s">
        <v>0</v>
      </c>
    </row>
    <row r="246" spans="1:10" x14ac:dyDescent="0.35">
      <c r="A246" t="s">
        <v>19</v>
      </c>
      <c r="B246" t="s">
        <v>550</v>
      </c>
      <c r="C246" t="s">
        <v>36</v>
      </c>
      <c r="D246" t="s">
        <v>37</v>
      </c>
      <c r="F246" t="s">
        <v>14663</v>
      </c>
      <c r="G246" t="s">
        <v>14657</v>
      </c>
      <c r="I246" t="s">
        <v>960</v>
      </c>
      <c r="J246" t="s">
        <v>0</v>
      </c>
    </row>
    <row r="247" spans="1:10" x14ac:dyDescent="0.35">
      <c r="A247" t="s">
        <v>19</v>
      </c>
      <c r="B247" t="s">
        <v>550</v>
      </c>
      <c r="C247" t="s">
        <v>705</v>
      </c>
      <c r="D247" t="s">
        <v>706</v>
      </c>
      <c r="F247" t="s">
        <v>14663</v>
      </c>
      <c r="G247" t="s">
        <v>14657</v>
      </c>
      <c r="I247" t="s">
        <v>960</v>
      </c>
      <c r="J247" t="s">
        <v>0</v>
      </c>
    </row>
    <row r="248" spans="1:10" x14ac:dyDescent="0.35">
      <c r="A248" t="s">
        <v>19</v>
      </c>
      <c r="B248" t="s">
        <v>550</v>
      </c>
      <c r="C248" t="s">
        <v>114</v>
      </c>
      <c r="D248" t="s">
        <v>115</v>
      </c>
      <c r="F248" t="s">
        <v>14663</v>
      </c>
      <c r="G248" t="s">
        <v>14657</v>
      </c>
      <c r="I248" t="s">
        <v>960</v>
      </c>
      <c r="J248" t="s">
        <v>0</v>
      </c>
    </row>
    <row r="249" spans="1:10" x14ac:dyDescent="0.35">
      <c r="A249" t="s">
        <v>19</v>
      </c>
      <c r="B249" t="s">
        <v>550</v>
      </c>
      <c r="C249" t="s">
        <v>156</v>
      </c>
      <c r="D249" t="s">
        <v>157</v>
      </c>
      <c r="F249" t="s">
        <v>14663</v>
      </c>
      <c r="G249" t="s">
        <v>14657</v>
      </c>
      <c r="I249" t="s">
        <v>960</v>
      </c>
      <c r="J249" t="s">
        <v>0</v>
      </c>
    </row>
    <row r="250" spans="1:10" x14ac:dyDescent="0.35">
      <c r="A250" t="s">
        <v>19</v>
      </c>
      <c r="B250" t="s">
        <v>550</v>
      </c>
      <c r="C250" t="s">
        <v>5091</v>
      </c>
      <c r="D250" t="s">
        <v>5090</v>
      </c>
      <c r="F250" t="s">
        <v>14663</v>
      </c>
      <c r="G250" t="s">
        <v>14657</v>
      </c>
      <c r="I250" t="s">
        <v>960</v>
      </c>
      <c r="J250" t="s">
        <v>0</v>
      </c>
    </row>
    <row r="251" spans="1:10" x14ac:dyDescent="0.35">
      <c r="A251" t="s">
        <v>19</v>
      </c>
      <c r="B251" t="s">
        <v>550</v>
      </c>
      <c r="C251" t="s">
        <v>5102</v>
      </c>
      <c r="D251" t="s">
        <v>5101</v>
      </c>
      <c r="F251" t="s">
        <v>14663</v>
      </c>
      <c r="G251" t="s">
        <v>14657</v>
      </c>
      <c r="I251" t="s">
        <v>960</v>
      </c>
      <c r="J251" t="s">
        <v>0</v>
      </c>
    </row>
    <row r="252" spans="1:10" x14ac:dyDescent="0.35">
      <c r="A252" t="s">
        <v>339</v>
      </c>
      <c r="B252" t="s">
        <v>340</v>
      </c>
      <c r="C252" t="s">
        <v>339</v>
      </c>
      <c r="D252" t="s">
        <v>340</v>
      </c>
      <c r="F252" t="s">
        <v>14663</v>
      </c>
      <c r="G252" t="s">
        <v>14657</v>
      </c>
      <c r="I252" t="s">
        <v>960</v>
      </c>
      <c r="J252" t="s">
        <v>0</v>
      </c>
    </row>
    <row r="253" spans="1:10" x14ac:dyDescent="0.35">
      <c r="A253" t="s">
        <v>13377</v>
      </c>
      <c r="B253" t="s">
        <v>13379</v>
      </c>
      <c r="C253" t="s">
        <v>184</v>
      </c>
      <c r="D253" t="s">
        <v>185</v>
      </c>
      <c r="F253" t="s">
        <v>14663</v>
      </c>
      <c r="G253" t="s">
        <v>14657</v>
      </c>
      <c r="H253" t="s">
        <v>14657</v>
      </c>
      <c r="I253" t="s">
        <v>780</v>
      </c>
      <c r="J253" t="s">
        <v>138</v>
      </c>
    </row>
    <row r="254" spans="1:10" x14ac:dyDescent="0.35">
      <c r="A254" t="s">
        <v>4426</v>
      </c>
      <c r="B254" t="s">
        <v>4425</v>
      </c>
      <c r="C254" t="s">
        <v>4426</v>
      </c>
      <c r="D254" t="s">
        <v>4425</v>
      </c>
      <c r="F254" t="s">
        <v>14663</v>
      </c>
      <c r="G254" t="s">
        <v>14657</v>
      </c>
      <c r="I254" t="s">
        <v>960</v>
      </c>
      <c r="J254" t="s">
        <v>0</v>
      </c>
    </row>
    <row r="255" spans="1:10" x14ac:dyDescent="0.35">
      <c r="A255" t="s">
        <v>344</v>
      </c>
      <c r="B255" t="s">
        <v>345</v>
      </c>
      <c r="C255" t="s">
        <v>344</v>
      </c>
      <c r="D255" t="s">
        <v>345</v>
      </c>
      <c r="F255" t="s">
        <v>14663</v>
      </c>
      <c r="G255" t="s">
        <v>14657</v>
      </c>
      <c r="I255" t="s">
        <v>960</v>
      </c>
      <c r="J255" t="s">
        <v>0</v>
      </c>
    </row>
    <row r="256" spans="1:10" x14ac:dyDescent="0.35">
      <c r="A256" t="s">
        <v>546</v>
      </c>
      <c r="B256" t="s">
        <v>547</v>
      </c>
      <c r="C256" t="s">
        <v>546</v>
      </c>
      <c r="D256" t="s">
        <v>547</v>
      </c>
      <c r="F256" t="s">
        <v>14663</v>
      </c>
      <c r="G256" t="s">
        <v>14657</v>
      </c>
      <c r="I256" t="s">
        <v>960</v>
      </c>
      <c r="J256" t="s">
        <v>0</v>
      </c>
    </row>
    <row r="257" spans="1:10" x14ac:dyDescent="0.35">
      <c r="A257" t="s">
        <v>26</v>
      </c>
      <c r="B257" t="s">
        <v>539</v>
      </c>
      <c r="C257" t="s">
        <v>4998</v>
      </c>
      <c r="D257" t="s">
        <v>4997</v>
      </c>
      <c r="F257" t="s">
        <v>14663</v>
      </c>
      <c r="G257" t="s">
        <v>14657</v>
      </c>
      <c r="I257" t="s">
        <v>960</v>
      </c>
      <c r="J257" t="s">
        <v>0</v>
      </c>
    </row>
    <row r="258" spans="1:10" x14ac:dyDescent="0.35">
      <c r="A258" t="s">
        <v>26</v>
      </c>
      <c r="B258" t="s">
        <v>539</v>
      </c>
      <c r="C258" t="s">
        <v>27</v>
      </c>
      <c r="D258" t="s">
        <v>28</v>
      </c>
      <c r="F258" t="s">
        <v>14663</v>
      </c>
      <c r="G258" t="s">
        <v>14657</v>
      </c>
      <c r="I258" t="s">
        <v>960</v>
      </c>
      <c r="J258" t="s">
        <v>0</v>
      </c>
    </row>
    <row r="259" spans="1:10" x14ac:dyDescent="0.35">
      <c r="A259" t="s">
        <v>26</v>
      </c>
      <c r="B259" t="s">
        <v>539</v>
      </c>
      <c r="C259" t="s">
        <v>330</v>
      </c>
      <c r="D259" t="s">
        <v>331</v>
      </c>
      <c r="F259" t="s">
        <v>14663</v>
      </c>
      <c r="G259" t="s">
        <v>14657</v>
      </c>
      <c r="I259" t="s">
        <v>960</v>
      </c>
      <c r="J259" t="s">
        <v>0</v>
      </c>
    </row>
    <row r="260" spans="1:10" x14ac:dyDescent="0.35">
      <c r="A260" t="s">
        <v>26</v>
      </c>
      <c r="B260" t="s">
        <v>539</v>
      </c>
      <c r="C260" t="s">
        <v>371</v>
      </c>
      <c r="D260" t="s">
        <v>372</v>
      </c>
      <c r="F260" t="s">
        <v>14663</v>
      </c>
      <c r="G260" t="s">
        <v>14657</v>
      </c>
      <c r="I260" t="s">
        <v>960</v>
      </c>
      <c r="J260" t="s">
        <v>0</v>
      </c>
    </row>
    <row r="261" spans="1:10" x14ac:dyDescent="0.35">
      <c r="A261" t="s">
        <v>26</v>
      </c>
      <c r="B261" t="s">
        <v>539</v>
      </c>
      <c r="C261" t="s">
        <v>5066</v>
      </c>
      <c r="D261" t="s">
        <v>5065</v>
      </c>
      <c r="F261" t="s">
        <v>14663</v>
      </c>
      <c r="G261" t="s">
        <v>14657</v>
      </c>
      <c r="I261" t="s">
        <v>960</v>
      </c>
      <c r="J261" t="s">
        <v>0</v>
      </c>
    </row>
    <row r="262" spans="1:10" x14ac:dyDescent="0.35">
      <c r="A262" t="s">
        <v>26</v>
      </c>
      <c r="B262" t="s">
        <v>539</v>
      </c>
      <c r="C262" t="s">
        <v>158</v>
      </c>
      <c r="D262" t="s">
        <v>159</v>
      </c>
      <c r="F262" t="s">
        <v>14663</v>
      </c>
      <c r="G262" t="s">
        <v>14657</v>
      </c>
      <c r="I262" t="s">
        <v>960</v>
      </c>
      <c r="J262" t="s">
        <v>0</v>
      </c>
    </row>
    <row r="263" spans="1:10" x14ac:dyDescent="0.35">
      <c r="A263" t="s">
        <v>26</v>
      </c>
      <c r="B263" t="s">
        <v>539</v>
      </c>
      <c r="C263" t="s">
        <v>5091</v>
      </c>
      <c r="D263" t="s">
        <v>5090</v>
      </c>
      <c r="F263" t="s">
        <v>14663</v>
      </c>
      <c r="G263" t="s">
        <v>14657</v>
      </c>
      <c r="I263" t="s">
        <v>960</v>
      </c>
      <c r="J263" t="s">
        <v>0</v>
      </c>
    </row>
    <row r="264" spans="1:10" x14ac:dyDescent="0.35">
      <c r="A264" t="s">
        <v>26</v>
      </c>
      <c r="B264" t="s">
        <v>539</v>
      </c>
      <c r="C264" t="s">
        <v>160</v>
      </c>
      <c r="D264" t="s">
        <v>161</v>
      </c>
      <c r="F264" t="s">
        <v>14663</v>
      </c>
      <c r="G264" t="s">
        <v>14657</v>
      </c>
      <c r="I264" t="s">
        <v>960</v>
      </c>
      <c r="J264" t="s">
        <v>0</v>
      </c>
    </row>
    <row r="265" spans="1:10" x14ac:dyDescent="0.35">
      <c r="A265" t="s">
        <v>26</v>
      </c>
      <c r="B265" t="s">
        <v>539</v>
      </c>
      <c r="C265" t="s">
        <v>5095</v>
      </c>
      <c r="D265" t="s">
        <v>5094</v>
      </c>
      <c r="F265" t="s">
        <v>14663</v>
      </c>
      <c r="G265" t="s">
        <v>14657</v>
      </c>
      <c r="I265" t="s">
        <v>960</v>
      </c>
      <c r="J265" t="s">
        <v>0</v>
      </c>
    </row>
    <row r="266" spans="1:10" x14ac:dyDescent="0.35">
      <c r="A266" t="s">
        <v>26</v>
      </c>
      <c r="B266" t="s">
        <v>539</v>
      </c>
      <c r="C266" t="s">
        <v>162</v>
      </c>
      <c r="D266" t="s">
        <v>163</v>
      </c>
      <c r="F266" t="s">
        <v>14663</v>
      </c>
      <c r="G266" t="s">
        <v>14657</v>
      </c>
      <c r="I266" t="s">
        <v>960</v>
      </c>
      <c r="J266" t="s">
        <v>0</v>
      </c>
    </row>
    <row r="267" spans="1:10" x14ac:dyDescent="0.35">
      <c r="A267" t="s">
        <v>26</v>
      </c>
      <c r="B267" t="s">
        <v>539</v>
      </c>
      <c r="C267" t="s">
        <v>5099</v>
      </c>
      <c r="D267" t="s">
        <v>5098</v>
      </c>
      <c r="F267" t="s">
        <v>14663</v>
      </c>
      <c r="G267" t="s">
        <v>14657</v>
      </c>
      <c r="I267" t="s">
        <v>960</v>
      </c>
      <c r="J267" t="s">
        <v>0</v>
      </c>
    </row>
    <row r="268" spans="1:10" x14ac:dyDescent="0.35">
      <c r="A268" t="s">
        <v>26</v>
      </c>
      <c r="B268" t="s">
        <v>539</v>
      </c>
      <c r="C268" t="s">
        <v>5111</v>
      </c>
      <c r="D268" t="s">
        <v>5110</v>
      </c>
      <c r="F268" t="s">
        <v>14663</v>
      </c>
      <c r="G268" t="s">
        <v>14657</v>
      </c>
      <c r="I268" t="s">
        <v>960</v>
      </c>
      <c r="J268" t="s">
        <v>0</v>
      </c>
    </row>
    <row r="269" spans="1:10" x14ac:dyDescent="0.35">
      <c r="A269" t="s">
        <v>26</v>
      </c>
      <c r="B269" t="s">
        <v>539</v>
      </c>
      <c r="C269" t="s">
        <v>174</v>
      </c>
      <c r="D269" t="s">
        <v>175</v>
      </c>
      <c r="F269" t="s">
        <v>14663</v>
      </c>
      <c r="G269" t="s">
        <v>14657</v>
      </c>
      <c r="I269" t="s">
        <v>960</v>
      </c>
      <c r="J269" t="s">
        <v>0</v>
      </c>
    </row>
    <row r="270" spans="1:10" x14ac:dyDescent="0.35">
      <c r="A270" t="s">
        <v>5571</v>
      </c>
      <c r="B270" t="s">
        <v>5570</v>
      </c>
      <c r="C270" t="s">
        <v>5737</v>
      </c>
      <c r="D270" t="s">
        <v>5736</v>
      </c>
      <c r="F270" t="s">
        <v>14664</v>
      </c>
      <c r="G270" t="s">
        <v>14657</v>
      </c>
      <c r="I270" t="s">
        <v>14665</v>
      </c>
      <c r="J270" t="s">
        <v>0</v>
      </c>
    </row>
    <row r="271" spans="1:10" x14ac:dyDescent="0.35">
      <c r="A271" t="s">
        <v>5571</v>
      </c>
      <c r="B271" t="s">
        <v>5570</v>
      </c>
      <c r="C271" t="s">
        <v>5740</v>
      </c>
      <c r="D271" t="s">
        <v>5739</v>
      </c>
      <c r="F271" t="s">
        <v>14664</v>
      </c>
      <c r="G271" t="s">
        <v>14657</v>
      </c>
      <c r="I271" t="s">
        <v>14665</v>
      </c>
      <c r="J271" t="s">
        <v>0</v>
      </c>
    </row>
    <row r="272" spans="1:10" x14ac:dyDescent="0.35">
      <c r="A272" t="s">
        <v>5571</v>
      </c>
      <c r="B272" t="s">
        <v>5570</v>
      </c>
      <c r="C272" t="s">
        <v>5743</v>
      </c>
      <c r="D272" t="s">
        <v>5742</v>
      </c>
      <c r="F272" t="s">
        <v>14664</v>
      </c>
      <c r="G272" t="s">
        <v>14657</v>
      </c>
      <c r="I272" t="s">
        <v>14665</v>
      </c>
      <c r="J272" t="s">
        <v>0</v>
      </c>
    </row>
    <row r="273" spans="1:10" x14ac:dyDescent="0.35">
      <c r="A273" t="s">
        <v>5571</v>
      </c>
      <c r="B273" t="s">
        <v>5570</v>
      </c>
      <c r="C273" t="s">
        <v>5746</v>
      </c>
      <c r="D273" t="s">
        <v>5745</v>
      </c>
      <c r="F273" t="s">
        <v>14664</v>
      </c>
      <c r="G273" t="s">
        <v>14657</v>
      </c>
      <c r="I273" t="s">
        <v>14665</v>
      </c>
      <c r="J273" t="s">
        <v>0</v>
      </c>
    </row>
    <row r="274" spans="1:10" x14ac:dyDescent="0.35">
      <c r="A274" t="s">
        <v>50</v>
      </c>
      <c r="B274" t="s">
        <v>51</v>
      </c>
      <c r="C274" t="s">
        <v>50</v>
      </c>
      <c r="D274" t="s">
        <v>51</v>
      </c>
      <c r="F274" t="s">
        <v>14663</v>
      </c>
      <c r="G274" t="s">
        <v>14657</v>
      </c>
      <c r="I274" t="s">
        <v>1205</v>
      </c>
      <c r="J274" t="s">
        <v>0</v>
      </c>
    </row>
    <row r="275" spans="1:10" x14ac:dyDescent="0.35">
      <c r="A275" t="s">
        <v>14595</v>
      </c>
      <c r="B275" t="s">
        <v>14674</v>
      </c>
      <c r="C275" t="s">
        <v>14595</v>
      </c>
      <c r="D275" t="s">
        <v>14674</v>
      </c>
      <c r="F275" t="s">
        <v>14663</v>
      </c>
      <c r="G275" t="s">
        <v>14657</v>
      </c>
      <c r="H275" t="s">
        <v>14657</v>
      </c>
      <c r="I275" t="s">
        <v>780</v>
      </c>
      <c r="J275" t="s">
        <v>138</v>
      </c>
    </row>
    <row r="276" spans="1:10" x14ac:dyDescent="0.35">
      <c r="A276" t="s">
        <v>491</v>
      </c>
      <c r="B276" t="s">
        <v>492</v>
      </c>
      <c r="C276" t="s">
        <v>491</v>
      </c>
      <c r="D276" t="s">
        <v>492</v>
      </c>
      <c r="F276" t="s">
        <v>14656</v>
      </c>
      <c r="G276" t="s">
        <v>14657</v>
      </c>
      <c r="I276" t="s">
        <v>780</v>
      </c>
      <c r="J276" t="s">
        <v>0</v>
      </c>
    </row>
    <row r="277" spans="1:10" x14ac:dyDescent="0.35">
      <c r="A277" t="s">
        <v>4431</v>
      </c>
      <c r="B277" t="s">
        <v>4430</v>
      </c>
      <c r="C277" t="s">
        <v>4431</v>
      </c>
      <c r="D277" t="s">
        <v>4430</v>
      </c>
      <c r="F277" t="s">
        <v>14656</v>
      </c>
      <c r="G277" t="s">
        <v>14657</v>
      </c>
      <c r="I277" t="s">
        <v>780</v>
      </c>
      <c r="J277" t="s">
        <v>0</v>
      </c>
    </row>
    <row r="278" spans="1:10" x14ac:dyDescent="0.35">
      <c r="A278" t="s">
        <v>4824</v>
      </c>
      <c r="B278" t="s">
        <v>4823</v>
      </c>
      <c r="C278" t="s">
        <v>4824</v>
      </c>
      <c r="D278" t="s">
        <v>4823</v>
      </c>
      <c r="F278" t="s">
        <v>14656</v>
      </c>
      <c r="G278" t="s">
        <v>14657</v>
      </c>
      <c r="I278" t="s">
        <v>780</v>
      </c>
      <c r="J278" t="s">
        <v>0</v>
      </c>
    </row>
    <row r="279" spans="1:10" x14ac:dyDescent="0.35">
      <c r="A279" t="s">
        <v>5660</v>
      </c>
      <c r="B279" t="s">
        <v>5659</v>
      </c>
      <c r="C279" t="s">
        <v>5660</v>
      </c>
      <c r="D279" t="s">
        <v>5659</v>
      </c>
      <c r="F279" t="s">
        <v>14656</v>
      </c>
      <c r="G279" t="s">
        <v>14657</v>
      </c>
      <c r="I279" t="s">
        <v>780</v>
      </c>
      <c r="J279" t="s">
        <v>0</v>
      </c>
    </row>
    <row r="280" spans="1:10" x14ac:dyDescent="0.35">
      <c r="A280" t="s">
        <v>4435</v>
      </c>
      <c r="B280" t="s">
        <v>4434</v>
      </c>
      <c r="C280" t="s">
        <v>4435</v>
      </c>
      <c r="D280" t="s">
        <v>4434</v>
      </c>
      <c r="F280" t="s">
        <v>14656</v>
      </c>
      <c r="G280" t="s">
        <v>14657</v>
      </c>
      <c r="I280" t="s">
        <v>780</v>
      </c>
      <c r="J280" t="s">
        <v>0</v>
      </c>
    </row>
    <row r="281" spans="1:10" x14ac:dyDescent="0.35">
      <c r="A281" t="s">
        <v>4438</v>
      </c>
      <c r="B281" t="s">
        <v>4437</v>
      </c>
      <c r="C281" t="s">
        <v>4438</v>
      </c>
      <c r="D281" t="s">
        <v>4437</v>
      </c>
      <c r="F281" t="s">
        <v>14656</v>
      </c>
      <c r="G281" t="s">
        <v>14657</v>
      </c>
      <c r="I281" t="s">
        <v>780</v>
      </c>
      <c r="J281" t="s">
        <v>0</v>
      </c>
    </row>
    <row r="282" spans="1:10" x14ac:dyDescent="0.35">
      <c r="A282" t="s">
        <v>241</v>
      </c>
      <c r="B282" t="s">
        <v>242</v>
      </c>
      <c r="C282" t="s">
        <v>241</v>
      </c>
      <c r="D282" t="s">
        <v>242</v>
      </c>
      <c r="F282" t="s">
        <v>14658</v>
      </c>
      <c r="G282" t="s">
        <v>14657</v>
      </c>
      <c r="I282" t="s">
        <v>1205</v>
      </c>
      <c r="J282" t="s">
        <v>0</v>
      </c>
    </row>
    <row r="283" spans="1:10" x14ac:dyDescent="0.35">
      <c r="A283" t="s">
        <v>4441</v>
      </c>
      <c r="B283" t="s">
        <v>4440</v>
      </c>
      <c r="C283" t="s">
        <v>4441</v>
      </c>
      <c r="D283" t="s">
        <v>4440</v>
      </c>
      <c r="F283" t="s">
        <v>14656</v>
      </c>
      <c r="G283" t="s">
        <v>14657</v>
      </c>
      <c r="I283" t="s">
        <v>780</v>
      </c>
      <c r="J283" t="s">
        <v>0</v>
      </c>
    </row>
    <row r="284" spans="1:10" x14ac:dyDescent="0.35">
      <c r="A284" t="s">
        <v>5433</v>
      </c>
      <c r="B284" t="s">
        <v>5432</v>
      </c>
      <c r="C284" t="s">
        <v>5433</v>
      </c>
      <c r="D284" t="s">
        <v>5432</v>
      </c>
      <c r="F284" t="s">
        <v>14656</v>
      </c>
      <c r="G284" t="s">
        <v>14657</v>
      </c>
      <c r="I284" t="s">
        <v>780</v>
      </c>
      <c r="J284" t="s">
        <v>0</v>
      </c>
    </row>
    <row r="285" spans="1:10" x14ac:dyDescent="0.35">
      <c r="A285" t="s">
        <v>348</v>
      </c>
      <c r="B285" t="s">
        <v>349</v>
      </c>
      <c r="C285" t="s">
        <v>348</v>
      </c>
      <c r="D285" t="s">
        <v>349</v>
      </c>
      <c r="F285" t="s">
        <v>14663</v>
      </c>
      <c r="G285" t="s">
        <v>14657</v>
      </c>
      <c r="I285" t="s">
        <v>960</v>
      </c>
      <c r="J285" t="s">
        <v>0</v>
      </c>
    </row>
    <row r="286" spans="1:10" x14ac:dyDescent="0.35">
      <c r="A286" t="s">
        <v>5274</v>
      </c>
      <c r="B286" t="s">
        <v>5273</v>
      </c>
      <c r="C286" t="s">
        <v>5274</v>
      </c>
      <c r="D286" t="s">
        <v>5273</v>
      </c>
      <c r="F286" t="s">
        <v>14656</v>
      </c>
      <c r="G286" t="s">
        <v>14657</v>
      </c>
      <c r="I286" t="s">
        <v>780</v>
      </c>
      <c r="J286" t="s">
        <v>0</v>
      </c>
    </row>
    <row r="287" spans="1:10" x14ac:dyDescent="0.35">
      <c r="A287" t="s">
        <v>4827</v>
      </c>
      <c r="B287" t="s">
        <v>4826</v>
      </c>
      <c r="C287" t="s">
        <v>4827</v>
      </c>
      <c r="D287" t="s">
        <v>4826</v>
      </c>
      <c r="F287" t="s">
        <v>14656</v>
      </c>
      <c r="G287" t="s">
        <v>14657</v>
      </c>
      <c r="I287" t="s">
        <v>780</v>
      </c>
      <c r="J287" t="s">
        <v>0</v>
      </c>
    </row>
    <row r="288" spans="1:10" x14ac:dyDescent="0.35">
      <c r="A288" t="s">
        <v>5514</v>
      </c>
      <c r="B288" t="s">
        <v>5513</v>
      </c>
      <c r="C288" t="s">
        <v>5514</v>
      </c>
      <c r="D288" t="s">
        <v>5513</v>
      </c>
      <c r="F288" t="s">
        <v>14663</v>
      </c>
      <c r="G288" t="s">
        <v>14657</v>
      </c>
      <c r="I288" t="s">
        <v>960</v>
      </c>
      <c r="J288" t="s">
        <v>0</v>
      </c>
    </row>
    <row r="289" spans="1:10" x14ac:dyDescent="0.35">
      <c r="A289" t="s">
        <v>468</v>
      </c>
      <c r="B289" t="s">
        <v>469</v>
      </c>
      <c r="C289" t="s">
        <v>468</v>
      </c>
      <c r="D289" t="s">
        <v>469</v>
      </c>
      <c r="F289" t="s">
        <v>14656</v>
      </c>
      <c r="G289" t="s">
        <v>14657</v>
      </c>
      <c r="I289" t="s">
        <v>780</v>
      </c>
      <c r="J289" t="s">
        <v>0</v>
      </c>
    </row>
    <row r="290" spans="1:10" x14ac:dyDescent="0.35">
      <c r="A290" t="s">
        <v>4448</v>
      </c>
      <c r="B290" t="s">
        <v>4447</v>
      </c>
      <c r="C290" t="s">
        <v>609</v>
      </c>
      <c r="D290" t="s">
        <v>610</v>
      </c>
      <c r="F290" t="s">
        <v>14663</v>
      </c>
      <c r="G290" t="s">
        <v>14657</v>
      </c>
      <c r="H290" t="s">
        <v>14657</v>
      </c>
      <c r="I290" t="s">
        <v>780</v>
      </c>
      <c r="J290" t="s">
        <v>138</v>
      </c>
    </row>
    <row r="291" spans="1:10" x14ac:dyDescent="0.35">
      <c r="A291" t="s">
        <v>4448</v>
      </c>
      <c r="B291" t="s">
        <v>4447</v>
      </c>
      <c r="C291" t="s">
        <v>5657</v>
      </c>
      <c r="D291" t="s">
        <v>5656</v>
      </c>
      <c r="F291" t="s">
        <v>14663</v>
      </c>
      <c r="G291" t="s">
        <v>14657</v>
      </c>
      <c r="H291" t="s">
        <v>14657</v>
      </c>
      <c r="I291" t="s">
        <v>780</v>
      </c>
      <c r="J291" t="s">
        <v>138</v>
      </c>
    </row>
    <row r="292" spans="1:10" x14ac:dyDescent="0.35">
      <c r="A292" t="s">
        <v>4448</v>
      </c>
      <c r="B292" t="s">
        <v>4447</v>
      </c>
      <c r="C292" t="s">
        <v>605</v>
      </c>
      <c r="D292" t="s">
        <v>606</v>
      </c>
      <c r="F292" t="s">
        <v>14663</v>
      </c>
      <c r="G292" t="s">
        <v>14657</v>
      </c>
      <c r="H292" t="s">
        <v>14657</v>
      </c>
      <c r="I292" t="s">
        <v>780</v>
      </c>
      <c r="J292" t="s">
        <v>138</v>
      </c>
    </row>
    <row r="293" spans="1:10" x14ac:dyDescent="0.35">
      <c r="A293" t="s">
        <v>4448</v>
      </c>
      <c r="B293" t="s">
        <v>4447</v>
      </c>
      <c r="C293" t="s">
        <v>14577</v>
      </c>
      <c r="D293" t="s">
        <v>14675</v>
      </c>
      <c r="F293" t="s">
        <v>14663</v>
      </c>
      <c r="G293" t="s">
        <v>14657</v>
      </c>
      <c r="H293" t="s">
        <v>14657</v>
      </c>
      <c r="I293" t="s">
        <v>780</v>
      </c>
      <c r="J293" t="s">
        <v>138</v>
      </c>
    </row>
    <row r="294" spans="1:10" x14ac:dyDescent="0.35">
      <c r="A294" t="s">
        <v>4448</v>
      </c>
      <c r="B294" t="s">
        <v>4447</v>
      </c>
      <c r="C294" t="s">
        <v>5667</v>
      </c>
      <c r="D294" t="s">
        <v>5666</v>
      </c>
      <c r="F294" t="s">
        <v>14663</v>
      </c>
      <c r="G294" t="s">
        <v>14657</v>
      </c>
      <c r="H294" t="s">
        <v>14657</v>
      </c>
      <c r="I294" t="s">
        <v>780</v>
      </c>
      <c r="J294" t="s">
        <v>138</v>
      </c>
    </row>
    <row r="295" spans="1:10" x14ac:dyDescent="0.35">
      <c r="A295" t="s">
        <v>4448</v>
      </c>
      <c r="B295" t="s">
        <v>4447</v>
      </c>
      <c r="C295" t="s">
        <v>5660</v>
      </c>
      <c r="D295" t="s">
        <v>5659</v>
      </c>
      <c r="F295" t="s">
        <v>14663</v>
      </c>
      <c r="G295" t="s">
        <v>14657</v>
      </c>
      <c r="H295" t="s">
        <v>14657</v>
      </c>
      <c r="I295" t="s">
        <v>780</v>
      </c>
      <c r="J295" t="s">
        <v>138</v>
      </c>
    </row>
    <row r="296" spans="1:10" x14ac:dyDescent="0.35">
      <c r="A296" t="s">
        <v>4448</v>
      </c>
      <c r="B296" t="s">
        <v>4447</v>
      </c>
      <c r="C296" t="s">
        <v>14625</v>
      </c>
      <c r="D296" t="s">
        <v>14676</v>
      </c>
      <c r="F296" t="s">
        <v>14663</v>
      </c>
      <c r="G296" t="s">
        <v>14657</v>
      </c>
      <c r="H296" t="s">
        <v>14657</v>
      </c>
      <c r="I296" t="s">
        <v>780</v>
      </c>
      <c r="J296" t="s">
        <v>138</v>
      </c>
    </row>
    <row r="297" spans="1:10" x14ac:dyDescent="0.35">
      <c r="A297" t="s">
        <v>4448</v>
      </c>
      <c r="B297" t="s">
        <v>4447</v>
      </c>
      <c r="C297" t="s">
        <v>5670</v>
      </c>
      <c r="D297" t="s">
        <v>5669</v>
      </c>
      <c r="F297" t="s">
        <v>14663</v>
      </c>
      <c r="G297" t="s">
        <v>14657</v>
      </c>
      <c r="H297" t="s">
        <v>14657</v>
      </c>
      <c r="I297" t="s">
        <v>780</v>
      </c>
      <c r="J297" t="s">
        <v>138</v>
      </c>
    </row>
    <row r="298" spans="1:10" x14ac:dyDescent="0.35">
      <c r="A298" t="s">
        <v>4448</v>
      </c>
      <c r="B298" t="s">
        <v>4447</v>
      </c>
      <c r="C298" t="s">
        <v>603</v>
      </c>
      <c r="D298" t="s">
        <v>604</v>
      </c>
      <c r="F298" t="s">
        <v>14663</v>
      </c>
      <c r="G298" t="s">
        <v>14657</v>
      </c>
      <c r="H298" t="s">
        <v>14657</v>
      </c>
      <c r="I298" t="s">
        <v>780</v>
      </c>
      <c r="J298" t="s">
        <v>138</v>
      </c>
    </row>
    <row r="299" spans="1:10" x14ac:dyDescent="0.35">
      <c r="A299" t="s">
        <v>4448</v>
      </c>
      <c r="B299" t="s">
        <v>4447</v>
      </c>
      <c r="C299" t="s">
        <v>607</v>
      </c>
      <c r="D299" t="s">
        <v>608</v>
      </c>
      <c r="F299" t="s">
        <v>14663</v>
      </c>
      <c r="G299" t="s">
        <v>14657</v>
      </c>
      <c r="H299" t="s">
        <v>14657</v>
      </c>
      <c r="I299" t="s">
        <v>780</v>
      </c>
      <c r="J299" t="s">
        <v>138</v>
      </c>
    </row>
    <row r="300" spans="1:10" x14ac:dyDescent="0.35">
      <c r="A300" t="s">
        <v>4451</v>
      </c>
      <c r="B300" t="s">
        <v>4450</v>
      </c>
      <c r="C300" t="s">
        <v>4451</v>
      </c>
      <c r="D300" t="s">
        <v>4450</v>
      </c>
      <c r="F300" t="s">
        <v>14656</v>
      </c>
      <c r="G300" t="s">
        <v>14657</v>
      </c>
      <c r="I300" t="s">
        <v>780</v>
      </c>
      <c r="J300" t="s">
        <v>0</v>
      </c>
    </row>
    <row r="301" spans="1:10" x14ac:dyDescent="0.35">
      <c r="A301" t="s">
        <v>4454</v>
      </c>
      <c r="B301" t="s">
        <v>4453</v>
      </c>
      <c r="C301" t="s">
        <v>4454</v>
      </c>
      <c r="D301" t="s">
        <v>4453</v>
      </c>
      <c r="F301" t="s">
        <v>14656</v>
      </c>
      <c r="G301" t="s">
        <v>14657</v>
      </c>
      <c r="I301" t="s">
        <v>780</v>
      </c>
      <c r="J301" t="s">
        <v>0</v>
      </c>
    </row>
    <row r="302" spans="1:10" x14ac:dyDescent="0.35">
      <c r="A302" t="s">
        <v>4457</v>
      </c>
      <c r="B302" t="s">
        <v>4456</v>
      </c>
      <c r="C302" t="s">
        <v>4457</v>
      </c>
      <c r="D302" t="s">
        <v>4456</v>
      </c>
      <c r="F302" t="s">
        <v>14656</v>
      </c>
      <c r="G302" t="s">
        <v>14657</v>
      </c>
      <c r="I302" t="s">
        <v>780</v>
      </c>
      <c r="J302" t="s">
        <v>0</v>
      </c>
    </row>
    <row r="303" spans="1:10" x14ac:dyDescent="0.35">
      <c r="A303" t="s">
        <v>4460</v>
      </c>
      <c r="B303" t="s">
        <v>4459</v>
      </c>
      <c r="C303" t="s">
        <v>4460</v>
      </c>
      <c r="D303" t="s">
        <v>4459</v>
      </c>
      <c r="F303" t="s">
        <v>14656</v>
      </c>
      <c r="G303" t="s">
        <v>14657</v>
      </c>
      <c r="I303" t="s">
        <v>780</v>
      </c>
      <c r="J303" t="s">
        <v>0</v>
      </c>
    </row>
    <row r="304" spans="1:10" x14ac:dyDescent="0.35">
      <c r="A304" t="s">
        <v>5277</v>
      </c>
      <c r="B304" t="s">
        <v>5276</v>
      </c>
      <c r="C304" t="s">
        <v>5277</v>
      </c>
      <c r="D304" t="s">
        <v>5276</v>
      </c>
      <c r="F304" t="s">
        <v>14656</v>
      </c>
      <c r="G304" t="s">
        <v>14657</v>
      </c>
      <c r="I304" t="s">
        <v>780</v>
      </c>
      <c r="J304" t="s">
        <v>0</v>
      </c>
    </row>
    <row r="305" spans="1:10" x14ac:dyDescent="0.35">
      <c r="A305" t="s">
        <v>4463</v>
      </c>
      <c r="B305" t="s">
        <v>4462</v>
      </c>
      <c r="C305" t="s">
        <v>4463</v>
      </c>
      <c r="D305" t="s">
        <v>4462</v>
      </c>
      <c r="F305" t="s">
        <v>14656</v>
      </c>
      <c r="G305" t="s">
        <v>14657</v>
      </c>
      <c r="I305" t="s">
        <v>780</v>
      </c>
      <c r="J305" t="s">
        <v>0</v>
      </c>
    </row>
    <row r="306" spans="1:10" x14ac:dyDescent="0.35">
      <c r="A306" t="s">
        <v>5280</v>
      </c>
      <c r="B306" t="s">
        <v>5279</v>
      </c>
      <c r="C306" t="s">
        <v>5280</v>
      </c>
      <c r="D306" t="s">
        <v>5279</v>
      </c>
      <c r="F306" t="s">
        <v>14656</v>
      </c>
      <c r="G306" t="s">
        <v>14657</v>
      </c>
      <c r="I306" t="s">
        <v>780</v>
      </c>
      <c r="J306" t="s">
        <v>0</v>
      </c>
    </row>
    <row r="307" spans="1:10" x14ac:dyDescent="0.35">
      <c r="A307" t="s">
        <v>62</v>
      </c>
      <c r="B307" t="s">
        <v>63</v>
      </c>
      <c r="C307" t="s">
        <v>62</v>
      </c>
      <c r="D307" t="s">
        <v>63</v>
      </c>
      <c r="F307" t="s">
        <v>14663</v>
      </c>
      <c r="G307" t="s">
        <v>14657</v>
      </c>
      <c r="I307" t="s">
        <v>960</v>
      </c>
      <c r="J307" t="s">
        <v>0</v>
      </c>
    </row>
    <row r="308" spans="1:10" x14ac:dyDescent="0.35">
      <c r="A308" t="s">
        <v>4976</v>
      </c>
      <c r="B308" t="s">
        <v>4975</v>
      </c>
      <c r="C308" t="s">
        <v>285</v>
      </c>
      <c r="D308" t="s">
        <v>820</v>
      </c>
      <c r="F308" t="s">
        <v>14659</v>
      </c>
      <c r="G308" t="s">
        <v>14657</v>
      </c>
      <c r="H308" t="s">
        <v>14657</v>
      </c>
      <c r="I308" t="s">
        <v>780</v>
      </c>
      <c r="J308" t="s">
        <v>138</v>
      </c>
    </row>
    <row r="309" spans="1:10" x14ac:dyDescent="0.35">
      <c r="A309" t="s">
        <v>4976</v>
      </c>
      <c r="B309" t="s">
        <v>4975</v>
      </c>
      <c r="C309" t="s">
        <v>5729</v>
      </c>
      <c r="D309" t="s">
        <v>5728</v>
      </c>
      <c r="F309" t="s">
        <v>14659</v>
      </c>
      <c r="G309" t="s">
        <v>14657</v>
      </c>
      <c r="H309" t="s">
        <v>14657</v>
      </c>
      <c r="I309" t="s">
        <v>780</v>
      </c>
      <c r="J309" t="s">
        <v>138</v>
      </c>
    </row>
    <row r="310" spans="1:10" x14ac:dyDescent="0.35">
      <c r="A310" t="s">
        <v>4976</v>
      </c>
      <c r="B310" t="s">
        <v>4975</v>
      </c>
      <c r="C310" t="s">
        <v>621</v>
      </c>
      <c r="D310" t="s">
        <v>622</v>
      </c>
      <c r="F310" t="s">
        <v>14659</v>
      </c>
      <c r="G310" t="s">
        <v>14657</v>
      </c>
      <c r="H310" t="s">
        <v>14657</v>
      </c>
      <c r="I310" t="s">
        <v>780</v>
      </c>
      <c r="J310" t="s">
        <v>138</v>
      </c>
    </row>
    <row r="311" spans="1:10" x14ac:dyDescent="0.35">
      <c r="A311" t="s">
        <v>4976</v>
      </c>
      <c r="B311" t="s">
        <v>4975</v>
      </c>
      <c r="C311" t="s">
        <v>615</v>
      </c>
      <c r="D311" t="s">
        <v>616</v>
      </c>
      <c r="F311" t="s">
        <v>14659</v>
      </c>
      <c r="G311" t="s">
        <v>14657</v>
      </c>
      <c r="H311" t="s">
        <v>14657</v>
      </c>
      <c r="I311" t="s">
        <v>780</v>
      </c>
      <c r="J311" t="s">
        <v>138</v>
      </c>
    </row>
    <row r="312" spans="1:10" x14ac:dyDescent="0.35">
      <c r="A312" t="s">
        <v>4976</v>
      </c>
      <c r="B312" t="s">
        <v>4975</v>
      </c>
      <c r="C312" t="s">
        <v>617</v>
      </c>
      <c r="D312" t="s">
        <v>618</v>
      </c>
      <c r="F312" t="s">
        <v>14659</v>
      </c>
      <c r="G312" t="s">
        <v>14657</v>
      </c>
      <c r="H312" t="s">
        <v>14657</v>
      </c>
      <c r="I312" t="s">
        <v>780</v>
      </c>
      <c r="J312" t="s">
        <v>138</v>
      </c>
    </row>
    <row r="313" spans="1:10" x14ac:dyDescent="0.35">
      <c r="A313" t="s">
        <v>4976</v>
      </c>
      <c r="B313" t="s">
        <v>4975</v>
      </c>
      <c r="C313" t="s">
        <v>619</v>
      </c>
      <c r="D313" t="s">
        <v>620</v>
      </c>
      <c r="F313" t="s">
        <v>14659</v>
      </c>
      <c r="G313" t="s">
        <v>14657</v>
      </c>
      <c r="H313" t="s">
        <v>14657</v>
      </c>
      <c r="I313" t="s">
        <v>780</v>
      </c>
      <c r="J313" t="s">
        <v>138</v>
      </c>
    </row>
    <row r="314" spans="1:10" x14ac:dyDescent="0.35">
      <c r="A314" t="s">
        <v>4976</v>
      </c>
      <c r="B314" t="s">
        <v>4975</v>
      </c>
      <c r="C314" t="s">
        <v>5812</v>
      </c>
      <c r="D314" t="s">
        <v>5811</v>
      </c>
      <c r="F314" t="s">
        <v>14659</v>
      </c>
      <c r="G314" t="s">
        <v>14657</v>
      </c>
      <c r="H314" t="s">
        <v>14657</v>
      </c>
      <c r="I314" t="s">
        <v>780</v>
      </c>
      <c r="J314" t="s">
        <v>138</v>
      </c>
    </row>
    <row r="315" spans="1:10" x14ac:dyDescent="0.35">
      <c r="A315" t="s">
        <v>243</v>
      </c>
      <c r="B315" t="s">
        <v>244</v>
      </c>
      <c r="C315" t="s">
        <v>243</v>
      </c>
      <c r="D315" t="s">
        <v>244</v>
      </c>
      <c r="F315" t="s">
        <v>14658</v>
      </c>
      <c r="G315" t="s">
        <v>14657</v>
      </c>
      <c r="I315" t="s">
        <v>1205</v>
      </c>
      <c r="J315" t="s">
        <v>0</v>
      </c>
    </row>
    <row r="316" spans="1:10" x14ac:dyDescent="0.35">
      <c r="A316" t="s">
        <v>5325</v>
      </c>
      <c r="B316" t="s">
        <v>5324</v>
      </c>
      <c r="C316" t="s">
        <v>5325</v>
      </c>
      <c r="D316" t="s">
        <v>5324</v>
      </c>
      <c r="F316" t="s">
        <v>14656</v>
      </c>
      <c r="G316" t="s">
        <v>14657</v>
      </c>
      <c r="I316" t="s">
        <v>780</v>
      </c>
      <c r="J316" t="s">
        <v>0</v>
      </c>
    </row>
    <row r="317" spans="1:10" x14ac:dyDescent="0.35">
      <c r="A317" t="s">
        <v>4912</v>
      </c>
      <c r="B317" t="s">
        <v>4911</v>
      </c>
      <c r="C317" t="s">
        <v>4912</v>
      </c>
      <c r="D317" t="s">
        <v>4911</v>
      </c>
      <c r="F317" t="s">
        <v>14658</v>
      </c>
      <c r="G317" t="s">
        <v>14657</v>
      </c>
      <c r="I317" t="s">
        <v>1205</v>
      </c>
      <c r="J317" t="s">
        <v>0</v>
      </c>
    </row>
    <row r="318" spans="1:10" x14ac:dyDescent="0.35">
      <c r="A318" t="s">
        <v>5204</v>
      </c>
      <c r="B318" t="s">
        <v>5203</v>
      </c>
      <c r="C318" t="s">
        <v>5204</v>
      </c>
      <c r="D318" t="s">
        <v>5203</v>
      </c>
      <c r="F318" t="s">
        <v>14656</v>
      </c>
      <c r="G318" t="s">
        <v>14657</v>
      </c>
      <c r="I318" t="s">
        <v>780</v>
      </c>
      <c r="J318" t="s">
        <v>0</v>
      </c>
    </row>
    <row r="319" spans="1:10" x14ac:dyDescent="0.35">
      <c r="A319" t="s">
        <v>5685</v>
      </c>
      <c r="B319" t="s">
        <v>5684</v>
      </c>
      <c r="C319" t="s">
        <v>5685</v>
      </c>
      <c r="D319" t="s">
        <v>5684</v>
      </c>
      <c r="F319" t="s">
        <v>14656</v>
      </c>
      <c r="G319" t="s">
        <v>14657</v>
      </c>
      <c r="I319" t="s">
        <v>780</v>
      </c>
      <c r="J319" t="s">
        <v>0</v>
      </c>
    </row>
    <row r="320" spans="1:10" x14ac:dyDescent="0.35">
      <c r="A320" t="s">
        <v>64</v>
      </c>
      <c r="B320" t="s">
        <v>65</v>
      </c>
      <c r="C320" t="s">
        <v>64</v>
      </c>
      <c r="D320" t="s">
        <v>65</v>
      </c>
      <c r="F320" t="s">
        <v>14663</v>
      </c>
      <c r="G320" t="s">
        <v>14657</v>
      </c>
      <c r="I320" t="s">
        <v>960</v>
      </c>
      <c r="J320" t="s">
        <v>0</v>
      </c>
    </row>
    <row r="321" spans="1:10" x14ac:dyDescent="0.35">
      <c r="A321" t="s">
        <v>4468</v>
      </c>
      <c r="B321" t="s">
        <v>4467</v>
      </c>
      <c r="C321" t="s">
        <v>4468</v>
      </c>
      <c r="D321" t="s">
        <v>4467</v>
      </c>
      <c r="F321" t="s">
        <v>14656</v>
      </c>
      <c r="G321" t="s">
        <v>14657</v>
      </c>
      <c r="I321" t="s">
        <v>780</v>
      </c>
      <c r="J321" t="s">
        <v>0</v>
      </c>
    </row>
    <row r="322" spans="1:10" x14ac:dyDescent="0.35">
      <c r="A322" t="s">
        <v>4471</v>
      </c>
      <c r="B322" t="s">
        <v>4470</v>
      </c>
      <c r="C322" t="s">
        <v>4471</v>
      </c>
      <c r="D322" t="s">
        <v>4470</v>
      </c>
      <c r="F322" t="s">
        <v>14656</v>
      </c>
      <c r="G322" t="s">
        <v>14657</v>
      </c>
      <c r="I322" t="s">
        <v>780</v>
      </c>
      <c r="J322" t="s">
        <v>0</v>
      </c>
    </row>
    <row r="323" spans="1:10" x14ac:dyDescent="0.35">
      <c r="A323" t="s">
        <v>4830</v>
      </c>
      <c r="B323" t="s">
        <v>4829</v>
      </c>
      <c r="C323" t="s">
        <v>4830</v>
      </c>
      <c r="D323" t="s">
        <v>4829</v>
      </c>
      <c r="F323" t="s">
        <v>14656</v>
      </c>
      <c r="G323" t="s">
        <v>14657</v>
      </c>
      <c r="I323" t="s">
        <v>780</v>
      </c>
      <c r="J323" t="s">
        <v>0</v>
      </c>
    </row>
    <row r="324" spans="1:10" x14ac:dyDescent="0.35">
      <c r="A324" t="s">
        <v>4474</v>
      </c>
      <c r="B324" t="s">
        <v>4473</v>
      </c>
      <c r="C324" t="s">
        <v>4474</v>
      </c>
      <c r="D324" t="s">
        <v>4473</v>
      </c>
      <c r="F324" t="s">
        <v>14658</v>
      </c>
      <c r="G324" t="s">
        <v>14657</v>
      </c>
      <c r="I324" t="s">
        <v>1205</v>
      </c>
      <c r="J324" t="s">
        <v>0</v>
      </c>
    </row>
    <row r="325" spans="1:10" x14ac:dyDescent="0.35">
      <c r="A325" t="s">
        <v>4478</v>
      </c>
      <c r="B325" t="s">
        <v>4477</v>
      </c>
      <c r="C325" t="s">
        <v>4478</v>
      </c>
      <c r="D325" t="s">
        <v>4477</v>
      </c>
      <c r="F325" t="s">
        <v>14656</v>
      </c>
      <c r="G325" t="s">
        <v>14657</v>
      </c>
      <c r="I325" t="s">
        <v>780</v>
      </c>
      <c r="J325" t="s">
        <v>0</v>
      </c>
    </row>
    <row r="326" spans="1:10" x14ac:dyDescent="0.35">
      <c r="A326" t="s">
        <v>470</v>
      </c>
      <c r="B326" t="s">
        <v>471</v>
      </c>
      <c r="C326" t="s">
        <v>470</v>
      </c>
      <c r="D326" t="s">
        <v>471</v>
      </c>
      <c r="F326" t="s">
        <v>14659</v>
      </c>
      <c r="G326" t="s">
        <v>14657</v>
      </c>
      <c r="I326" t="s">
        <v>14580</v>
      </c>
      <c r="J326" t="s">
        <v>0</v>
      </c>
    </row>
    <row r="327" spans="1:10" x14ac:dyDescent="0.35">
      <c r="A327" t="s">
        <v>472</v>
      </c>
      <c r="B327" t="s">
        <v>473</v>
      </c>
      <c r="C327" t="s">
        <v>472</v>
      </c>
      <c r="D327" t="s">
        <v>473</v>
      </c>
      <c r="F327" t="s">
        <v>14656</v>
      </c>
      <c r="G327" t="s">
        <v>14657</v>
      </c>
      <c r="I327" t="s">
        <v>780</v>
      </c>
      <c r="J327" t="s">
        <v>0</v>
      </c>
    </row>
    <row r="328" spans="1:10" x14ac:dyDescent="0.35">
      <c r="A328" t="s">
        <v>4481</v>
      </c>
      <c r="B328" t="s">
        <v>4480</v>
      </c>
      <c r="C328" t="s">
        <v>4481</v>
      </c>
      <c r="D328" t="s">
        <v>4480</v>
      </c>
      <c r="F328" t="s">
        <v>14656</v>
      </c>
      <c r="G328" t="s">
        <v>14657</v>
      </c>
      <c r="I328" t="s">
        <v>780</v>
      </c>
      <c r="J328" t="s">
        <v>0</v>
      </c>
    </row>
    <row r="329" spans="1:10" x14ac:dyDescent="0.35">
      <c r="A329" t="s">
        <v>5251</v>
      </c>
      <c r="B329" t="s">
        <v>5250</v>
      </c>
      <c r="C329" t="s">
        <v>5251</v>
      </c>
      <c r="D329" t="s">
        <v>5250</v>
      </c>
      <c r="F329" t="s">
        <v>14656</v>
      </c>
      <c r="G329" t="s">
        <v>14657</v>
      </c>
      <c r="I329" t="s">
        <v>780</v>
      </c>
      <c r="J329" t="s">
        <v>0</v>
      </c>
    </row>
    <row r="330" spans="1:10" x14ac:dyDescent="0.35">
      <c r="A330" t="s">
        <v>4484</v>
      </c>
      <c r="B330" t="s">
        <v>4483</v>
      </c>
      <c r="C330" t="s">
        <v>4484</v>
      </c>
      <c r="D330" t="s">
        <v>4483</v>
      </c>
      <c r="F330" t="s">
        <v>14656</v>
      </c>
      <c r="G330" t="s">
        <v>14657</v>
      </c>
      <c r="I330" t="s">
        <v>780</v>
      </c>
      <c r="J330" t="s">
        <v>0</v>
      </c>
    </row>
    <row r="331" spans="1:10" x14ac:dyDescent="0.35">
      <c r="A331" t="s">
        <v>290</v>
      </c>
      <c r="B331" t="s">
        <v>291</v>
      </c>
      <c r="C331" t="s">
        <v>290</v>
      </c>
      <c r="D331" t="s">
        <v>291</v>
      </c>
      <c r="F331" t="s">
        <v>14656</v>
      </c>
      <c r="G331" t="s">
        <v>14657</v>
      </c>
      <c r="I331" t="s">
        <v>780</v>
      </c>
      <c r="J331" t="s">
        <v>0</v>
      </c>
    </row>
    <row r="332" spans="1:10" x14ac:dyDescent="0.35">
      <c r="A332" t="s">
        <v>184</v>
      </c>
      <c r="B332" t="s">
        <v>185</v>
      </c>
      <c r="C332" t="s">
        <v>184</v>
      </c>
      <c r="D332" t="s">
        <v>185</v>
      </c>
      <c r="F332" t="s">
        <v>14656</v>
      </c>
      <c r="G332" t="s">
        <v>14657</v>
      </c>
      <c r="I332" t="s">
        <v>780</v>
      </c>
      <c r="J332" t="s">
        <v>0</v>
      </c>
    </row>
    <row r="333" spans="1:10" x14ac:dyDescent="0.35">
      <c r="A333" t="s">
        <v>4487</v>
      </c>
      <c r="B333" t="s">
        <v>4486</v>
      </c>
      <c r="C333" t="s">
        <v>4487</v>
      </c>
      <c r="D333" t="s">
        <v>4486</v>
      </c>
      <c r="F333" t="s">
        <v>14656</v>
      </c>
      <c r="G333" t="s">
        <v>14657</v>
      </c>
      <c r="I333" t="s">
        <v>780</v>
      </c>
      <c r="J333" t="s">
        <v>0</v>
      </c>
    </row>
    <row r="334" spans="1:10" x14ac:dyDescent="0.35">
      <c r="A334" t="s">
        <v>4499</v>
      </c>
      <c r="B334" t="s">
        <v>4498</v>
      </c>
      <c r="C334" t="s">
        <v>4499</v>
      </c>
      <c r="D334" t="s">
        <v>4498</v>
      </c>
      <c r="F334" t="s">
        <v>14656</v>
      </c>
      <c r="G334" t="s">
        <v>14657</v>
      </c>
      <c r="I334" t="s">
        <v>780</v>
      </c>
      <c r="J334" t="s">
        <v>0</v>
      </c>
    </row>
    <row r="335" spans="1:10" x14ac:dyDescent="0.35">
      <c r="A335" t="s">
        <v>4915</v>
      </c>
      <c r="B335" t="s">
        <v>4914</v>
      </c>
      <c r="C335" t="s">
        <v>4915</v>
      </c>
      <c r="D335" t="s">
        <v>4914</v>
      </c>
      <c r="F335" t="s">
        <v>14658</v>
      </c>
      <c r="G335" t="s">
        <v>14657</v>
      </c>
      <c r="I335" t="s">
        <v>1205</v>
      </c>
      <c r="J335" t="s">
        <v>0</v>
      </c>
    </row>
    <row r="336" spans="1:10" x14ac:dyDescent="0.35">
      <c r="A336" t="s">
        <v>4918</v>
      </c>
      <c r="B336" t="s">
        <v>4917</v>
      </c>
      <c r="C336" t="s">
        <v>4918</v>
      </c>
      <c r="D336" t="s">
        <v>4917</v>
      </c>
      <c r="F336" t="s">
        <v>14656</v>
      </c>
      <c r="G336" t="s">
        <v>14657</v>
      </c>
      <c r="I336" t="s">
        <v>780</v>
      </c>
      <c r="J336" t="s">
        <v>0</v>
      </c>
    </row>
    <row r="337" spans="1:10" x14ac:dyDescent="0.35">
      <c r="A337" t="s">
        <v>5574</v>
      </c>
      <c r="B337" t="s">
        <v>5573</v>
      </c>
      <c r="C337" t="s">
        <v>5574</v>
      </c>
      <c r="D337" t="s">
        <v>5573</v>
      </c>
      <c r="F337" t="s">
        <v>14664</v>
      </c>
      <c r="G337" t="s">
        <v>14657</v>
      </c>
      <c r="I337" t="s">
        <v>14665</v>
      </c>
      <c r="J337" t="s">
        <v>0</v>
      </c>
    </row>
    <row r="338" spans="1:10" x14ac:dyDescent="0.35">
      <c r="A338" t="s">
        <v>4518</v>
      </c>
      <c r="B338" t="s">
        <v>4517</v>
      </c>
      <c r="C338" t="s">
        <v>4518</v>
      </c>
      <c r="D338" t="s">
        <v>4517</v>
      </c>
      <c r="F338" t="s">
        <v>14656</v>
      </c>
      <c r="G338" t="s">
        <v>14657</v>
      </c>
      <c r="I338" t="s">
        <v>780</v>
      </c>
      <c r="J338" t="s">
        <v>0</v>
      </c>
    </row>
    <row r="339" spans="1:10" x14ac:dyDescent="0.35">
      <c r="A339" t="s">
        <v>141</v>
      </c>
      <c r="B339" t="s">
        <v>245</v>
      </c>
      <c r="C339" t="s">
        <v>141</v>
      </c>
      <c r="D339" t="s">
        <v>245</v>
      </c>
      <c r="F339" t="s">
        <v>14656</v>
      </c>
      <c r="G339" t="s">
        <v>14657</v>
      </c>
      <c r="I339" t="s">
        <v>780</v>
      </c>
      <c r="J339" t="s">
        <v>0</v>
      </c>
    </row>
    <row r="340" spans="1:10" x14ac:dyDescent="0.35">
      <c r="A340" t="s">
        <v>621</v>
      </c>
      <c r="B340" t="s">
        <v>622</v>
      </c>
      <c r="C340" t="s">
        <v>621</v>
      </c>
      <c r="D340" t="s">
        <v>622</v>
      </c>
      <c r="F340" t="s">
        <v>14656</v>
      </c>
      <c r="G340" t="s">
        <v>14657</v>
      </c>
      <c r="I340" t="s">
        <v>780</v>
      </c>
      <c r="J340" t="s">
        <v>0</v>
      </c>
    </row>
    <row r="341" spans="1:10" x14ac:dyDescent="0.35">
      <c r="A341" t="s">
        <v>5030</v>
      </c>
      <c r="B341" t="s">
        <v>5029</v>
      </c>
      <c r="C341" t="s">
        <v>5030</v>
      </c>
      <c r="D341" t="s">
        <v>5029</v>
      </c>
      <c r="F341" t="s">
        <v>14656</v>
      </c>
      <c r="G341" t="s">
        <v>14657</v>
      </c>
      <c r="I341" t="s">
        <v>780</v>
      </c>
      <c r="J341" t="s">
        <v>0</v>
      </c>
    </row>
    <row r="342" spans="1:10" x14ac:dyDescent="0.35">
      <c r="A342" t="s">
        <v>575</v>
      </c>
      <c r="B342" t="s">
        <v>576</v>
      </c>
      <c r="C342" t="s">
        <v>575</v>
      </c>
      <c r="D342" t="s">
        <v>576</v>
      </c>
      <c r="F342" t="s">
        <v>14659</v>
      </c>
      <c r="G342" t="s">
        <v>14657</v>
      </c>
      <c r="I342" t="s">
        <v>14580</v>
      </c>
      <c r="J342" t="s">
        <v>0</v>
      </c>
    </row>
    <row r="343" spans="1:10" x14ac:dyDescent="0.35">
      <c r="A343" t="s">
        <v>5285</v>
      </c>
      <c r="B343" t="s">
        <v>5284</v>
      </c>
      <c r="C343" t="s">
        <v>5285</v>
      </c>
      <c r="D343" t="s">
        <v>5284</v>
      </c>
      <c r="F343" t="s">
        <v>14656</v>
      </c>
      <c r="G343" t="s">
        <v>14657</v>
      </c>
      <c r="I343" t="s">
        <v>780</v>
      </c>
      <c r="J343" t="s">
        <v>0</v>
      </c>
    </row>
    <row r="344" spans="1:10" x14ac:dyDescent="0.35">
      <c r="A344" t="s">
        <v>246</v>
      </c>
      <c r="B344" t="s">
        <v>247</v>
      </c>
      <c r="C344" t="s">
        <v>246</v>
      </c>
      <c r="D344" t="s">
        <v>247</v>
      </c>
      <c r="F344" t="s">
        <v>14663</v>
      </c>
      <c r="G344" t="s">
        <v>14657</v>
      </c>
      <c r="I344" t="s">
        <v>960</v>
      </c>
      <c r="J344" t="s">
        <v>0</v>
      </c>
    </row>
    <row r="345" spans="1:10" x14ac:dyDescent="0.35">
      <c r="A345" t="s">
        <v>4521</v>
      </c>
      <c r="B345" t="s">
        <v>4520</v>
      </c>
      <c r="C345" t="s">
        <v>4521</v>
      </c>
      <c r="D345" t="s">
        <v>4520</v>
      </c>
      <c r="F345" t="s">
        <v>14656</v>
      </c>
      <c r="G345" t="s">
        <v>14657</v>
      </c>
      <c r="I345" t="s">
        <v>780</v>
      </c>
      <c r="J345" t="s">
        <v>0</v>
      </c>
    </row>
    <row r="346" spans="1:10" x14ac:dyDescent="0.35">
      <c r="A346" t="s">
        <v>122</v>
      </c>
      <c r="B346" t="s">
        <v>551</v>
      </c>
      <c r="C346" t="s">
        <v>4989</v>
      </c>
      <c r="D346" t="s">
        <v>4988</v>
      </c>
      <c r="F346" t="s">
        <v>14663</v>
      </c>
      <c r="G346" t="s">
        <v>14657</v>
      </c>
      <c r="I346" t="s">
        <v>960</v>
      </c>
      <c r="J346" t="s">
        <v>0</v>
      </c>
    </row>
    <row r="347" spans="1:10" x14ac:dyDescent="0.35">
      <c r="A347" t="s">
        <v>122</v>
      </c>
      <c r="B347" t="s">
        <v>551</v>
      </c>
      <c r="C347" t="s">
        <v>123</v>
      </c>
      <c r="D347" t="s">
        <v>124</v>
      </c>
      <c r="F347" t="s">
        <v>14663</v>
      </c>
      <c r="G347" t="s">
        <v>14657</v>
      </c>
      <c r="I347" t="s">
        <v>960</v>
      </c>
      <c r="J347" t="s">
        <v>0</v>
      </c>
    </row>
    <row r="348" spans="1:10" x14ac:dyDescent="0.35">
      <c r="A348" t="s">
        <v>122</v>
      </c>
      <c r="B348" t="s">
        <v>551</v>
      </c>
      <c r="C348" t="s">
        <v>164</v>
      </c>
      <c r="D348" t="s">
        <v>165</v>
      </c>
      <c r="F348" t="s">
        <v>14663</v>
      </c>
      <c r="G348" t="s">
        <v>14657</v>
      </c>
      <c r="I348" t="s">
        <v>960</v>
      </c>
      <c r="J348" t="s">
        <v>0</v>
      </c>
    </row>
    <row r="349" spans="1:10" x14ac:dyDescent="0.35">
      <c r="A349" t="s">
        <v>356</v>
      </c>
      <c r="B349" t="s">
        <v>568</v>
      </c>
      <c r="C349" t="s">
        <v>357</v>
      </c>
      <c r="D349" t="s">
        <v>358</v>
      </c>
      <c r="F349" t="s">
        <v>14663</v>
      </c>
      <c r="G349" t="s">
        <v>14657</v>
      </c>
      <c r="I349" t="s">
        <v>960</v>
      </c>
      <c r="J349" t="s">
        <v>0</v>
      </c>
    </row>
    <row r="350" spans="1:10" x14ac:dyDescent="0.35">
      <c r="A350" t="s">
        <v>356</v>
      </c>
      <c r="B350" t="s">
        <v>568</v>
      </c>
      <c r="C350" t="s">
        <v>400</v>
      </c>
      <c r="D350" t="s">
        <v>401</v>
      </c>
      <c r="F350" t="s">
        <v>14663</v>
      </c>
      <c r="G350" t="s">
        <v>14657</v>
      </c>
      <c r="I350" t="s">
        <v>960</v>
      </c>
      <c r="J350" t="s">
        <v>0</v>
      </c>
    </row>
    <row r="351" spans="1:10" x14ac:dyDescent="0.35">
      <c r="A351" t="s">
        <v>13382</v>
      </c>
      <c r="B351" t="s">
        <v>13384</v>
      </c>
      <c r="C351" t="s">
        <v>184</v>
      </c>
      <c r="D351" t="s">
        <v>185</v>
      </c>
      <c r="F351" t="s">
        <v>14663</v>
      </c>
      <c r="G351" t="s">
        <v>14657</v>
      </c>
      <c r="H351" t="s">
        <v>14657</v>
      </c>
      <c r="I351" t="s">
        <v>780</v>
      </c>
      <c r="J351" t="s">
        <v>138</v>
      </c>
    </row>
    <row r="352" spans="1:10" x14ac:dyDescent="0.35">
      <c r="A352" t="s">
        <v>555</v>
      </c>
      <c r="B352" t="s">
        <v>556</v>
      </c>
      <c r="C352" t="s">
        <v>555</v>
      </c>
      <c r="D352" t="s">
        <v>556</v>
      </c>
      <c r="F352" t="s">
        <v>14663</v>
      </c>
      <c r="G352" t="s">
        <v>14657</v>
      </c>
      <c r="I352" t="s">
        <v>960</v>
      </c>
      <c r="J352" t="s">
        <v>0</v>
      </c>
    </row>
    <row r="353" spans="1:10" x14ac:dyDescent="0.35">
      <c r="A353" t="s">
        <v>555</v>
      </c>
      <c r="B353" t="s">
        <v>556</v>
      </c>
      <c r="C353" t="s">
        <v>14649</v>
      </c>
      <c r="D353" t="s">
        <v>14677</v>
      </c>
      <c r="F353" t="s">
        <v>14663</v>
      </c>
      <c r="G353" t="s">
        <v>14657</v>
      </c>
      <c r="H353" t="s">
        <v>14657</v>
      </c>
      <c r="I353" t="s">
        <v>780</v>
      </c>
      <c r="J353" t="s">
        <v>138</v>
      </c>
    </row>
    <row r="354" spans="1:10" x14ac:dyDescent="0.35">
      <c r="A354" t="s">
        <v>5</v>
      </c>
      <c r="B354" t="s">
        <v>540</v>
      </c>
      <c r="C354" t="s">
        <v>4330</v>
      </c>
      <c r="D354" t="s">
        <v>4329</v>
      </c>
      <c r="F354" t="s">
        <v>14663</v>
      </c>
      <c r="G354" t="s">
        <v>14657</v>
      </c>
      <c r="I354" t="s">
        <v>960</v>
      </c>
      <c r="J354" t="s">
        <v>0</v>
      </c>
    </row>
    <row r="355" spans="1:10" x14ac:dyDescent="0.35">
      <c r="A355" t="s">
        <v>5</v>
      </c>
      <c r="B355" t="s">
        <v>540</v>
      </c>
      <c r="C355" t="s">
        <v>302</v>
      </c>
      <c r="D355" t="s">
        <v>303</v>
      </c>
      <c r="F355" t="s">
        <v>14663</v>
      </c>
      <c r="G355" t="s">
        <v>14657</v>
      </c>
      <c r="I355" t="s">
        <v>960</v>
      </c>
      <c r="J355" t="s">
        <v>0</v>
      </c>
    </row>
    <row r="356" spans="1:10" x14ac:dyDescent="0.35">
      <c r="A356" t="s">
        <v>5</v>
      </c>
      <c r="B356" t="s">
        <v>540</v>
      </c>
      <c r="C356" t="s">
        <v>324</v>
      </c>
      <c r="D356" t="s">
        <v>325</v>
      </c>
      <c r="F356" t="s">
        <v>14663</v>
      </c>
      <c r="G356" t="s">
        <v>14657</v>
      </c>
      <c r="I356" t="s">
        <v>960</v>
      </c>
      <c r="J356" t="s">
        <v>0</v>
      </c>
    </row>
    <row r="357" spans="1:10" x14ac:dyDescent="0.35">
      <c r="A357" t="s">
        <v>5</v>
      </c>
      <c r="B357" t="s">
        <v>540</v>
      </c>
      <c r="C357" t="s">
        <v>29</v>
      </c>
      <c r="D357" t="s">
        <v>30</v>
      </c>
      <c r="F357" t="s">
        <v>14663</v>
      </c>
      <c r="G357" t="s">
        <v>14657</v>
      </c>
      <c r="I357" t="s">
        <v>960</v>
      </c>
      <c r="J357" t="s">
        <v>0</v>
      </c>
    </row>
    <row r="358" spans="1:10" x14ac:dyDescent="0.35">
      <c r="A358" t="s">
        <v>5</v>
      </c>
      <c r="B358" t="s">
        <v>540</v>
      </c>
      <c r="C358" t="s">
        <v>14606</v>
      </c>
      <c r="D358" t="s">
        <v>14678</v>
      </c>
      <c r="F358" t="s">
        <v>14663</v>
      </c>
      <c r="G358" t="s">
        <v>14657</v>
      </c>
      <c r="H358" t="s">
        <v>14657</v>
      </c>
      <c r="I358" t="s">
        <v>780</v>
      </c>
      <c r="J358" t="s">
        <v>138</v>
      </c>
    </row>
    <row r="359" spans="1:10" x14ac:dyDescent="0.35">
      <c r="A359" t="s">
        <v>5</v>
      </c>
      <c r="B359" t="s">
        <v>540</v>
      </c>
      <c r="C359" t="s">
        <v>87</v>
      </c>
      <c r="D359" t="s">
        <v>88</v>
      </c>
      <c r="F359" t="s">
        <v>14663</v>
      </c>
      <c r="G359" t="s">
        <v>14657</v>
      </c>
      <c r="I359" t="s">
        <v>960</v>
      </c>
      <c r="J359" t="s">
        <v>0</v>
      </c>
    </row>
    <row r="360" spans="1:10" x14ac:dyDescent="0.35">
      <c r="A360" t="s">
        <v>5</v>
      </c>
      <c r="B360" t="s">
        <v>540</v>
      </c>
      <c r="C360" t="s">
        <v>5789</v>
      </c>
      <c r="D360" t="s">
        <v>5788</v>
      </c>
      <c r="F360" t="s">
        <v>14663</v>
      </c>
      <c r="G360" t="s">
        <v>14657</v>
      </c>
      <c r="I360" t="s">
        <v>960</v>
      </c>
      <c r="J360" t="s">
        <v>0</v>
      </c>
    </row>
    <row r="361" spans="1:10" x14ac:dyDescent="0.35">
      <c r="A361" t="s">
        <v>5</v>
      </c>
      <c r="B361" t="s">
        <v>540</v>
      </c>
      <c r="C361" t="s">
        <v>387</v>
      </c>
      <c r="D361" t="s">
        <v>388</v>
      </c>
      <c r="F361" t="s">
        <v>14663</v>
      </c>
      <c r="G361" t="s">
        <v>14657</v>
      </c>
      <c r="I361" t="s">
        <v>960</v>
      </c>
      <c r="J361" t="s">
        <v>0</v>
      </c>
    </row>
    <row r="362" spans="1:10" x14ac:dyDescent="0.35">
      <c r="A362" t="s">
        <v>5</v>
      </c>
      <c r="B362" t="s">
        <v>540</v>
      </c>
      <c r="C362" t="s">
        <v>389</v>
      </c>
      <c r="D362" t="s">
        <v>390</v>
      </c>
      <c r="F362" t="s">
        <v>14663</v>
      </c>
      <c r="G362" t="s">
        <v>14657</v>
      </c>
      <c r="I362" t="s">
        <v>960</v>
      </c>
      <c r="J362" t="s">
        <v>0</v>
      </c>
    </row>
    <row r="363" spans="1:10" x14ac:dyDescent="0.35">
      <c r="A363" t="s">
        <v>5</v>
      </c>
      <c r="B363" t="s">
        <v>540</v>
      </c>
      <c r="C363" t="s">
        <v>422</v>
      </c>
      <c r="D363" t="s">
        <v>423</v>
      </c>
      <c r="F363" t="s">
        <v>14663</v>
      </c>
      <c r="G363" t="s">
        <v>14657</v>
      </c>
      <c r="I363" t="s">
        <v>960</v>
      </c>
      <c r="J363" t="s">
        <v>0</v>
      </c>
    </row>
    <row r="364" spans="1:10" x14ac:dyDescent="0.35">
      <c r="A364" t="s">
        <v>5328</v>
      </c>
      <c r="B364" t="s">
        <v>5327</v>
      </c>
      <c r="C364" t="s">
        <v>5328</v>
      </c>
      <c r="D364" t="s">
        <v>5327</v>
      </c>
      <c r="F364" t="s">
        <v>14656</v>
      </c>
      <c r="G364" t="s">
        <v>14657</v>
      </c>
      <c r="I364" t="s">
        <v>780</v>
      </c>
      <c r="J364" t="s">
        <v>0</v>
      </c>
    </row>
    <row r="365" spans="1:10" x14ac:dyDescent="0.35">
      <c r="A365" t="s">
        <v>4527</v>
      </c>
      <c r="B365" t="s">
        <v>4526</v>
      </c>
      <c r="C365" t="s">
        <v>4527</v>
      </c>
      <c r="D365" t="s">
        <v>4526</v>
      </c>
      <c r="F365" t="s">
        <v>14656</v>
      </c>
      <c r="G365" t="s">
        <v>14657</v>
      </c>
      <c r="I365" t="s">
        <v>780</v>
      </c>
      <c r="J365" t="s">
        <v>0</v>
      </c>
    </row>
    <row r="366" spans="1:10" x14ac:dyDescent="0.35">
      <c r="A366" t="s">
        <v>4530</v>
      </c>
      <c r="B366" t="s">
        <v>4529</v>
      </c>
      <c r="C366" t="s">
        <v>4530</v>
      </c>
      <c r="D366" t="s">
        <v>4529</v>
      </c>
      <c r="F366" t="s">
        <v>14656</v>
      </c>
      <c r="G366" t="s">
        <v>14657</v>
      </c>
      <c r="I366" t="s">
        <v>780</v>
      </c>
      <c r="J366" t="s">
        <v>0</v>
      </c>
    </row>
    <row r="367" spans="1:10" x14ac:dyDescent="0.35">
      <c r="A367" t="s">
        <v>4533</v>
      </c>
      <c r="B367" t="s">
        <v>4532</v>
      </c>
      <c r="C367" t="s">
        <v>4533</v>
      </c>
      <c r="D367" t="s">
        <v>4532</v>
      </c>
      <c r="F367" t="s">
        <v>14656</v>
      </c>
      <c r="G367" t="s">
        <v>14657</v>
      </c>
      <c r="I367" t="s">
        <v>780</v>
      </c>
      <c r="J367" t="s">
        <v>0</v>
      </c>
    </row>
    <row r="368" spans="1:10" x14ac:dyDescent="0.35">
      <c r="A368" t="s">
        <v>4536</v>
      </c>
      <c r="B368" t="s">
        <v>4535</v>
      </c>
      <c r="C368" t="s">
        <v>4536</v>
      </c>
      <c r="D368" t="s">
        <v>4535</v>
      </c>
      <c r="F368" t="s">
        <v>14656</v>
      </c>
      <c r="G368" t="s">
        <v>14657</v>
      </c>
      <c r="I368" t="s">
        <v>780</v>
      </c>
      <c r="J368" t="s">
        <v>0</v>
      </c>
    </row>
    <row r="369" spans="1:10" x14ac:dyDescent="0.35">
      <c r="A369" t="s">
        <v>4539</v>
      </c>
      <c r="B369" t="s">
        <v>4538</v>
      </c>
      <c r="C369" t="s">
        <v>4539</v>
      </c>
      <c r="D369" t="s">
        <v>4538</v>
      </c>
      <c r="F369" t="s">
        <v>14656</v>
      </c>
      <c r="G369" t="s">
        <v>14657</v>
      </c>
      <c r="I369" t="s">
        <v>780</v>
      </c>
      <c r="J369" t="s">
        <v>0</v>
      </c>
    </row>
    <row r="370" spans="1:10" x14ac:dyDescent="0.35">
      <c r="A370" t="s">
        <v>5384</v>
      </c>
      <c r="B370" t="s">
        <v>5383</v>
      </c>
      <c r="C370" t="s">
        <v>5384</v>
      </c>
      <c r="D370" t="s">
        <v>5383</v>
      </c>
      <c r="F370" t="s">
        <v>14656</v>
      </c>
      <c r="G370" t="s">
        <v>14657</v>
      </c>
      <c r="I370" t="s">
        <v>780</v>
      </c>
      <c r="J370" t="s">
        <v>0</v>
      </c>
    </row>
    <row r="371" spans="1:10" x14ac:dyDescent="0.35">
      <c r="A371" t="s">
        <v>5291</v>
      </c>
      <c r="B371" t="s">
        <v>5290</v>
      </c>
      <c r="C371" t="s">
        <v>5291</v>
      </c>
      <c r="D371" t="s">
        <v>5290</v>
      </c>
      <c r="F371" t="s">
        <v>14656</v>
      </c>
      <c r="G371" t="s">
        <v>14657</v>
      </c>
      <c r="I371" t="s">
        <v>780</v>
      </c>
      <c r="J371" t="s">
        <v>0</v>
      </c>
    </row>
    <row r="372" spans="1:10" x14ac:dyDescent="0.35">
      <c r="A372" t="s">
        <v>4542</v>
      </c>
      <c r="B372" t="s">
        <v>4541</v>
      </c>
      <c r="C372" t="s">
        <v>4542</v>
      </c>
      <c r="D372" t="s">
        <v>4541</v>
      </c>
      <c r="F372" t="s">
        <v>14656</v>
      </c>
      <c r="G372" t="s">
        <v>14657</v>
      </c>
      <c r="I372" t="s">
        <v>780</v>
      </c>
      <c r="J372" t="s">
        <v>0</v>
      </c>
    </row>
    <row r="373" spans="1:10" x14ac:dyDescent="0.35">
      <c r="A373" t="s">
        <v>83</v>
      </c>
      <c r="B373" t="s">
        <v>84</v>
      </c>
      <c r="C373" t="s">
        <v>83</v>
      </c>
      <c r="D373" t="s">
        <v>84</v>
      </c>
      <c r="F373" t="s">
        <v>14663</v>
      </c>
      <c r="G373" t="s">
        <v>14657</v>
      </c>
      <c r="I373" t="s">
        <v>960</v>
      </c>
      <c r="J373" t="s">
        <v>0</v>
      </c>
    </row>
    <row r="374" spans="1:10" x14ac:dyDescent="0.35">
      <c r="A374" t="s">
        <v>85</v>
      </c>
      <c r="B374" t="s">
        <v>86</v>
      </c>
      <c r="C374" t="s">
        <v>85</v>
      </c>
      <c r="D374" t="s">
        <v>86</v>
      </c>
      <c r="F374" t="s">
        <v>14663</v>
      </c>
      <c r="G374" t="s">
        <v>14657</v>
      </c>
      <c r="I374" t="s">
        <v>960</v>
      </c>
      <c r="J374" t="s">
        <v>0</v>
      </c>
    </row>
    <row r="375" spans="1:10" x14ac:dyDescent="0.35">
      <c r="A375" t="s">
        <v>511</v>
      </c>
      <c r="B375" t="s">
        <v>512</v>
      </c>
      <c r="C375" t="s">
        <v>511</v>
      </c>
      <c r="D375" t="s">
        <v>512</v>
      </c>
      <c r="F375" t="s">
        <v>14656</v>
      </c>
      <c r="G375" t="s">
        <v>14657</v>
      </c>
      <c r="I375" t="s">
        <v>780</v>
      </c>
      <c r="J375" t="s">
        <v>0</v>
      </c>
    </row>
    <row r="376" spans="1:10" x14ac:dyDescent="0.35">
      <c r="A376" t="s">
        <v>4548</v>
      </c>
      <c r="B376" t="s">
        <v>4547</v>
      </c>
      <c r="C376" t="s">
        <v>4548</v>
      </c>
      <c r="D376" t="s">
        <v>4547</v>
      </c>
      <c r="F376" t="s">
        <v>14656</v>
      </c>
      <c r="G376" t="s">
        <v>14657</v>
      </c>
      <c r="I376" t="s">
        <v>780</v>
      </c>
      <c r="J376" t="s">
        <v>0</v>
      </c>
    </row>
    <row r="377" spans="1:10" x14ac:dyDescent="0.35">
      <c r="A377" t="s">
        <v>354</v>
      </c>
      <c r="B377" t="s">
        <v>355</v>
      </c>
      <c r="C377" t="s">
        <v>354</v>
      </c>
      <c r="D377" t="s">
        <v>355</v>
      </c>
      <c r="F377" t="s">
        <v>14656</v>
      </c>
      <c r="G377" t="s">
        <v>14657</v>
      </c>
      <c r="I377" t="s">
        <v>780</v>
      </c>
      <c r="J377" t="s">
        <v>0</v>
      </c>
    </row>
    <row r="378" spans="1:10" x14ac:dyDescent="0.35">
      <c r="A378" t="s">
        <v>4551</v>
      </c>
      <c r="B378" t="s">
        <v>4550</v>
      </c>
      <c r="C378" t="s">
        <v>4551</v>
      </c>
      <c r="D378" t="s">
        <v>4550</v>
      </c>
      <c r="F378" t="s">
        <v>14660</v>
      </c>
      <c r="G378" t="s">
        <v>14657</v>
      </c>
      <c r="I378" t="s">
        <v>14661</v>
      </c>
      <c r="J378" t="s">
        <v>0</v>
      </c>
    </row>
    <row r="379" spans="1:10" x14ac:dyDescent="0.35">
      <c r="A379" t="s">
        <v>4923</v>
      </c>
      <c r="B379" t="s">
        <v>4922</v>
      </c>
      <c r="C379" t="s">
        <v>4923</v>
      </c>
      <c r="D379" t="s">
        <v>4922</v>
      </c>
      <c r="F379" t="s">
        <v>14658</v>
      </c>
      <c r="G379" t="s">
        <v>14657</v>
      </c>
      <c r="I379" t="s">
        <v>1205</v>
      </c>
      <c r="J379" t="s">
        <v>0</v>
      </c>
    </row>
    <row r="380" spans="1:10" x14ac:dyDescent="0.35">
      <c r="A380" t="s">
        <v>5210</v>
      </c>
      <c r="B380" t="s">
        <v>5209</v>
      </c>
      <c r="C380" t="s">
        <v>5210</v>
      </c>
      <c r="D380" t="s">
        <v>5209</v>
      </c>
      <c r="F380" t="s">
        <v>14656</v>
      </c>
      <c r="G380" t="s">
        <v>14657</v>
      </c>
      <c r="I380" t="s">
        <v>780</v>
      </c>
      <c r="J380" t="s">
        <v>0</v>
      </c>
    </row>
    <row r="381" spans="1:10" x14ac:dyDescent="0.35">
      <c r="A381" t="s">
        <v>248</v>
      </c>
      <c r="B381" t="s">
        <v>249</v>
      </c>
      <c r="C381" t="s">
        <v>248</v>
      </c>
      <c r="D381" t="s">
        <v>249</v>
      </c>
      <c r="F381" t="s">
        <v>14658</v>
      </c>
      <c r="G381" t="s">
        <v>14657</v>
      </c>
      <c r="I381" t="s">
        <v>1205</v>
      </c>
      <c r="J381" t="s">
        <v>0</v>
      </c>
    </row>
    <row r="382" spans="1:10" x14ac:dyDescent="0.35">
      <c r="A382" t="s">
        <v>193</v>
      </c>
      <c r="B382" t="s">
        <v>194</v>
      </c>
      <c r="C382" t="s">
        <v>193</v>
      </c>
      <c r="D382" t="s">
        <v>194</v>
      </c>
      <c r="F382" t="s">
        <v>14656</v>
      </c>
      <c r="G382" t="s">
        <v>14657</v>
      </c>
      <c r="I382" t="s">
        <v>780</v>
      </c>
      <c r="J382" t="s">
        <v>0</v>
      </c>
    </row>
    <row r="383" spans="1:10" x14ac:dyDescent="0.35">
      <c r="A383" t="s">
        <v>13394</v>
      </c>
      <c r="B383" t="s">
        <v>13396</v>
      </c>
      <c r="C383" t="s">
        <v>220</v>
      </c>
      <c r="D383" t="s">
        <v>513</v>
      </c>
      <c r="F383" t="s">
        <v>14660</v>
      </c>
      <c r="G383" t="s">
        <v>14657</v>
      </c>
      <c r="H383" t="s">
        <v>14657</v>
      </c>
      <c r="I383" t="s">
        <v>780</v>
      </c>
      <c r="J383" t="s">
        <v>138</v>
      </c>
    </row>
    <row r="384" spans="1:10" x14ac:dyDescent="0.35">
      <c r="A384" t="s">
        <v>13394</v>
      </c>
      <c r="B384" t="s">
        <v>13396</v>
      </c>
      <c r="C384" t="s">
        <v>221</v>
      </c>
      <c r="D384" t="s">
        <v>222</v>
      </c>
      <c r="F384" t="s">
        <v>14660</v>
      </c>
      <c r="G384" t="s">
        <v>14657</v>
      </c>
      <c r="H384" t="s">
        <v>14657</v>
      </c>
      <c r="I384" t="s">
        <v>780</v>
      </c>
      <c r="J384" t="s">
        <v>138</v>
      </c>
    </row>
    <row r="385" spans="1:10" x14ac:dyDescent="0.35">
      <c r="A385" t="s">
        <v>13394</v>
      </c>
      <c r="B385" t="s">
        <v>13396</v>
      </c>
      <c r="C385" t="s">
        <v>350</v>
      </c>
      <c r="D385" t="s">
        <v>351</v>
      </c>
      <c r="F385" t="s">
        <v>14660</v>
      </c>
      <c r="G385" t="s">
        <v>14657</v>
      </c>
      <c r="H385" t="s">
        <v>14657</v>
      </c>
      <c r="I385" t="s">
        <v>780</v>
      </c>
      <c r="J385" t="s">
        <v>138</v>
      </c>
    </row>
    <row r="386" spans="1:10" x14ac:dyDescent="0.35">
      <c r="A386" t="s">
        <v>13394</v>
      </c>
      <c r="B386" t="s">
        <v>13396</v>
      </c>
      <c r="C386" t="s">
        <v>365</v>
      </c>
      <c r="D386" t="s">
        <v>366</v>
      </c>
      <c r="F386" t="s">
        <v>14660</v>
      </c>
      <c r="G386" t="s">
        <v>14657</v>
      </c>
      <c r="H386" t="s">
        <v>14657</v>
      </c>
      <c r="I386" t="s">
        <v>780</v>
      </c>
      <c r="J386" t="s">
        <v>138</v>
      </c>
    </row>
    <row r="387" spans="1:10" x14ac:dyDescent="0.35">
      <c r="A387" t="s">
        <v>89</v>
      </c>
      <c r="B387" t="s">
        <v>90</v>
      </c>
      <c r="C387" t="s">
        <v>89</v>
      </c>
      <c r="D387" t="s">
        <v>90</v>
      </c>
      <c r="F387" t="s">
        <v>14656</v>
      </c>
      <c r="G387" t="s">
        <v>14657</v>
      </c>
      <c r="I387" t="s">
        <v>780</v>
      </c>
      <c r="J387" t="s">
        <v>0</v>
      </c>
    </row>
    <row r="388" spans="1:10" x14ac:dyDescent="0.35">
      <c r="A388" t="s">
        <v>91</v>
      </c>
      <c r="B388" t="s">
        <v>92</v>
      </c>
      <c r="C388" t="s">
        <v>4673</v>
      </c>
      <c r="D388" t="s">
        <v>4672</v>
      </c>
      <c r="F388" t="s">
        <v>14663</v>
      </c>
      <c r="G388" t="s">
        <v>14657</v>
      </c>
      <c r="I388" t="s">
        <v>960</v>
      </c>
      <c r="J388" t="s">
        <v>0</v>
      </c>
    </row>
    <row r="389" spans="1:10" x14ac:dyDescent="0.35">
      <c r="A389" t="s">
        <v>541</v>
      </c>
      <c r="B389" t="s">
        <v>542</v>
      </c>
      <c r="C389" t="s">
        <v>639</v>
      </c>
      <c r="D389" t="s">
        <v>640</v>
      </c>
      <c r="F389" t="s">
        <v>14660</v>
      </c>
      <c r="G389" t="s">
        <v>14657</v>
      </c>
      <c r="I389" t="s">
        <v>14661</v>
      </c>
      <c r="J389" t="s">
        <v>0</v>
      </c>
    </row>
    <row r="390" spans="1:10" x14ac:dyDescent="0.35">
      <c r="A390" t="s">
        <v>541</v>
      </c>
      <c r="B390" t="s">
        <v>542</v>
      </c>
      <c r="C390" t="s">
        <v>641</v>
      </c>
      <c r="D390" t="s">
        <v>642</v>
      </c>
      <c r="F390" t="s">
        <v>14660</v>
      </c>
      <c r="G390" t="s">
        <v>14657</v>
      </c>
      <c r="I390" t="s">
        <v>14661</v>
      </c>
      <c r="J390" t="s">
        <v>0</v>
      </c>
    </row>
    <row r="391" spans="1:10" x14ac:dyDescent="0.35">
      <c r="A391" t="s">
        <v>541</v>
      </c>
      <c r="B391" t="s">
        <v>542</v>
      </c>
      <c r="C391" t="s">
        <v>645</v>
      </c>
      <c r="D391" t="s">
        <v>646</v>
      </c>
      <c r="F391" t="s">
        <v>14660</v>
      </c>
      <c r="G391" t="s">
        <v>14657</v>
      </c>
      <c r="I391" t="s">
        <v>14661</v>
      </c>
      <c r="J391" t="s">
        <v>0</v>
      </c>
    </row>
    <row r="392" spans="1:10" x14ac:dyDescent="0.35">
      <c r="A392" t="s">
        <v>541</v>
      </c>
      <c r="B392" t="s">
        <v>542</v>
      </c>
      <c r="C392" t="s">
        <v>649</v>
      </c>
      <c r="D392" t="s">
        <v>650</v>
      </c>
      <c r="F392" t="s">
        <v>14660</v>
      </c>
      <c r="G392" t="s">
        <v>14657</v>
      </c>
      <c r="I392" t="s">
        <v>14661</v>
      </c>
      <c r="J392" t="s">
        <v>0</v>
      </c>
    </row>
    <row r="393" spans="1:10" x14ac:dyDescent="0.35">
      <c r="A393" t="s">
        <v>541</v>
      </c>
      <c r="B393" t="s">
        <v>542</v>
      </c>
      <c r="C393" t="s">
        <v>657</v>
      </c>
      <c r="D393" t="s">
        <v>658</v>
      </c>
      <c r="F393" t="s">
        <v>14660</v>
      </c>
      <c r="G393" t="s">
        <v>14657</v>
      </c>
      <c r="I393" t="s">
        <v>14661</v>
      </c>
      <c r="J393" t="s">
        <v>0</v>
      </c>
    </row>
    <row r="394" spans="1:10" x14ac:dyDescent="0.35">
      <c r="A394" t="s">
        <v>541</v>
      </c>
      <c r="B394" t="s">
        <v>542</v>
      </c>
      <c r="C394" t="s">
        <v>665</v>
      </c>
      <c r="D394" t="s">
        <v>666</v>
      </c>
      <c r="F394" t="s">
        <v>14660</v>
      </c>
      <c r="G394" t="s">
        <v>14657</v>
      </c>
      <c r="I394" t="s">
        <v>14661</v>
      </c>
      <c r="J394" t="s">
        <v>0</v>
      </c>
    </row>
    <row r="395" spans="1:10" x14ac:dyDescent="0.35">
      <c r="A395" t="s">
        <v>541</v>
      </c>
      <c r="B395" t="s">
        <v>542</v>
      </c>
      <c r="C395" t="s">
        <v>671</v>
      </c>
      <c r="D395" t="s">
        <v>672</v>
      </c>
      <c r="F395" t="s">
        <v>14660</v>
      </c>
      <c r="G395" t="s">
        <v>14657</v>
      </c>
      <c r="I395" t="s">
        <v>14661</v>
      </c>
      <c r="J395" t="s">
        <v>0</v>
      </c>
    </row>
    <row r="396" spans="1:10" x14ac:dyDescent="0.35">
      <c r="A396" t="s">
        <v>541</v>
      </c>
      <c r="B396" t="s">
        <v>542</v>
      </c>
      <c r="C396" t="s">
        <v>679</v>
      </c>
      <c r="D396" t="s">
        <v>680</v>
      </c>
      <c r="F396" t="s">
        <v>14660</v>
      </c>
      <c r="G396" t="s">
        <v>14657</v>
      </c>
      <c r="I396" t="s">
        <v>14661</v>
      </c>
      <c r="J396" t="s">
        <v>0</v>
      </c>
    </row>
    <row r="397" spans="1:10" x14ac:dyDescent="0.35">
      <c r="A397" t="s">
        <v>541</v>
      </c>
      <c r="B397" t="s">
        <v>542</v>
      </c>
      <c r="C397" t="s">
        <v>683</v>
      </c>
      <c r="D397" t="s">
        <v>684</v>
      </c>
      <c r="F397" t="s">
        <v>14660</v>
      </c>
      <c r="G397" t="s">
        <v>14657</v>
      </c>
      <c r="I397" t="s">
        <v>14661</v>
      </c>
      <c r="J397" t="s">
        <v>0</v>
      </c>
    </row>
    <row r="398" spans="1:10" x14ac:dyDescent="0.35">
      <c r="A398" t="s">
        <v>541</v>
      </c>
      <c r="B398" t="s">
        <v>542</v>
      </c>
      <c r="C398" t="s">
        <v>691</v>
      </c>
      <c r="D398" t="s">
        <v>692</v>
      </c>
      <c r="F398" t="s">
        <v>14660</v>
      </c>
      <c r="G398" t="s">
        <v>14657</v>
      </c>
      <c r="I398" t="s">
        <v>14661</v>
      </c>
      <c r="J398" t="s">
        <v>0</v>
      </c>
    </row>
    <row r="399" spans="1:10" x14ac:dyDescent="0.35">
      <c r="A399" t="s">
        <v>541</v>
      </c>
      <c r="B399" t="s">
        <v>542</v>
      </c>
      <c r="C399" t="s">
        <v>695</v>
      </c>
      <c r="D399" t="s">
        <v>696</v>
      </c>
      <c r="F399" t="s">
        <v>14660</v>
      </c>
      <c r="G399" t="s">
        <v>14657</v>
      </c>
      <c r="I399" t="s">
        <v>14661</v>
      </c>
      <c r="J399" t="s">
        <v>0</v>
      </c>
    </row>
    <row r="400" spans="1:10" x14ac:dyDescent="0.35">
      <c r="A400" t="s">
        <v>541</v>
      </c>
      <c r="B400" t="s">
        <v>542</v>
      </c>
      <c r="C400" t="s">
        <v>709</v>
      </c>
      <c r="D400" t="s">
        <v>710</v>
      </c>
      <c r="F400" t="s">
        <v>14660</v>
      </c>
      <c r="G400" t="s">
        <v>14657</v>
      </c>
      <c r="I400" t="s">
        <v>14661</v>
      </c>
      <c r="J400" t="s">
        <v>0</v>
      </c>
    </row>
    <row r="401" spans="1:10" x14ac:dyDescent="0.35">
      <c r="A401" t="s">
        <v>541</v>
      </c>
      <c r="B401" t="s">
        <v>542</v>
      </c>
      <c r="C401" t="s">
        <v>721</v>
      </c>
      <c r="D401" t="s">
        <v>722</v>
      </c>
      <c r="F401" t="s">
        <v>14660</v>
      </c>
      <c r="G401" t="s">
        <v>14657</v>
      </c>
      <c r="I401" t="s">
        <v>14661</v>
      </c>
      <c r="J401" t="s">
        <v>0</v>
      </c>
    </row>
    <row r="402" spans="1:10" x14ac:dyDescent="0.35">
      <c r="A402" t="s">
        <v>4561</v>
      </c>
      <c r="B402" t="s">
        <v>4560</v>
      </c>
      <c r="C402" t="s">
        <v>4561</v>
      </c>
      <c r="D402" t="s">
        <v>4560</v>
      </c>
      <c r="F402" t="s">
        <v>14656</v>
      </c>
      <c r="G402" t="s">
        <v>14657</v>
      </c>
      <c r="I402" t="s">
        <v>780</v>
      </c>
      <c r="J402" t="s">
        <v>0</v>
      </c>
    </row>
    <row r="403" spans="1:10" x14ac:dyDescent="0.35">
      <c r="A403" t="s">
        <v>4564</v>
      </c>
      <c r="B403" t="s">
        <v>4563</v>
      </c>
      <c r="C403" t="s">
        <v>4564</v>
      </c>
      <c r="D403" t="s">
        <v>4563</v>
      </c>
      <c r="F403" t="s">
        <v>14656</v>
      </c>
      <c r="G403" t="s">
        <v>14657</v>
      </c>
      <c r="I403" t="s">
        <v>780</v>
      </c>
      <c r="J403" t="s">
        <v>0</v>
      </c>
    </row>
    <row r="404" spans="1:10" x14ac:dyDescent="0.35">
      <c r="A404" t="s">
        <v>359</v>
      </c>
      <c r="B404" t="s">
        <v>360</v>
      </c>
      <c r="C404" t="s">
        <v>359</v>
      </c>
      <c r="D404" t="s">
        <v>360</v>
      </c>
      <c r="F404" t="s">
        <v>14660</v>
      </c>
      <c r="G404" t="s">
        <v>14657</v>
      </c>
      <c r="I404" t="s">
        <v>14661</v>
      </c>
      <c r="J404" t="s">
        <v>0</v>
      </c>
    </row>
    <row r="405" spans="1:10" x14ac:dyDescent="0.35">
      <c r="A405" t="s">
        <v>5213</v>
      </c>
      <c r="B405" t="s">
        <v>5212</v>
      </c>
      <c r="C405" t="s">
        <v>5213</v>
      </c>
      <c r="D405" t="s">
        <v>5212</v>
      </c>
      <c r="F405" t="s">
        <v>14656</v>
      </c>
      <c r="G405" t="s">
        <v>14657</v>
      </c>
      <c r="I405" t="s">
        <v>780</v>
      </c>
      <c r="J405" t="s">
        <v>0</v>
      </c>
    </row>
    <row r="406" spans="1:10" x14ac:dyDescent="0.35">
      <c r="A406" t="s">
        <v>4567</v>
      </c>
      <c r="B406" t="s">
        <v>4566</v>
      </c>
      <c r="C406" t="s">
        <v>4567</v>
      </c>
      <c r="D406" t="s">
        <v>4566</v>
      </c>
      <c r="F406" t="s">
        <v>14658</v>
      </c>
      <c r="G406" t="s">
        <v>14657</v>
      </c>
      <c r="I406" t="s">
        <v>1205</v>
      </c>
      <c r="J406" t="s">
        <v>0</v>
      </c>
    </row>
    <row r="407" spans="1:10" x14ac:dyDescent="0.35">
      <c r="A407" t="s">
        <v>4570</v>
      </c>
      <c r="B407" t="s">
        <v>4569</v>
      </c>
      <c r="C407" t="s">
        <v>4570</v>
      </c>
      <c r="D407" t="s">
        <v>4569</v>
      </c>
      <c r="F407" t="s">
        <v>14656</v>
      </c>
      <c r="G407" t="s">
        <v>14657</v>
      </c>
      <c r="I407" t="s">
        <v>780</v>
      </c>
      <c r="J407" t="s">
        <v>0</v>
      </c>
    </row>
    <row r="408" spans="1:10" x14ac:dyDescent="0.35">
      <c r="A408" t="s">
        <v>5577</v>
      </c>
      <c r="B408" t="s">
        <v>5576</v>
      </c>
      <c r="C408" t="s">
        <v>5577</v>
      </c>
      <c r="D408" t="s">
        <v>5576</v>
      </c>
      <c r="F408" t="s">
        <v>14664</v>
      </c>
      <c r="G408" t="s">
        <v>14657</v>
      </c>
      <c r="I408" t="s">
        <v>14665</v>
      </c>
      <c r="J408" t="s">
        <v>0</v>
      </c>
    </row>
    <row r="409" spans="1:10" x14ac:dyDescent="0.35">
      <c r="A409" t="s">
        <v>5216</v>
      </c>
      <c r="B409" t="s">
        <v>5215</v>
      </c>
      <c r="C409" t="s">
        <v>70</v>
      </c>
      <c r="D409" t="s">
        <v>71</v>
      </c>
      <c r="F409" t="s">
        <v>14662</v>
      </c>
      <c r="G409" t="s">
        <v>14657</v>
      </c>
      <c r="H409" t="s">
        <v>14657</v>
      </c>
      <c r="I409" t="s">
        <v>780</v>
      </c>
      <c r="J409" t="s">
        <v>138</v>
      </c>
    </row>
    <row r="410" spans="1:10" x14ac:dyDescent="0.35">
      <c r="A410" t="s">
        <v>5216</v>
      </c>
      <c r="B410" t="s">
        <v>5215</v>
      </c>
      <c r="C410" t="s">
        <v>5216</v>
      </c>
      <c r="D410" t="s">
        <v>5215</v>
      </c>
      <c r="F410" t="s">
        <v>14662</v>
      </c>
      <c r="G410" t="s">
        <v>14657</v>
      </c>
      <c r="H410" t="s">
        <v>14657</v>
      </c>
      <c r="I410" t="s">
        <v>780</v>
      </c>
      <c r="J410" t="s">
        <v>138</v>
      </c>
    </row>
    <row r="411" spans="1:10" x14ac:dyDescent="0.35">
      <c r="A411" t="s">
        <v>5216</v>
      </c>
      <c r="B411" t="s">
        <v>5215</v>
      </c>
      <c r="C411" t="s">
        <v>526</v>
      </c>
      <c r="D411" t="s">
        <v>527</v>
      </c>
      <c r="F411" t="s">
        <v>14662</v>
      </c>
      <c r="G411" t="s">
        <v>14657</v>
      </c>
      <c r="H411" t="s">
        <v>14657</v>
      </c>
      <c r="I411" t="s">
        <v>780</v>
      </c>
      <c r="J411" t="s">
        <v>138</v>
      </c>
    </row>
    <row r="412" spans="1:10" x14ac:dyDescent="0.35">
      <c r="A412" t="s">
        <v>4576</v>
      </c>
      <c r="B412" t="s">
        <v>4575</v>
      </c>
      <c r="C412" t="s">
        <v>4576</v>
      </c>
      <c r="D412" t="s">
        <v>4575</v>
      </c>
      <c r="F412" t="s">
        <v>14656</v>
      </c>
      <c r="G412" t="s">
        <v>14657</v>
      </c>
      <c r="I412" t="s">
        <v>780</v>
      </c>
      <c r="J412" t="s">
        <v>0</v>
      </c>
    </row>
    <row r="413" spans="1:10" x14ac:dyDescent="0.35">
      <c r="A413" t="s">
        <v>522</v>
      </c>
      <c r="B413" t="s">
        <v>523</v>
      </c>
      <c r="C413" t="s">
        <v>522</v>
      </c>
      <c r="D413" t="s">
        <v>523</v>
      </c>
      <c r="F413" t="s">
        <v>14658</v>
      </c>
      <c r="G413" t="s">
        <v>14657</v>
      </c>
      <c r="I413" t="s">
        <v>1205</v>
      </c>
      <c r="J413" t="s">
        <v>0</v>
      </c>
    </row>
    <row r="414" spans="1:10" x14ac:dyDescent="0.35">
      <c r="A414" t="s">
        <v>599</v>
      </c>
      <c r="B414" t="s">
        <v>600</v>
      </c>
      <c r="C414" t="s">
        <v>599</v>
      </c>
      <c r="D414" t="s">
        <v>600</v>
      </c>
      <c r="F414" t="s">
        <v>14656</v>
      </c>
      <c r="G414" t="s">
        <v>14657</v>
      </c>
      <c r="I414" t="s">
        <v>780</v>
      </c>
      <c r="J414" t="s">
        <v>0</v>
      </c>
    </row>
    <row r="415" spans="1:10" x14ac:dyDescent="0.35">
      <c r="A415" t="s">
        <v>4579</v>
      </c>
      <c r="B415" t="s">
        <v>4578</v>
      </c>
      <c r="C415" t="s">
        <v>4579</v>
      </c>
      <c r="D415" t="s">
        <v>4578</v>
      </c>
      <c r="F415" t="s">
        <v>14656</v>
      </c>
      <c r="G415" t="s">
        <v>14657</v>
      </c>
      <c r="I415" t="s">
        <v>780</v>
      </c>
      <c r="J415" t="s">
        <v>0</v>
      </c>
    </row>
    <row r="416" spans="1:10" x14ac:dyDescent="0.35">
      <c r="A416" t="s">
        <v>569</v>
      </c>
      <c r="B416" t="s">
        <v>570</v>
      </c>
      <c r="C416" t="s">
        <v>569</v>
      </c>
      <c r="D416" t="s">
        <v>570</v>
      </c>
      <c r="F416" t="s">
        <v>14663</v>
      </c>
      <c r="G416" t="s">
        <v>14657</v>
      </c>
      <c r="I416" t="s">
        <v>960</v>
      </c>
      <c r="J416" t="s">
        <v>0</v>
      </c>
    </row>
    <row r="417" spans="1:10" x14ac:dyDescent="0.35">
      <c r="A417" t="s">
        <v>4583</v>
      </c>
      <c r="B417" t="s">
        <v>4582</v>
      </c>
      <c r="C417" t="s">
        <v>4583</v>
      </c>
      <c r="D417" t="s">
        <v>4582</v>
      </c>
      <c r="F417" t="s">
        <v>14656</v>
      </c>
      <c r="G417" t="s">
        <v>14657</v>
      </c>
      <c r="I417" t="s">
        <v>780</v>
      </c>
      <c r="J417" t="s">
        <v>0</v>
      </c>
    </row>
    <row r="418" spans="1:10" x14ac:dyDescent="0.35">
      <c r="A418" t="s">
        <v>5450</v>
      </c>
      <c r="B418" t="s">
        <v>5449</v>
      </c>
      <c r="C418" t="s">
        <v>5450</v>
      </c>
      <c r="D418" t="s">
        <v>5449</v>
      </c>
      <c r="F418" t="s">
        <v>14656</v>
      </c>
      <c r="G418" t="s">
        <v>14657</v>
      </c>
      <c r="I418" t="s">
        <v>780</v>
      </c>
      <c r="J418" t="s">
        <v>0</v>
      </c>
    </row>
    <row r="419" spans="1:10" x14ac:dyDescent="0.35">
      <c r="A419" t="s">
        <v>4589</v>
      </c>
      <c r="B419" t="s">
        <v>4588</v>
      </c>
      <c r="C419" t="s">
        <v>4589</v>
      </c>
      <c r="D419" t="s">
        <v>4588</v>
      </c>
      <c r="F419" t="s">
        <v>14656</v>
      </c>
      <c r="G419" t="s">
        <v>14657</v>
      </c>
      <c r="I419" t="s">
        <v>780</v>
      </c>
      <c r="J419" t="s">
        <v>0</v>
      </c>
    </row>
    <row r="420" spans="1:10" x14ac:dyDescent="0.35">
      <c r="A420" t="s">
        <v>571</v>
      </c>
      <c r="B420" t="s">
        <v>572</v>
      </c>
      <c r="C420" t="s">
        <v>571</v>
      </c>
      <c r="D420" t="s">
        <v>572</v>
      </c>
      <c r="F420" t="s">
        <v>14663</v>
      </c>
      <c r="G420" t="s">
        <v>14657</v>
      </c>
      <c r="I420" t="s">
        <v>960</v>
      </c>
      <c r="J420" t="s">
        <v>0</v>
      </c>
    </row>
    <row r="421" spans="1:10" x14ac:dyDescent="0.35">
      <c r="A421" t="s">
        <v>1117</v>
      </c>
      <c r="B421" t="s">
        <v>1118</v>
      </c>
      <c r="C421" t="s">
        <v>637</v>
      </c>
      <c r="D421" t="s">
        <v>638</v>
      </c>
      <c r="F421" t="s">
        <v>14660</v>
      </c>
      <c r="G421" t="s">
        <v>14657</v>
      </c>
      <c r="I421" t="s">
        <v>14661</v>
      </c>
      <c r="J421" t="s">
        <v>0</v>
      </c>
    </row>
    <row r="422" spans="1:10" x14ac:dyDescent="0.35">
      <c r="A422" t="s">
        <v>1117</v>
      </c>
      <c r="B422" t="s">
        <v>1118</v>
      </c>
      <c r="C422" t="s">
        <v>643</v>
      </c>
      <c r="D422" t="s">
        <v>644</v>
      </c>
      <c r="F422" t="s">
        <v>14660</v>
      </c>
      <c r="G422" t="s">
        <v>14657</v>
      </c>
      <c r="I422" t="s">
        <v>14661</v>
      </c>
      <c r="J422" t="s">
        <v>0</v>
      </c>
    </row>
    <row r="423" spans="1:10" x14ac:dyDescent="0.35">
      <c r="A423" t="s">
        <v>1117</v>
      </c>
      <c r="B423" t="s">
        <v>1118</v>
      </c>
      <c r="C423" t="s">
        <v>655</v>
      </c>
      <c r="D423" t="s">
        <v>656</v>
      </c>
      <c r="F423" t="s">
        <v>14660</v>
      </c>
      <c r="G423" t="s">
        <v>14657</v>
      </c>
      <c r="I423" t="s">
        <v>14661</v>
      </c>
      <c r="J423" t="s">
        <v>0</v>
      </c>
    </row>
    <row r="424" spans="1:10" x14ac:dyDescent="0.35">
      <c r="A424" t="s">
        <v>1117</v>
      </c>
      <c r="B424" t="s">
        <v>1118</v>
      </c>
      <c r="C424" t="s">
        <v>677</v>
      </c>
      <c r="D424" t="s">
        <v>678</v>
      </c>
      <c r="F424" t="s">
        <v>14660</v>
      </c>
      <c r="G424" t="s">
        <v>14657</v>
      </c>
      <c r="I424" t="s">
        <v>14661</v>
      </c>
      <c r="J424" t="s">
        <v>0</v>
      </c>
    </row>
    <row r="425" spans="1:10" x14ac:dyDescent="0.35">
      <c r="A425" t="s">
        <v>1117</v>
      </c>
      <c r="B425" t="s">
        <v>1118</v>
      </c>
      <c r="C425" t="s">
        <v>681</v>
      </c>
      <c r="D425" t="s">
        <v>682</v>
      </c>
      <c r="F425" t="s">
        <v>14660</v>
      </c>
      <c r="G425" t="s">
        <v>14657</v>
      </c>
      <c r="I425" t="s">
        <v>14661</v>
      </c>
      <c r="J425" t="s">
        <v>0</v>
      </c>
    </row>
    <row r="426" spans="1:10" x14ac:dyDescent="0.35">
      <c r="A426" t="s">
        <v>1117</v>
      </c>
      <c r="B426" t="s">
        <v>1118</v>
      </c>
      <c r="C426" t="s">
        <v>5775</v>
      </c>
      <c r="D426" t="s">
        <v>5774</v>
      </c>
      <c r="F426" t="s">
        <v>14660</v>
      </c>
      <c r="G426" t="s">
        <v>14657</v>
      </c>
      <c r="I426" t="s">
        <v>14661</v>
      </c>
      <c r="J426" t="s">
        <v>0</v>
      </c>
    </row>
    <row r="427" spans="1:10" x14ac:dyDescent="0.35">
      <c r="A427" t="s">
        <v>1117</v>
      </c>
      <c r="B427" t="s">
        <v>1118</v>
      </c>
      <c r="C427" t="s">
        <v>5779</v>
      </c>
      <c r="D427" t="s">
        <v>5778</v>
      </c>
      <c r="F427" t="s">
        <v>14660</v>
      </c>
      <c r="G427" t="s">
        <v>14657</v>
      </c>
      <c r="I427" t="s">
        <v>14661</v>
      </c>
      <c r="J427" t="s">
        <v>0</v>
      </c>
    </row>
    <row r="428" spans="1:10" x14ac:dyDescent="0.35">
      <c r="A428" t="s">
        <v>1117</v>
      </c>
      <c r="B428" t="s">
        <v>1118</v>
      </c>
      <c r="C428" t="s">
        <v>707</v>
      </c>
      <c r="D428" t="s">
        <v>708</v>
      </c>
      <c r="F428" t="s">
        <v>14660</v>
      </c>
      <c r="G428" t="s">
        <v>14657</v>
      </c>
      <c r="I428" t="s">
        <v>14661</v>
      </c>
      <c r="J428" t="s">
        <v>0</v>
      </c>
    </row>
    <row r="429" spans="1:10" x14ac:dyDescent="0.35">
      <c r="A429" t="s">
        <v>95</v>
      </c>
      <c r="B429" t="s">
        <v>96</v>
      </c>
      <c r="C429" t="s">
        <v>95</v>
      </c>
      <c r="D429" t="s">
        <v>96</v>
      </c>
      <c r="F429" t="s">
        <v>14656</v>
      </c>
      <c r="G429" t="s">
        <v>14657</v>
      </c>
      <c r="I429" t="s">
        <v>780</v>
      </c>
      <c r="J429" t="s">
        <v>0</v>
      </c>
    </row>
    <row r="430" spans="1:10" x14ac:dyDescent="0.35">
      <c r="A430" t="s">
        <v>4593</v>
      </c>
      <c r="B430" t="s">
        <v>4592</v>
      </c>
      <c r="C430" t="s">
        <v>4593</v>
      </c>
      <c r="D430" t="s">
        <v>4592</v>
      </c>
      <c r="F430" t="s">
        <v>14656</v>
      </c>
      <c r="G430" t="s">
        <v>14657</v>
      </c>
      <c r="I430" t="s">
        <v>780</v>
      </c>
      <c r="J430" t="s">
        <v>0</v>
      </c>
    </row>
    <row r="431" spans="1:10" x14ac:dyDescent="0.35">
      <c r="A431" t="s">
        <v>4596</v>
      </c>
      <c r="B431" t="s">
        <v>4595</v>
      </c>
      <c r="C431" t="s">
        <v>4596</v>
      </c>
      <c r="D431" t="s">
        <v>4595</v>
      </c>
      <c r="F431" t="s">
        <v>14656</v>
      </c>
      <c r="G431" t="s">
        <v>14657</v>
      </c>
      <c r="I431" t="s">
        <v>780</v>
      </c>
      <c r="J431" t="s">
        <v>0</v>
      </c>
    </row>
    <row r="432" spans="1:10" x14ac:dyDescent="0.35">
      <c r="A432" t="s">
        <v>4599</v>
      </c>
      <c r="B432" t="s">
        <v>4598</v>
      </c>
      <c r="C432" t="s">
        <v>4599</v>
      </c>
      <c r="D432" t="s">
        <v>4598</v>
      </c>
      <c r="F432" t="s">
        <v>14656</v>
      </c>
      <c r="G432" t="s">
        <v>14657</v>
      </c>
      <c r="I432" t="s">
        <v>780</v>
      </c>
      <c r="J432" t="s">
        <v>0</v>
      </c>
    </row>
    <row r="433" spans="1:10" x14ac:dyDescent="0.35">
      <c r="A433" t="s">
        <v>4602</v>
      </c>
      <c r="B433" t="s">
        <v>4601</v>
      </c>
      <c r="C433" t="s">
        <v>4602</v>
      </c>
      <c r="D433" t="s">
        <v>4601</v>
      </c>
      <c r="F433" t="s">
        <v>14656</v>
      </c>
      <c r="G433" t="s">
        <v>14657</v>
      </c>
      <c r="I433" t="s">
        <v>780</v>
      </c>
      <c r="J433" t="s">
        <v>0</v>
      </c>
    </row>
    <row r="434" spans="1:10" x14ac:dyDescent="0.35">
      <c r="A434" t="s">
        <v>97</v>
      </c>
      <c r="B434" t="s">
        <v>98</v>
      </c>
      <c r="C434" t="s">
        <v>97</v>
      </c>
      <c r="D434" t="s">
        <v>98</v>
      </c>
      <c r="F434" t="s">
        <v>14656</v>
      </c>
      <c r="G434" t="s">
        <v>14657</v>
      </c>
      <c r="I434" t="s">
        <v>780</v>
      </c>
      <c r="J434" t="s">
        <v>0</v>
      </c>
    </row>
    <row r="435" spans="1:10" x14ac:dyDescent="0.35">
      <c r="A435" t="s">
        <v>4606</v>
      </c>
      <c r="B435" t="s">
        <v>4605</v>
      </c>
      <c r="C435" t="s">
        <v>4606</v>
      </c>
      <c r="D435" t="s">
        <v>4605</v>
      </c>
      <c r="F435" t="s">
        <v>14656</v>
      </c>
      <c r="G435" t="s">
        <v>14657</v>
      </c>
      <c r="I435" t="s">
        <v>780</v>
      </c>
      <c r="J435" t="s">
        <v>0</v>
      </c>
    </row>
    <row r="436" spans="1:10" x14ac:dyDescent="0.35">
      <c r="A436" t="s">
        <v>4609</v>
      </c>
      <c r="B436" t="s">
        <v>4608</v>
      </c>
      <c r="C436" t="s">
        <v>4609</v>
      </c>
      <c r="D436" t="s">
        <v>4608</v>
      </c>
      <c r="F436" t="s">
        <v>14656</v>
      </c>
      <c r="G436" t="s">
        <v>14657</v>
      </c>
      <c r="I436" t="s">
        <v>780</v>
      </c>
      <c r="J436" t="s">
        <v>0</v>
      </c>
    </row>
    <row r="437" spans="1:10" x14ac:dyDescent="0.35">
      <c r="A437" t="s">
        <v>14615</v>
      </c>
      <c r="B437" t="s">
        <v>14679</v>
      </c>
      <c r="C437" t="s">
        <v>14615</v>
      </c>
      <c r="D437" t="s">
        <v>14679</v>
      </c>
      <c r="F437" t="s">
        <v>14658</v>
      </c>
      <c r="G437" t="s">
        <v>14657</v>
      </c>
      <c r="H437" t="s">
        <v>14657</v>
      </c>
      <c r="I437" t="s">
        <v>14673</v>
      </c>
      <c r="J437" t="s">
        <v>138</v>
      </c>
    </row>
    <row r="438" spans="1:10" x14ac:dyDescent="0.35">
      <c r="A438" t="s">
        <v>5453</v>
      </c>
      <c r="B438" t="s">
        <v>5452</v>
      </c>
      <c r="C438" t="s">
        <v>5453</v>
      </c>
      <c r="D438" t="s">
        <v>5452</v>
      </c>
      <c r="F438" t="s">
        <v>14656</v>
      </c>
      <c r="G438" t="s">
        <v>14657</v>
      </c>
      <c r="I438" t="s">
        <v>780</v>
      </c>
      <c r="J438" t="s">
        <v>0</v>
      </c>
    </row>
    <row r="439" spans="1:10" x14ac:dyDescent="0.35">
      <c r="A439" t="s">
        <v>363</v>
      </c>
      <c r="B439" t="s">
        <v>364</v>
      </c>
      <c r="C439" t="s">
        <v>363</v>
      </c>
      <c r="D439" t="s">
        <v>364</v>
      </c>
      <c r="F439" t="s">
        <v>14663</v>
      </c>
      <c r="G439" t="s">
        <v>14657</v>
      </c>
      <c r="I439" t="s">
        <v>960</v>
      </c>
      <c r="J439" t="s">
        <v>0</v>
      </c>
    </row>
    <row r="440" spans="1:10" x14ac:dyDescent="0.35">
      <c r="A440" t="s">
        <v>102</v>
      </c>
      <c r="B440" t="s">
        <v>103</v>
      </c>
      <c r="C440" t="s">
        <v>102</v>
      </c>
      <c r="D440" t="s">
        <v>103</v>
      </c>
      <c r="F440" t="s">
        <v>14656</v>
      </c>
      <c r="G440" t="s">
        <v>14657</v>
      </c>
      <c r="I440" t="s">
        <v>780</v>
      </c>
      <c r="J440" t="s">
        <v>0</v>
      </c>
    </row>
    <row r="441" spans="1:10" x14ac:dyDescent="0.35">
      <c r="A441" t="s">
        <v>104</v>
      </c>
      <c r="B441" t="s">
        <v>105</v>
      </c>
      <c r="C441" t="s">
        <v>104</v>
      </c>
      <c r="D441" t="s">
        <v>105</v>
      </c>
      <c r="F441" t="s">
        <v>14656</v>
      </c>
      <c r="G441" t="s">
        <v>14657</v>
      </c>
      <c r="I441" t="s">
        <v>780</v>
      </c>
      <c r="J441" t="s">
        <v>0</v>
      </c>
    </row>
    <row r="442" spans="1:10" x14ac:dyDescent="0.35">
      <c r="A442" t="s">
        <v>106</v>
      </c>
      <c r="B442" t="s">
        <v>107</v>
      </c>
      <c r="C442" t="s">
        <v>106</v>
      </c>
      <c r="D442" t="s">
        <v>107</v>
      </c>
      <c r="F442" t="s">
        <v>14656</v>
      </c>
      <c r="G442" t="s">
        <v>14657</v>
      </c>
      <c r="I442" t="s">
        <v>780</v>
      </c>
      <c r="J442" t="s">
        <v>0</v>
      </c>
    </row>
    <row r="443" spans="1:10" x14ac:dyDescent="0.35">
      <c r="A443" t="s">
        <v>108</v>
      </c>
      <c r="B443" t="s">
        <v>109</v>
      </c>
      <c r="C443" t="s">
        <v>108</v>
      </c>
      <c r="D443" t="s">
        <v>109</v>
      </c>
      <c r="F443" t="s">
        <v>14656</v>
      </c>
      <c r="G443" t="s">
        <v>14657</v>
      </c>
      <c r="I443" t="s">
        <v>780</v>
      </c>
      <c r="J443" t="s">
        <v>0</v>
      </c>
    </row>
    <row r="444" spans="1:10" x14ac:dyDescent="0.35">
      <c r="A444" t="s">
        <v>110</v>
      </c>
      <c r="B444" t="s">
        <v>111</v>
      </c>
      <c r="C444" t="s">
        <v>110</v>
      </c>
      <c r="D444" t="s">
        <v>111</v>
      </c>
      <c r="F444" t="s">
        <v>14656</v>
      </c>
      <c r="G444" t="s">
        <v>14657</v>
      </c>
      <c r="I444" t="s">
        <v>780</v>
      </c>
      <c r="J444" t="s">
        <v>0</v>
      </c>
    </row>
    <row r="445" spans="1:10" x14ac:dyDescent="0.35">
      <c r="A445" t="s">
        <v>436</v>
      </c>
      <c r="B445" t="s">
        <v>437</v>
      </c>
      <c r="C445" t="s">
        <v>436</v>
      </c>
      <c r="D445" t="s">
        <v>437</v>
      </c>
      <c r="F445" t="s">
        <v>14656</v>
      </c>
      <c r="G445" t="s">
        <v>14657</v>
      </c>
      <c r="I445" t="s">
        <v>780</v>
      </c>
      <c r="J445" t="s">
        <v>0</v>
      </c>
    </row>
    <row r="446" spans="1:10" x14ac:dyDescent="0.35">
      <c r="A446" t="s">
        <v>5124</v>
      </c>
      <c r="B446" t="s">
        <v>5123</v>
      </c>
      <c r="C446" t="s">
        <v>5124</v>
      </c>
      <c r="D446" t="s">
        <v>5123</v>
      </c>
      <c r="F446" t="s">
        <v>14656</v>
      </c>
      <c r="G446" t="s">
        <v>14657</v>
      </c>
      <c r="I446" t="s">
        <v>780</v>
      </c>
      <c r="J446" t="s">
        <v>0</v>
      </c>
    </row>
    <row r="447" spans="1:10" x14ac:dyDescent="0.35">
      <c r="A447" t="s">
        <v>4618</v>
      </c>
      <c r="B447" t="s">
        <v>4617</v>
      </c>
      <c r="C447" t="s">
        <v>4618</v>
      </c>
      <c r="D447" t="s">
        <v>4617</v>
      </c>
      <c r="F447" t="s">
        <v>14656</v>
      </c>
      <c r="G447" t="s">
        <v>14657</v>
      </c>
      <c r="I447" t="s">
        <v>780</v>
      </c>
      <c r="J447" t="s">
        <v>0</v>
      </c>
    </row>
    <row r="448" spans="1:10" x14ac:dyDescent="0.35">
      <c r="A448" t="s">
        <v>5127</v>
      </c>
      <c r="B448" t="s">
        <v>5126</v>
      </c>
      <c r="C448" t="s">
        <v>5127</v>
      </c>
      <c r="D448" t="s">
        <v>5126</v>
      </c>
      <c r="F448" t="s">
        <v>14656</v>
      </c>
      <c r="G448" t="s">
        <v>14657</v>
      </c>
      <c r="I448" t="s">
        <v>780</v>
      </c>
      <c r="J448" t="s">
        <v>0</v>
      </c>
    </row>
    <row r="449" spans="1:10" x14ac:dyDescent="0.35">
      <c r="A449" t="s">
        <v>5294</v>
      </c>
      <c r="B449" t="s">
        <v>5293</v>
      </c>
      <c r="C449" t="s">
        <v>5294</v>
      </c>
      <c r="D449" t="s">
        <v>5293</v>
      </c>
      <c r="F449" t="s">
        <v>14656</v>
      </c>
      <c r="G449" t="s">
        <v>14657</v>
      </c>
      <c r="I449" t="s">
        <v>780</v>
      </c>
      <c r="J449" t="s">
        <v>0</v>
      </c>
    </row>
    <row r="450" spans="1:10" x14ac:dyDescent="0.35">
      <c r="A450" t="s">
        <v>5130</v>
      </c>
      <c r="B450" t="s">
        <v>5129</v>
      </c>
      <c r="C450" t="s">
        <v>5130</v>
      </c>
      <c r="D450" t="s">
        <v>5129</v>
      </c>
      <c r="F450" t="s">
        <v>14656</v>
      </c>
      <c r="G450" t="s">
        <v>14657</v>
      </c>
      <c r="I450" t="s">
        <v>780</v>
      </c>
      <c r="J450" t="s">
        <v>0</v>
      </c>
    </row>
    <row r="451" spans="1:10" x14ac:dyDescent="0.35">
      <c r="A451" t="s">
        <v>438</v>
      </c>
      <c r="B451" t="s">
        <v>439</v>
      </c>
      <c r="C451" t="s">
        <v>438</v>
      </c>
      <c r="D451" t="s">
        <v>439</v>
      </c>
      <c r="F451" t="s">
        <v>14656</v>
      </c>
      <c r="G451" t="s">
        <v>14657</v>
      </c>
      <c r="I451" t="s">
        <v>780</v>
      </c>
      <c r="J451" t="s">
        <v>0</v>
      </c>
    </row>
    <row r="452" spans="1:10" x14ac:dyDescent="0.35">
      <c r="A452" t="s">
        <v>5134</v>
      </c>
      <c r="B452" t="s">
        <v>5133</v>
      </c>
      <c r="C452" t="s">
        <v>5134</v>
      </c>
      <c r="D452" t="s">
        <v>5133</v>
      </c>
      <c r="F452" t="s">
        <v>14656</v>
      </c>
      <c r="G452" t="s">
        <v>14657</v>
      </c>
      <c r="I452" t="s">
        <v>780</v>
      </c>
      <c r="J452" t="s">
        <v>0</v>
      </c>
    </row>
    <row r="453" spans="1:10" x14ac:dyDescent="0.35">
      <c r="A453" t="s">
        <v>5580</v>
      </c>
      <c r="B453" t="s">
        <v>5579</v>
      </c>
      <c r="C453" t="s">
        <v>5726</v>
      </c>
      <c r="D453" t="s">
        <v>5725</v>
      </c>
      <c r="F453" t="s">
        <v>14664</v>
      </c>
      <c r="G453" t="s">
        <v>14657</v>
      </c>
      <c r="I453" t="s">
        <v>780</v>
      </c>
      <c r="J453" t="s">
        <v>0</v>
      </c>
    </row>
    <row r="454" spans="1:10" x14ac:dyDescent="0.35">
      <c r="A454" t="s">
        <v>5580</v>
      </c>
      <c r="B454" t="s">
        <v>5579</v>
      </c>
      <c r="C454" t="s">
        <v>5765</v>
      </c>
      <c r="D454" t="s">
        <v>5764</v>
      </c>
      <c r="F454" t="s">
        <v>14664</v>
      </c>
      <c r="G454" t="s">
        <v>14657</v>
      </c>
      <c r="I454" t="s">
        <v>14665</v>
      </c>
      <c r="J454" t="s">
        <v>0</v>
      </c>
    </row>
    <row r="455" spans="1:10" x14ac:dyDescent="0.35">
      <c r="A455" t="s">
        <v>4624</v>
      </c>
      <c r="B455" t="s">
        <v>4623</v>
      </c>
      <c r="C455" t="s">
        <v>4624</v>
      </c>
      <c r="D455" t="s">
        <v>4623</v>
      </c>
      <c r="F455" t="s">
        <v>14656</v>
      </c>
      <c r="G455" t="s">
        <v>14657</v>
      </c>
      <c r="I455" t="s">
        <v>780</v>
      </c>
      <c r="J455" t="s">
        <v>0</v>
      </c>
    </row>
    <row r="456" spans="1:10" x14ac:dyDescent="0.35">
      <c r="A456" t="s">
        <v>5038</v>
      </c>
      <c r="B456" t="s">
        <v>5037</v>
      </c>
      <c r="C456" t="s">
        <v>5038</v>
      </c>
      <c r="D456" t="s">
        <v>5037</v>
      </c>
      <c r="F456" t="s">
        <v>14656</v>
      </c>
      <c r="G456" t="s">
        <v>14657</v>
      </c>
      <c r="I456" t="s">
        <v>780</v>
      </c>
      <c r="J456" t="s">
        <v>0</v>
      </c>
    </row>
    <row r="457" spans="1:10" x14ac:dyDescent="0.35">
      <c r="A457" t="s">
        <v>615</v>
      </c>
      <c r="B457" t="s">
        <v>616</v>
      </c>
      <c r="C457" t="s">
        <v>615</v>
      </c>
      <c r="D457" t="s">
        <v>616</v>
      </c>
      <c r="F457" t="s">
        <v>14656</v>
      </c>
      <c r="G457" t="s">
        <v>14657</v>
      </c>
      <c r="I457" t="s">
        <v>780</v>
      </c>
      <c r="J457" t="s">
        <v>0</v>
      </c>
    </row>
    <row r="458" spans="1:10" x14ac:dyDescent="0.35">
      <c r="A458" t="s">
        <v>5681</v>
      </c>
      <c r="B458" t="s">
        <v>5680</v>
      </c>
      <c r="C458" t="s">
        <v>5681</v>
      </c>
      <c r="D458" t="s">
        <v>5680</v>
      </c>
      <c r="F458" t="s">
        <v>14656</v>
      </c>
      <c r="G458" t="s">
        <v>14657</v>
      </c>
      <c r="I458" t="s">
        <v>780</v>
      </c>
      <c r="J458" t="s">
        <v>0</v>
      </c>
    </row>
    <row r="459" spans="1:10" x14ac:dyDescent="0.35">
      <c r="A459" t="s">
        <v>476</v>
      </c>
      <c r="B459" t="s">
        <v>477</v>
      </c>
      <c r="C459" t="s">
        <v>476</v>
      </c>
      <c r="D459" t="s">
        <v>477</v>
      </c>
      <c r="F459" t="s">
        <v>14656</v>
      </c>
      <c r="G459" t="s">
        <v>14657</v>
      </c>
      <c r="I459" t="s">
        <v>780</v>
      </c>
      <c r="J459" t="s">
        <v>0</v>
      </c>
    </row>
    <row r="460" spans="1:10" x14ac:dyDescent="0.35">
      <c r="A460" t="s">
        <v>557</v>
      </c>
      <c r="B460" t="s">
        <v>558</v>
      </c>
      <c r="C460" t="s">
        <v>557</v>
      </c>
      <c r="D460" t="s">
        <v>558</v>
      </c>
      <c r="F460" t="s">
        <v>14663</v>
      </c>
      <c r="G460" t="s">
        <v>14657</v>
      </c>
      <c r="I460" t="s">
        <v>960</v>
      </c>
      <c r="J460" t="s">
        <v>0</v>
      </c>
    </row>
    <row r="461" spans="1:10" x14ac:dyDescent="0.35">
      <c r="A461" t="s">
        <v>557</v>
      </c>
      <c r="B461" t="s">
        <v>558</v>
      </c>
      <c r="C461" t="s">
        <v>5055</v>
      </c>
      <c r="D461" t="s">
        <v>5054</v>
      </c>
      <c r="F461" t="s">
        <v>14663</v>
      </c>
      <c r="G461" t="s">
        <v>14657</v>
      </c>
      <c r="I461" t="s">
        <v>960</v>
      </c>
      <c r="J461" t="s">
        <v>0</v>
      </c>
    </row>
    <row r="462" spans="1:10" x14ac:dyDescent="0.35">
      <c r="A462" t="s">
        <v>369</v>
      </c>
      <c r="B462" t="s">
        <v>370</v>
      </c>
      <c r="C462" t="s">
        <v>369</v>
      </c>
      <c r="D462" t="s">
        <v>370</v>
      </c>
      <c r="F462" t="s">
        <v>14663</v>
      </c>
      <c r="G462" t="s">
        <v>14657</v>
      </c>
      <c r="I462" t="s">
        <v>960</v>
      </c>
      <c r="J462" t="s">
        <v>0</v>
      </c>
    </row>
    <row r="463" spans="1:10" x14ac:dyDescent="0.35">
      <c r="A463" t="s">
        <v>112</v>
      </c>
      <c r="B463" t="s">
        <v>113</v>
      </c>
      <c r="C463" t="s">
        <v>112</v>
      </c>
      <c r="D463" t="s">
        <v>113</v>
      </c>
      <c r="F463" t="s">
        <v>14656</v>
      </c>
      <c r="G463" t="s">
        <v>14657</v>
      </c>
      <c r="I463" t="s">
        <v>780</v>
      </c>
      <c r="J463" t="s">
        <v>0</v>
      </c>
    </row>
    <row r="464" spans="1:10" x14ac:dyDescent="0.35">
      <c r="A464" t="s">
        <v>250</v>
      </c>
      <c r="B464" t="s">
        <v>251</v>
      </c>
      <c r="C464" t="s">
        <v>250</v>
      </c>
      <c r="D464" t="s">
        <v>251</v>
      </c>
      <c r="F464" t="s">
        <v>14658</v>
      </c>
      <c r="G464" t="s">
        <v>14657</v>
      </c>
      <c r="I464" t="s">
        <v>1205</v>
      </c>
      <c r="J464" t="s">
        <v>0</v>
      </c>
    </row>
    <row r="465" spans="1:10" x14ac:dyDescent="0.35">
      <c r="A465" t="s">
        <v>116</v>
      </c>
      <c r="B465" t="s">
        <v>117</v>
      </c>
      <c r="C465" t="s">
        <v>116</v>
      </c>
      <c r="D465" t="s">
        <v>117</v>
      </c>
      <c r="F465" t="s">
        <v>14658</v>
      </c>
      <c r="G465" t="s">
        <v>14657</v>
      </c>
      <c r="I465" t="s">
        <v>1205</v>
      </c>
      <c r="J465" t="s">
        <v>0</v>
      </c>
    </row>
    <row r="466" spans="1:10" x14ac:dyDescent="0.35">
      <c r="A466" t="s">
        <v>252</v>
      </c>
      <c r="B466" t="s">
        <v>253</v>
      </c>
      <c r="C466" t="s">
        <v>252</v>
      </c>
      <c r="D466" t="s">
        <v>253</v>
      </c>
      <c r="F466" t="s">
        <v>14663</v>
      </c>
      <c r="G466" t="s">
        <v>14657</v>
      </c>
      <c r="I466" t="s">
        <v>1205</v>
      </c>
      <c r="J466" t="s">
        <v>0</v>
      </c>
    </row>
    <row r="467" spans="1:10" x14ac:dyDescent="0.35">
      <c r="A467" t="s">
        <v>552</v>
      </c>
      <c r="B467" t="s">
        <v>553</v>
      </c>
      <c r="C467" t="s">
        <v>552</v>
      </c>
      <c r="D467" t="s">
        <v>553</v>
      </c>
      <c r="F467" t="s">
        <v>14663</v>
      </c>
      <c r="G467" t="s">
        <v>14657</v>
      </c>
      <c r="I467" t="s">
        <v>960</v>
      </c>
      <c r="J467" t="s">
        <v>0</v>
      </c>
    </row>
    <row r="468" spans="1:10" x14ac:dyDescent="0.35">
      <c r="A468" t="s">
        <v>375</v>
      </c>
      <c r="B468" t="s">
        <v>376</v>
      </c>
      <c r="C468" t="s">
        <v>375</v>
      </c>
      <c r="D468" t="s">
        <v>376</v>
      </c>
      <c r="F468" t="s">
        <v>14663</v>
      </c>
      <c r="G468" t="s">
        <v>14657</v>
      </c>
      <c r="I468" t="s">
        <v>960</v>
      </c>
      <c r="J468" t="s">
        <v>0</v>
      </c>
    </row>
    <row r="469" spans="1:10" x14ac:dyDescent="0.35">
      <c r="A469" t="s">
        <v>13386</v>
      </c>
      <c r="B469" t="s">
        <v>13388</v>
      </c>
      <c r="C469" t="s">
        <v>184</v>
      </c>
      <c r="D469" t="s">
        <v>185</v>
      </c>
      <c r="F469" t="s">
        <v>14663</v>
      </c>
      <c r="G469" t="s">
        <v>14657</v>
      </c>
      <c r="H469" t="s">
        <v>14657</v>
      </c>
      <c r="I469" t="s">
        <v>780</v>
      </c>
      <c r="J469" t="s">
        <v>138</v>
      </c>
    </row>
    <row r="470" spans="1:10" x14ac:dyDescent="0.35">
      <c r="A470" t="s">
        <v>5389</v>
      </c>
      <c r="B470" t="s">
        <v>5388</v>
      </c>
      <c r="C470" t="s">
        <v>5389</v>
      </c>
      <c r="D470" t="s">
        <v>5388</v>
      </c>
      <c r="F470" t="s">
        <v>14656</v>
      </c>
      <c r="G470" t="s">
        <v>14657</v>
      </c>
      <c r="I470" t="s">
        <v>780</v>
      </c>
      <c r="J470" t="s">
        <v>0</v>
      </c>
    </row>
    <row r="471" spans="1:10" x14ac:dyDescent="0.35">
      <c r="A471" t="s">
        <v>5457</v>
      </c>
      <c r="B471" t="s">
        <v>5456</v>
      </c>
      <c r="C471" t="s">
        <v>653</v>
      </c>
      <c r="D471" t="s">
        <v>654</v>
      </c>
      <c r="F471" t="s">
        <v>14660</v>
      </c>
      <c r="G471" t="s">
        <v>14657</v>
      </c>
      <c r="H471" t="s">
        <v>14657</v>
      </c>
      <c r="I471" t="s">
        <v>780</v>
      </c>
      <c r="J471" t="s">
        <v>138</v>
      </c>
    </row>
    <row r="472" spans="1:10" x14ac:dyDescent="0.35">
      <c r="A472" t="s">
        <v>5457</v>
      </c>
      <c r="B472" t="s">
        <v>5456</v>
      </c>
      <c r="C472" t="s">
        <v>701</v>
      </c>
      <c r="D472" t="s">
        <v>702</v>
      </c>
      <c r="F472" t="s">
        <v>14660</v>
      </c>
      <c r="G472" t="s">
        <v>14657</v>
      </c>
      <c r="H472" t="s">
        <v>14657</v>
      </c>
      <c r="I472" t="s">
        <v>780</v>
      </c>
      <c r="J472" t="s">
        <v>138</v>
      </c>
    </row>
    <row r="473" spans="1:10" x14ac:dyDescent="0.35">
      <c r="A473" t="s">
        <v>5457</v>
      </c>
      <c r="B473" t="s">
        <v>5456</v>
      </c>
      <c r="C473" t="s">
        <v>711</v>
      </c>
      <c r="D473" t="s">
        <v>712</v>
      </c>
      <c r="F473" t="s">
        <v>14660</v>
      </c>
      <c r="G473" t="s">
        <v>14657</v>
      </c>
      <c r="H473" t="s">
        <v>14657</v>
      </c>
      <c r="I473" t="s">
        <v>780</v>
      </c>
      <c r="J473" t="s">
        <v>138</v>
      </c>
    </row>
    <row r="474" spans="1:10" x14ac:dyDescent="0.35">
      <c r="A474" t="s">
        <v>5457</v>
      </c>
      <c r="B474" t="s">
        <v>5456</v>
      </c>
      <c r="C474" t="s">
        <v>189</v>
      </c>
      <c r="D474" t="s">
        <v>190</v>
      </c>
      <c r="F474" t="s">
        <v>14660</v>
      </c>
      <c r="G474" t="s">
        <v>14657</v>
      </c>
      <c r="H474" t="s">
        <v>14657</v>
      </c>
      <c r="I474" t="s">
        <v>780</v>
      </c>
      <c r="J474" t="s">
        <v>138</v>
      </c>
    </row>
    <row r="475" spans="1:10" x14ac:dyDescent="0.35">
      <c r="A475" t="s">
        <v>5457</v>
      </c>
      <c r="B475" t="s">
        <v>5456</v>
      </c>
      <c r="C475" t="s">
        <v>396</v>
      </c>
      <c r="D475" t="s">
        <v>397</v>
      </c>
      <c r="F475" t="s">
        <v>14660</v>
      </c>
      <c r="G475" t="s">
        <v>14657</v>
      </c>
      <c r="H475" t="s">
        <v>14657</v>
      </c>
      <c r="I475" t="s">
        <v>780</v>
      </c>
      <c r="J475" t="s">
        <v>138</v>
      </c>
    </row>
    <row r="476" spans="1:10" x14ac:dyDescent="0.35">
      <c r="A476" t="s">
        <v>5457</v>
      </c>
      <c r="B476" t="s">
        <v>5456</v>
      </c>
      <c r="C476" t="s">
        <v>528</v>
      </c>
      <c r="D476" t="s">
        <v>529</v>
      </c>
      <c r="F476" t="s">
        <v>14660</v>
      </c>
      <c r="G476" t="s">
        <v>14657</v>
      </c>
      <c r="H476" t="s">
        <v>14657</v>
      </c>
      <c r="I476" t="s">
        <v>780</v>
      </c>
      <c r="J476" t="s">
        <v>138</v>
      </c>
    </row>
    <row r="477" spans="1:10" x14ac:dyDescent="0.35">
      <c r="A477" t="s">
        <v>379</v>
      </c>
      <c r="B477" t="s">
        <v>380</v>
      </c>
      <c r="C477" t="s">
        <v>379</v>
      </c>
      <c r="D477" t="s">
        <v>380</v>
      </c>
      <c r="F477" t="s">
        <v>14663</v>
      </c>
      <c r="G477" t="s">
        <v>14657</v>
      </c>
      <c r="I477" t="s">
        <v>960</v>
      </c>
      <c r="J477" t="s">
        <v>0</v>
      </c>
    </row>
    <row r="478" spans="1:10" x14ac:dyDescent="0.35">
      <c r="A478" t="s">
        <v>129</v>
      </c>
      <c r="B478" t="s">
        <v>543</v>
      </c>
      <c r="C478" t="s">
        <v>292</v>
      </c>
      <c r="D478" t="s">
        <v>293</v>
      </c>
      <c r="F478" t="s">
        <v>14663</v>
      </c>
      <c r="G478" t="s">
        <v>14657</v>
      </c>
      <c r="I478" t="s">
        <v>960</v>
      </c>
      <c r="J478" t="s">
        <v>0</v>
      </c>
    </row>
    <row r="479" spans="1:10" x14ac:dyDescent="0.35">
      <c r="A479" t="s">
        <v>129</v>
      </c>
      <c r="B479" t="s">
        <v>543</v>
      </c>
      <c r="C479" t="s">
        <v>130</v>
      </c>
      <c r="D479" t="s">
        <v>131</v>
      </c>
      <c r="F479" t="s">
        <v>14663</v>
      </c>
      <c r="G479" t="s">
        <v>14657</v>
      </c>
      <c r="I479" t="s">
        <v>960</v>
      </c>
      <c r="J479" t="s">
        <v>0</v>
      </c>
    </row>
    <row r="480" spans="1:10" x14ac:dyDescent="0.35">
      <c r="A480" t="s">
        <v>617</v>
      </c>
      <c r="B480" t="s">
        <v>618</v>
      </c>
      <c r="C480" t="s">
        <v>617</v>
      </c>
      <c r="D480" t="s">
        <v>618</v>
      </c>
      <c r="F480" t="s">
        <v>14656</v>
      </c>
      <c r="G480" t="s">
        <v>14657</v>
      </c>
      <c r="I480" t="s">
        <v>780</v>
      </c>
      <c r="J480" t="s">
        <v>0</v>
      </c>
    </row>
    <row r="481" spans="1:10" x14ac:dyDescent="0.35">
      <c r="A481" t="s">
        <v>5050</v>
      </c>
      <c r="B481" t="s">
        <v>5049</v>
      </c>
      <c r="C481" t="s">
        <v>5050</v>
      </c>
      <c r="D481" t="s">
        <v>5049</v>
      </c>
      <c r="F481" t="s">
        <v>14656</v>
      </c>
      <c r="G481" t="s">
        <v>14657</v>
      </c>
      <c r="I481" t="s">
        <v>780</v>
      </c>
      <c r="J481" t="s">
        <v>0</v>
      </c>
    </row>
    <row r="482" spans="1:10" x14ac:dyDescent="0.35">
      <c r="A482" t="s">
        <v>499</v>
      </c>
      <c r="B482" t="s">
        <v>500</v>
      </c>
      <c r="C482" t="s">
        <v>625</v>
      </c>
      <c r="D482" t="s">
        <v>626</v>
      </c>
      <c r="F482" t="s">
        <v>14659</v>
      </c>
      <c r="G482" t="s">
        <v>14657</v>
      </c>
      <c r="I482" t="s">
        <v>14580</v>
      </c>
      <c r="J482" t="s">
        <v>0</v>
      </c>
    </row>
    <row r="483" spans="1:10" x14ac:dyDescent="0.35">
      <c r="A483" t="s">
        <v>499</v>
      </c>
      <c r="B483" t="s">
        <v>500</v>
      </c>
      <c r="C483" t="s">
        <v>629</v>
      </c>
      <c r="D483" t="s">
        <v>630</v>
      </c>
      <c r="F483" t="s">
        <v>14659</v>
      </c>
      <c r="G483" t="s">
        <v>14657</v>
      </c>
      <c r="I483" t="s">
        <v>14580</v>
      </c>
      <c r="J483" t="s">
        <v>0</v>
      </c>
    </row>
    <row r="484" spans="1:10" x14ac:dyDescent="0.35">
      <c r="A484" t="s">
        <v>499</v>
      </c>
      <c r="B484" t="s">
        <v>500</v>
      </c>
      <c r="C484" t="s">
        <v>651</v>
      </c>
      <c r="D484" t="s">
        <v>652</v>
      </c>
      <c r="F484" t="s">
        <v>14659</v>
      </c>
      <c r="G484" t="s">
        <v>14657</v>
      </c>
      <c r="I484" t="s">
        <v>14580</v>
      </c>
      <c r="J484" t="s">
        <v>0</v>
      </c>
    </row>
    <row r="485" spans="1:10" x14ac:dyDescent="0.35">
      <c r="A485" t="s">
        <v>499</v>
      </c>
      <c r="B485" t="s">
        <v>500</v>
      </c>
      <c r="C485" t="s">
        <v>663</v>
      </c>
      <c r="D485" t="s">
        <v>664</v>
      </c>
      <c r="F485" t="s">
        <v>14659</v>
      </c>
      <c r="G485" t="s">
        <v>14657</v>
      </c>
      <c r="I485" t="s">
        <v>14580</v>
      </c>
      <c r="J485" t="s">
        <v>0</v>
      </c>
    </row>
    <row r="486" spans="1:10" x14ac:dyDescent="0.35">
      <c r="A486" t="s">
        <v>499</v>
      </c>
      <c r="B486" t="s">
        <v>500</v>
      </c>
      <c r="C486" t="s">
        <v>501</v>
      </c>
      <c r="D486" t="s">
        <v>502</v>
      </c>
      <c r="F486" t="s">
        <v>14659</v>
      </c>
      <c r="G486" t="s">
        <v>14657</v>
      </c>
      <c r="I486" t="s">
        <v>14580</v>
      </c>
      <c r="J486" t="s">
        <v>0</v>
      </c>
    </row>
    <row r="487" spans="1:10" x14ac:dyDescent="0.35">
      <c r="A487" t="s">
        <v>499</v>
      </c>
      <c r="B487" t="s">
        <v>500</v>
      </c>
      <c r="C487" t="s">
        <v>723</v>
      </c>
      <c r="D487" t="s">
        <v>724</v>
      </c>
      <c r="F487" t="s">
        <v>14659</v>
      </c>
      <c r="G487" t="s">
        <v>14657</v>
      </c>
      <c r="I487" t="s">
        <v>14580</v>
      </c>
      <c r="J487" t="s">
        <v>0</v>
      </c>
    </row>
    <row r="488" spans="1:10" x14ac:dyDescent="0.35">
      <c r="A488" t="s">
        <v>499</v>
      </c>
      <c r="B488" t="s">
        <v>500</v>
      </c>
      <c r="C488" t="s">
        <v>725</v>
      </c>
      <c r="D488" t="s">
        <v>726</v>
      </c>
      <c r="F488" t="s">
        <v>14659</v>
      </c>
      <c r="G488" t="s">
        <v>14657</v>
      </c>
      <c r="I488" t="s">
        <v>14580</v>
      </c>
      <c r="J488" t="s">
        <v>0</v>
      </c>
    </row>
    <row r="489" spans="1:10" x14ac:dyDescent="0.35">
      <c r="A489" t="s">
        <v>499</v>
      </c>
      <c r="B489" t="s">
        <v>500</v>
      </c>
      <c r="C489" t="s">
        <v>733</v>
      </c>
      <c r="D489" t="s">
        <v>734</v>
      </c>
      <c r="F489" t="s">
        <v>14659</v>
      </c>
      <c r="G489" t="s">
        <v>14657</v>
      </c>
      <c r="I489" t="s">
        <v>14580</v>
      </c>
      <c r="J489" t="s">
        <v>0</v>
      </c>
    </row>
    <row r="490" spans="1:10" x14ac:dyDescent="0.35">
      <c r="A490" t="s">
        <v>118</v>
      </c>
      <c r="B490" t="s">
        <v>119</v>
      </c>
      <c r="C490" t="s">
        <v>118</v>
      </c>
      <c r="D490" t="s">
        <v>119</v>
      </c>
      <c r="F490" t="s">
        <v>14656</v>
      </c>
      <c r="G490" t="s">
        <v>14657</v>
      </c>
      <c r="I490" t="s">
        <v>780</v>
      </c>
      <c r="J490" t="s">
        <v>0</v>
      </c>
    </row>
    <row r="491" spans="1:10" x14ac:dyDescent="0.35">
      <c r="A491" t="s">
        <v>5461</v>
      </c>
      <c r="B491" t="s">
        <v>5460</v>
      </c>
      <c r="C491" t="s">
        <v>5120</v>
      </c>
      <c r="D491" t="s">
        <v>5119</v>
      </c>
      <c r="F491" t="s">
        <v>14656</v>
      </c>
      <c r="G491" t="s">
        <v>14657</v>
      </c>
      <c r="I491" t="s">
        <v>780</v>
      </c>
      <c r="J491" t="s">
        <v>0</v>
      </c>
    </row>
    <row r="492" spans="1:10" x14ac:dyDescent="0.35">
      <c r="A492" t="s">
        <v>623</v>
      </c>
      <c r="B492" t="s">
        <v>624</v>
      </c>
      <c r="C492" t="s">
        <v>623</v>
      </c>
      <c r="D492" t="s">
        <v>624</v>
      </c>
      <c r="F492" t="s">
        <v>14656</v>
      </c>
      <c r="G492" t="s">
        <v>14657</v>
      </c>
      <c r="I492" t="s">
        <v>780</v>
      </c>
      <c r="J492" t="s">
        <v>0</v>
      </c>
    </row>
    <row r="493" spans="1:10" x14ac:dyDescent="0.35">
      <c r="A493" t="s">
        <v>585</v>
      </c>
      <c r="B493" t="s">
        <v>586</v>
      </c>
      <c r="C493" t="s">
        <v>585</v>
      </c>
      <c r="D493" t="s">
        <v>586</v>
      </c>
      <c r="F493" t="s">
        <v>14658</v>
      </c>
      <c r="G493" t="s">
        <v>14657</v>
      </c>
      <c r="I493" t="s">
        <v>1205</v>
      </c>
      <c r="J493" t="s">
        <v>0</v>
      </c>
    </row>
    <row r="494" spans="1:10" x14ac:dyDescent="0.35">
      <c r="A494" t="s">
        <v>383</v>
      </c>
      <c r="B494" t="s">
        <v>384</v>
      </c>
      <c r="C494" t="s">
        <v>383</v>
      </c>
      <c r="D494" t="s">
        <v>384</v>
      </c>
      <c r="F494" t="s">
        <v>14663</v>
      </c>
      <c r="G494" t="s">
        <v>14657</v>
      </c>
      <c r="I494" t="s">
        <v>960</v>
      </c>
      <c r="J494" t="s">
        <v>0</v>
      </c>
    </row>
    <row r="495" spans="1:10" x14ac:dyDescent="0.35">
      <c r="A495" t="s">
        <v>120</v>
      </c>
      <c r="B495" t="s">
        <v>121</v>
      </c>
      <c r="C495" t="s">
        <v>120</v>
      </c>
      <c r="D495" t="s">
        <v>121</v>
      </c>
      <c r="F495" t="s">
        <v>14656</v>
      </c>
      <c r="G495" t="s">
        <v>14657</v>
      </c>
      <c r="I495" t="s">
        <v>780</v>
      </c>
      <c r="J495" t="s">
        <v>0</v>
      </c>
    </row>
    <row r="496" spans="1:10" x14ac:dyDescent="0.35">
      <c r="A496" t="s">
        <v>478</v>
      </c>
      <c r="B496" t="s">
        <v>479</v>
      </c>
      <c r="C496" t="s">
        <v>478</v>
      </c>
      <c r="D496" t="s">
        <v>479</v>
      </c>
      <c r="F496" t="s">
        <v>14656</v>
      </c>
      <c r="G496" t="s">
        <v>14657</v>
      </c>
      <c r="I496" t="s">
        <v>780</v>
      </c>
      <c r="J496" t="s">
        <v>0</v>
      </c>
    </row>
    <row r="497" spans="1:10" x14ac:dyDescent="0.35">
      <c r="A497" t="s">
        <v>33</v>
      </c>
      <c r="B497" t="s">
        <v>480</v>
      </c>
      <c r="C497" t="s">
        <v>453</v>
      </c>
      <c r="D497" t="s">
        <v>454</v>
      </c>
      <c r="F497" t="s">
        <v>14662</v>
      </c>
      <c r="G497" t="s">
        <v>14657</v>
      </c>
      <c r="I497" t="s">
        <v>838</v>
      </c>
      <c r="J497" t="s">
        <v>0</v>
      </c>
    </row>
    <row r="498" spans="1:10" x14ac:dyDescent="0.35">
      <c r="A498" t="s">
        <v>33</v>
      </c>
      <c r="B498" t="s">
        <v>480</v>
      </c>
      <c r="C498" t="s">
        <v>14574</v>
      </c>
      <c r="D498" t="s">
        <v>14680</v>
      </c>
      <c r="F498" t="s">
        <v>14662</v>
      </c>
      <c r="G498" t="s">
        <v>14657</v>
      </c>
      <c r="H498" t="s">
        <v>14657</v>
      </c>
      <c r="I498" t="s">
        <v>14667</v>
      </c>
      <c r="J498" t="s">
        <v>138</v>
      </c>
    </row>
    <row r="499" spans="1:10" x14ac:dyDescent="0.35">
      <c r="A499" t="s">
        <v>33</v>
      </c>
      <c r="B499" t="s">
        <v>480</v>
      </c>
      <c r="C499" t="s">
        <v>14603</v>
      </c>
      <c r="D499" t="s">
        <v>14681</v>
      </c>
      <c r="F499" t="s">
        <v>14662</v>
      </c>
      <c r="G499" t="s">
        <v>14657</v>
      </c>
      <c r="H499" t="s">
        <v>14657</v>
      </c>
      <c r="I499" t="s">
        <v>14667</v>
      </c>
      <c r="J499" t="s">
        <v>138</v>
      </c>
    </row>
    <row r="500" spans="1:10" x14ac:dyDescent="0.35">
      <c r="A500" t="s">
        <v>33</v>
      </c>
      <c r="B500" t="s">
        <v>480</v>
      </c>
      <c r="C500" t="s">
        <v>13548</v>
      </c>
      <c r="D500" t="s">
        <v>13550</v>
      </c>
      <c r="F500" t="s">
        <v>14662</v>
      </c>
      <c r="G500" t="s">
        <v>14657</v>
      </c>
      <c r="H500" t="s">
        <v>14657</v>
      </c>
      <c r="I500" t="s">
        <v>14667</v>
      </c>
      <c r="J500" t="s">
        <v>138</v>
      </c>
    </row>
    <row r="501" spans="1:10" x14ac:dyDescent="0.35">
      <c r="A501" t="s">
        <v>33</v>
      </c>
      <c r="B501" t="s">
        <v>480</v>
      </c>
      <c r="C501" t="s">
        <v>13553</v>
      </c>
      <c r="D501" t="s">
        <v>13555</v>
      </c>
      <c r="F501" t="s">
        <v>14662</v>
      </c>
      <c r="G501" t="s">
        <v>14657</v>
      </c>
      <c r="H501" t="s">
        <v>14657</v>
      </c>
      <c r="I501" t="s">
        <v>14667</v>
      </c>
      <c r="J501" t="s">
        <v>138</v>
      </c>
    </row>
    <row r="502" spans="1:10" x14ac:dyDescent="0.35">
      <c r="A502" t="s">
        <v>33</v>
      </c>
      <c r="B502" t="s">
        <v>480</v>
      </c>
      <c r="C502" t="s">
        <v>11135</v>
      </c>
      <c r="D502" t="s">
        <v>14682</v>
      </c>
      <c r="F502" t="s">
        <v>14662</v>
      </c>
      <c r="G502" t="s">
        <v>14657</v>
      </c>
      <c r="H502" t="s">
        <v>14657</v>
      </c>
      <c r="I502" t="s">
        <v>14667</v>
      </c>
      <c r="J502" t="s">
        <v>138</v>
      </c>
    </row>
    <row r="503" spans="1:10" x14ac:dyDescent="0.35">
      <c r="A503" t="s">
        <v>33</v>
      </c>
      <c r="B503" t="s">
        <v>480</v>
      </c>
      <c r="C503" t="s">
        <v>11138</v>
      </c>
      <c r="D503" t="s">
        <v>14683</v>
      </c>
      <c r="F503" t="s">
        <v>14662</v>
      </c>
      <c r="G503" t="s">
        <v>14657</v>
      </c>
      <c r="H503" t="s">
        <v>14657</v>
      </c>
      <c r="I503" t="s">
        <v>14667</v>
      </c>
      <c r="J503" t="s">
        <v>138</v>
      </c>
    </row>
    <row r="504" spans="1:10" x14ac:dyDescent="0.35">
      <c r="A504" t="s">
        <v>33</v>
      </c>
      <c r="B504" t="s">
        <v>480</v>
      </c>
      <c r="C504" t="s">
        <v>713</v>
      </c>
      <c r="D504" t="s">
        <v>714</v>
      </c>
      <c r="F504" t="s">
        <v>14662</v>
      </c>
      <c r="G504" t="s">
        <v>14657</v>
      </c>
      <c r="I504" t="s">
        <v>838</v>
      </c>
      <c r="J504" t="s">
        <v>0</v>
      </c>
    </row>
    <row r="505" spans="1:10" x14ac:dyDescent="0.35">
      <c r="A505" t="s">
        <v>33</v>
      </c>
      <c r="B505" t="s">
        <v>480</v>
      </c>
      <c r="C505" t="s">
        <v>14629</v>
      </c>
      <c r="D505" t="s">
        <v>14684</v>
      </c>
      <c r="F505" t="s">
        <v>14662</v>
      </c>
      <c r="G505" t="s">
        <v>14657</v>
      </c>
      <c r="H505" t="s">
        <v>14657</v>
      </c>
      <c r="I505" t="s">
        <v>14667</v>
      </c>
      <c r="J505" t="s">
        <v>138</v>
      </c>
    </row>
    <row r="506" spans="1:10" x14ac:dyDescent="0.35">
      <c r="A506" t="s">
        <v>33</v>
      </c>
      <c r="B506" t="s">
        <v>480</v>
      </c>
      <c r="C506" t="s">
        <v>717</v>
      </c>
      <c r="D506" t="s">
        <v>718</v>
      </c>
      <c r="F506" t="s">
        <v>14662</v>
      </c>
      <c r="G506" t="s">
        <v>14657</v>
      </c>
      <c r="I506" t="s">
        <v>838</v>
      </c>
      <c r="J506" t="s">
        <v>0</v>
      </c>
    </row>
    <row r="507" spans="1:10" x14ac:dyDescent="0.35">
      <c r="A507" t="s">
        <v>33</v>
      </c>
      <c r="B507" t="s">
        <v>480</v>
      </c>
      <c r="C507" t="s">
        <v>14633</v>
      </c>
      <c r="D507" t="s">
        <v>14685</v>
      </c>
      <c r="F507" t="s">
        <v>14662</v>
      </c>
      <c r="G507" t="s">
        <v>14657</v>
      </c>
      <c r="H507" t="s">
        <v>14657</v>
      </c>
      <c r="I507" t="s">
        <v>14667</v>
      </c>
      <c r="J507" t="s">
        <v>138</v>
      </c>
    </row>
    <row r="508" spans="1:10" x14ac:dyDescent="0.35">
      <c r="A508" t="s">
        <v>33</v>
      </c>
      <c r="B508" t="s">
        <v>480</v>
      </c>
      <c r="C508" t="s">
        <v>14648</v>
      </c>
      <c r="D508" t="s">
        <v>14686</v>
      </c>
      <c r="F508" t="s">
        <v>14662</v>
      </c>
      <c r="G508" t="s">
        <v>14657</v>
      </c>
      <c r="H508" t="s">
        <v>14657</v>
      </c>
      <c r="I508" t="s">
        <v>14667</v>
      </c>
      <c r="J508" t="s">
        <v>138</v>
      </c>
    </row>
    <row r="509" spans="1:10" x14ac:dyDescent="0.35">
      <c r="A509" t="s">
        <v>385</v>
      </c>
      <c r="B509" t="s">
        <v>386</v>
      </c>
      <c r="C509" t="s">
        <v>385</v>
      </c>
      <c r="D509" t="s">
        <v>386</v>
      </c>
      <c r="F509" t="s">
        <v>14663</v>
      </c>
      <c r="G509" t="s">
        <v>14657</v>
      </c>
      <c r="I509" t="s">
        <v>960</v>
      </c>
      <c r="J509" t="s">
        <v>0</v>
      </c>
    </row>
    <row r="510" spans="1:10" x14ac:dyDescent="0.35">
      <c r="A510" t="s">
        <v>4634</v>
      </c>
      <c r="B510" t="s">
        <v>4633</v>
      </c>
      <c r="C510" t="s">
        <v>4634</v>
      </c>
      <c r="D510" t="s">
        <v>4633</v>
      </c>
      <c r="F510" t="s">
        <v>14656</v>
      </c>
      <c r="G510" t="s">
        <v>14657</v>
      </c>
      <c r="I510" t="s">
        <v>780</v>
      </c>
      <c r="J510" t="s">
        <v>0</v>
      </c>
    </row>
    <row r="511" spans="1:10" x14ac:dyDescent="0.35">
      <c r="A511" t="s">
        <v>524</v>
      </c>
      <c r="B511" t="s">
        <v>525</v>
      </c>
      <c r="C511" t="s">
        <v>524</v>
      </c>
      <c r="D511" t="s">
        <v>525</v>
      </c>
      <c r="F511" t="s">
        <v>14656</v>
      </c>
      <c r="G511" t="s">
        <v>14657</v>
      </c>
      <c r="I511" t="s">
        <v>780</v>
      </c>
      <c r="J511" t="s">
        <v>0</v>
      </c>
    </row>
    <row r="512" spans="1:10" x14ac:dyDescent="0.35">
      <c r="A512" t="s">
        <v>4638</v>
      </c>
      <c r="B512" t="s">
        <v>4637</v>
      </c>
      <c r="C512" t="s">
        <v>4638</v>
      </c>
      <c r="D512" t="s">
        <v>4637</v>
      </c>
      <c r="F512" t="s">
        <v>14656</v>
      </c>
      <c r="G512" t="s">
        <v>14657</v>
      </c>
      <c r="I512" t="s">
        <v>780</v>
      </c>
      <c r="J512" t="s">
        <v>0</v>
      </c>
    </row>
    <row r="513" spans="1:10" x14ac:dyDescent="0.35">
      <c r="A513" t="s">
        <v>4641</v>
      </c>
      <c r="B513" t="s">
        <v>4640</v>
      </c>
      <c r="C513" t="s">
        <v>4641</v>
      </c>
      <c r="D513" t="s">
        <v>4640</v>
      </c>
      <c r="F513" t="s">
        <v>14656</v>
      </c>
      <c r="G513" t="s">
        <v>14657</v>
      </c>
      <c r="I513" t="s">
        <v>780</v>
      </c>
      <c r="J513" t="s">
        <v>0</v>
      </c>
    </row>
    <row r="514" spans="1:10" x14ac:dyDescent="0.35">
      <c r="A514" t="s">
        <v>125</v>
      </c>
      <c r="B514" t="s">
        <v>126</v>
      </c>
      <c r="C514" t="s">
        <v>125</v>
      </c>
      <c r="D514" t="s">
        <v>126</v>
      </c>
      <c r="F514" t="s">
        <v>14656</v>
      </c>
      <c r="G514" t="s">
        <v>14657</v>
      </c>
      <c r="I514" t="s">
        <v>780</v>
      </c>
      <c r="J514" t="s">
        <v>0</v>
      </c>
    </row>
    <row r="515" spans="1:10" x14ac:dyDescent="0.35">
      <c r="A515" t="s">
        <v>4648</v>
      </c>
      <c r="B515" t="s">
        <v>4647</v>
      </c>
      <c r="C515" t="s">
        <v>4648</v>
      </c>
      <c r="D515" t="s">
        <v>4647</v>
      </c>
      <c r="F515" t="s">
        <v>14658</v>
      </c>
      <c r="G515" t="s">
        <v>14657</v>
      </c>
      <c r="I515" t="s">
        <v>1205</v>
      </c>
      <c r="J515" t="s">
        <v>0</v>
      </c>
    </row>
    <row r="516" spans="1:10" x14ac:dyDescent="0.35">
      <c r="A516" t="s">
        <v>391</v>
      </c>
      <c r="B516" t="s">
        <v>392</v>
      </c>
      <c r="C516" t="s">
        <v>391</v>
      </c>
      <c r="D516" t="s">
        <v>392</v>
      </c>
      <c r="F516" t="s">
        <v>14663</v>
      </c>
      <c r="G516" t="s">
        <v>14657</v>
      </c>
      <c r="I516" t="s">
        <v>960</v>
      </c>
      <c r="J516" t="s">
        <v>0</v>
      </c>
    </row>
    <row r="517" spans="1:10" x14ac:dyDescent="0.35">
      <c r="A517" t="s">
        <v>256</v>
      </c>
      <c r="B517" t="s">
        <v>257</v>
      </c>
      <c r="C517" t="s">
        <v>256</v>
      </c>
      <c r="D517" t="s">
        <v>257</v>
      </c>
      <c r="F517" t="s">
        <v>14658</v>
      </c>
      <c r="G517" t="s">
        <v>14657</v>
      </c>
      <c r="I517" t="s">
        <v>1205</v>
      </c>
      <c r="J517" t="s">
        <v>0</v>
      </c>
    </row>
    <row r="518" spans="1:10" x14ac:dyDescent="0.35">
      <c r="A518" t="s">
        <v>258</v>
      </c>
      <c r="B518" t="s">
        <v>259</v>
      </c>
      <c r="C518" t="s">
        <v>258</v>
      </c>
      <c r="D518" t="s">
        <v>259</v>
      </c>
      <c r="F518" t="s">
        <v>14658</v>
      </c>
      <c r="G518" t="s">
        <v>14657</v>
      </c>
      <c r="I518" t="s">
        <v>1205</v>
      </c>
      <c r="J518" t="s">
        <v>0</v>
      </c>
    </row>
    <row r="519" spans="1:10" x14ac:dyDescent="0.35">
      <c r="A519" t="s">
        <v>189</v>
      </c>
      <c r="B519" t="s">
        <v>190</v>
      </c>
      <c r="C519" t="s">
        <v>653</v>
      </c>
      <c r="D519" t="s">
        <v>654</v>
      </c>
      <c r="F519" t="s">
        <v>14660</v>
      </c>
      <c r="G519" t="s">
        <v>14657</v>
      </c>
      <c r="I519" t="s">
        <v>14661</v>
      </c>
      <c r="J519" t="s">
        <v>0</v>
      </c>
    </row>
    <row r="520" spans="1:10" x14ac:dyDescent="0.35">
      <c r="A520" t="s">
        <v>189</v>
      </c>
      <c r="B520" t="s">
        <v>190</v>
      </c>
      <c r="C520" t="s">
        <v>701</v>
      </c>
      <c r="D520" t="s">
        <v>702</v>
      </c>
      <c r="F520" t="s">
        <v>14660</v>
      </c>
      <c r="G520" t="s">
        <v>14657</v>
      </c>
      <c r="I520" t="s">
        <v>14661</v>
      </c>
      <c r="J520" t="s">
        <v>0</v>
      </c>
    </row>
    <row r="521" spans="1:10" x14ac:dyDescent="0.35">
      <c r="A521" t="s">
        <v>189</v>
      </c>
      <c r="B521" t="s">
        <v>190</v>
      </c>
      <c r="C521" t="s">
        <v>711</v>
      </c>
      <c r="D521" t="s">
        <v>712</v>
      </c>
      <c r="F521" t="s">
        <v>14660</v>
      </c>
      <c r="G521" t="s">
        <v>14657</v>
      </c>
      <c r="I521" t="s">
        <v>14661</v>
      </c>
      <c r="J521" t="s">
        <v>0</v>
      </c>
    </row>
    <row r="522" spans="1:10" x14ac:dyDescent="0.35">
      <c r="A522" t="s">
        <v>189</v>
      </c>
      <c r="B522" t="s">
        <v>190</v>
      </c>
      <c r="C522" t="s">
        <v>189</v>
      </c>
      <c r="D522" t="s">
        <v>190</v>
      </c>
      <c r="F522" t="s">
        <v>14660</v>
      </c>
      <c r="G522" t="s">
        <v>14657</v>
      </c>
      <c r="H522" t="s">
        <v>14657</v>
      </c>
      <c r="I522" t="s">
        <v>780</v>
      </c>
      <c r="J522" t="s">
        <v>138</v>
      </c>
    </row>
    <row r="523" spans="1:10" x14ac:dyDescent="0.35">
      <c r="A523" t="s">
        <v>13402</v>
      </c>
      <c r="B523" t="s">
        <v>13404</v>
      </c>
      <c r="C523" t="s">
        <v>220</v>
      </c>
      <c r="D523" t="s">
        <v>513</v>
      </c>
      <c r="F523" t="s">
        <v>14660</v>
      </c>
      <c r="G523" t="s">
        <v>14657</v>
      </c>
      <c r="H523" t="s">
        <v>14657</v>
      </c>
      <c r="I523" t="s">
        <v>780</v>
      </c>
      <c r="J523" t="s">
        <v>138</v>
      </c>
    </row>
    <row r="524" spans="1:10" x14ac:dyDescent="0.35">
      <c r="A524" t="s">
        <v>13402</v>
      </c>
      <c r="B524" t="s">
        <v>13404</v>
      </c>
      <c r="C524" t="s">
        <v>221</v>
      </c>
      <c r="D524" t="s">
        <v>222</v>
      </c>
      <c r="F524" t="s">
        <v>14660</v>
      </c>
      <c r="G524" t="s">
        <v>14657</v>
      </c>
      <c r="H524" t="s">
        <v>14657</v>
      </c>
      <c r="I524" t="s">
        <v>780</v>
      </c>
      <c r="J524" t="s">
        <v>138</v>
      </c>
    </row>
    <row r="525" spans="1:10" x14ac:dyDescent="0.35">
      <c r="A525" t="s">
        <v>13402</v>
      </c>
      <c r="B525" t="s">
        <v>13404</v>
      </c>
      <c r="C525" t="s">
        <v>350</v>
      </c>
      <c r="D525" t="s">
        <v>351</v>
      </c>
      <c r="F525" t="s">
        <v>14660</v>
      </c>
      <c r="G525" t="s">
        <v>14657</v>
      </c>
      <c r="H525" t="s">
        <v>14657</v>
      </c>
      <c r="I525" t="s">
        <v>780</v>
      </c>
      <c r="J525" t="s">
        <v>138</v>
      </c>
    </row>
    <row r="526" spans="1:10" x14ac:dyDescent="0.35">
      <c r="A526" t="s">
        <v>13402</v>
      </c>
      <c r="B526" t="s">
        <v>13404</v>
      </c>
      <c r="C526" t="s">
        <v>365</v>
      </c>
      <c r="D526" t="s">
        <v>366</v>
      </c>
      <c r="F526" t="s">
        <v>14660</v>
      </c>
      <c r="G526" t="s">
        <v>14657</v>
      </c>
      <c r="H526" t="s">
        <v>14657</v>
      </c>
      <c r="I526" t="s">
        <v>780</v>
      </c>
      <c r="J526" t="s">
        <v>138</v>
      </c>
    </row>
    <row r="527" spans="1:10" x14ac:dyDescent="0.35">
      <c r="A527" t="s">
        <v>132</v>
      </c>
      <c r="B527" t="s">
        <v>133</v>
      </c>
      <c r="C527" t="s">
        <v>132</v>
      </c>
      <c r="D527" t="s">
        <v>133</v>
      </c>
      <c r="F527" t="s">
        <v>14658</v>
      </c>
      <c r="G527" t="s">
        <v>14657</v>
      </c>
      <c r="I527" t="s">
        <v>1205</v>
      </c>
      <c r="J527" t="s">
        <v>0</v>
      </c>
    </row>
    <row r="528" spans="1:10" x14ac:dyDescent="0.35">
      <c r="A528" t="s">
        <v>4656</v>
      </c>
      <c r="B528" t="s">
        <v>4655</v>
      </c>
      <c r="C528" t="s">
        <v>4656</v>
      </c>
      <c r="D528" t="s">
        <v>4655</v>
      </c>
      <c r="F528" t="s">
        <v>14656</v>
      </c>
      <c r="G528" t="s">
        <v>14657</v>
      </c>
      <c r="I528" t="s">
        <v>780</v>
      </c>
      <c r="J528" t="s">
        <v>0</v>
      </c>
    </row>
    <row r="529" spans="1:10" x14ac:dyDescent="0.35">
      <c r="A529" t="s">
        <v>5062</v>
      </c>
      <c r="B529" t="s">
        <v>5061</v>
      </c>
      <c r="C529" t="s">
        <v>5062</v>
      </c>
      <c r="D529" t="s">
        <v>5061</v>
      </c>
      <c r="F529" t="s">
        <v>14663</v>
      </c>
      <c r="G529" t="s">
        <v>14657</v>
      </c>
      <c r="I529" t="s">
        <v>960</v>
      </c>
      <c r="J529" t="s">
        <v>0</v>
      </c>
    </row>
    <row r="530" spans="1:10" x14ac:dyDescent="0.35">
      <c r="A530" t="s">
        <v>587</v>
      </c>
      <c r="B530" t="s">
        <v>588</v>
      </c>
      <c r="C530" t="s">
        <v>587</v>
      </c>
      <c r="D530" t="s">
        <v>588</v>
      </c>
      <c r="F530" t="s">
        <v>14658</v>
      </c>
      <c r="G530" t="s">
        <v>14657</v>
      </c>
      <c r="I530" t="s">
        <v>1205</v>
      </c>
      <c r="J530" t="s">
        <v>0</v>
      </c>
    </row>
    <row r="531" spans="1:10" x14ac:dyDescent="0.35">
      <c r="A531" t="s">
        <v>440</v>
      </c>
      <c r="B531" t="s">
        <v>441</v>
      </c>
      <c r="C531" t="s">
        <v>673</v>
      </c>
      <c r="D531" t="s">
        <v>674</v>
      </c>
      <c r="F531" t="s">
        <v>14664</v>
      </c>
      <c r="G531" t="s">
        <v>14657</v>
      </c>
      <c r="I531" t="s">
        <v>14665</v>
      </c>
      <c r="J531" t="s">
        <v>0</v>
      </c>
    </row>
    <row r="532" spans="1:10" x14ac:dyDescent="0.35">
      <c r="A532" t="s">
        <v>440</v>
      </c>
      <c r="B532" t="s">
        <v>441</v>
      </c>
      <c r="C532" t="s">
        <v>715</v>
      </c>
      <c r="D532" t="s">
        <v>716</v>
      </c>
      <c r="F532" t="s">
        <v>14664</v>
      </c>
      <c r="G532" t="s">
        <v>14657</v>
      </c>
      <c r="I532" t="s">
        <v>14665</v>
      </c>
      <c r="J532" t="s">
        <v>0</v>
      </c>
    </row>
    <row r="533" spans="1:10" x14ac:dyDescent="0.35">
      <c r="A533" t="s">
        <v>4659</v>
      </c>
      <c r="B533" t="s">
        <v>4658</v>
      </c>
      <c r="C533" t="s">
        <v>4659</v>
      </c>
      <c r="D533" t="s">
        <v>4658</v>
      </c>
      <c r="F533" t="s">
        <v>14656</v>
      </c>
      <c r="G533" t="s">
        <v>14657</v>
      </c>
      <c r="I533" t="s">
        <v>780</v>
      </c>
      <c r="J533" t="s">
        <v>0</v>
      </c>
    </row>
    <row r="534" spans="1:10" x14ac:dyDescent="0.35">
      <c r="A534" t="s">
        <v>5254</v>
      </c>
      <c r="B534" t="s">
        <v>5253</v>
      </c>
      <c r="C534" t="s">
        <v>5254</v>
      </c>
      <c r="D534" t="s">
        <v>5253</v>
      </c>
      <c r="F534" t="s">
        <v>14656</v>
      </c>
      <c r="G534" t="s">
        <v>14657</v>
      </c>
      <c r="I534" t="s">
        <v>780</v>
      </c>
      <c r="J534" t="s">
        <v>0</v>
      </c>
    </row>
    <row r="535" spans="1:10" x14ac:dyDescent="0.35">
      <c r="A535" t="s">
        <v>5332</v>
      </c>
      <c r="B535" t="s">
        <v>5331</v>
      </c>
      <c r="C535" t="s">
        <v>5332</v>
      </c>
      <c r="D535" t="s">
        <v>5331</v>
      </c>
      <c r="F535" t="s">
        <v>14656</v>
      </c>
      <c r="G535" t="s">
        <v>14657</v>
      </c>
      <c r="I535" t="s">
        <v>780</v>
      </c>
      <c r="J535" t="s">
        <v>0</v>
      </c>
    </row>
    <row r="536" spans="1:10" x14ac:dyDescent="0.35">
      <c r="A536" t="s">
        <v>611</v>
      </c>
      <c r="B536" t="s">
        <v>612</v>
      </c>
      <c r="C536" t="s">
        <v>611</v>
      </c>
      <c r="D536" t="s">
        <v>612</v>
      </c>
      <c r="F536" t="s">
        <v>14656</v>
      </c>
      <c r="G536" t="s">
        <v>14657</v>
      </c>
      <c r="I536" t="s">
        <v>780</v>
      </c>
      <c r="J536" t="s">
        <v>0</v>
      </c>
    </row>
    <row r="537" spans="1:10" x14ac:dyDescent="0.35">
      <c r="A537" t="s">
        <v>134</v>
      </c>
      <c r="B537" t="s">
        <v>135</v>
      </c>
      <c r="C537" t="s">
        <v>134</v>
      </c>
      <c r="D537" t="s">
        <v>135</v>
      </c>
      <c r="F537" t="s">
        <v>14656</v>
      </c>
      <c r="G537" t="s">
        <v>14657</v>
      </c>
      <c r="I537" t="s">
        <v>780</v>
      </c>
      <c r="J537" t="s">
        <v>0</v>
      </c>
    </row>
    <row r="538" spans="1:10" x14ac:dyDescent="0.35">
      <c r="A538" t="s">
        <v>396</v>
      </c>
      <c r="B538" t="s">
        <v>397</v>
      </c>
      <c r="C538" t="s">
        <v>396</v>
      </c>
      <c r="D538" t="s">
        <v>397</v>
      </c>
      <c r="F538" t="s">
        <v>14660</v>
      </c>
      <c r="G538" t="s">
        <v>14657</v>
      </c>
      <c r="I538" t="s">
        <v>14661</v>
      </c>
      <c r="J538" t="s">
        <v>0</v>
      </c>
    </row>
    <row r="539" spans="1:10" x14ac:dyDescent="0.35">
      <c r="A539" t="s">
        <v>136</v>
      </c>
      <c r="B539" t="s">
        <v>137</v>
      </c>
      <c r="C539" t="s">
        <v>136</v>
      </c>
      <c r="D539" t="s">
        <v>137</v>
      </c>
      <c r="F539" t="s">
        <v>14663</v>
      </c>
      <c r="G539" t="s">
        <v>14657</v>
      </c>
      <c r="I539" t="s">
        <v>960</v>
      </c>
      <c r="J539" t="s">
        <v>0</v>
      </c>
    </row>
    <row r="540" spans="1:10" x14ac:dyDescent="0.35">
      <c r="A540" t="s">
        <v>5166</v>
      </c>
      <c r="B540" t="s">
        <v>5165</v>
      </c>
      <c r="C540" t="s">
        <v>5166</v>
      </c>
      <c r="D540" t="s">
        <v>5165</v>
      </c>
      <c r="F540" t="s">
        <v>14656</v>
      </c>
      <c r="G540" t="s">
        <v>14657</v>
      </c>
      <c r="I540" t="s">
        <v>780</v>
      </c>
      <c r="J540" t="s">
        <v>0</v>
      </c>
    </row>
    <row r="541" spans="1:10" x14ac:dyDescent="0.35">
      <c r="A541" t="s">
        <v>578</v>
      </c>
      <c r="B541" t="s">
        <v>579</v>
      </c>
      <c r="C541" t="s">
        <v>578</v>
      </c>
      <c r="D541" t="s">
        <v>579</v>
      </c>
      <c r="F541" t="s">
        <v>14664</v>
      </c>
      <c r="G541" t="s">
        <v>14657</v>
      </c>
      <c r="I541" t="s">
        <v>14665</v>
      </c>
      <c r="J541" t="s">
        <v>0</v>
      </c>
    </row>
    <row r="542" spans="1:10" x14ac:dyDescent="0.35">
      <c r="A542" t="s">
        <v>398</v>
      </c>
      <c r="B542" t="s">
        <v>399</v>
      </c>
      <c r="C542" t="s">
        <v>398</v>
      </c>
      <c r="D542" t="s">
        <v>399</v>
      </c>
      <c r="F542" t="s">
        <v>14663</v>
      </c>
      <c r="G542" t="s">
        <v>14657</v>
      </c>
      <c r="I542" t="s">
        <v>960</v>
      </c>
      <c r="J542" t="s">
        <v>0</v>
      </c>
    </row>
    <row r="543" spans="1:10" x14ac:dyDescent="0.35">
      <c r="A543" t="s">
        <v>144</v>
      </c>
      <c r="B543" t="s">
        <v>145</v>
      </c>
      <c r="C543" t="s">
        <v>144</v>
      </c>
      <c r="D543" t="s">
        <v>145</v>
      </c>
      <c r="F543" t="s">
        <v>14663</v>
      </c>
      <c r="G543" t="s">
        <v>14657</v>
      </c>
      <c r="I543" t="s">
        <v>960</v>
      </c>
      <c r="J543" t="s">
        <v>0</v>
      </c>
    </row>
    <row r="544" spans="1:10" x14ac:dyDescent="0.35">
      <c r="A544" t="s">
        <v>4667</v>
      </c>
      <c r="B544" t="s">
        <v>4666</v>
      </c>
      <c r="C544" t="s">
        <v>4667</v>
      </c>
      <c r="D544" t="s">
        <v>4666</v>
      </c>
      <c r="F544" t="s">
        <v>14656</v>
      </c>
      <c r="G544" t="s">
        <v>14657</v>
      </c>
      <c r="I544" t="s">
        <v>780</v>
      </c>
      <c r="J544" t="s">
        <v>0</v>
      </c>
    </row>
    <row r="545" spans="1:10" x14ac:dyDescent="0.35">
      <c r="A545" t="s">
        <v>5298</v>
      </c>
      <c r="B545" t="s">
        <v>5297</v>
      </c>
      <c r="C545" t="s">
        <v>5298</v>
      </c>
      <c r="D545" t="s">
        <v>5297</v>
      </c>
      <c r="F545" t="s">
        <v>14656</v>
      </c>
      <c r="G545" t="s">
        <v>14657</v>
      </c>
      <c r="I545" t="s">
        <v>780</v>
      </c>
      <c r="J545" t="s">
        <v>0</v>
      </c>
    </row>
    <row r="546" spans="1:10" x14ac:dyDescent="0.35">
      <c r="A546" t="s">
        <v>4670</v>
      </c>
      <c r="B546" t="s">
        <v>4669</v>
      </c>
      <c r="C546" t="s">
        <v>4670</v>
      </c>
      <c r="D546" t="s">
        <v>4669</v>
      </c>
      <c r="F546" t="s">
        <v>14656</v>
      </c>
      <c r="G546" t="s">
        <v>14657</v>
      </c>
      <c r="I546" t="s">
        <v>780</v>
      </c>
      <c r="J546" t="s">
        <v>0</v>
      </c>
    </row>
    <row r="547" spans="1:10" x14ac:dyDescent="0.35">
      <c r="A547" t="s">
        <v>4834</v>
      </c>
      <c r="B547" t="s">
        <v>4833</v>
      </c>
      <c r="C547" t="s">
        <v>4834</v>
      </c>
      <c r="D547" t="s">
        <v>4833</v>
      </c>
      <c r="F547" t="s">
        <v>14656</v>
      </c>
      <c r="G547" t="s">
        <v>14657</v>
      </c>
      <c r="I547" t="s">
        <v>780</v>
      </c>
      <c r="J547" t="s">
        <v>0</v>
      </c>
    </row>
    <row r="548" spans="1:10" x14ac:dyDescent="0.35">
      <c r="A548" t="s">
        <v>341</v>
      </c>
      <c r="B548" t="s">
        <v>563</v>
      </c>
      <c r="C548" t="s">
        <v>342</v>
      </c>
      <c r="D548" t="s">
        <v>343</v>
      </c>
      <c r="F548" t="s">
        <v>14660</v>
      </c>
      <c r="G548" t="s">
        <v>14657</v>
      </c>
      <c r="I548" t="s">
        <v>14661</v>
      </c>
      <c r="J548" t="s">
        <v>0</v>
      </c>
    </row>
    <row r="549" spans="1:10" x14ac:dyDescent="0.35">
      <c r="A549" t="s">
        <v>341</v>
      </c>
      <c r="B549" t="s">
        <v>563</v>
      </c>
      <c r="C549" t="s">
        <v>377</v>
      </c>
      <c r="D549" t="s">
        <v>378</v>
      </c>
      <c r="F549" t="s">
        <v>14660</v>
      </c>
      <c r="G549" t="s">
        <v>14657</v>
      </c>
      <c r="I549" t="s">
        <v>14661</v>
      </c>
      <c r="J549" t="s">
        <v>0</v>
      </c>
    </row>
    <row r="550" spans="1:10" x14ac:dyDescent="0.35">
      <c r="A550" t="s">
        <v>341</v>
      </c>
      <c r="B550" t="s">
        <v>563</v>
      </c>
      <c r="C550" t="s">
        <v>410</v>
      </c>
      <c r="D550" t="s">
        <v>411</v>
      </c>
      <c r="F550" t="s">
        <v>14660</v>
      </c>
      <c r="G550" t="s">
        <v>14657</v>
      </c>
      <c r="I550" t="s">
        <v>14661</v>
      </c>
      <c r="J550" t="s">
        <v>0</v>
      </c>
    </row>
    <row r="551" spans="1:10" x14ac:dyDescent="0.35">
      <c r="A551" t="s">
        <v>59</v>
      </c>
      <c r="B551" t="s">
        <v>577</v>
      </c>
      <c r="C551" t="s">
        <v>60</v>
      </c>
      <c r="D551" t="s">
        <v>61</v>
      </c>
      <c r="F551" t="s">
        <v>14659</v>
      </c>
      <c r="G551" t="s">
        <v>14657</v>
      </c>
      <c r="I551" t="s">
        <v>14580</v>
      </c>
      <c r="J551" t="s">
        <v>0</v>
      </c>
    </row>
    <row r="552" spans="1:10" x14ac:dyDescent="0.35">
      <c r="A552" t="s">
        <v>59</v>
      </c>
      <c r="B552" t="s">
        <v>577</v>
      </c>
      <c r="C552" t="s">
        <v>685</v>
      </c>
      <c r="D552" t="s">
        <v>686</v>
      </c>
      <c r="F552" t="s">
        <v>14659</v>
      </c>
      <c r="G552" t="s">
        <v>14657</v>
      </c>
      <c r="I552" t="s">
        <v>14580</v>
      </c>
      <c r="J552" t="s">
        <v>0</v>
      </c>
    </row>
    <row r="553" spans="1:10" x14ac:dyDescent="0.35">
      <c r="A553" t="s">
        <v>59</v>
      </c>
      <c r="B553" t="s">
        <v>577</v>
      </c>
      <c r="C553" t="s">
        <v>497</v>
      </c>
      <c r="D553" t="s">
        <v>498</v>
      </c>
      <c r="F553" t="s">
        <v>14659</v>
      </c>
      <c r="G553" t="s">
        <v>14657</v>
      </c>
      <c r="I553" t="s">
        <v>14580</v>
      </c>
      <c r="J553" t="s">
        <v>0</v>
      </c>
    </row>
    <row r="554" spans="1:10" x14ac:dyDescent="0.35">
      <c r="A554" t="s">
        <v>4676</v>
      </c>
      <c r="B554" t="s">
        <v>4675</v>
      </c>
      <c r="C554" t="s">
        <v>4676</v>
      </c>
      <c r="D554" t="s">
        <v>4675</v>
      </c>
      <c r="F554" t="s">
        <v>14656</v>
      </c>
      <c r="G554" t="s">
        <v>14657</v>
      </c>
      <c r="I554" t="s">
        <v>780</v>
      </c>
      <c r="J554" t="s">
        <v>0</v>
      </c>
    </row>
    <row r="555" spans="1:10" x14ac:dyDescent="0.35">
      <c r="A555" t="s">
        <v>5650</v>
      </c>
      <c r="B555" t="s">
        <v>5649</v>
      </c>
      <c r="C555" t="s">
        <v>5650</v>
      </c>
      <c r="D555" t="s">
        <v>5649</v>
      </c>
      <c r="F555" t="s">
        <v>14656</v>
      </c>
      <c r="G555" t="s">
        <v>14657</v>
      </c>
      <c r="I555" t="s">
        <v>780</v>
      </c>
      <c r="J555" t="s">
        <v>0</v>
      </c>
    </row>
    <row r="556" spans="1:10" x14ac:dyDescent="0.35">
      <c r="A556" t="s">
        <v>4682</v>
      </c>
      <c r="B556" t="s">
        <v>4681</v>
      </c>
      <c r="C556" t="s">
        <v>4682</v>
      </c>
      <c r="D556" t="s">
        <v>4681</v>
      </c>
      <c r="F556" t="s">
        <v>14656</v>
      </c>
      <c r="G556" t="s">
        <v>14657</v>
      </c>
      <c r="I556" t="s">
        <v>780</v>
      </c>
      <c r="J556" t="s">
        <v>0</v>
      </c>
    </row>
    <row r="557" spans="1:10" x14ac:dyDescent="0.35">
      <c r="A557" t="s">
        <v>5303</v>
      </c>
      <c r="B557" t="s">
        <v>5302</v>
      </c>
      <c r="C557" t="s">
        <v>5303</v>
      </c>
      <c r="D557" t="s">
        <v>5302</v>
      </c>
      <c r="F557" t="s">
        <v>14656</v>
      </c>
      <c r="G557" t="s">
        <v>14657</v>
      </c>
      <c r="I557" t="s">
        <v>780</v>
      </c>
      <c r="J557" t="s">
        <v>0</v>
      </c>
    </row>
    <row r="558" spans="1:10" x14ac:dyDescent="0.35">
      <c r="A558" t="s">
        <v>619</v>
      </c>
      <c r="B558" t="s">
        <v>620</v>
      </c>
      <c r="C558" t="s">
        <v>619</v>
      </c>
      <c r="D558" t="s">
        <v>620</v>
      </c>
      <c r="F558" t="s">
        <v>14656</v>
      </c>
      <c r="G558" t="s">
        <v>14657</v>
      </c>
      <c r="I558" t="s">
        <v>780</v>
      </c>
      <c r="J558" t="s">
        <v>0</v>
      </c>
    </row>
    <row r="559" spans="1:10" x14ac:dyDescent="0.35">
      <c r="A559" t="s">
        <v>139</v>
      </c>
      <c r="B559" t="s">
        <v>140</v>
      </c>
      <c r="C559" t="s">
        <v>139</v>
      </c>
      <c r="D559" t="s">
        <v>140</v>
      </c>
      <c r="F559" t="s">
        <v>14656</v>
      </c>
      <c r="G559" t="s">
        <v>14657</v>
      </c>
      <c r="I559" t="s">
        <v>780</v>
      </c>
      <c r="J559" t="s">
        <v>0</v>
      </c>
    </row>
    <row r="560" spans="1:10" x14ac:dyDescent="0.35">
      <c r="A560" t="s">
        <v>4686</v>
      </c>
      <c r="B560" t="s">
        <v>4685</v>
      </c>
      <c r="C560" t="s">
        <v>4686</v>
      </c>
      <c r="D560" t="s">
        <v>4685</v>
      </c>
      <c r="F560" t="s">
        <v>14656</v>
      </c>
      <c r="G560" t="s">
        <v>14657</v>
      </c>
      <c r="I560" t="s">
        <v>780</v>
      </c>
      <c r="J560" t="s">
        <v>0</v>
      </c>
    </row>
    <row r="561" spans="1:10" x14ac:dyDescent="0.35">
      <c r="A561" t="s">
        <v>5670</v>
      </c>
      <c r="B561" t="s">
        <v>5669</v>
      </c>
      <c r="C561" t="s">
        <v>5670</v>
      </c>
      <c r="D561" t="s">
        <v>5669</v>
      </c>
      <c r="F561" t="s">
        <v>14656</v>
      </c>
      <c r="G561" t="s">
        <v>14657</v>
      </c>
      <c r="I561" t="s">
        <v>780</v>
      </c>
      <c r="J561" t="s">
        <v>0</v>
      </c>
    </row>
    <row r="562" spans="1:10" x14ac:dyDescent="0.35">
      <c r="A562" t="s">
        <v>260</v>
      </c>
      <c r="B562" t="s">
        <v>261</v>
      </c>
      <c r="C562" t="s">
        <v>260</v>
      </c>
      <c r="D562" t="s">
        <v>261</v>
      </c>
      <c r="F562" t="s">
        <v>14658</v>
      </c>
      <c r="G562" t="s">
        <v>14657</v>
      </c>
      <c r="I562" t="s">
        <v>1205</v>
      </c>
      <c r="J562" t="s">
        <v>0</v>
      </c>
    </row>
    <row r="563" spans="1:10" x14ac:dyDescent="0.35">
      <c r="A563" t="s">
        <v>311</v>
      </c>
      <c r="B563" t="s">
        <v>548</v>
      </c>
      <c r="C563" t="s">
        <v>312</v>
      </c>
      <c r="D563" t="s">
        <v>313</v>
      </c>
      <c r="F563" t="s">
        <v>14663</v>
      </c>
      <c r="G563" t="s">
        <v>14657</v>
      </c>
      <c r="I563" t="s">
        <v>960</v>
      </c>
      <c r="J563" t="s">
        <v>0</v>
      </c>
    </row>
    <row r="564" spans="1:10" x14ac:dyDescent="0.35">
      <c r="A564" t="s">
        <v>311</v>
      </c>
      <c r="B564" t="s">
        <v>548</v>
      </c>
      <c r="C564" t="s">
        <v>314</v>
      </c>
      <c r="D564" t="s">
        <v>315</v>
      </c>
      <c r="F564" t="s">
        <v>14663</v>
      </c>
      <c r="G564" t="s">
        <v>14657</v>
      </c>
      <c r="I564" t="s">
        <v>960</v>
      </c>
      <c r="J564" t="s">
        <v>0</v>
      </c>
    </row>
    <row r="565" spans="1:10" x14ac:dyDescent="0.35">
      <c r="A565" t="s">
        <v>311</v>
      </c>
      <c r="B565" t="s">
        <v>548</v>
      </c>
      <c r="C565" t="s">
        <v>316</v>
      </c>
      <c r="D565" t="s">
        <v>317</v>
      </c>
      <c r="F565" t="s">
        <v>14663</v>
      </c>
      <c r="G565" t="s">
        <v>14657</v>
      </c>
      <c r="I565" t="s">
        <v>960</v>
      </c>
      <c r="J565" t="s">
        <v>0</v>
      </c>
    </row>
    <row r="566" spans="1:10" x14ac:dyDescent="0.35">
      <c r="A566" t="s">
        <v>311</v>
      </c>
      <c r="B566" t="s">
        <v>548</v>
      </c>
      <c r="C566" t="s">
        <v>346</v>
      </c>
      <c r="D566" t="s">
        <v>347</v>
      </c>
      <c r="F566" t="s">
        <v>14663</v>
      </c>
      <c r="G566" t="s">
        <v>14657</v>
      </c>
      <c r="I566" t="s">
        <v>960</v>
      </c>
      <c r="J566" t="s">
        <v>0</v>
      </c>
    </row>
    <row r="567" spans="1:10" x14ac:dyDescent="0.35">
      <c r="A567" t="s">
        <v>311</v>
      </c>
      <c r="B567" t="s">
        <v>548</v>
      </c>
      <c r="C567" t="s">
        <v>381</v>
      </c>
      <c r="D567" t="s">
        <v>382</v>
      </c>
      <c r="F567" t="s">
        <v>14663</v>
      </c>
      <c r="G567" t="s">
        <v>14657</v>
      </c>
      <c r="I567" t="s">
        <v>960</v>
      </c>
      <c r="J567" t="s">
        <v>0</v>
      </c>
    </row>
    <row r="568" spans="1:10" x14ac:dyDescent="0.35">
      <c r="A568" t="s">
        <v>311</v>
      </c>
      <c r="B568" t="s">
        <v>548</v>
      </c>
      <c r="C568" t="s">
        <v>430</v>
      </c>
      <c r="D568" t="s">
        <v>431</v>
      </c>
      <c r="F568" t="s">
        <v>14663</v>
      </c>
      <c r="G568" t="s">
        <v>14657</v>
      </c>
      <c r="I568" t="s">
        <v>960</v>
      </c>
      <c r="J568" t="s">
        <v>0</v>
      </c>
    </row>
    <row r="569" spans="1:10" x14ac:dyDescent="0.35">
      <c r="A569" t="s">
        <v>4692</v>
      </c>
      <c r="B569" t="s">
        <v>4691</v>
      </c>
      <c r="C569" t="s">
        <v>4692</v>
      </c>
      <c r="D569" t="s">
        <v>4691</v>
      </c>
      <c r="F569" t="s">
        <v>14658</v>
      </c>
      <c r="G569" t="s">
        <v>14657</v>
      </c>
      <c r="I569" t="s">
        <v>1205</v>
      </c>
      <c r="J569" t="s">
        <v>0</v>
      </c>
    </row>
    <row r="570" spans="1:10" x14ac:dyDescent="0.35">
      <c r="A570" t="s">
        <v>442</v>
      </c>
      <c r="B570" t="s">
        <v>443</v>
      </c>
      <c r="C570" t="s">
        <v>442</v>
      </c>
      <c r="D570" t="s">
        <v>443</v>
      </c>
      <c r="F570" t="s">
        <v>14656</v>
      </c>
      <c r="G570" t="s">
        <v>14657</v>
      </c>
      <c r="I570" t="s">
        <v>780</v>
      </c>
      <c r="J570" t="s">
        <v>0</v>
      </c>
    </row>
    <row r="571" spans="1:10" x14ac:dyDescent="0.35">
      <c r="A571" t="s">
        <v>4695</v>
      </c>
      <c r="B571" t="s">
        <v>4694</v>
      </c>
      <c r="C571" t="s">
        <v>4695</v>
      </c>
      <c r="D571" t="s">
        <v>4694</v>
      </c>
      <c r="F571" t="s">
        <v>14656</v>
      </c>
      <c r="G571" t="s">
        <v>14657</v>
      </c>
      <c r="I571" t="s">
        <v>780</v>
      </c>
      <c r="J571" t="s">
        <v>0</v>
      </c>
    </row>
    <row r="572" spans="1:10" x14ac:dyDescent="0.35">
      <c r="A572" t="s">
        <v>4698</v>
      </c>
      <c r="B572" t="s">
        <v>4697</v>
      </c>
      <c r="C572" t="s">
        <v>4698</v>
      </c>
      <c r="D572" t="s">
        <v>4697</v>
      </c>
      <c r="F572" t="s">
        <v>14656</v>
      </c>
      <c r="G572" t="s">
        <v>14657</v>
      </c>
      <c r="I572" t="s">
        <v>780</v>
      </c>
      <c r="J572" t="s">
        <v>0</v>
      </c>
    </row>
    <row r="573" spans="1:10" x14ac:dyDescent="0.35">
      <c r="A573" t="s">
        <v>603</v>
      </c>
      <c r="B573" t="s">
        <v>604</v>
      </c>
      <c r="C573" t="s">
        <v>603</v>
      </c>
      <c r="D573" t="s">
        <v>604</v>
      </c>
      <c r="F573" t="s">
        <v>14656</v>
      </c>
      <c r="G573" t="s">
        <v>14657</v>
      </c>
      <c r="I573" t="s">
        <v>780</v>
      </c>
      <c r="J573" t="s">
        <v>0</v>
      </c>
    </row>
    <row r="574" spans="1:10" x14ac:dyDescent="0.35">
      <c r="A574" t="s">
        <v>4701</v>
      </c>
      <c r="B574" t="s">
        <v>4700</v>
      </c>
      <c r="C574" t="s">
        <v>4701</v>
      </c>
      <c r="D574" t="s">
        <v>4700</v>
      </c>
      <c r="F574" t="s">
        <v>14656</v>
      </c>
      <c r="G574" t="s">
        <v>14657</v>
      </c>
      <c r="I574" t="s">
        <v>780</v>
      </c>
      <c r="J574" t="s">
        <v>0</v>
      </c>
    </row>
    <row r="575" spans="1:10" x14ac:dyDescent="0.35">
      <c r="A575" t="s">
        <v>5257</v>
      </c>
      <c r="B575" t="s">
        <v>5256</v>
      </c>
      <c r="C575" t="s">
        <v>5257</v>
      </c>
      <c r="D575" t="s">
        <v>5256</v>
      </c>
      <c r="F575" t="s">
        <v>14656</v>
      </c>
      <c r="G575" t="s">
        <v>14657</v>
      </c>
      <c r="I575" t="s">
        <v>780</v>
      </c>
      <c r="J575" t="s">
        <v>0</v>
      </c>
    </row>
    <row r="576" spans="1:10" x14ac:dyDescent="0.35">
      <c r="A576" t="s">
        <v>5400</v>
      </c>
      <c r="B576" t="s">
        <v>5399</v>
      </c>
      <c r="C576" t="s">
        <v>5400</v>
      </c>
      <c r="D576" t="s">
        <v>5399</v>
      </c>
      <c r="F576" t="s">
        <v>14656</v>
      </c>
      <c r="G576" t="s">
        <v>14657</v>
      </c>
      <c r="I576" t="s">
        <v>780</v>
      </c>
      <c r="J576" t="s">
        <v>0</v>
      </c>
    </row>
    <row r="577" spans="1:10" x14ac:dyDescent="0.35">
      <c r="A577" t="s">
        <v>503</v>
      </c>
      <c r="B577" t="s">
        <v>504</v>
      </c>
      <c r="C577" t="s">
        <v>503</v>
      </c>
      <c r="D577" t="s">
        <v>504</v>
      </c>
      <c r="F577" t="s">
        <v>14656</v>
      </c>
      <c r="G577" t="s">
        <v>14657</v>
      </c>
      <c r="I577" t="s">
        <v>780</v>
      </c>
      <c r="J577" t="s">
        <v>0</v>
      </c>
    </row>
    <row r="578" spans="1:10" x14ac:dyDescent="0.35">
      <c r="A578" t="s">
        <v>402</v>
      </c>
      <c r="B578" t="s">
        <v>403</v>
      </c>
      <c r="C578" t="s">
        <v>402</v>
      </c>
      <c r="D578" t="s">
        <v>403</v>
      </c>
      <c r="F578" t="s">
        <v>14663</v>
      </c>
      <c r="G578" t="s">
        <v>14657</v>
      </c>
      <c r="I578" t="s">
        <v>960</v>
      </c>
      <c r="J578" t="s">
        <v>0</v>
      </c>
    </row>
    <row r="579" spans="1:10" x14ac:dyDescent="0.35">
      <c r="A579" t="s">
        <v>4704</v>
      </c>
      <c r="B579" t="s">
        <v>4703</v>
      </c>
      <c r="C579" t="s">
        <v>4704</v>
      </c>
      <c r="D579" t="s">
        <v>4703</v>
      </c>
      <c r="F579" t="s">
        <v>14656</v>
      </c>
      <c r="G579" t="s">
        <v>14657</v>
      </c>
      <c r="I579" t="s">
        <v>780</v>
      </c>
      <c r="J579" t="s">
        <v>0</v>
      </c>
    </row>
    <row r="580" spans="1:10" x14ac:dyDescent="0.35">
      <c r="A580" t="s">
        <v>601</v>
      </c>
      <c r="B580" t="s">
        <v>602</v>
      </c>
      <c r="C580" t="s">
        <v>601</v>
      </c>
      <c r="D580" t="s">
        <v>602</v>
      </c>
      <c r="F580" t="s">
        <v>14656</v>
      </c>
      <c r="G580" t="s">
        <v>14657</v>
      </c>
      <c r="I580" t="s">
        <v>780</v>
      </c>
      <c r="J580" t="s">
        <v>0</v>
      </c>
    </row>
    <row r="581" spans="1:10" x14ac:dyDescent="0.35">
      <c r="A581" t="s">
        <v>262</v>
      </c>
      <c r="B581" t="s">
        <v>263</v>
      </c>
      <c r="C581" t="s">
        <v>262</v>
      </c>
      <c r="D581" t="s">
        <v>263</v>
      </c>
      <c r="F581" t="s">
        <v>14658</v>
      </c>
      <c r="G581" t="s">
        <v>14657</v>
      </c>
      <c r="I581" t="s">
        <v>1205</v>
      </c>
      <c r="J581" t="s">
        <v>0</v>
      </c>
    </row>
    <row r="582" spans="1:10" x14ac:dyDescent="0.35">
      <c r="A582" t="s">
        <v>561</v>
      </c>
      <c r="B582" t="s">
        <v>562</v>
      </c>
      <c r="C582" t="s">
        <v>561</v>
      </c>
      <c r="D582" t="s">
        <v>562</v>
      </c>
      <c r="F582" t="s">
        <v>14660</v>
      </c>
      <c r="G582" t="s">
        <v>14657</v>
      </c>
      <c r="I582" t="s">
        <v>14661</v>
      </c>
      <c r="J582" t="s">
        <v>0</v>
      </c>
    </row>
    <row r="583" spans="1:10" x14ac:dyDescent="0.35">
      <c r="A583" t="s">
        <v>4712</v>
      </c>
      <c r="B583" t="s">
        <v>4711</v>
      </c>
      <c r="C583" t="s">
        <v>4712</v>
      </c>
      <c r="D583" t="s">
        <v>4711</v>
      </c>
      <c r="F583" t="s">
        <v>14656</v>
      </c>
      <c r="G583" t="s">
        <v>14657</v>
      </c>
      <c r="I583" t="s">
        <v>780</v>
      </c>
      <c r="J583" t="s">
        <v>0</v>
      </c>
    </row>
    <row r="584" spans="1:10" x14ac:dyDescent="0.35">
      <c r="A584" t="s">
        <v>5225</v>
      </c>
      <c r="B584" t="s">
        <v>5224</v>
      </c>
      <c r="C584" t="s">
        <v>5225</v>
      </c>
      <c r="D584" t="s">
        <v>5224</v>
      </c>
      <c r="F584" t="s">
        <v>14656</v>
      </c>
      <c r="G584" t="s">
        <v>14657</v>
      </c>
      <c r="I584" t="s">
        <v>780</v>
      </c>
      <c r="J584" t="s">
        <v>0</v>
      </c>
    </row>
    <row r="585" spans="1:10" x14ac:dyDescent="0.35">
      <c r="A585" t="s">
        <v>148</v>
      </c>
      <c r="B585" t="s">
        <v>149</v>
      </c>
      <c r="C585" t="s">
        <v>148</v>
      </c>
      <c r="D585" t="s">
        <v>149</v>
      </c>
      <c r="F585" t="s">
        <v>14656</v>
      </c>
      <c r="G585" t="s">
        <v>14657</v>
      </c>
      <c r="I585" t="s">
        <v>780</v>
      </c>
      <c r="J585" t="s">
        <v>0</v>
      </c>
    </row>
    <row r="586" spans="1:10" x14ac:dyDescent="0.35">
      <c r="A586" t="s">
        <v>4717</v>
      </c>
      <c r="B586" t="s">
        <v>4716</v>
      </c>
      <c r="C586" t="s">
        <v>4717</v>
      </c>
      <c r="D586" t="s">
        <v>4716</v>
      </c>
      <c r="F586" t="s">
        <v>14656</v>
      </c>
      <c r="G586" t="s">
        <v>14657</v>
      </c>
      <c r="I586" t="s">
        <v>780</v>
      </c>
      <c r="J586" t="s">
        <v>0</v>
      </c>
    </row>
    <row r="587" spans="1:10" x14ac:dyDescent="0.35">
      <c r="A587" t="s">
        <v>5138</v>
      </c>
      <c r="B587" t="s">
        <v>5137</v>
      </c>
      <c r="C587" t="s">
        <v>5138</v>
      </c>
      <c r="D587" t="s">
        <v>5137</v>
      </c>
      <c r="F587" t="s">
        <v>14656</v>
      </c>
      <c r="G587" t="s">
        <v>14657</v>
      </c>
      <c r="I587" t="s">
        <v>780</v>
      </c>
      <c r="J587" t="s">
        <v>0</v>
      </c>
    </row>
    <row r="588" spans="1:10" x14ac:dyDescent="0.35">
      <c r="A588" t="s">
        <v>404</v>
      </c>
      <c r="B588" t="s">
        <v>405</v>
      </c>
      <c r="C588" t="s">
        <v>404</v>
      </c>
      <c r="D588" t="s">
        <v>405</v>
      </c>
      <c r="F588" t="s">
        <v>14663</v>
      </c>
      <c r="G588" t="s">
        <v>14657</v>
      </c>
      <c r="I588" t="s">
        <v>960</v>
      </c>
      <c r="J588" t="s">
        <v>0</v>
      </c>
    </row>
    <row r="589" spans="1:10" x14ac:dyDescent="0.35">
      <c r="A589" t="s">
        <v>573</v>
      </c>
      <c r="B589" t="s">
        <v>574</v>
      </c>
      <c r="C589" t="s">
        <v>573</v>
      </c>
      <c r="D589" t="s">
        <v>574</v>
      </c>
      <c r="F589" t="s">
        <v>14663</v>
      </c>
      <c r="G589" t="s">
        <v>14657</v>
      </c>
      <c r="I589" t="s">
        <v>960</v>
      </c>
      <c r="J589" t="s">
        <v>0</v>
      </c>
    </row>
    <row r="590" spans="1:10" x14ac:dyDescent="0.35">
      <c r="A590" t="s">
        <v>406</v>
      </c>
      <c r="B590" t="s">
        <v>407</v>
      </c>
      <c r="C590" t="s">
        <v>406</v>
      </c>
      <c r="D590" t="s">
        <v>407</v>
      </c>
      <c r="F590" t="s">
        <v>14663</v>
      </c>
      <c r="G590" t="s">
        <v>14657</v>
      </c>
      <c r="I590" t="s">
        <v>960</v>
      </c>
      <c r="J590" t="s">
        <v>0</v>
      </c>
    </row>
    <row r="591" spans="1:10" x14ac:dyDescent="0.35">
      <c r="A591" t="s">
        <v>5141</v>
      </c>
      <c r="B591" t="s">
        <v>5140</v>
      </c>
      <c r="C591" t="s">
        <v>5141</v>
      </c>
      <c r="D591" t="s">
        <v>5140</v>
      </c>
      <c r="F591" t="s">
        <v>14656</v>
      </c>
      <c r="G591" t="s">
        <v>14657</v>
      </c>
      <c r="I591" t="s">
        <v>780</v>
      </c>
      <c r="J591" t="s">
        <v>0</v>
      </c>
    </row>
    <row r="592" spans="1:10" x14ac:dyDescent="0.35">
      <c r="A592" t="s">
        <v>5468</v>
      </c>
      <c r="B592" t="s">
        <v>5467</v>
      </c>
      <c r="C592" t="s">
        <v>5120</v>
      </c>
      <c r="D592" t="s">
        <v>5119</v>
      </c>
      <c r="F592" t="s">
        <v>14656</v>
      </c>
      <c r="G592" t="s">
        <v>14657</v>
      </c>
      <c r="I592" t="s">
        <v>780</v>
      </c>
      <c r="J592" t="s">
        <v>0</v>
      </c>
    </row>
    <row r="593" spans="1:10" x14ac:dyDescent="0.35">
      <c r="A593" t="s">
        <v>4721</v>
      </c>
      <c r="B593" t="s">
        <v>4720</v>
      </c>
      <c r="C593" t="s">
        <v>4721</v>
      </c>
      <c r="D593" t="s">
        <v>4720</v>
      </c>
      <c r="F593" t="s">
        <v>14656</v>
      </c>
      <c r="G593" t="s">
        <v>14657</v>
      </c>
      <c r="I593" t="s">
        <v>780</v>
      </c>
      <c r="J593" t="s">
        <v>0</v>
      </c>
    </row>
    <row r="594" spans="1:10" x14ac:dyDescent="0.35">
      <c r="A594" t="s">
        <v>4724</v>
      </c>
      <c r="B594" t="s">
        <v>4723</v>
      </c>
      <c r="C594" t="s">
        <v>4724</v>
      </c>
      <c r="D594" t="s">
        <v>4723</v>
      </c>
      <c r="F594" t="s">
        <v>14656</v>
      </c>
      <c r="G594" t="s">
        <v>14657</v>
      </c>
      <c r="I594" t="s">
        <v>780</v>
      </c>
      <c r="J594" t="s">
        <v>0</v>
      </c>
    </row>
    <row r="595" spans="1:10" x14ac:dyDescent="0.35">
      <c r="A595" t="s">
        <v>152</v>
      </c>
      <c r="B595" t="s">
        <v>153</v>
      </c>
      <c r="C595" t="s">
        <v>152</v>
      </c>
      <c r="D595" t="s">
        <v>153</v>
      </c>
      <c r="F595" t="s">
        <v>14656</v>
      </c>
      <c r="G595" t="s">
        <v>14657</v>
      </c>
      <c r="I595" t="s">
        <v>780</v>
      </c>
      <c r="J595" t="s">
        <v>0</v>
      </c>
    </row>
    <row r="596" spans="1:10" x14ac:dyDescent="0.35">
      <c r="A596" t="s">
        <v>526</v>
      </c>
      <c r="B596" t="s">
        <v>527</v>
      </c>
      <c r="C596" t="s">
        <v>526</v>
      </c>
      <c r="D596" t="s">
        <v>527</v>
      </c>
      <c r="F596" t="s">
        <v>14662</v>
      </c>
      <c r="G596" t="s">
        <v>14657</v>
      </c>
      <c r="I596" t="s">
        <v>838</v>
      </c>
      <c r="J596" t="s">
        <v>0</v>
      </c>
    </row>
    <row r="597" spans="1:10" x14ac:dyDescent="0.35">
      <c r="A597" t="s">
        <v>5144</v>
      </c>
      <c r="B597" t="s">
        <v>5143</v>
      </c>
      <c r="C597" t="s">
        <v>5144</v>
      </c>
      <c r="D597" t="s">
        <v>5143</v>
      </c>
      <c r="F597" t="s">
        <v>14656</v>
      </c>
      <c r="G597" t="s">
        <v>14657</v>
      </c>
      <c r="I597" t="s">
        <v>780</v>
      </c>
      <c r="J597" t="s">
        <v>0</v>
      </c>
    </row>
    <row r="598" spans="1:10" x14ac:dyDescent="0.35">
      <c r="A598" t="s">
        <v>14640</v>
      </c>
      <c r="B598" t="s">
        <v>14687</v>
      </c>
      <c r="C598" t="s">
        <v>14640</v>
      </c>
      <c r="D598" t="s">
        <v>14687</v>
      </c>
      <c r="F598" t="s">
        <v>14663</v>
      </c>
      <c r="G598" t="s">
        <v>14657</v>
      </c>
      <c r="H598" t="s">
        <v>14657</v>
      </c>
      <c r="I598" t="s">
        <v>780</v>
      </c>
      <c r="J598" t="s">
        <v>138</v>
      </c>
    </row>
    <row r="599" spans="1:10" x14ac:dyDescent="0.35">
      <c r="A599" t="s">
        <v>5147</v>
      </c>
      <c r="B599" t="s">
        <v>5146</v>
      </c>
      <c r="C599" t="s">
        <v>5147</v>
      </c>
      <c r="D599" t="s">
        <v>5146</v>
      </c>
      <c r="F599" t="s">
        <v>14656</v>
      </c>
      <c r="G599" t="s">
        <v>14657</v>
      </c>
      <c r="I599" t="s">
        <v>780</v>
      </c>
      <c r="J599" t="s">
        <v>0</v>
      </c>
    </row>
    <row r="600" spans="1:10" x14ac:dyDescent="0.35">
      <c r="A600" t="s">
        <v>505</v>
      </c>
      <c r="B600" t="s">
        <v>506</v>
      </c>
      <c r="C600" t="s">
        <v>505</v>
      </c>
      <c r="D600" t="s">
        <v>506</v>
      </c>
      <c r="F600" t="s">
        <v>14656</v>
      </c>
      <c r="G600" t="s">
        <v>14657</v>
      </c>
      <c r="I600" t="s">
        <v>780</v>
      </c>
      <c r="J600" t="s">
        <v>0</v>
      </c>
    </row>
    <row r="601" spans="1:10" x14ac:dyDescent="0.35">
      <c r="A601" t="s">
        <v>4728</v>
      </c>
      <c r="B601" t="s">
        <v>4727</v>
      </c>
      <c r="C601" t="s">
        <v>4728</v>
      </c>
      <c r="D601" t="s">
        <v>4727</v>
      </c>
      <c r="F601" t="s">
        <v>14656</v>
      </c>
      <c r="G601" t="s">
        <v>14657</v>
      </c>
      <c r="I601" t="s">
        <v>780</v>
      </c>
      <c r="J601" t="s">
        <v>0</v>
      </c>
    </row>
    <row r="602" spans="1:10" x14ac:dyDescent="0.35">
      <c r="A602" t="s">
        <v>5585</v>
      </c>
      <c r="B602" t="s">
        <v>5584</v>
      </c>
      <c r="C602" t="s">
        <v>5585</v>
      </c>
      <c r="D602" t="s">
        <v>5584</v>
      </c>
      <c r="F602" t="s">
        <v>14664</v>
      </c>
      <c r="G602" t="s">
        <v>14657</v>
      </c>
      <c r="I602" t="s">
        <v>14665</v>
      </c>
      <c r="J602" t="s">
        <v>0</v>
      </c>
    </row>
    <row r="603" spans="1:10" x14ac:dyDescent="0.35">
      <c r="A603" t="s">
        <v>5643</v>
      </c>
      <c r="B603" t="s">
        <v>5641</v>
      </c>
      <c r="C603" t="s">
        <v>5643</v>
      </c>
      <c r="D603" t="s">
        <v>5641</v>
      </c>
      <c r="F603" t="s">
        <v>14656</v>
      </c>
      <c r="G603" t="s">
        <v>14657</v>
      </c>
      <c r="I603" t="s">
        <v>780</v>
      </c>
      <c r="J603" t="s">
        <v>0</v>
      </c>
    </row>
    <row r="604" spans="1:10" x14ac:dyDescent="0.35">
      <c r="A604" t="s">
        <v>5588</v>
      </c>
      <c r="B604" t="s">
        <v>5587</v>
      </c>
      <c r="C604" t="s">
        <v>5588</v>
      </c>
      <c r="D604" t="s">
        <v>5587</v>
      </c>
      <c r="F604" t="s">
        <v>14664</v>
      </c>
      <c r="G604" t="s">
        <v>14657</v>
      </c>
      <c r="I604" t="s">
        <v>14665</v>
      </c>
      <c r="J604" t="s">
        <v>0</v>
      </c>
    </row>
    <row r="605" spans="1:10" x14ac:dyDescent="0.35">
      <c r="A605" t="s">
        <v>559</v>
      </c>
      <c r="B605" t="s">
        <v>560</v>
      </c>
      <c r="C605" t="s">
        <v>559</v>
      </c>
      <c r="D605" t="s">
        <v>560</v>
      </c>
      <c r="F605" t="s">
        <v>14664</v>
      </c>
      <c r="G605" t="s">
        <v>14657</v>
      </c>
      <c r="I605" t="s">
        <v>14665</v>
      </c>
      <c r="J605" t="s">
        <v>0</v>
      </c>
    </row>
    <row r="606" spans="1:10" x14ac:dyDescent="0.35">
      <c r="A606" t="s">
        <v>580</v>
      </c>
      <c r="B606" t="s">
        <v>581</v>
      </c>
      <c r="C606" t="s">
        <v>580</v>
      </c>
      <c r="D606" t="s">
        <v>581</v>
      </c>
      <c r="F606" t="s">
        <v>14664</v>
      </c>
      <c r="G606" t="s">
        <v>14657</v>
      </c>
      <c r="I606" t="s">
        <v>14665</v>
      </c>
      <c r="J606" t="s">
        <v>0</v>
      </c>
    </row>
    <row r="607" spans="1:10" x14ac:dyDescent="0.35">
      <c r="A607" t="s">
        <v>5595</v>
      </c>
      <c r="B607" t="s">
        <v>5594</v>
      </c>
      <c r="C607" t="s">
        <v>5595</v>
      </c>
      <c r="D607" t="s">
        <v>5594</v>
      </c>
      <c r="F607" t="s">
        <v>14664</v>
      </c>
      <c r="G607" t="s">
        <v>14657</v>
      </c>
      <c r="I607" t="s">
        <v>14665</v>
      </c>
      <c r="J607" t="s">
        <v>0</v>
      </c>
    </row>
    <row r="608" spans="1:10" x14ac:dyDescent="0.35">
      <c r="A608" t="s">
        <v>5592</v>
      </c>
      <c r="B608" t="s">
        <v>5591</v>
      </c>
      <c r="C608" t="s">
        <v>5592</v>
      </c>
      <c r="D608" t="s">
        <v>5591</v>
      </c>
      <c r="F608" t="s">
        <v>14664</v>
      </c>
      <c r="G608" t="s">
        <v>14657</v>
      </c>
      <c r="I608" t="s">
        <v>14665</v>
      </c>
      <c r="J608" t="s">
        <v>0</v>
      </c>
    </row>
    <row r="609" spans="1:10" x14ac:dyDescent="0.35">
      <c r="A609" t="s">
        <v>5598</v>
      </c>
      <c r="B609" t="s">
        <v>5597</v>
      </c>
      <c r="C609" t="s">
        <v>5598</v>
      </c>
      <c r="D609" t="s">
        <v>5597</v>
      </c>
      <c r="F609" t="s">
        <v>14664</v>
      </c>
      <c r="G609" t="s">
        <v>14657</v>
      </c>
      <c r="I609" t="s">
        <v>14665</v>
      </c>
      <c r="J609" t="s">
        <v>0</v>
      </c>
    </row>
    <row r="610" spans="1:10" x14ac:dyDescent="0.35">
      <c r="A610" t="s">
        <v>582</v>
      </c>
      <c r="B610" t="s">
        <v>583</v>
      </c>
      <c r="C610" t="s">
        <v>582</v>
      </c>
      <c r="D610" t="s">
        <v>583</v>
      </c>
      <c r="F610" t="s">
        <v>14664</v>
      </c>
      <c r="G610" t="s">
        <v>14657</v>
      </c>
      <c r="I610" t="s">
        <v>14665</v>
      </c>
      <c r="J610" t="s">
        <v>0</v>
      </c>
    </row>
    <row r="611" spans="1:10" x14ac:dyDescent="0.35">
      <c r="A611" t="s">
        <v>5602</v>
      </c>
      <c r="B611" t="s">
        <v>5601</v>
      </c>
      <c r="C611" t="s">
        <v>5602</v>
      </c>
      <c r="D611" t="s">
        <v>5601</v>
      </c>
      <c r="F611" t="s">
        <v>14664</v>
      </c>
      <c r="G611" t="s">
        <v>14657</v>
      </c>
      <c r="I611" t="s">
        <v>14665</v>
      </c>
      <c r="J611" t="s">
        <v>0</v>
      </c>
    </row>
    <row r="612" spans="1:10" x14ac:dyDescent="0.35">
      <c r="A612" t="s">
        <v>5605</v>
      </c>
      <c r="B612" t="s">
        <v>5604</v>
      </c>
      <c r="C612" t="s">
        <v>5605</v>
      </c>
      <c r="D612" t="s">
        <v>5604</v>
      </c>
      <c r="F612" t="s">
        <v>14664</v>
      </c>
      <c r="G612" t="s">
        <v>14657</v>
      </c>
      <c r="I612" t="s">
        <v>14665</v>
      </c>
      <c r="J612" t="s">
        <v>0</v>
      </c>
    </row>
    <row r="613" spans="1:10" x14ac:dyDescent="0.35">
      <c r="A613" t="s">
        <v>5608</v>
      </c>
      <c r="B613" t="s">
        <v>5607</v>
      </c>
      <c r="C613" t="s">
        <v>5608</v>
      </c>
      <c r="D613" t="s">
        <v>5607</v>
      </c>
      <c r="F613" t="s">
        <v>14664</v>
      </c>
      <c r="G613" t="s">
        <v>14657</v>
      </c>
      <c r="I613" t="s">
        <v>14665</v>
      </c>
      <c r="J613" t="s">
        <v>0</v>
      </c>
    </row>
    <row r="614" spans="1:10" x14ac:dyDescent="0.35">
      <c r="A614" t="s">
        <v>5611</v>
      </c>
      <c r="B614" t="s">
        <v>5610</v>
      </c>
      <c r="C614" t="s">
        <v>5611</v>
      </c>
      <c r="D614" t="s">
        <v>5610</v>
      </c>
      <c r="F614" t="s">
        <v>14664</v>
      </c>
      <c r="G614" t="s">
        <v>14657</v>
      </c>
      <c r="I614" t="s">
        <v>14665</v>
      </c>
      <c r="J614" t="s">
        <v>0</v>
      </c>
    </row>
    <row r="615" spans="1:10" x14ac:dyDescent="0.35">
      <c r="A615" t="s">
        <v>5614</v>
      </c>
      <c r="B615" t="s">
        <v>5613</v>
      </c>
      <c r="C615" t="s">
        <v>5614</v>
      </c>
      <c r="D615" t="s">
        <v>5613</v>
      </c>
      <c r="F615" t="s">
        <v>14664</v>
      </c>
      <c r="G615" t="s">
        <v>14657</v>
      </c>
      <c r="I615" t="s">
        <v>14665</v>
      </c>
      <c r="J615" t="s">
        <v>0</v>
      </c>
    </row>
    <row r="616" spans="1:10" x14ac:dyDescent="0.35">
      <c r="A616" t="s">
        <v>5617</v>
      </c>
      <c r="B616" t="s">
        <v>5616</v>
      </c>
      <c r="C616" t="s">
        <v>5617</v>
      </c>
      <c r="D616" t="s">
        <v>5616</v>
      </c>
      <c r="F616" t="s">
        <v>14664</v>
      </c>
      <c r="G616" t="s">
        <v>14657</v>
      </c>
      <c r="I616" t="s">
        <v>14665</v>
      </c>
      <c r="J616" t="s">
        <v>0</v>
      </c>
    </row>
    <row r="617" spans="1:10" x14ac:dyDescent="0.35">
      <c r="A617" t="s">
        <v>5620</v>
      </c>
      <c r="B617" t="s">
        <v>5619</v>
      </c>
      <c r="C617" t="s">
        <v>13558</v>
      </c>
      <c r="D617" t="s">
        <v>13560</v>
      </c>
      <c r="F617" t="s">
        <v>14664</v>
      </c>
      <c r="G617" t="s">
        <v>14657</v>
      </c>
      <c r="H617" t="s">
        <v>14657</v>
      </c>
      <c r="I617" t="s">
        <v>14688</v>
      </c>
      <c r="J617" t="s">
        <v>138</v>
      </c>
    </row>
    <row r="618" spans="1:10" x14ac:dyDescent="0.35">
      <c r="A618" t="s">
        <v>5620</v>
      </c>
      <c r="B618" t="s">
        <v>5619</v>
      </c>
      <c r="C618" t="s">
        <v>13563</v>
      </c>
      <c r="D618" t="s">
        <v>13565</v>
      </c>
      <c r="F618" t="s">
        <v>14664</v>
      </c>
      <c r="G618" t="s">
        <v>14657</v>
      </c>
      <c r="H618" t="s">
        <v>14657</v>
      </c>
      <c r="I618" t="s">
        <v>14688</v>
      </c>
      <c r="J618" t="s">
        <v>138</v>
      </c>
    </row>
    <row r="619" spans="1:10" x14ac:dyDescent="0.35">
      <c r="A619" t="s">
        <v>5620</v>
      </c>
      <c r="B619" t="s">
        <v>5619</v>
      </c>
      <c r="C619" t="s">
        <v>5620</v>
      </c>
      <c r="D619" t="s">
        <v>5619</v>
      </c>
      <c r="F619" t="s">
        <v>14656</v>
      </c>
      <c r="G619" t="s">
        <v>14657</v>
      </c>
      <c r="I619" t="s">
        <v>780</v>
      </c>
      <c r="J619" t="s">
        <v>0</v>
      </c>
    </row>
    <row r="620" spans="1:10" x14ac:dyDescent="0.35">
      <c r="A620" t="s">
        <v>154</v>
      </c>
      <c r="B620" t="s">
        <v>155</v>
      </c>
      <c r="C620" t="s">
        <v>154</v>
      </c>
      <c r="D620" t="s">
        <v>155</v>
      </c>
      <c r="F620" t="s">
        <v>14659</v>
      </c>
      <c r="G620" t="s">
        <v>14657</v>
      </c>
      <c r="I620" t="s">
        <v>14580</v>
      </c>
      <c r="J620" t="s">
        <v>0</v>
      </c>
    </row>
    <row r="621" spans="1:10" x14ac:dyDescent="0.35">
      <c r="A621" t="s">
        <v>591</v>
      </c>
      <c r="B621" t="s">
        <v>592</v>
      </c>
      <c r="C621" t="s">
        <v>591</v>
      </c>
      <c r="D621" t="s">
        <v>592</v>
      </c>
      <c r="F621" t="s">
        <v>14658</v>
      </c>
      <c r="G621" t="s">
        <v>14657</v>
      </c>
      <c r="I621" t="s">
        <v>1205</v>
      </c>
      <c r="J621" t="s">
        <v>0</v>
      </c>
    </row>
    <row r="622" spans="1:10" x14ac:dyDescent="0.35">
      <c r="A622" t="s">
        <v>264</v>
      </c>
      <c r="B622" t="s">
        <v>265</v>
      </c>
      <c r="C622" t="s">
        <v>264</v>
      </c>
      <c r="D622" t="s">
        <v>265</v>
      </c>
      <c r="F622" t="s">
        <v>14658</v>
      </c>
      <c r="G622" t="s">
        <v>14657</v>
      </c>
      <c r="I622" t="s">
        <v>1205</v>
      </c>
      <c r="J622" t="s">
        <v>0</v>
      </c>
    </row>
    <row r="623" spans="1:10" x14ac:dyDescent="0.35">
      <c r="A623" t="s">
        <v>217</v>
      </c>
      <c r="B623" t="s">
        <v>266</v>
      </c>
      <c r="C623" t="s">
        <v>217</v>
      </c>
      <c r="D623" t="s">
        <v>266</v>
      </c>
      <c r="F623" t="s">
        <v>14658</v>
      </c>
      <c r="G623" t="s">
        <v>14657</v>
      </c>
      <c r="I623" t="s">
        <v>1205</v>
      </c>
      <c r="J623" t="s">
        <v>0</v>
      </c>
    </row>
    <row r="624" spans="1:10" x14ac:dyDescent="0.35">
      <c r="A624" t="s">
        <v>4733</v>
      </c>
      <c r="B624" t="s">
        <v>4732</v>
      </c>
      <c r="C624" t="s">
        <v>4733</v>
      </c>
      <c r="D624" t="s">
        <v>4732</v>
      </c>
      <c r="F624" t="s">
        <v>14656</v>
      </c>
      <c r="G624" t="s">
        <v>14657</v>
      </c>
      <c r="I624" t="s">
        <v>780</v>
      </c>
      <c r="J624" t="s">
        <v>0</v>
      </c>
    </row>
    <row r="625" spans="1:10" x14ac:dyDescent="0.35">
      <c r="A625" t="s">
        <v>507</v>
      </c>
      <c r="B625" t="s">
        <v>508</v>
      </c>
      <c r="C625" t="s">
        <v>507</v>
      </c>
      <c r="D625" t="s">
        <v>508</v>
      </c>
      <c r="F625" t="s">
        <v>14656</v>
      </c>
      <c r="G625" t="s">
        <v>14657</v>
      </c>
      <c r="I625" t="s">
        <v>780</v>
      </c>
      <c r="J625" t="s">
        <v>0</v>
      </c>
    </row>
    <row r="626" spans="1:10" x14ac:dyDescent="0.35">
      <c r="A626" t="s">
        <v>4736</v>
      </c>
      <c r="B626" t="s">
        <v>4735</v>
      </c>
      <c r="C626" t="s">
        <v>4736</v>
      </c>
      <c r="D626" t="s">
        <v>4735</v>
      </c>
      <c r="F626" t="s">
        <v>14656</v>
      </c>
      <c r="G626" t="s">
        <v>14657</v>
      </c>
      <c r="I626" t="s">
        <v>780</v>
      </c>
      <c r="J626" t="s">
        <v>0</v>
      </c>
    </row>
    <row r="627" spans="1:10" x14ac:dyDescent="0.35">
      <c r="A627" t="s">
        <v>5471</v>
      </c>
      <c r="B627" t="s">
        <v>5470</v>
      </c>
      <c r="C627" t="s">
        <v>5471</v>
      </c>
      <c r="D627" t="s">
        <v>5470</v>
      </c>
      <c r="F627" t="s">
        <v>14656</v>
      </c>
      <c r="G627" t="s">
        <v>14657</v>
      </c>
      <c r="I627" t="s">
        <v>780</v>
      </c>
      <c r="J627" t="s">
        <v>0</v>
      </c>
    </row>
    <row r="628" spans="1:10" x14ac:dyDescent="0.35">
      <c r="A628" t="s">
        <v>267</v>
      </c>
      <c r="B628" t="s">
        <v>268</v>
      </c>
      <c r="C628" t="s">
        <v>267</v>
      </c>
      <c r="D628" t="s">
        <v>268</v>
      </c>
      <c r="F628" t="s">
        <v>14656</v>
      </c>
      <c r="G628" t="s">
        <v>14657</v>
      </c>
      <c r="I628" t="s">
        <v>780</v>
      </c>
      <c r="J628" t="s">
        <v>0</v>
      </c>
    </row>
    <row r="629" spans="1:10" x14ac:dyDescent="0.35">
      <c r="A629" t="s">
        <v>269</v>
      </c>
      <c r="B629" t="s">
        <v>270</v>
      </c>
      <c r="C629" t="s">
        <v>269</v>
      </c>
      <c r="D629" t="s">
        <v>270</v>
      </c>
      <c r="F629" t="s">
        <v>14663</v>
      </c>
      <c r="G629" t="s">
        <v>14657</v>
      </c>
      <c r="I629" t="s">
        <v>960</v>
      </c>
      <c r="J629" t="s">
        <v>0</v>
      </c>
    </row>
    <row r="630" spans="1:10" x14ac:dyDescent="0.35">
      <c r="A630" t="s">
        <v>393</v>
      </c>
      <c r="B630" t="s">
        <v>554</v>
      </c>
      <c r="C630" t="s">
        <v>394</v>
      </c>
      <c r="D630" t="s">
        <v>395</v>
      </c>
      <c r="F630" t="s">
        <v>14663</v>
      </c>
      <c r="G630" t="s">
        <v>14657</v>
      </c>
      <c r="I630" t="s">
        <v>960</v>
      </c>
      <c r="J630" t="s">
        <v>0</v>
      </c>
    </row>
    <row r="631" spans="1:10" x14ac:dyDescent="0.35">
      <c r="A631" t="s">
        <v>393</v>
      </c>
      <c r="B631" t="s">
        <v>554</v>
      </c>
      <c r="C631" t="s">
        <v>418</v>
      </c>
      <c r="D631" t="s">
        <v>419</v>
      </c>
      <c r="F631" t="s">
        <v>14663</v>
      </c>
      <c r="G631" t="s">
        <v>14657</v>
      </c>
      <c r="I631" t="s">
        <v>960</v>
      </c>
      <c r="J631" t="s">
        <v>0</v>
      </c>
    </row>
    <row r="632" spans="1:10" x14ac:dyDescent="0.35">
      <c r="A632" t="s">
        <v>408</v>
      </c>
      <c r="B632" t="s">
        <v>409</v>
      </c>
      <c r="C632" t="s">
        <v>408</v>
      </c>
      <c r="D632" t="s">
        <v>409</v>
      </c>
      <c r="F632" t="s">
        <v>14663</v>
      </c>
      <c r="G632" t="s">
        <v>14657</v>
      </c>
      <c r="I632" t="s">
        <v>960</v>
      </c>
      <c r="J632" t="s">
        <v>0</v>
      </c>
    </row>
    <row r="633" spans="1:10" x14ac:dyDescent="0.35">
      <c r="A633" t="s">
        <v>13390</v>
      </c>
      <c r="B633" t="s">
        <v>13392</v>
      </c>
      <c r="C633" t="s">
        <v>184</v>
      </c>
      <c r="D633" t="s">
        <v>185</v>
      </c>
      <c r="F633" t="s">
        <v>14663</v>
      </c>
      <c r="G633" t="s">
        <v>14657</v>
      </c>
      <c r="H633" t="s">
        <v>14657</v>
      </c>
      <c r="I633" t="s">
        <v>780</v>
      </c>
      <c r="J633" t="s">
        <v>138</v>
      </c>
    </row>
    <row r="634" spans="1:10" x14ac:dyDescent="0.35">
      <c r="A634" t="s">
        <v>412</v>
      </c>
      <c r="B634" t="s">
        <v>413</v>
      </c>
      <c r="C634" t="s">
        <v>412</v>
      </c>
      <c r="D634" t="s">
        <v>413</v>
      </c>
      <c r="F634" t="s">
        <v>14663</v>
      </c>
      <c r="G634" t="s">
        <v>14657</v>
      </c>
      <c r="I634" t="s">
        <v>960</v>
      </c>
      <c r="J634" t="s">
        <v>0</v>
      </c>
    </row>
    <row r="635" spans="1:10" x14ac:dyDescent="0.35">
      <c r="A635" t="s">
        <v>414</v>
      </c>
      <c r="B635" t="s">
        <v>415</v>
      </c>
      <c r="C635" t="s">
        <v>414</v>
      </c>
      <c r="D635" t="s">
        <v>415</v>
      </c>
      <c r="F635" t="s">
        <v>14663</v>
      </c>
      <c r="G635" t="s">
        <v>14657</v>
      </c>
      <c r="I635" t="s">
        <v>960</v>
      </c>
      <c r="J635" t="s">
        <v>0</v>
      </c>
    </row>
    <row r="636" spans="1:10" x14ac:dyDescent="0.35">
      <c r="A636" t="s">
        <v>544</v>
      </c>
      <c r="B636" t="s">
        <v>545</v>
      </c>
      <c r="C636" t="s">
        <v>544</v>
      </c>
      <c r="D636" t="s">
        <v>545</v>
      </c>
      <c r="F636" t="s">
        <v>14656</v>
      </c>
      <c r="G636" t="s">
        <v>14657</v>
      </c>
      <c r="I636" t="s">
        <v>780</v>
      </c>
      <c r="J636" t="s">
        <v>0</v>
      </c>
    </row>
    <row r="637" spans="1:10" x14ac:dyDescent="0.35">
      <c r="A637" t="s">
        <v>271</v>
      </c>
      <c r="B637" t="s">
        <v>272</v>
      </c>
      <c r="C637" t="s">
        <v>271</v>
      </c>
      <c r="D637" t="s">
        <v>272</v>
      </c>
      <c r="F637" t="s">
        <v>14658</v>
      </c>
      <c r="G637" t="s">
        <v>14657</v>
      </c>
      <c r="I637" t="s">
        <v>1205</v>
      </c>
      <c r="J637" t="s">
        <v>0</v>
      </c>
    </row>
    <row r="638" spans="1:10" x14ac:dyDescent="0.35">
      <c r="A638" t="s">
        <v>5083</v>
      </c>
      <c r="B638" t="s">
        <v>5082</v>
      </c>
      <c r="C638" t="s">
        <v>5083</v>
      </c>
      <c r="D638" t="s">
        <v>5082</v>
      </c>
      <c r="F638" t="s">
        <v>14663</v>
      </c>
      <c r="G638" t="s">
        <v>14657</v>
      </c>
      <c r="I638" t="s">
        <v>960</v>
      </c>
      <c r="J638" t="s">
        <v>0</v>
      </c>
    </row>
    <row r="639" spans="1:10" x14ac:dyDescent="0.35">
      <c r="A639" t="s">
        <v>4944</v>
      </c>
      <c r="B639" t="s">
        <v>4943</v>
      </c>
      <c r="C639" t="s">
        <v>4944</v>
      </c>
      <c r="D639" t="s">
        <v>4943</v>
      </c>
      <c r="F639" t="s">
        <v>14658</v>
      </c>
      <c r="G639" t="s">
        <v>14657</v>
      </c>
      <c r="I639" t="s">
        <v>1205</v>
      </c>
      <c r="J639" t="s">
        <v>0</v>
      </c>
    </row>
    <row r="640" spans="1:10" x14ac:dyDescent="0.35">
      <c r="A640" t="s">
        <v>420</v>
      </c>
      <c r="B640" t="s">
        <v>421</v>
      </c>
      <c r="C640" t="s">
        <v>420</v>
      </c>
      <c r="D640" t="s">
        <v>421</v>
      </c>
      <c r="F640" t="s">
        <v>14663</v>
      </c>
      <c r="G640" t="s">
        <v>14657</v>
      </c>
      <c r="I640" t="s">
        <v>960</v>
      </c>
      <c r="J640" t="s">
        <v>0</v>
      </c>
    </row>
    <row r="641" spans="1:10" x14ac:dyDescent="0.35">
      <c r="A641" t="s">
        <v>487</v>
      </c>
      <c r="B641" t="s">
        <v>488</v>
      </c>
      <c r="C641" t="s">
        <v>487</v>
      </c>
      <c r="D641" t="s">
        <v>488</v>
      </c>
      <c r="F641" t="s">
        <v>14656</v>
      </c>
      <c r="G641" t="s">
        <v>14657</v>
      </c>
      <c r="I641" t="s">
        <v>780</v>
      </c>
      <c r="J641" t="s">
        <v>0</v>
      </c>
    </row>
    <row r="642" spans="1:10" x14ac:dyDescent="0.35">
      <c r="A642" t="s">
        <v>4747</v>
      </c>
      <c r="B642" t="s">
        <v>4746</v>
      </c>
      <c r="C642" t="s">
        <v>4747</v>
      </c>
      <c r="D642" t="s">
        <v>4746</v>
      </c>
      <c r="F642" t="s">
        <v>14656</v>
      </c>
      <c r="G642" t="s">
        <v>14657</v>
      </c>
      <c r="I642" t="s">
        <v>780</v>
      </c>
      <c r="J642" t="s">
        <v>0</v>
      </c>
    </row>
    <row r="643" spans="1:10" x14ac:dyDescent="0.35">
      <c r="A643" t="s">
        <v>254</v>
      </c>
      <c r="B643" t="s">
        <v>255</v>
      </c>
      <c r="C643" t="s">
        <v>667</v>
      </c>
      <c r="D643" t="s">
        <v>668</v>
      </c>
      <c r="F643" t="s">
        <v>14658</v>
      </c>
      <c r="G643" t="s">
        <v>14657</v>
      </c>
      <c r="I643" t="s">
        <v>1205</v>
      </c>
      <c r="J643" t="s">
        <v>0</v>
      </c>
    </row>
    <row r="644" spans="1:10" x14ac:dyDescent="0.35">
      <c r="A644" t="s">
        <v>254</v>
      </c>
      <c r="B644" t="s">
        <v>255</v>
      </c>
      <c r="C644" t="s">
        <v>737</v>
      </c>
      <c r="D644" t="s">
        <v>738</v>
      </c>
      <c r="F644" t="s">
        <v>14658</v>
      </c>
      <c r="G644" t="s">
        <v>14657</v>
      </c>
      <c r="I644" t="s">
        <v>1205</v>
      </c>
      <c r="J644" t="s">
        <v>0</v>
      </c>
    </row>
    <row r="645" spans="1:10" x14ac:dyDescent="0.35">
      <c r="A645" t="s">
        <v>5088</v>
      </c>
      <c r="B645" t="s">
        <v>5087</v>
      </c>
      <c r="C645" t="s">
        <v>5088</v>
      </c>
      <c r="D645" t="s">
        <v>5087</v>
      </c>
      <c r="F645" t="s">
        <v>14658</v>
      </c>
      <c r="G645" t="s">
        <v>14657</v>
      </c>
      <c r="I645" t="s">
        <v>1205</v>
      </c>
      <c r="J645" t="s">
        <v>0</v>
      </c>
    </row>
    <row r="646" spans="1:10" x14ac:dyDescent="0.35">
      <c r="A646" t="s">
        <v>273</v>
      </c>
      <c r="B646" t="s">
        <v>274</v>
      </c>
      <c r="C646" t="s">
        <v>273</v>
      </c>
      <c r="D646" t="s">
        <v>274</v>
      </c>
      <c r="F646" t="s">
        <v>14658</v>
      </c>
      <c r="G646" t="s">
        <v>14657</v>
      </c>
      <c r="I646" t="s">
        <v>1205</v>
      </c>
      <c r="J646" t="s">
        <v>0</v>
      </c>
    </row>
    <row r="647" spans="1:10" x14ac:dyDescent="0.35">
      <c r="A647" t="s">
        <v>5335</v>
      </c>
      <c r="B647" t="s">
        <v>5334</v>
      </c>
      <c r="C647" t="s">
        <v>5335</v>
      </c>
      <c r="D647" t="s">
        <v>5334</v>
      </c>
      <c r="F647" t="s">
        <v>14656</v>
      </c>
      <c r="G647" t="s">
        <v>14657</v>
      </c>
      <c r="I647" t="s">
        <v>780</v>
      </c>
      <c r="J647" t="s">
        <v>0</v>
      </c>
    </row>
    <row r="648" spans="1:10" x14ac:dyDescent="0.35">
      <c r="A648" t="s">
        <v>5338</v>
      </c>
      <c r="B648" t="s">
        <v>5337</v>
      </c>
      <c r="C648" t="s">
        <v>5338</v>
      </c>
      <c r="D648" t="s">
        <v>5337</v>
      </c>
      <c r="F648" t="s">
        <v>14656</v>
      </c>
      <c r="G648" t="s">
        <v>14657</v>
      </c>
      <c r="I648" t="s">
        <v>780</v>
      </c>
      <c r="J648" t="s">
        <v>0</v>
      </c>
    </row>
    <row r="649" spans="1:10" x14ac:dyDescent="0.35">
      <c r="A649" t="s">
        <v>5150</v>
      </c>
      <c r="B649" t="s">
        <v>5149</v>
      </c>
      <c r="C649" t="s">
        <v>5150</v>
      </c>
      <c r="D649" t="s">
        <v>5149</v>
      </c>
      <c r="F649" t="s">
        <v>14656</v>
      </c>
      <c r="G649" t="s">
        <v>14657</v>
      </c>
      <c r="I649" t="s">
        <v>780</v>
      </c>
      <c r="J649" t="s">
        <v>0</v>
      </c>
    </row>
    <row r="650" spans="1:10" x14ac:dyDescent="0.35">
      <c r="A650" t="s">
        <v>465</v>
      </c>
      <c r="B650" t="s">
        <v>565</v>
      </c>
      <c r="C650" t="s">
        <v>466</v>
      </c>
      <c r="D650" t="s">
        <v>467</v>
      </c>
      <c r="F650" t="s">
        <v>14662</v>
      </c>
      <c r="G650" t="s">
        <v>14657</v>
      </c>
      <c r="I650" t="s">
        <v>838</v>
      </c>
      <c r="J650" t="s">
        <v>0</v>
      </c>
    </row>
    <row r="651" spans="1:10" x14ac:dyDescent="0.35">
      <c r="A651" t="s">
        <v>465</v>
      </c>
      <c r="B651" t="s">
        <v>565</v>
      </c>
      <c r="C651" t="s">
        <v>687</v>
      </c>
      <c r="D651" t="s">
        <v>688</v>
      </c>
      <c r="F651" t="s">
        <v>14662</v>
      </c>
      <c r="G651" t="s">
        <v>14657</v>
      </c>
      <c r="I651" t="s">
        <v>838</v>
      </c>
      <c r="J651" t="s">
        <v>0</v>
      </c>
    </row>
    <row r="652" spans="1:10" x14ac:dyDescent="0.35">
      <c r="A652" t="s">
        <v>465</v>
      </c>
      <c r="B652" t="s">
        <v>565</v>
      </c>
      <c r="C652" t="s">
        <v>485</v>
      </c>
      <c r="D652" t="s">
        <v>486</v>
      </c>
      <c r="F652" t="s">
        <v>14662</v>
      </c>
      <c r="G652" t="s">
        <v>14657</v>
      </c>
      <c r="I652" t="s">
        <v>838</v>
      </c>
      <c r="J652" t="s">
        <v>0</v>
      </c>
    </row>
    <row r="653" spans="1:10" x14ac:dyDescent="0.35">
      <c r="A653" t="s">
        <v>465</v>
      </c>
      <c r="B653" t="s">
        <v>565</v>
      </c>
      <c r="C653" t="s">
        <v>465</v>
      </c>
      <c r="D653" t="s">
        <v>565</v>
      </c>
      <c r="F653" t="s">
        <v>14662</v>
      </c>
      <c r="G653" t="s">
        <v>14657</v>
      </c>
      <c r="H653" t="s">
        <v>14657</v>
      </c>
      <c r="I653" t="s">
        <v>780</v>
      </c>
      <c r="J653" t="s">
        <v>138</v>
      </c>
    </row>
    <row r="654" spans="1:10" x14ac:dyDescent="0.35">
      <c r="A654" t="s">
        <v>489</v>
      </c>
      <c r="B654" t="s">
        <v>490</v>
      </c>
      <c r="C654" t="s">
        <v>489</v>
      </c>
      <c r="D654" t="s">
        <v>490</v>
      </c>
      <c r="F654" t="s">
        <v>14662</v>
      </c>
      <c r="G654" t="s">
        <v>14657</v>
      </c>
      <c r="I654" t="s">
        <v>838</v>
      </c>
      <c r="J654" t="s">
        <v>0</v>
      </c>
    </row>
    <row r="655" spans="1:10" x14ac:dyDescent="0.35">
      <c r="A655" t="s">
        <v>4753</v>
      </c>
      <c r="B655" t="s">
        <v>4752</v>
      </c>
      <c r="C655" t="s">
        <v>4753</v>
      </c>
      <c r="D655" t="s">
        <v>4752</v>
      </c>
      <c r="F655" t="s">
        <v>14656</v>
      </c>
      <c r="G655" t="s">
        <v>14657</v>
      </c>
      <c r="I655" t="s">
        <v>780</v>
      </c>
      <c r="J655" t="s">
        <v>0</v>
      </c>
    </row>
    <row r="656" spans="1:10" x14ac:dyDescent="0.35">
      <c r="A656" t="s">
        <v>5623</v>
      </c>
      <c r="B656" t="s">
        <v>5622</v>
      </c>
      <c r="C656" t="s">
        <v>5623</v>
      </c>
      <c r="D656" t="s">
        <v>5622</v>
      </c>
      <c r="F656" t="s">
        <v>14664</v>
      </c>
      <c r="G656" t="s">
        <v>14657</v>
      </c>
      <c r="I656" t="s">
        <v>14665</v>
      </c>
      <c r="J656" t="s">
        <v>0</v>
      </c>
    </row>
    <row r="657" spans="1:10" x14ac:dyDescent="0.35">
      <c r="A657" t="s">
        <v>275</v>
      </c>
      <c r="B657" t="s">
        <v>276</v>
      </c>
      <c r="C657" t="s">
        <v>275</v>
      </c>
      <c r="D657" t="s">
        <v>276</v>
      </c>
      <c r="F657" t="s">
        <v>14658</v>
      </c>
      <c r="G657" t="s">
        <v>14657</v>
      </c>
      <c r="I657" t="s">
        <v>1205</v>
      </c>
      <c r="J657" t="s">
        <v>0</v>
      </c>
    </row>
    <row r="658" spans="1:10" x14ac:dyDescent="0.35">
      <c r="A658" t="s">
        <v>528</v>
      </c>
      <c r="B658" t="s">
        <v>529</v>
      </c>
      <c r="C658" t="s">
        <v>528</v>
      </c>
      <c r="D658" t="s">
        <v>529</v>
      </c>
      <c r="F658" t="s">
        <v>14660</v>
      </c>
      <c r="G658" t="s">
        <v>14657</v>
      </c>
      <c r="I658" t="s">
        <v>14661</v>
      </c>
      <c r="J658" t="s">
        <v>0</v>
      </c>
    </row>
    <row r="659" spans="1:10" x14ac:dyDescent="0.35">
      <c r="A659" t="s">
        <v>277</v>
      </c>
      <c r="B659" t="s">
        <v>278</v>
      </c>
      <c r="C659" t="s">
        <v>277</v>
      </c>
      <c r="D659" t="s">
        <v>278</v>
      </c>
      <c r="F659" t="s">
        <v>14658</v>
      </c>
      <c r="G659" t="s">
        <v>14657</v>
      </c>
      <c r="I659" t="s">
        <v>1205</v>
      </c>
      <c r="J659" t="s">
        <v>0</v>
      </c>
    </row>
    <row r="660" spans="1:10" x14ac:dyDescent="0.35">
      <c r="A660" t="s">
        <v>5309</v>
      </c>
      <c r="B660" t="s">
        <v>5308</v>
      </c>
      <c r="C660" t="s">
        <v>5309</v>
      </c>
      <c r="D660" t="s">
        <v>5308</v>
      </c>
      <c r="F660" t="s">
        <v>14656</v>
      </c>
      <c r="G660" t="s">
        <v>14657</v>
      </c>
      <c r="I660" t="s">
        <v>780</v>
      </c>
      <c r="J660" t="s">
        <v>0</v>
      </c>
    </row>
    <row r="661" spans="1:10" x14ac:dyDescent="0.35">
      <c r="A661" t="s">
        <v>424</v>
      </c>
      <c r="B661" t="s">
        <v>425</v>
      </c>
      <c r="C661" t="s">
        <v>424</v>
      </c>
      <c r="D661" t="s">
        <v>425</v>
      </c>
      <c r="F661" t="s">
        <v>14656</v>
      </c>
      <c r="G661" t="s">
        <v>14657</v>
      </c>
      <c r="I661" t="s">
        <v>780</v>
      </c>
      <c r="J661" t="s">
        <v>0</v>
      </c>
    </row>
    <row r="662" spans="1:10" x14ac:dyDescent="0.35">
      <c r="A662" t="s">
        <v>168</v>
      </c>
      <c r="B662" t="s">
        <v>169</v>
      </c>
      <c r="C662" t="s">
        <v>168</v>
      </c>
      <c r="D662" t="s">
        <v>169</v>
      </c>
      <c r="F662" t="s">
        <v>14663</v>
      </c>
      <c r="G662" t="s">
        <v>14657</v>
      </c>
      <c r="I662" t="s">
        <v>960</v>
      </c>
      <c r="J662" t="s">
        <v>0</v>
      </c>
    </row>
    <row r="663" spans="1:10" x14ac:dyDescent="0.35">
      <c r="A663" t="s">
        <v>279</v>
      </c>
      <c r="B663" t="s">
        <v>280</v>
      </c>
      <c r="C663" t="s">
        <v>279</v>
      </c>
      <c r="D663" t="s">
        <v>280</v>
      </c>
      <c r="F663" t="s">
        <v>14663</v>
      </c>
      <c r="G663" t="s">
        <v>14657</v>
      </c>
      <c r="I663" t="s">
        <v>960</v>
      </c>
      <c r="J663" t="s">
        <v>0</v>
      </c>
    </row>
    <row r="664" spans="1:10" x14ac:dyDescent="0.35">
      <c r="A664" t="s">
        <v>4762</v>
      </c>
      <c r="B664" t="s">
        <v>4761</v>
      </c>
      <c r="C664" t="s">
        <v>4762</v>
      </c>
      <c r="D664" t="s">
        <v>4761</v>
      </c>
      <c r="F664" t="s">
        <v>14656</v>
      </c>
      <c r="G664" t="s">
        <v>14657</v>
      </c>
      <c r="I664" t="s">
        <v>780</v>
      </c>
      <c r="J664" t="s">
        <v>0</v>
      </c>
    </row>
    <row r="665" spans="1:10" x14ac:dyDescent="0.35">
      <c r="A665" t="s">
        <v>170</v>
      </c>
      <c r="B665" t="s">
        <v>171</v>
      </c>
      <c r="C665" t="s">
        <v>170</v>
      </c>
      <c r="D665" t="s">
        <v>171</v>
      </c>
      <c r="F665" t="s">
        <v>14663</v>
      </c>
      <c r="G665" t="s">
        <v>14657</v>
      </c>
      <c r="I665" t="s">
        <v>960</v>
      </c>
      <c r="J665" t="s">
        <v>0</v>
      </c>
    </row>
    <row r="666" spans="1:10" x14ac:dyDescent="0.35">
      <c r="A666" t="s">
        <v>426</v>
      </c>
      <c r="B666" t="s">
        <v>427</v>
      </c>
      <c r="C666" t="s">
        <v>426</v>
      </c>
      <c r="D666" t="s">
        <v>427</v>
      </c>
      <c r="F666" t="s">
        <v>14663</v>
      </c>
      <c r="G666" t="s">
        <v>14657</v>
      </c>
      <c r="I666" t="s">
        <v>960</v>
      </c>
      <c r="J666" t="s">
        <v>0</v>
      </c>
    </row>
    <row r="667" spans="1:10" x14ac:dyDescent="0.35">
      <c r="A667" t="s">
        <v>607</v>
      </c>
      <c r="B667" t="s">
        <v>608</v>
      </c>
      <c r="C667" t="s">
        <v>607</v>
      </c>
      <c r="D667" t="s">
        <v>608</v>
      </c>
      <c r="F667" t="s">
        <v>14658</v>
      </c>
      <c r="G667" t="s">
        <v>14657</v>
      </c>
      <c r="I667" t="s">
        <v>780</v>
      </c>
      <c r="J667" t="s">
        <v>0</v>
      </c>
    </row>
    <row r="668" spans="1:10" x14ac:dyDescent="0.35">
      <c r="A668" t="s">
        <v>172</v>
      </c>
      <c r="B668" t="s">
        <v>173</v>
      </c>
      <c r="C668" t="s">
        <v>172</v>
      </c>
      <c r="D668" t="s">
        <v>173</v>
      </c>
      <c r="F668" t="s">
        <v>14663</v>
      </c>
      <c r="G668" t="s">
        <v>14657</v>
      </c>
      <c r="I668" t="s">
        <v>960</v>
      </c>
      <c r="J668" t="s">
        <v>0</v>
      </c>
    </row>
    <row r="669" spans="1:10" x14ac:dyDescent="0.35">
      <c r="A669" t="s">
        <v>4768</v>
      </c>
      <c r="B669" t="s">
        <v>4767</v>
      </c>
      <c r="C669" t="s">
        <v>4768</v>
      </c>
      <c r="D669" t="s">
        <v>4767</v>
      </c>
      <c r="F669" t="s">
        <v>14656</v>
      </c>
      <c r="G669" t="s">
        <v>14657</v>
      </c>
      <c r="I669" t="s">
        <v>780</v>
      </c>
      <c r="J669" t="s">
        <v>0</v>
      </c>
    </row>
    <row r="670" spans="1:10" x14ac:dyDescent="0.35">
      <c r="A670" t="s">
        <v>4771</v>
      </c>
      <c r="B670" t="s">
        <v>4770</v>
      </c>
      <c r="C670" t="s">
        <v>4771</v>
      </c>
      <c r="D670" t="s">
        <v>4770</v>
      </c>
      <c r="F670" t="s">
        <v>14656</v>
      </c>
      <c r="G670" t="s">
        <v>14657</v>
      </c>
      <c r="I670" t="s">
        <v>780</v>
      </c>
      <c r="J670" t="s">
        <v>0</v>
      </c>
    </row>
    <row r="671" spans="1:10" x14ac:dyDescent="0.35">
      <c r="A671" t="s">
        <v>4774</v>
      </c>
      <c r="B671" t="s">
        <v>4773</v>
      </c>
      <c r="C671" t="s">
        <v>4774</v>
      </c>
      <c r="D671" t="s">
        <v>4773</v>
      </c>
      <c r="F671" t="s">
        <v>14656</v>
      </c>
      <c r="G671" t="s">
        <v>14657</v>
      </c>
      <c r="I671" t="s">
        <v>780</v>
      </c>
      <c r="J671" t="s">
        <v>0</v>
      </c>
    </row>
    <row r="672" spans="1:10" x14ac:dyDescent="0.35">
      <c r="A672" t="s">
        <v>4777</v>
      </c>
      <c r="B672" t="s">
        <v>4776</v>
      </c>
      <c r="C672" t="s">
        <v>4777</v>
      </c>
      <c r="D672" t="s">
        <v>4776</v>
      </c>
      <c r="F672" t="s">
        <v>14656</v>
      </c>
      <c r="G672" t="s">
        <v>14657</v>
      </c>
      <c r="I672" t="s">
        <v>780</v>
      </c>
      <c r="J672" t="s">
        <v>0</v>
      </c>
    </row>
    <row r="673" spans="1:10" x14ac:dyDescent="0.35">
      <c r="A673" t="s">
        <v>281</v>
      </c>
      <c r="B673" t="s">
        <v>282</v>
      </c>
      <c r="C673" t="s">
        <v>281</v>
      </c>
      <c r="D673" t="s">
        <v>282</v>
      </c>
      <c r="F673" t="s">
        <v>14663</v>
      </c>
      <c r="G673" t="s">
        <v>14657</v>
      </c>
      <c r="I673" t="s">
        <v>960</v>
      </c>
      <c r="J673" t="s">
        <v>0</v>
      </c>
    </row>
    <row r="674" spans="1:10" x14ac:dyDescent="0.35">
      <c r="A674" t="s">
        <v>4954</v>
      </c>
      <c r="B674" t="s">
        <v>4953</v>
      </c>
      <c r="C674" t="s">
        <v>4954</v>
      </c>
      <c r="D674" t="s">
        <v>4953</v>
      </c>
      <c r="F674" t="s">
        <v>14656</v>
      </c>
      <c r="G674" t="s">
        <v>14657</v>
      </c>
      <c r="I674" t="s">
        <v>780</v>
      </c>
      <c r="J674" t="s">
        <v>0</v>
      </c>
    </row>
    <row r="675" spans="1:10" x14ac:dyDescent="0.35">
      <c r="A675" t="s">
        <v>4780</v>
      </c>
      <c r="B675" t="s">
        <v>4779</v>
      </c>
      <c r="C675" t="s">
        <v>4780</v>
      </c>
      <c r="D675" t="s">
        <v>4779</v>
      </c>
      <c r="F675" t="s">
        <v>14656</v>
      </c>
      <c r="G675" t="s">
        <v>14657</v>
      </c>
      <c r="I675" t="s">
        <v>780</v>
      </c>
      <c r="J675" t="s">
        <v>0</v>
      </c>
    </row>
    <row r="676" spans="1:10" x14ac:dyDescent="0.35">
      <c r="A676" t="s">
        <v>4783</v>
      </c>
      <c r="B676" t="s">
        <v>4782</v>
      </c>
      <c r="C676" t="s">
        <v>4783</v>
      </c>
      <c r="D676" t="s">
        <v>4782</v>
      </c>
      <c r="F676" t="s">
        <v>14656</v>
      </c>
      <c r="G676" t="s">
        <v>14657</v>
      </c>
      <c r="I676" t="s">
        <v>780</v>
      </c>
      <c r="J676" t="s">
        <v>0</v>
      </c>
    </row>
    <row r="677" spans="1:10" x14ac:dyDescent="0.35">
      <c r="A677" t="s">
        <v>176</v>
      </c>
      <c r="B677" t="s">
        <v>177</v>
      </c>
      <c r="C677" t="s">
        <v>176</v>
      </c>
      <c r="D677" t="s">
        <v>177</v>
      </c>
      <c r="F677" t="s">
        <v>14656</v>
      </c>
      <c r="G677" t="s">
        <v>14657</v>
      </c>
      <c r="I677" t="s">
        <v>780</v>
      </c>
      <c r="J677" t="s">
        <v>0</v>
      </c>
    </row>
    <row r="678" spans="1:10" x14ac:dyDescent="0.35">
      <c r="A678" t="s">
        <v>432</v>
      </c>
      <c r="B678" t="s">
        <v>433</v>
      </c>
      <c r="C678" t="s">
        <v>432</v>
      </c>
      <c r="D678" t="s">
        <v>433</v>
      </c>
      <c r="F678" t="s">
        <v>14663</v>
      </c>
      <c r="G678" t="s">
        <v>14657</v>
      </c>
      <c r="I678" t="s">
        <v>1205</v>
      </c>
      <c r="J678" t="s">
        <v>0</v>
      </c>
    </row>
    <row r="679" spans="1:10" x14ac:dyDescent="0.35">
      <c r="A679" t="s">
        <v>180</v>
      </c>
      <c r="B679" t="s">
        <v>181</v>
      </c>
      <c r="C679" t="s">
        <v>180</v>
      </c>
      <c r="D679" t="s">
        <v>181</v>
      </c>
      <c r="F679" t="s">
        <v>14656</v>
      </c>
      <c r="G679" t="s">
        <v>14657</v>
      </c>
      <c r="I679" t="s">
        <v>780</v>
      </c>
      <c r="J679" t="s">
        <v>0</v>
      </c>
    </row>
    <row r="680" spans="1:10" x14ac:dyDescent="0.35">
      <c r="A680" t="s">
        <v>4790</v>
      </c>
      <c r="B680" t="s">
        <v>4789</v>
      </c>
      <c r="C680" t="s">
        <v>4790</v>
      </c>
      <c r="D680" t="s">
        <v>4789</v>
      </c>
      <c r="F680" t="s">
        <v>14656</v>
      </c>
      <c r="G680" t="s">
        <v>14657</v>
      </c>
      <c r="I680" t="s">
        <v>780</v>
      </c>
      <c r="J680" t="s">
        <v>0</v>
      </c>
    </row>
    <row r="681" spans="1:10" x14ac:dyDescent="0.35">
      <c r="A681" t="s">
        <v>4793</v>
      </c>
      <c r="B681" t="s">
        <v>4792</v>
      </c>
      <c r="C681" t="s">
        <v>4793</v>
      </c>
      <c r="D681" t="s">
        <v>4792</v>
      </c>
      <c r="F681" t="s">
        <v>14656</v>
      </c>
      <c r="G681" t="s">
        <v>14657</v>
      </c>
      <c r="I681" t="s">
        <v>780</v>
      </c>
      <c r="J681" t="s">
        <v>0</v>
      </c>
    </row>
    <row r="682" spans="1:10" x14ac:dyDescent="0.35">
      <c r="A682" t="s">
        <v>182</v>
      </c>
      <c r="B682" t="s">
        <v>183</v>
      </c>
      <c r="C682" t="s">
        <v>182</v>
      </c>
      <c r="D682" t="s">
        <v>183</v>
      </c>
      <c r="F682" t="s">
        <v>14656</v>
      </c>
      <c r="G682" t="s">
        <v>14657</v>
      </c>
      <c r="I682" t="s">
        <v>780</v>
      </c>
      <c r="J682" t="s">
        <v>0</v>
      </c>
    </row>
    <row r="683" spans="1:10" x14ac:dyDescent="0.35">
      <c r="A683" t="s">
        <v>5232</v>
      </c>
      <c r="B683" t="s">
        <v>5231</v>
      </c>
      <c r="C683" t="s">
        <v>5232</v>
      </c>
      <c r="D683" t="s">
        <v>5231</v>
      </c>
      <c r="F683" t="s">
        <v>14656</v>
      </c>
      <c r="G683" t="s">
        <v>14657</v>
      </c>
      <c r="I683" t="s">
        <v>780</v>
      </c>
      <c r="J683" t="s">
        <v>0</v>
      </c>
    </row>
  </sheetData>
  <mergeCells count="1">
    <mergeCell ref="A2:C2"/>
  </mergeCells>
  <pageMargins left="0.7" right="0.7" top="0.75" bottom="0.75" header="0.3" footer="0.3"/>
  <pageSetup paperSize="9" orientation="portrait" horizontalDpi="4294967293" vertic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J9" sqref="J9"/>
    </sheetView>
  </sheetViews>
  <sheetFormatPr defaultRowHeight="14.5" x14ac:dyDescent="0.35"/>
  <cols>
    <col min="1" max="1" width="19.7265625" customWidth="1"/>
    <col min="3" max="3" width="11.453125" customWidth="1"/>
  </cols>
  <sheetData>
    <row r="1" spans="1:7" ht="70" customHeight="1" thickBot="1" x14ac:dyDescent="0.4"/>
    <row r="2" spans="1:7" ht="21" x14ac:dyDescent="0.35">
      <c r="A2" s="134" t="s">
        <v>14689</v>
      </c>
      <c r="B2" s="135"/>
      <c r="C2" s="136"/>
    </row>
    <row r="3" spans="1:7" ht="18.5" x14ac:dyDescent="0.45">
      <c r="A3" s="28" t="s">
        <v>1311</v>
      </c>
      <c r="B3" s="29"/>
      <c r="C3" s="30" t="s">
        <v>1216</v>
      </c>
    </row>
    <row r="4" spans="1:7" ht="18.5" x14ac:dyDescent="0.45">
      <c r="A4" s="28" t="s">
        <v>1218</v>
      </c>
      <c r="B4" s="29"/>
      <c r="C4" s="34">
        <v>43755</v>
      </c>
    </row>
    <row r="5" spans="1:7" ht="19" thickBot="1" x14ac:dyDescent="0.5">
      <c r="A5" s="31" t="s">
        <v>1219</v>
      </c>
      <c r="B5" s="32"/>
      <c r="C5" s="33" t="s">
        <v>1220</v>
      </c>
    </row>
    <row r="6" spans="1:7" ht="15" thickBot="1" x14ac:dyDescent="0.4"/>
    <row r="7" spans="1:7" ht="16" thickBot="1" x14ac:dyDescent="0.4">
      <c r="A7" s="113" t="s">
        <v>13521</v>
      </c>
      <c r="B7" s="114" t="s">
        <v>14690</v>
      </c>
      <c r="C7" s="114" t="s">
        <v>12816</v>
      </c>
      <c r="D7" s="114" t="s">
        <v>1328</v>
      </c>
      <c r="E7" s="114" t="s">
        <v>1329</v>
      </c>
      <c r="F7" s="114" t="s">
        <v>1330</v>
      </c>
      <c r="G7" s="115"/>
    </row>
  </sheetData>
  <mergeCells count="1">
    <mergeCell ref="A2:C2"/>
  </mergeCells>
  <pageMargins left="0.7" right="0.7" top="0.75" bottom="0.75" header="0.3" footer="0.3"/>
  <pageSetup paperSize="9"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topLeftCell="A14" zoomScale="70" zoomScaleNormal="70" workbookViewId="0">
      <selection activeCell="J14" sqref="J14"/>
    </sheetView>
  </sheetViews>
  <sheetFormatPr defaultRowHeight="14.5" x14ac:dyDescent="0.35"/>
  <cols>
    <col min="1" max="1" width="19.453125" customWidth="1"/>
    <col min="2" max="2" width="23.36328125" customWidth="1"/>
    <col min="4" max="4" width="67.08984375" customWidth="1"/>
    <col min="6" max="6" width="71.08984375" customWidth="1"/>
    <col min="7" max="7" width="8.36328125" customWidth="1"/>
  </cols>
  <sheetData>
    <row r="1" spans="1:7" ht="15" thickBot="1" x14ac:dyDescent="0.4"/>
    <row r="2" spans="1:7" ht="70" customHeight="1" thickBot="1" x14ac:dyDescent="0.4">
      <c r="A2" s="151"/>
      <c r="B2" s="36"/>
      <c r="C2" s="36"/>
      <c r="D2" s="36"/>
      <c r="E2" s="36"/>
      <c r="F2" s="36"/>
      <c r="G2" s="37"/>
    </row>
    <row r="3" spans="1:7" ht="26" customHeight="1" x14ac:dyDescent="0.45">
      <c r="A3" s="178" t="s">
        <v>14710</v>
      </c>
      <c r="B3" s="147"/>
      <c r="C3" s="38"/>
      <c r="D3" s="154" t="s">
        <v>14717</v>
      </c>
      <c r="E3" s="38"/>
      <c r="F3" s="170" t="s">
        <v>14718</v>
      </c>
      <c r="G3" s="166"/>
    </row>
    <row r="4" spans="1:7" ht="18.5" x14ac:dyDescent="0.45">
      <c r="A4" s="139" t="s">
        <v>1317</v>
      </c>
      <c r="B4" s="176" t="s">
        <v>14692</v>
      </c>
      <c r="C4" s="38"/>
      <c r="D4" s="154"/>
      <c r="E4" s="38"/>
      <c r="F4" s="171" t="s">
        <v>14720</v>
      </c>
      <c r="G4" s="166"/>
    </row>
    <row r="5" spans="1:7" ht="19" thickBot="1" x14ac:dyDescent="0.5">
      <c r="A5" s="139" t="s">
        <v>1218</v>
      </c>
      <c r="B5" s="177">
        <v>43755</v>
      </c>
      <c r="C5" s="38"/>
      <c r="D5" s="154"/>
      <c r="E5" s="38"/>
      <c r="F5" s="172" t="s">
        <v>14721</v>
      </c>
      <c r="G5" s="166"/>
    </row>
    <row r="6" spans="1:7" ht="19.5" customHeight="1" thickBot="1" x14ac:dyDescent="0.5">
      <c r="A6" s="139" t="s">
        <v>1219</v>
      </c>
      <c r="B6" s="146" t="s">
        <v>14693</v>
      </c>
      <c r="C6" s="38"/>
      <c r="D6" s="154"/>
      <c r="E6" s="38"/>
      <c r="F6" s="22"/>
      <c r="G6" s="166"/>
    </row>
    <row r="7" spans="1:7" ht="19.5" customHeight="1" x14ac:dyDescent="0.45">
      <c r="A7" s="173"/>
      <c r="B7" s="138"/>
      <c r="C7" s="38"/>
      <c r="D7" s="156" t="s">
        <v>14716</v>
      </c>
      <c r="E7" s="38"/>
      <c r="F7" s="181" t="s">
        <v>14723</v>
      </c>
      <c r="G7" s="166"/>
    </row>
    <row r="8" spans="1:7" ht="19.5" customHeight="1" x14ac:dyDescent="0.45">
      <c r="A8" s="173"/>
      <c r="B8" s="138"/>
      <c r="C8" s="38"/>
      <c r="D8" s="157" t="s">
        <v>14715</v>
      </c>
      <c r="E8" s="38"/>
      <c r="F8" s="182"/>
      <c r="G8" s="166"/>
    </row>
    <row r="9" spans="1:7" ht="19.5" customHeight="1" thickBot="1" x14ac:dyDescent="0.5">
      <c r="A9" s="173"/>
      <c r="B9" s="138"/>
      <c r="C9" s="38"/>
      <c r="D9" s="101"/>
      <c r="E9" s="38"/>
      <c r="F9" s="183" t="s">
        <v>14722</v>
      </c>
      <c r="G9" s="166"/>
    </row>
    <row r="10" spans="1:7" ht="19.5" customHeight="1" x14ac:dyDescent="0.45">
      <c r="A10" s="173"/>
      <c r="B10" s="138"/>
      <c r="C10" s="38"/>
      <c r="D10" s="22" t="s">
        <v>1290</v>
      </c>
      <c r="E10" s="38"/>
      <c r="F10" s="22"/>
      <c r="G10" s="166"/>
    </row>
    <row r="11" spans="1:7" ht="6.5" customHeight="1" x14ac:dyDescent="0.45">
      <c r="A11" s="174"/>
      <c r="B11" s="175"/>
      <c r="C11" s="163"/>
      <c r="D11" s="163"/>
      <c r="E11" s="163"/>
      <c r="F11" s="163"/>
      <c r="G11" s="164"/>
    </row>
    <row r="12" spans="1:7" ht="19.5" customHeight="1" x14ac:dyDescent="0.45">
      <c r="A12" s="173"/>
      <c r="B12" s="138"/>
      <c r="C12" s="38"/>
      <c r="D12" s="38"/>
      <c r="E12" s="38"/>
      <c r="F12" s="38"/>
      <c r="G12" s="166"/>
    </row>
    <row r="13" spans="1:7" ht="19.5" customHeight="1" x14ac:dyDescent="0.55000000000000004">
      <c r="A13" s="179" t="s">
        <v>14719</v>
      </c>
      <c r="B13" s="146"/>
      <c r="C13" s="38"/>
      <c r="D13" s="154" t="s">
        <v>14706</v>
      </c>
      <c r="E13" s="38"/>
      <c r="F13" s="38"/>
      <c r="G13" s="166"/>
    </row>
    <row r="14" spans="1:7" ht="15" customHeight="1" x14ac:dyDescent="0.35">
      <c r="A14" s="148" t="s">
        <v>1290</v>
      </c>
      <c r="B14" s="147"/>
      <c r="C14" s="38"/>
      <c r="D14" s="158"/>
      <c r="E14" s="38"/>
      <c r="F14" s="38"/>
      <c r="G14" s="166"/>
    </row>
    <row r="15" spans="1:7" ht="21" x14ac:dyDescent="0.35">
      <c r="A15" s="149" t="s">
        <v>1221</v>
      </c>
      <c r="B15" s="147"/>
      <c r="C15" s="38"/>
      <c r="D15" s="158"/>
      <c r="E15" s="38"/>
      <c r="F15" s="38"/>
      <c r="G15" s="166"/>
    </row>
    <row r="16" spans="1:7" ht="18.5" x14ac:dyDescent="0.45">
      <c r="A16" s="150" t="s">
        <v>1283</v>
      </c>
      <c r="B16" s="147"/>
      <c r="C16" s="38"/>
      <c r="D16" s="158"/>
      <c r="E16" s="38"/>
      <c r="F16" s="38"/>
      <c r="G16" s="166"/>
    </row>
    <row r="17" spans="1:7" ht="18.5" x14ac:dyDescent="0.45">
      <c r="A17" s="150" t="s">
        <v>1222</v>
      </c>
      <c r="B17" s="147"/>
      <c r="C17" s="38"/>
      <c r="D17" s="158"/>
      <c r="E17" s="38"/>
      <c r="F17" s="38"/>
      <c r="G17" s="166"/>
    </row>
    <row r="18" spans="1:7" ht="26" customHeight="1" x14ac:dyDescent="0.35">
      <c r="A18" s="180" t="s">
        <v>1223</v>
      </c>
      <c r="B18" s="147"/>
      <c r="C18" s="38"/>
      <c r="D18" s="158"/>
      <c r="E18" s="38"/>
      <c r="F18" s="38"/>
      <c r="G18" s="166"/>
    </row>
    <row r="19" spans="1:7" ht="14.5" customHeight="1" x14ac:dyDescent="0.35">
      <c r="A19" s="165"/>
      <c r="B19" s="38"/>
      <c r="C19" s="38"/>
      <c r="D19" s="38"/>
      <c r="E19" s="38"/>
      <c r="F19" s="38"/>
      <c r="G19" s="166"/>
    </row>
    <row r="20" spans="1:7" ht="14.5" customHeight="1" x14ac:dyDescent="0.35">
      <c r="A20" s="165"/>
      <c r="B20" s="38"/>
      <c r="C20" s="38"/>
      <c r="D20" s="38"/>
      <c r="E20" s="38"/>
      <c r="F20" s="38"/>
      <c r="G20" s="166"/>
    </row>
    <row r="21" spans="1:7" ht="14.5" customHeight="1" x14ac:dyDescent="0.35">
      <c r="A21" s="165"/>
      <c r="B21" s="38"/>
      <c r="C21" s="38"/>
      <c r="D21" s="38"/>
      <c r="E21" s="38"/>
      <c r="F21" s="38"/>
      <c r="G21" s="166"/>
    </row>
    <row r="22" spans="1:7" ht="14.5" customHeight="1" x14ac:dyDescent="0.35">
      <c r="A22" s="165"/>
      <c r="B22" s="38"/>
      <c r="C22" s="38"/>
      <c r="D22" s="38"/>
      <c r="E22" s="38"/>
      <c r="F22" s="38"/>
      <c r="G22" s="166"/>
    </row>
    <row r="23" spans="1:7" ht="14.5" customHeight="1" x14ac:dyDescent="0.35">
      <c r="A23" s="165"/>
      <c r="B23" s="38"/>
      <c r="C23" s="38"/>
      <c r="D23" s="38"/>
      <c r="E23" s="38"/>
      <c r="F23" s="38"/>
      <c r="G23" s="166"/>
    </row>
    <row r="24" spans="1:7" ht="15" customHeight="1" x14ac:dyDescent="0.35">
      <c r="A24" s="165"/>
      <c r="B24" s="38"/>
      <c r="C24" s="38"/>
      <c r="D24" s="38"/>
      <c r="E24" s="38"/>
      <c r="F24" s="38"/>
      <c r="G24" s="166"/>
    </row>
    <row r="25" spans="1:7" x14ac:dyDescent="0.35">
      <c r="A25" s="165"/>
      <c r="B25" s="38"/>
      <c r="C25" s="38"/>
      <c r="D25" s="38"/>
      <c r="E25" s="38"/>
      <c r="F25" s="38"/>
      <c r="G25" s="166"/>
    </row>
    <row r="26" spans="1:7" x14ac:dyDescent="0.35">
      <c r="A26" s="165"/>
      <c r="B26" s="38"/>
      <c r="C26" s="38"/>
      <c r="D26" s="38"/>
      <c r="E26" s="38"/>
      <c r="F26" s="38"/>
      <c r="G26" s="166"/>
    </row>
    <row r="27" spans="1:7" x14ac:dyDescent="0.35">
      <c r="A27" s="165"/>
      <c r="B27" s="38"/>
      <c r="C27" s="38"/>
      <c r="D27" s="38"/>
      <c r="E27" s="38"/>
      <c r="F27" s="38"/>
      <c r="G27" s="166"/>
    </row>
    <row r="28" spans="1:7" x14ac:dyDescent="0.35">
      <c r="A28" s="165"/>
      <c r="B28" s="38"/>
      <c r="C28" s="38"/>
      <c r="D28" s="38"/>
      <c r="E28" s="38"/>
      <c r="F28" s="38"/>
      <c r="G28" s="166"/>
    </row>
    <row r="29" spans="1:7" x14ac:dyDescent="0.35">
      <c r="A29" s="165"/>
      <c r="B29" s="38"/>
      <c r="C29" s="38"/>
      <c r="D29" s="38"/>
      <c r="E29" s="38"/>
      <c r="F29" s="38"/>
      <c r="G29" s="166"/>
    </row>
    <row r="30" spans="1:7" x14ac:dyDescent="0.35">
      <c r="A30" s="165"/>
      <c r="B30" s="38"/>
      <c r="C30" s="38"/>
      <c r="D30" s="38"/>
      <c r="E30" s="38"/>
      <c r="F30" s="38"/>
      <c r="G30" s="166"/>
    </row>
    <row r="31" spans="1:7" x14ac:dyDescent="0.35">
      <c r="A31" s="165"/>
      <c r="B31" s="38"/>
      <c r="C31" s="38"/>
      <c r="D31" s="38"/>
      <c r="E31" s="38"/>
      <c r="F31" s="38"/>
      <c r="G31" s="166"/>
    </row>
    <row r="32" spans="1:7" x14ac:dyDescent="0.35">
      <c r="A32" s="165"/>
      <c r="B32" s="38"/>
      <c r="C32" s="38"/>
      <c r="D32" s="38"/>
      <c r="E32" s="38"/>
      <c r="F32" s="38"/>
      <c r="G32" s="166"/>
    </row>
    <row r="33" spans="1:7" x14ac:dyDescent="0.35">
      <c r="A33" s="165"/>
      <c r="B33" s="38"/>
      <c r="C33" s="38"/>
      <c r="D33" s="38"/>
      <c r="E33" s="38"/>
      <c r="F33" s="38"/>
      <c r="G33" s="166"/>
    </row>
    <row r="34" spans="1:7" x14ac:dyDescent="0.35">
      <c r="A34" s="165"/>
      <c r="B34" s="38"/>
      <c r="C34" s="38"/>
      <c r="D34" s="38"/>
      <c r="E34" s="38"/>
      <c r="F34" s="38"/>
      <c r="G34" s="166"/>
    </row>
    <row r="35" spans="1:7" x14ac:dyDescent="0.35">
      <c r="A35" s="165"/>
      <c r="B35" s="38"/>
      <c r="C35" s="38"/>
      <c r="D35" s="38"/>
      <c r="E35" s="38"/>
      <c r="F35" s="38"/>
      <c r="G35" s="166"/>
    </row>
    <row r="36" spans="1:7" x14ac:dyDescent="0.35">
      <c r="A36" s="165"/>
      <c r="B36" s="38"/>
      <c r="C36" s="38"/>
      <c r="D36" s="38"/>
      <c r="E36" s="38"/>
      <c r="F36" s="38"/>
      <c r="G36" s="166"/>
    </row>
    <row r="37" spans="1:7" x14ac:dyDescent="0.35">
      <c r="A37" s="165"/>
      <c r="B37" s="38"/>
      <c r="C37" s="38"/>
      <c r="D37" s="38"/>
      <c r="E37" s="38"/>
      <c r="F37" s="38"/>
      <c r="G37" s="166"/>
    </row>
    <row r="38" spans="1:7" x14ac:dyDescent="0.35">
      <c r="A38" s="165"/>
      <c r="B38" s="38"/>
      <c r="C38" s="38"/>
      <c r="D38" s="38"/>
      <c r="E38" s="38"/>
      <c r="F38" s="38"/>
      <c r="G38" s="166"/>
    </row>
    <row r="39" spans="1:7" x14ac:dyDescent="0.35">
      <c r="A39" s="165"/>
      <c r="B39" s="38"/>
      <c r="C39" s="38"/>
      <c r="D39" s="38"/>
      <c r="E39" s="38"/>
      <c r="F39" s="38"/>
      <c r="G39" s="166"/>
    </row>
    <row r="40" spans="1:7" x14ac:dyDescent="0.35">
      <c r="A40" s="165"/>
      <c r="B40" s="38"/>
      <c r="C40" s="38"/>
      <c r="D40" s="38"/>
      <c r="E40" s="38"/>
      <c r="F40" s="38"/>
      <c r="G40" s="166"/>
    </row>
    <row r="41" spans="1:7" ht="15" thickBot="1" x14ac:dyDescent="0.4">
      <c r="A41" s="167"/>
      <c r="B41" s="168"/>
      <c r="C41" s="168"/>
      <c r="D41" s="168"/>
      <c r="E41" s="168"/>
      <c r="F41" s="168"/>
      <c r="G41" s="169"/>
    </row>
  </sheetData>
  <mergeCells count="3">
    <mergeCell ref="D3:D6"/>
    <mergeCell ref="D13:D18"/>
    <mergeCell ref="F7:F8"/>
  </mergeCells>
  <hyperlinks>
    <hyperlink ref="D7" r:id="rId1"/>
    <hyperlink ref="F9" r:id="rId2"/>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341"/>
  <sheetViews>
    <sheetView showGridLines="0" showRuler="0" view="pageBreakPreview" zoomScaleNormal="90" zoomScaleSheetLayoutView="100" workbookViewId="0"/>
  </sheetViews>
  <sheetFormatPr defaultColWidth="8.54296875" defaultRowHeight="12.5" x14ac:dyDescent="0.25"/>
  <cols>
    <col min="1" max="28" width="3.26953125" style="2" customWidth="1"/>
    <col min="29" max="29" width="4.54296875" style="2" customWidth="1"/>
    <col min="30" max="16384" width="8.54296875" style="2"/>
  </cols>
  <sheetData>
    <row r="1" spans="1:12" ht="20.149999999999999" customHeight="1" x14ac:dyDescent="0.25"/>
    <row r="2" spans="1:12" ht="20.149999999999999" customHeight="1" x14ac:dyDescent="0.25">
      <c r="K2" s="3"/>
      <c r="L2" s="3"/>
    </row>
    <row r="3" spans="1:12" ht="20.149999999999999" customHeight="1" x14ac:dyDescent="0.25">
      <c r="C3" s="4"/>
      <c r="D3" s="4"/>
      <c r="E3" s="137"/>
      <c r="F3" s="5"/>
      <c r="G3" s="3"/>
      <c r="J3" s="3"/>
      <c r="K3" s="3"/>
      <c r="L3" s="3"/>
    </row>
    <row r="4" spans="1:12" ht="20.149999999999999" customHeight="1" x14ac:dyDescent="0.4">
      <c r="C4" s="6"/>
      <c r="D4" s="6"/>
      <c r="E4" s="137"/>
      <c r="F4" s="5"/>
      <c r="G4" s="7"/>
    </row>
    <row r="5" spans="1:12" ht="20.149999999999999" customHeight="1" x14ac:dyDescent="0.25"/>
    <row r="6" spans="1:12" ht="20.149999999999999" customHeight="1" x14ac:dyDescent="0.25"/>
    <row r="7" spans="1:12" ht="20.149999999999999" customHeight="1" x14ac:dyDescent="0.25"/>
    <row r="8" spans="1:12" ht="20.149999999999999" customHeight="1" x14ac:dyDescent="0.3">
      <c r="B8" s="8"/>
    </row>
    <row r="9" spans="1:12" ht="20.149999999999999" customHeight="1" x14ac:dyDescent="0.3">
      <c r="B9" s="8"/>
    </row>
    <row r="10" spans="1:12" ht="20.149999999999999" customHeight="1" x14ac:dyDescent="0.3">
      <c r="B10" s="8"/>
    </row>
    <row r="11" spans="1:12" ht="20.149999999999999" customHeight="1" x14ac:dyDescent="0.3">
      <c r="B11" s="8"/>
    </row>
    <row r="12" spans="1:12" ht="20.149999999999999" customHeight="1" x14ac:dyDescent="0.3">
      <c r="B12" s="8"/>
    </row>
    <row r="13" spans="1:12" ht="20.149999999999999" customHeight="1" x14ac:dyDescent="0.3">
      <c r="B13" s="8"/>
    </row>
    <row r="14" spans="1:12" ht="20.149999999999999" customHeight="1" x14ac:dyDescent="0.3">
      <c r="B14" s="8"/>
    </row>
    <row r="15" spans="1:12" ht="20.149999999999999" customHeight="1" x14ac:dyDescent="0.55000000000000004">
      <c r="A15" s="9"/>
    </row>
    <row r="16" spans="1:12" ht="20.149999999999999" customHeight="1" x14ac:dyDescent="0.55000000000000004">
      <c r="A16" s="9"/>
    </row>
    <row r="17" spans="1:15" ht="20.149999999999999" customHeight="1" x14ac:dyDescent="0.55000000000000004">
      <c r="A17" s="9"/>
    </row>
    <row r="18" spans="1:15" ht="20.149999999999999" customHeight="1" x14ac:dyDescent="0.55000000000000004">
      <c r="A18" s="9"/>
    </row>
    <row r="19" spans="1:15" ht="20.149999999999999" customHeight="1" x14ac:dyDescent="0.55000000000000004">
      <c r="A19" s="9"/>
    </row>
    <row r="20" spans="1:15" ht="20.149999999999999" customHeight="1" x14ac:dyDescent="0.55000000000000004">
      <c r="A20" s="9"/>
      <c r="B20" s="10"/>
      <c r="C20" s="10"/>
      <c r="D20" s="10"/>
      <c r="E20" s="10"/>
      <c r="F20" s="10"/>
      <c r="G20" s="10"/>
      <c r="H20" s="10"/>
      <c r="I20" s="10"/>
      <c r="J20" s="10"/>
      <c r="K20" s="10"/>
      <c r="L20" s="10"/>
      <c r="M20" s="10"/>
      <c r="N20" s="10"/>
      <c r="O20" s="10"/>
    </row>
    <row r="21" spans="1:15" ht="20.149999999999999" customHeight="1" x14ac:dyDescent="0.4">
      <c r="A21" s="11"/>
      <c r="B21" s="10"/>
      <c r="C21" s="10"/>
      <c r="D21" s="10"/>
      <c r="E21" s="10"/>
      <c r="F21" s="10"/>
      <c r="G21" s="10"/>
      <c r="H21" s="10"/>
      <c r="I21" s="10"/>
      <c r="J21" s="10"/>
      <c r="K21" s="10"/>
      <c r="L21" s="10"/>
      <c r="M21" s="10"/>
      <c r="N21" s="10"/>
      <c r="O21" s="10"/>
    </row>
    <row r="22" spans="1:15" ht="20.149999999999999" customHeight="1" x14ac:dyDescent="0.4">
      <c r="A22" s="11"/>
      <c r="B22" s="10"/>
      <c r="C22" s="10"/>
      <c r="D22" s="10"/>
      <c r="E22" s="10"/>
      <c r="F22" s="10"/>
      <c r="G22" s="10"/>
      <c r="H22" s="10"/>
      <c r="I22" s="10"/>
      <c r="J22" s="10"/>
      <c r="K22" s="10"/>
      <c r="L22" s="10"/>
      <c r="M22" s="10"/>
      <c r="N22" s="10"/>
      <c r="O22" s="10"/>
    </row>
    <row r="23" spans="1:15" ht="20.149999999999999" customHeight="1" x14ac:dyDescent="0.4">
      <c r="A23" s="12"/>
      <c r="B23" s="13"/>
      <c r="C23" s="13"/>
      <c r="D23" s="14"/>
      <c r="E23" s="10"/>
      <c r="F23" s="10"/>
      <c r="G23" s="10"/>
      <c r="H23" s="10"/>
      <c r="I23" s="10"/>
      <c r="J23" s="10"/>
      <c r="K23" s="10"/>
      <c r="L23" s="10"/>
      <c r="M23" s="10"/>
      <c r="N23" s="10"/>
      <c r="O23" s="10"/>
    </row>
    <row r="24" spans="1:15" ht="20.149999999999999" customHeight="1" x14ac:dyDescent="0.4">
      <c r="A24" s="12"/>
      <c r="B24" s="13"/>
      <c r="C24" s="15"/>
      <c r="D24" s="10"/>
      <c r="E24" s="10"/>
      <c r="F24" s="10"/>
      <c r="G24" s="10"/>
      <c r="H24" s="10"/>
      <c r="I24" s="10"/>
      <c r="J24" s="10"/>
      <c r="K24" s="10"/>
      <c r="L24" s="10"/>
      <c r="M24" s="10"/>
      <c r="N24" s="10"/>
      <c r="O24" s="10"/>
    </row>
    <row r="25" spans="1:15" ht="20.149999999999999" customHeight="1" x14ac:dyDescent="0.4">
      <c r="A25" s="12"/>
      <c r="B25" s="13"/>
      <c r="D25" s="10"/>
      <c r="E25" s="10"/>
      <c r="F25" s="10"/>
      <c r="G25" s="10"/>
      <c r="H25" s="10"/>
      <c r="I25" s="10"/>
      <c r="J25" s="10"/>
      <c r="K25" s="10"/>
      <c r="L25" s="10"/>
      <c r="M25" s="10"/>
      <c r="N25" s="10"/>
      <c r="O25" s="10"/>
    </row>
    <row r="26" spans="1:15" ht="20.149999999999999" customHeight="1" x14ac:dyDescent="0.4">
      <c r="A26" s="12"/>
      <c r="B26" s="13"/>
      <c r="D26" s="10"/>
      <c r="E26" s="10"/>
      <c r="F26" s="10"/>
      <c r="G26" s="10"/>
      <c r="H26" s="10"/>
      <c r="I26" s="10"/>
      <c r="J26" s="10"/>
      <c r="K26" s="10"/>
      <c r="L26" s="10"/>
      <c r="M26" s="10"/>
      <c r="N26" s="10"/>
      <c r="O26" s="10"/>
    </row>
    <row r="27" spans="1:15" ht="20.149999999999999" customHeight="1" x14ac:dyDescent="0.4">
      <c r="A27" s="12"/>
      <c r="B27" s="13"/>
      <c r="D27" s="10"/>
      <c r="E27" s="10"/>
      <c r="F27" s="10"/>
      <c r="G27" s="10"/>
      <c r="H27" s="10"/>
      <c r="I27" s="10"/>
      <c r="J27" s="10"/>
      <c r="K27" s="10"/>
      <c r="L27" s="10"/>
      <c r="M27" s="10"/>
      <c r="N27" s="10"/>
      <c r="O27" s="10"/>
    </row>
    <row r="28" spans="1:15" ht="20.149999999999999" customHeight="1" x14ac:dyDescent="0.4">
      <c r="A28" s="12"/>
      <c r="B28" s="10"/>
      <c r="C28" s="10"/>
      <c r="D28" s="10"/>
      <c r="E28" s="10"/>
      <c r="F28" s="10"/>
      <c r="G28" s="10"/>
      <c r="H28" s="10"/>
      <c r="I28" s="10"/>
      <c r="J28" s="10"/>
      <c r="K28" s="10"/>
      <c r="L28" s="10"/>
      <c r="M28" s="10"/>
      <c r="N28" s="10"/>
      <c r="O28" s="10"/>
    </row>
    <row r="29" spans="1:15" ht="20.149999999999999" customHeight="1" x14ac:dyDescent="0.4">
      <c r="A29" s="12"/>
      <c r="B29" s="10"/>
      <c r="C29" s="10"/>
      <c r="D29" s="10"/>
      <c r="E29" s="10"/>
      <c r="F29" s="10"/>
      <c r="G29" s="10"/>
      <c r="H29" s="10"/>
      <c r="I29" s="10"/>
      <c r="J29" s="10"/>
      <c r="K29" s="10"/>
      <c r="L29" s="10"/>
      <c r="M29" s="10"/>
      <c r="N29" s="10"/>
      <c r="O29" s="10"/>
    </row>
    <row r="30" spans="1:15" ht="20.149999999999999" customHeight="1" x14ac:dyDescent="0.4">
      <c r="A30" s="12"/>
      <c r="B30" s="10"/>
      <c r="C30" s="10"/>
      <c r="D30" s="10"/>
      <c r="E30" s="10"/>
      <c r="F30" s="10"/>
      <c r="G30" s="10"/>
      <c r="H30" s="10"/>
      <c r="I30" s="10"/>
      <c r="J30" s="10"/>
      <c r="K30" s="10"/>
      <c r="L30" s="10"/>
      <c r="M30" s="10"/>
      <c r="N30" s="10"/>
      <c r="O30" s="10"/>
    </row>
    <row r="31" spans="1:15" ht="20.149999999999999" customHeight="1" x14ac:dyDescent="0.4">
      <c r="A31" s="12"/>
      <c r="B31" s="10"/>
      <c r="C31" s="10"/>
      <c r="D31" s="10"/>
      <c r="E31" s="10"/>
      <c r="F31" s="10"/>
      <c r="G31" s="10"/>
      <c r="H31" s="10"/>
      <c r="I31" s="10"/>
      <c r="J31" s="10"/>
      <c r="K31" s="10"/>
      <c r="L31" s="10"/>
      <c r="M31" s="10"/>
      <c r="N31" s="10"/>
      <c r="O31" s="10"/>
    </row>
    <row r="32" spans="1:15" ht="20.149999999999999" customHeight="1" x14ac:dyDescent="0.4">
      <c r="A32" s="12"/>
      <c r="B32" s="10"/>
      <c r="C32" s="10"/>
      <c r="D32" s="10"/>
      <c r="E32" s="10"/>
      <c r="F32" s="10"/>
      <c r="G32" s="10"/>
      <c r="H32" s="10"/>
      <c r="I32" s="10"/>
      <c r="J32" s="10"/>
      <c r="K32" s="10"/>
      <c r="L32" s="10"/>
      <c r="M32" s="10"/>
      <c r="N32" s="10"/>
      <c r="O32" s="10"/>
    </row>
    <row r="33" spans="1:15" ht="20.149999999999999" customHeight="1" x14ac:dyDescent="0.4">
      <c r="A33" s="12"/>
      <c r="B33" s="10"/>
      <c r="C33" s="10"/>
      <c r="D33" s="10"/>
      <c r="E33" s="10"/>
      <c r="F33" s="10"/>
      <c r="G33" s="10"/>
      <c r="H33" s="10"/>
      <c r="I33" s="10"/>
      <c r="J33" s="10"/>
      <c r="K33" s="10"/>
      <c r="L33" s="10"/>
      <c r="M33" s="10"/>
      <c r="N33" s="10"/>
      <c r="O33" s="10"/>
    </row>
    <row r="34" spans="1:15" ht="20.149999999999999" customHeight="1" x14ac:dyDescent="0.4">
      <c r="A34" s="12"/>
      <c r="B34" s="10"/>
      <c r="C34" s="10"/>
      <c r="D34" s="10"/>
      <c r="E34" s="10"/>
      <c r="F34" s="10"/>
      <c r="G34" s="10"/>
      <c r="H34" s="10"/>
      <c r="I34" s="10"/>
      <c r="J34" s="10"/>
      <c r="K34" s="10"/>
      <c r="L34" s="10"/>
      <c r="M34" s="10"/>
      <c r="N34" s="10"/>
      <c r="O34" s="10"/>
    </row>
    <row r="35" spans="1:15" ht="20.149999999999999" customHeight="1" x14ac:dyDescent="0.4">
      <c r="A35" s="12"/>
      <c r="B35" s="10"/>
      <c r="C35" s="10"/>
      <c r="D35" s="10"/>
      <c r="E35" s="10"/>
      <c r="F35" s="10"/>
      <c r="G35" s="10"/>
      <c r="H35" s="10"/>
      <c r="I35" s="10"/>
      <c r="J35" s="10"/>
      <c r="K35" s="10"/>
      <c r="L35" s="10"/>
      <c r="M35" s="10"/>
      <c r="N35" s="10"/>
      <c r="O35" s="10"/>
    </row>
    <row r="36" spans="1:15" ht="20.149999999999999" customHeight="1" x14ac:dyDescent="0.4">
      <c r="A36" s="12"/>
      <c r="B36" s="10"/>
      <c r="C36" s="10"/>
      <c r="D36" s="10"/>
      <c r="E36" s="10"/>
      <c r="F36" s="10"/>
      <c r="G36" s="10"/>
      <c r="H36" s="10"/>
      <c r="I36" s="10"/>
      <c r="J36" s="10"/>
      <c r="K36" s="10"/>
      <c r="L36" s="10"/>
      <c r="M36" s="10"/>
      <c r="N36" s="10"/>
      <c r="O36" s="10"/>
    </row>
    <row r="37" spans="1:15" ht="20.149999999999999" customHeight="1" x14ac:dyDescent="0.4">
      <c r="A37" s="12"/>
      <c r="B37" s="10"/>
      <c r="C37" s="10"/>
      <c r="D37" s="10"/>
      <c r="E37" s="10"/>
      <c r="F37" s="10"/>
      <c r="G37" s="10"/>
      <c r="H37" s="10"/>
      <c r="I37" s="10"/>
      <c r="J37" s="10"/>
      <c r="K37" s="10"/>
      <c r="L37" s="10"/>
      <c r="M37" s="10"/>
      <c r="N37" s="10"/>
      <c r="O37" s="10"/>
    </row>
    <row r="38" spans="1:15" ht="20.149999999999999" customHeight="1" x14ac:dyDescent="0.4">
      <c r="A38" s="12"/>
      <c r="B38" s="10"/>
      <c r="C38" s="10"/>
      <c r="D38" s="10"/>
      <c r="E38" s="10"/>
      <c r="F38" s="10"/>
      <c r="G38" s="10"/>
      <c r="H38" s="10"/>
      <c r="I38" s="10"/>
      <c r="J38" s="10"/>
      <c r="K38" s="10"/>
      <c r="L38" s="10"/>
      <c r="M38" s="10"/>
      <c r="N38" s="10"/>
      <c r="O38" s="10"/>
    </row>
    <row r="39" spans="1:15" ht="20.149999999999999" customHeight="1" x14ac:dyDescent="0.4">
      <c r="A39" s="12"/>
      <c r="B39" s="10"/>
      <c r="C39" s="10"/>
      <c r="D39" s="10"/>
      <c r="E39" s="10"/>
      <c r="F39" s="10"/>
      <c r="G39" s="10"/>
      <c r="H39" s="10"/>
      <c r="I39" s="10"/>
      <c r="J39" s="10"/>
      <c r="K39" s="10"/>
      <c r="L39" s="10"/>
      <c r="M39" s="10"/>
      <c r="N39" s="10"/>
      <c r="O39" s="10"/>
    </row>
    <row r="40" spans="1:15" ht="20.149999999999999" customHeight="1" x14ac:dyDescent="0.4">
      <c r="A40" s="12"/>
      <c r="B40" s="10"/>
      <c r="C40" s="10"/>
      <c r="D40" s="10"/>
      <c r="E40" s="10"/>
      <c r="F40" s="10"/>
      <c r="G40" s="10"/>
      <c r="H40" s="10"/>
      <c r="I40" s="10"/>
      <c r="J40" s="10"/>
      <c r="K40" s="10"/>
      <c r="L40" s="10"/>
      <c r="M40" s="10"/>
      <c r="N40" s="10"/>
      <c r="O40" s="10"/>
    </row>
    <row r="41" spans="1:15" ht="20.149999999999999" customHeight="1" x14ac:dyDescent="0.4">
      <c r="A41" s="12"/>
      <c r="B41" s="10"/>
      <c r="C41" s="10"/>
      <c r="D41" s="10"/>
      <c r="E41" s="10"/>
      <c r="F41" s="10"/>
      <c r="G41" s="10"/>
      <c r="H41" s="10"/>
      <c r="I41" s="10"/>
      <c r="J41" s="10"/>
      <c r="K41" s="10"/>
      <c r="L41" s="10"/>
      <c r="M41" s="10"/>
      <c r="N41" s="10"/>
      <c r="O41" s="10"/>
    </row>
    <row r="42" spans="1:15" ht="20.149999999999999" customHeight="1" x14ac:dyDescent="0.4">
      <c r="A42" s="12"/>
      <c r="B42" s="10"/>
      <c r="C42" s="10"/>
      <c r="D42" s="10"/>
      <c r="E42" s="10"/>
      <c r="F42" s="10"/>
      <c r="G42" s="10"/>
      <c r="H42" s="10"/>
      <c r="I42" s="10"/>
      <c r="J42" s="10"/>
      <c r="K42" s="10"/>
      <c r="L42" s="10"/>
      <c r="M42" s="10"/>
      <c r="N42" s="10"/>
      <c r="O42" s="10"/>
    </row>
    <row r="43" spans="1:15" ht="20.149999999999999" customHeight="1" x14ac:dyDescent="0.4">
      <c r="A43" s="12"/>
      <c r="B43" s="10"/>
      <c r="C43" s="10"/>
      <c r="D43" s="10"/>
      <c r="E43" s="10"/>
      <c r="F43" s="10"/>
      <c r="G43" s="10"/>
      <c r="H43" s="10"/>
      <c r="I43" s="10"/>
      <c r="J43" s="10"/>
      <c r="K43" s="10"/>
      <c r="L43" s="10"/>
      <c r="M43" s="10"/>
      <c r="N43" s="10"/>
      <c r="O43" s="10"/>
    </row>
    <row r="44" spans="1:15" ht="20.149999999999999" customHeight="1" x14ac:dyDescent="0.4">
      <c r="A44" s="12"/>
      <c r="B44" s="10"/>
      <c r="C44" s="10"/>
      <c r="D44" s="10"/>
      <c r="E44" s="10"/>
      <c r="F44" s="10"/>
      <c r="G44" s="10"/>
      <c r="H44" s="10"/>
      <c r="I44" s="10"/>
      <c r="J44" s="10"/>
      <c r="K44" s="10"/>
      <c r="L44" s="10"/>
      <c r="M44" s="10"/>
      <c r="N44" s="10"/>
      <c r="O44" s="10"/>
    </row>
    <row r="45" spans="1:15" ht="20.149999999999999" customHeight="1" x14ac:dyDescent="0.4">
      <c r="A45" s="12"/>
      <c r="B45" s="10"/>
      <c r="C45" s="10"/>
      <c r="D45" s="10"/>
      <c r="E45" s="10"/>
      <c r="F45" s="10"/>
      <c r="G45" s="10"/>
      <c r="H45" s="10"/>
      <c r="I45" s="10"/>
      <c r="J45" s="10"/>
      <c r="K45" s="10"/>
      <c r="L45" s="10"/>
      <c r="M45" s="10"/>
      <c r="N45" s="10"/>
      <c r="O45" s="10"/>
    </row>
    <row r="46" spans="1:15" ht="20.149999999999999" customHeight="1" x14ac:dyDescent="0.4">
      <c r="A46" s="12"/>
      <c r="B46" s="10"/>
      <c r="C46" s="10"/>
      <c r="D46" s="10"/>
      <c r="E46" s="10"/>
      <c r="F46" s="10"/>
      <c r="G46" s="10"/>
      <c r="H46" s="10"/>
      <c r="I46" s="10"/>
      <c r="J46" s="10"/>
      <c r="K46" s="10"/>
      <c r="L46" s="10"/>
      <c r="M46" s="10"/>
      <c r="N46" s="10"/>
      <c r="O46" s="10"/>
    </row>
    <row r="47" spans="1:15" ht="20.149999999999999" customHeight="1" x14ac:dyDescent="0.4">
      <c r="A47" s="12"/>
      <c r="B47" s="10"/>
      <c r="C47" s="10"/>
      <c r="D47" s="10"/>
      <c r="E47" s="10"/>
      <c r="F47" s="10"/>
      <c r="G47" s="10"/>
      <c r="H47" s="10"/>
      <c r="I47" s="10"/>
      <c r="J47" s="10"/>
      <c r="K47" s="10"/>
      <c r="L47" s="10"/>
      <c r="M47" s="10"/>
      <c r="N47" s="10"/>
      <c r="O47" s="10"/>
    </row>
    <row r="48" spans="1:15" ht="20.149999999999999" customHeight="1" x14ac:dyDescent="0.4">
      <c r="A48" s="12"/>
      <c r="B48" s="10"/>
      <c r="C48" s="10"/>
      <c r="D48" s="10"/>
      <c r="E48" s="10"/>
      <c r="F48" s="10"/>
      <c r="G48" s="10"/>
      <c r="H48" s="10"/>
      <c r="I48" s="10"/>
      <c r="J48" s="10"/>
      <c r="K48" s="10"/>
      <c r="L48" s="10"/>
      <c r="M48" s="10"/>
      <c r="N48" s="10"/>
      <c r="O48" s="10"/>
    </row>
    <row r="49" spans="1:15" ht="20.149999999999999" customHeight="1" x14ac:dyDescent="0.4">
      <c r="A49" s="12"/>
      <c r="B49" s="10"/>
      <c r="C49" s="10"/>
      <c r="D49" s="10"/>
      <c r="E49" s="10"/>
      <c r="F49" s="10"/>
      <c r="G49" s="10"/>
      <c r="H49" s="10"/>
      <c r="I49" s="10"/>
      <c r="J49" s="10"/>
      <c r="K49" s="10"/>
      <c r="L49" s="10"/>
      <c r="M49" s="10"/>
      <c r="N49" s="10"/>
      <c r="O49" s="10"/>
    </row>
    <row r="50" spans="1:15" ht="20.149999999999999" customHeight="1" x14ac:dyDescent="0.4">
      <c r="A50" s="12"/>
      <c r="B50" s="10"/>
      <c r="C50" s="10"/>
      <c r="D50" s="10"/>
      <c r="E50" s="10"/>
      <c r="F50" s="10"/>
      <c r="G50" s="10"/>
      <c r="H50" s="10"/>
      <c r="I50" s="10"/>
      <c r="J50" s="10"/>
      <c r="K50" s="10"/>
      <c r="L50" s="10"/>
      <c r="M50" s="10"/>
      <c r="N50" s="10"/>
      <c r="O50" s="10"/>
    </row>
    <row r="51" spans="1:15" ht="20.149999999999999" customHeight="1" x14ac:dyDescent="0.4">
      <c r="A51" s="12"/>
      <c r="B51" s="10"/>
      <c r="C51" s="10"/>
      <c r="D51" s="10"/>
      <c r="E51" s="10"/>
      <c r="F51" s="10"/>
      <c r="G51" s="10"/>
      <c r="H51" s="10"/>
      <c r="I51" s="10"/>
      <c r="J51" s="10"/>
      <c r="K51" s="10"/>
      <c r="L51" s="10"/>
      <c r="M51" s="10"/>
      <c r="N51" s="10"/>
      <c r="O51" s="10"/>
    </row>
    <row r="52" spans="1:15" ht="20.149999999999999" customHeight="1" x14ac:dyDescent="0.4">
      <c r="A52" s="12"/>
      <c r="B52" s="10"/>
      <c r="C52" s="10"/>
      <c r="D52" s="10"/>
      <c r="E52" s="10"/>
      <c r="F52" s="10"/>
      <c r="G52" s="10"/>
      <c r="H52" s="10"/>
      <c r="I52" s="10"/>
      <c r="J52" s="10"/>
      <c r="K52" s="10"/>
      <c r="L52" s="10"/>
      <c r="M52" s="10"/>
      <c r="N52" s="10"/>
      <c r="O52" s="10"/>
    </row>
    <row r="53" spans="1:15" ht="20.149999999999999" customHeight="1" x14ac:dyDescent="0.4">
      <c r="A53" s="12"/>
      <c r="B53" s="10"/>
      <c r="C53" s="10"/>
      <c r="D53" s="10"/>
      <c r="E53" s="10"/>
      <c r="F53" s="10"/>
      <c r="G53" s="10"/>
      <c r="H53" s="10"/>
      <c r="I53" s="10"/>
      <c r="J53" s="10"/>
      <c r="K53" s="10"/>
      <c r="L53" s="10"/>
      <c r="M53" s="10"/>
      <c r="N53" s="10"/>
      <c r="O53" s="10"/>
    </row>
    <row r="54" spans="1:15" ht="20.149999999999999" customHeight="1" x14ac:dyDescent="0.4">
      <c r="A54" s="12"/>
      <c r="B54" s="10"/>
      <c r="C54" s="10"/>
      <c r="D54" s="10"/>
      <c r="E54" s="10"/>
      <c r="F54" s="10"/>
      <c r="G54" s="10"/>
      <c r="H54" s="10"/>
      <c r="I54" s="10"/>
      <c r="J54" s="10"/>
      <c r="K54" s="10"/>
      <c r="L54" s="10"/>
      <c r="M54" s="10"/>
      <c r="N54" s="10"/>
      <c r="O54" s="10"/>
    </row>
    <row r="55" spans="1:15" ht="20.149999999999999" customHeight="1" x14ac:dyDescent="0.4">
      <c r="A55" s="12"/>
      <c r="B55" s="10"/>
      <c r="C55" s="10"/>
      <c r="D55" s="10"/>
      <c r="E55" s="10"/>
      <c r="F55" s="10"/>
      <c r="G55" s="10"/>
      <c r="H55" s="10"/>
      <c r="I55" s="10"/>
      <c r="J55" s="10"/>
      <c r="K55" s="10"/>
      <c r="L55" s="10"/>
      <c r="M55" s="10"/>
      <c r="N55" s="10"/>
      <c r="O55" s="10"/>
    </row>
    <row r="56" spans="1:15" ht="20.149999999999999" customHeight="1" x14ac:dyDescent="0.4">
      <c r="A56" s="12"/>
      <c r="B56" s="10"/>
      <c r="C56" s="10"/>
      <c r="D56" s="10"/>
      <c r="E56" s="10"/>
      <c r="F56" s="10"/>
      <c r="G56" s="10"/>
      <c r="H56" s="10"/>
      <c r="I56" s="10"/>
      <c r="J56" s="10"/>
      <c r="K56" s="10"/>
      <c r="L56" s="10"/>
      <c r="M56" s="10"/>
      <c r="N56" s="10"/>
      <c r="O56" s="10"/>
    </row>
    <row r="57" spans="1:15" ht="20.149999999999999" customHeight="1" x14ac:dyDescent="0.4">
      <c r="A57" s="12"/>
      <c r="B57" s="10"/>
      <c r="C57" s="10"/>
      <c r="D57" s="10"/>
      <c r="E57" s="10"/>
      <c r="F57" s="10"/>
      <c r="G57" s="10"/>
      <c r="H57" s="10"/>
      <c r="I57" s="10"/>
      <c r="J57" s="10"/>
      <c r="K57" s="10"/>
      <c r="L57" s="10"/>
      <c r="M57" s="10"/>
      <c r="N57" s="10"/>
      <c r="O57" s="10"/>
    </row>
    <row r="58" spans="1:15" ht="20.149999999999999" customHeight="1" x14ac:dyDescent="0.4">
      <c r="A58" s="12"/>
      <c r="B58" s="10"/>
      <c r="C58" s="10"/>
      <c r="D58" s="10"/>
      <c r="E58" s="10"/>
      <c r="F58" s="10"/>
      <c r="G58" s="10"/>
      <c r="H58" s="10"/>
      <c r="I58" s="10"/>
      <c r="J58" s="10"/>
      <c r="K58" s="10"/>
      <c r="L58" s="10"/>
      <c r="M58" s="10"/>
      <c r="N58" s="10"/>
      <c r="O58" s="10"/>
    </row>
    <row r="59" spans="1:15" ht="20.149999999999999" customHeight="1" x14ac:dyDescent="0.4">
      <c r="A59" s="12"/>
      <c r="B59" s="10"/>
      <c r="C59" s="10"/>
      <c r="D59" s="10"/>
      <c r="E59" s="10"/>
      <c r="F59" s="10"/>
      <c r="G59" s="10"/>
      <c r="H59" s="10"/>
      <c r="I59" s="10"/>
      <c r="J59" s="10"/>
      <c r="K59" s="10"/>
      <c r="L59" s="10"/>
      <c r="M59" s="10"/>
      <c r="N59" s="10"/>
      <c r="O59" s="10"/>
    </row>
    <row r="60" spans="1:15" ht="20.149999999999999" customHeight="1" x14ac:dyDescent="0.4">
      <c r="A60" s="12"/>
      <c r="B60" s="10"/>
      <c r="C60" s="10"/>
      <c r="D60" s="10"/>
      <c r="E60" s="10"/>
      <c r="F60" s="10"/>
      <c r="G60" s="10"/>
      <c r="H60" s="10"/>
      <c r="I60" s="10"/>
      <c r="J60" s="10"/>
      <c r="K60" s="10"/>
      <c r="L60" s="10"/>
      <c r="M60" s="10"/>
      <c r="N60" s="10"/>
      <c r="O60" s="10"/>
    </row>
    <row r="61" spans="1:15" ht="20.149999999999999" customHeight="1" x14ac:dyDescent="0.4">
      <c r="A61" s="12"/>
      <c r="B61" s="10"/>
      <c r="C61" s="10"/>
      <c r="D61" s="10"/>
      <c r="E61" s="10"/>
      <c r="F61" s="10"/>
      <c r="G61" s="10"/>
      <c r="H61" s="10"/>
      <c r="I61" s="10"/>
      <c r="J61" s="10"/>
      <c r="K61" s="10"/>
      <c r="L61" s="10"/>
      <c r="M61" s="10"/>
      <c r="N61" s="10"/>
      <c r="O61" s="10"/>
    </row>
    <row r="62" spans="1:15" ht="20.149999999999999" customHeight="1" x14ac:dyDescent="0.4">
      <c r="A62" s="12"/>
      <c r="B62" s="10"/>
      <c r="C62" s="10"/>
      <c r="D62" s="10"/>
      <c r="E62" s="10"/>
      <c r="F62" s="10"/>
      <c r="G62" s="10"/>
      <c r="H62" s="10"/>
      <c r="I62" s="10"/>
      <c r="J62" s="10"/>
      <c r="K62" s="10"/>
      <c r="L62" s="10"/>
      <c r="M62" s="10"/>
      <c r="N62" s="10"/>
      <c r="O62" s="10"/>
    </row>
    <row r="63" spans="1:15" ht="20.149999999999999" customHeight="1" x14ac:dyDescent="0.4">
      <c r="A63" s="12"/>
      <c r="B63" s="10"/>
      <c r="C63" s="10"/>
      <c r="D63" s="10"/>
      <c r="E63" s="10"/>
      <c r="F63" s="10"/>
      <c r="G63" s="10"/>
      <c r="H63" s="10"/>
      <c r="I63" s="10"/>
      <c r="J63" s="10"/>
      <c r="K63" s="10"/>
      <c r="L63" s="10"/>
      <c r="M63" s="10"/>
      <c r="N63" s="10"/>
      <c r="O63" s="10"/>
    </row>
    <row r="64" spans="1:15" ht="20.149999999999999" customHeight="1" x14ac:dyDescent="0.4">
      <c r="A64" s="12"/>
      <c r="B64" s="10"/>
      <c r="C64" s="10"/>
      <c r="D64" s="10"/>
      <c r="E64" s="10"/>
      <c r="F64" s="10"/>
      <c r="G64" s="10"/>
      <c r="H64" s="10"/>
      <c r="I64" s="10"/>
      <c r="J64" s="10"/>
      <c r="K64" s="10"/>
      <c r="L64" s="10"/>
      <c r="M64" s="10"/>
      <c r="N64" s="10"/>
      <c r="O64" s="10"/>
    </row>
    <row r="65" spans="1:15" ht="20.149999999999999" customHeight="1" x14ac:dyDescent="0.4">
      <c r="A65" s="12"/>
      <c r="B65" s="10"/>
      <c r="C65" s="10"/>
      <c r="D65" s="10"/>
      <c r="E65" s="10"/>
      <c r="F65" s="10"/>
      <c r="G65" s="10"/>
      <c r="H65" s="10"/>
      <c r="I65" s="10"/>
      <c r="J65" s="10"/>
      <c r="K65" s="10"/>
      <c r="L65" s="10"/>
      <c r="M65" s="10"/>
      <c r="N65" s="10"/>
      <c r="O65" s="10"/>
    </row>
    <row r="66" spans="1:15" ht="20.149999999999999" customHeight="1" x14ac:dyDescent="0.4">
      <c r="A66" s="12"/>
      <c r="B66" s="10"/>
      <c r="C66" s="10"/>
      <c r="D66" s="10"/>
      <c r="E66" s="10"/>
      <c r="F66" s="10"/>
      <c r="G66" s="10"/>
      <c r="H66" s="10"/>
      <c r="I66" s="10"/>
      <c r="J66" s="10"/>
      <c r="K66" s="10"/>
      <c r="L66" s="10"/>
      <c r="M66" s="10"/>
      <c r="N66" s="10"/>
      <c r="O66" s="10"/>
    </row>
    <row r="67" spans="1:15" ht="20.149999999999999" customHeight="1" x14ac:dyDescent="0.4">
      <c r="A67" s="12"/>
      <c r="B67" s="10"/>
      <c r="C67" s="10"/>
      <c r="D67" s="10"/>
      <c r="E67" s="10"/>
      <c r="F67" s="10"/>
      <c r="G67" s="10"/>
      <c r="H67" s="10"/>
      <c r="I67" s="10"/>
      <c r="J67" s="10"/>
      <c r="K67" s="10"/>
      <c r="L67" s="10"/>
      <c r="M67" s="10"/>
      <c r="N67" s="10"/>
      <c r="O67" s="10"/>
    </row>
    <row r="68" spans="1:15" ht="20.149999999999999" customHeight="1" x14ac:dyDescent="0.4">
      <c r="A68" s="12"/>
      <c r="B68" s="10"/>
      <c r="C68" s="10"/>
      <c r="D68" s="10"/>
      <c r="E68" s="10"/>
      <c r="F68" s="10"/>
      <c r="G68" s="10"/>
      <c r="H68" s="10"/>
      <c r="I68" s="10"/>
      <c r="J68" s="10"/>
      <c r="K68" s="10"/>
      <c r="L68" s="10"/>
      <c r="M68" s="10"/>
      <c r="N68" s="10"/>
      <c r="O68" s="10"/>
    </row>
    <row r="69" spans="1:15" ht="20.149999999999999" customHeight="1" x14ac:dyDescent="0.4">
      <c r="A69" s="12"/>
      <c r="B69" s="10"/>
      <c r="C69" s="10"/>
      <c r="D69" s="10"/>
      <c r="E69" s="10"/>
      <c r="F69" s="10"/>
      <c r="G69" s="10"/>
      <c r="H69" s="10"/>
      <c r="I69" s="10"/>
      <c r="J69" s="10"/>
      <c r="K69" s="10"/>
      <c r="L69" s="10"/>
      <c r="M69" s="10"/>
      <c r="N69" s="10"/>
      <c r="O69" s="10"/>
    </row>
    <row r="70" spans="1:15" ht="20.149999999999999" customHeight="1" x14ac:dyDescent="0.4">
      <c r="A70" s="12"/>
      <c r="B70" s="10"/>
      <c r="C70" s="10"/>
      <c r="D70" s="10"/>
      <c r="E70" s="10"/>
      <c r="F70" s="10"/>
      <c r="G70" s="10"/>
      <c r="H70" s="10"/>
      <c r="I70" s="10"/>
      <c r="J70" s="10"/>
      <c r="K70" s="10"/>
      <c r="L70" s="10"/>
      <c r="M70" s="10"/>
      <c r="N70" s="10"/>
      <c r="O70" s="10"/>
    </row>
    <row r="71" spans="1:15" ht="20.149999999999999" customHeight="1" x14ac:dyDescent="0.4">
      <c r="A71" s="12"/>
      <c r="B71" s="10"/>
      <c r="C71" s="10"/>
      <c r="D71" s="10"/>
      <c r="E71" s="10"/>
      <c r="F71" s="10"/>
      <c r="G71" s="10"/>
      <c r="H71" s="10"/>
      <c r="I71" s="10"/>
      <c r="J71" s="10"/>
      <c r="K71" s="10"/>
      <c r="L71" s="10"/>
      <c r="M71" s="10"/>
      <c r="N71" s="10"/>
      <c r="O71" s="10"/>
    </row>
    <row r="72" spans="1:15" ht="20.149999999999999" customHeight="1" x14ac:dyDescent="0.4">
      <c r="A72" s="12"/>
      <c r="B72" s="10"/>
      <c r="C72" s="10"/>
      <c r="D72" s="10"/>
      <c r="E72" s="10"/>
      <c r="F72" s="10"/>
      <c r="G72" s="10"/>
      <c r="H72" s="10"/>
      <c r="I72" s="10"/>
      <c r="J72" s="10"/>
      <c r="K72" s="10"/>
      <c r="L72" s="10"/>
      <c r="M72" s="10"/>
      <c r="N72" s="10"/>
      <c r="O72" s="10"/>
    </row>
    <row r="73" spans="1:15" ht="20.149999999999999" customHeight="1" x14ac:dyDescent="0.4">
      <c r="A73" s="12"/>
      <c r="B73" s="10"/>
      <c r="C73" s="10"/>
      <c r="D73" s="10"/>
      <c r="E73" s="10"/>
      <c r="F73" s="10"/>
      <c r="G73" s="10"/>
      <c r="H73" s="10"/>
      <c r="I73" s="10"/>
      <c r="J73" s="10"/>
      <c r="K73" s="10"/>
      <c r="L73" s="10"/>
      <c r="M73" s="10"/>
      <c r="N73" s="10"/>
      <c r="O73" s="10"/>
    </row>
    <row r="74" spans="1:15" ht="20.149999999999999" customHeight="1" x14ac:dyDescent="0.4">
      <c r="A74" s="12"/>
      <c r="B74" s="10"/>
      <c r="C74" s="10"/>
      <c r="D74" s="10"/>
      <c r="E74" s="10"/>
      <c r="F74" s="10"/>
      <c r="G74" s="10"/>
      <c r="H74" s="10"/>
      <c r="I74" s="10"/>
      <c r="J74" s="10"/>
      <c r="K74" s="10"/>
      <c r="L74" s="10"/>
      <c r="M74" s="10"/>
      <c r="N74" s="10"/>
      <c r="O74" s="10"/>
    </row>
    <row r="75" spans="1:15" ht="20.149999999999999" customHeight="1" x14ac:dyDescent="0.4">
      <c r="A75" s="12"/>
      <c r="B75" s="10"/>
      <c r="C75" s="10"/>
      <c r="D75" s="10"/>
      <c r="E75" s="10"/>
      <c r="F75" s="10"/>
      <c r="G75" s="10"/>
      <c r="H75" s="10"/>
      <c r="I75" s="10"/>
      <c r="J75" s="10"/>
      <c r="K75" s="10"/>
      <c r="L75" s="10"/>
      <c r="M75" s="10"/>
      <c r="N75" s="10"/>
      <c r="O75" s="10"/>
    </row>
    <row r="76" spans="1:15" ht="20.149999999999999" customHeight="1" x14ac:dyDescent="0.4">
      <c r="A76" s="12"/>
      <c r="B76" s="10"/>
      <c r="C76" s="10"/>
      <c r="D76" s="10"/>
      <c r="E76" s="10"/>
      <c r="F76" s="10"/>
      <c r="G76" s="10"/>
      <c r="H76" s="10"/>
      <c r="I76" s="10"/>
      <c r="J76" s="10"/>
      <c r="K76" s="10"/>
      <c r="L76" s="10"/>
      <c r="M76" s="10"/>
      <c r="N76" s="10"/>
      <c r="O76" s="10"/>
    </row>
    <row r="77" spans="1:15" ht="20.149999999999999" customHeight="1" x14ac:dyDescent="0.4">
      <c r="A77" s="12"/>
      <c r="B77" s="10"/>
      <c r="C77" s="10"/>
      <c r="D77" s="10"/>
      <c r="E77" s="10"/>
      <c r="F77" s="10"/>
      <c r="G77" s="10"/>
      <c r="H77" s="10"/>
      <c r="I77" s="10"/>
      <c r="J77" s="10"/>
      <c r="K77" s="10"/>
      <c r="L77" s="10"/>
      <c r="M77" s="10"/>
      <c r="N77" s="10"/>
      <c r="O77" s="10"/>
    </row>
    <row r="78" spans="1:15" ht="20.149999999999999" customHeight="1" x14ac:dyDescent="0.4">
      <c r="A78" s="12"/>
      <c r="B78" s="10"/>
      <c r="C78" s="10"/>
      <c r="D78" s="10"/>
      <c r="E78" s="10"/>
      <c r="F78" s="10"/>
      <c r="G78" s="10"/>
      <c r="H78" s="10"/>
      <c r="I78" s="10"/>
      <c r="J78" s="10"/>
      <c r="K78" s="10"/>
      <c r="L78" s="10"/>
      <c r="M78" s="10"/>
      <c r="N78" s="10"/>
      <c r="O78" s="10"/>
    </row>
    <row r="79" spans="1:15" ht="20.149999999999999" customHeight="1" x14ac:dyDescent="0.4">
      <c r="A79" s="12"/>
      <c r="B79" s="10"/>
      <c r="C79" s="10"/>
      <c r="D79" s="10"/>
      <c r="E79" s="10"/>
      <c r="F79" s="10"/>
      <c r="G79" s="10"/>
      <c r="H79" s="10"/>
      <c r="I79" s="10"/>
      <c r="J79" s="10"/>
      <c r="K79" s="10"/>
      <c r="L79" s="10"/>
      <c r="M79" s="10"/>
      <c r="N79" s="10"/>
      <c r="O79" s="10"/>
    </row>
    <row r="80" spans="1:15" ht="20.149999999999999" customHeight="1" x14ac:dyDescent="0.4">
      <c r="A80" s="12"/>
      <c r="B80" s="10"/>
      <c r="C80" s="10"/>
      <c r="D80" s="10"/>
      <c r="E80" s="10"/>
      <c r="F80" s="10"/>
      <c r="G80" s="10"/>
      <c r="H80" s="10"/>
      <c r="I80" s="10"/>
      <c r="J80" s="10"/>
      <c r="K80" s="10"/>
      <c r="L80" s="10"/>
      <c r="M80" s="10"/>
      <c r="N80" s="10"/>
      <c r="O80" s="10"/>
    </row>
    <row r="81" spans="1:15" ht="20.149999999999999" customHeight="1" x14ac:dyDescent="0.4">
      <c r="A81" s="12"/>
      <c r="B81" s="10"/>
      <c r="C81" s="10"/>
      <c r="D81" s="10"/>
      <c r="E81" s="10"/>
      <c r="F81" s="10"/>
      <c r="G81" s="10"/>
      <c r="H81" s="10"/>
      <c r="I81" s="10"/>
      <c r="J81" s="10"/>
      <c r="K81" s="10"/>
      <c r="L81" s="10"/>
      <c r="M81" s="10"/>
      <c r="N81" s="10"/>
      <c r="O81" s="10"/>
    </row>
    <row r="82" spans="1:15" ht="20.149999999999999" customHeight="1" x14ac:dyDescent="0.4">
      <c r="A82" s="12"/>
      <c r="B82" s="10"/>
      <c r="C82" s="10"/>
      <c r="D82" s="10"/>
      <c r="E82" s="10"/>
      <c r="F82" s="10"/>
      <c r="G82" s="10"/>
      <c r="H82" s="10"/>
      <c r="I82" s="10"/>
      <c r="J82" s="10"/>
      <c r="K82" s="10"/>
      <c r="L82" s="10"/>
      <c r="M82" s="10"/>
      <c r="N82" s="10"/>
      <c r="O82" s="10"/>
    </row>
    <row r="83" spans="1:15" ht="20.149999999999999" customHeight="1" x14ac:dyDescent="0.4">
      <c r="A83" s="12"/>
      <c r="B83" s="10"/>
      <c r="C83" s="10"/>
      <c r="D83" s="10"/>
      <c r="E83" s="10"/>
      <c r="F83" s="10"/>
      <c r="G83" s="10"/>
      <c r="H83" s="10"/>
      <c r="I83" s="10"/>
      <c r="J83" s="10"/>
      <c r="K83" s="10"/>
      <c r="L83" s="10"/>
      <c r="M83" s="10"/>
      <c r="N83" s="10"/>
      <c r="O83" s="10"/>
    </row>
    <row r="84" spans="1:15" ht="20.149999999999999" customHeight="1" x14ac:dyDescent="0.4">
      <c r="A84" s="12"/>
      <c r="B84" s="10"/>
      <c r="C84" s="10"/>
      <c r="D84" s="10"/>
      <c r="E84" s="10"/>
      <c r="F84" s="10"/>
      <c r="G84" s="10"/>
      <c r="H84" s="10"/>
      <c r="I84" s="10"/>
      <c r="J84" s="10"/>
      <c r="K84" s="10"/>
      <c r="L84" s="10"/>
      <c r="M84" s="10"/>
      <c r="N84" s="10"/>
      <c r="O84" s="10"/>
    </row>
    <row r="85" spans="1:15" ht="20.149999999999999" customHeight="1" x14ac:dyDescent="0.4">
      <c r="A85" s="12"/>
      <c r="B85" s="10"/>
      <c r="C85" s="10"/>
      <c r="D85" s="10"/>
      <c r="E85" s="10"/>
      <c r="F85" s="10"/>
      <c r="G85" s="10"/>
      <c r="H85" s="10"/>
      <c r="I85" s="10"/>
      <c r="J85" s="10"/>
      <c r="K85" s="10"/>
      <c r="L85" s="10"/>
      <c r="M85" s="10"/>
      <c r="N85" s="10"/>
      <c r="O85" s="10"/>
    </row>
    <row r="86" spans="1:15" ht="20.149999999999999" customHeight="1" x14ac:dyDescent="0.4">
      <c r="A86" s="12"/>
      <c r="B86" s="10"/>
      <c r="C86" s="10"/>
      <c r="D86" s="10"/>
      <c r="E86" s="10"/>
      <c r="F86" s="10"/>
      <c r="G86" s="10"/>
      <c r="H86" s="10"/>
      <c r="I86" s="10"/>
      <c r="J86" s="10"/>
      <c r="K86" s="10"/>
      <c r="L86" s="10"/>
      <c r="M86" s="10"/>
      <c r="N86" s="10"/>
      <c r="O86" s="10"/>
    </row>
    <row r="87" spans="1:15" ht="20.149999999999999" customHeight="1" x14ac:dyDescent="0.4">
      <c r="A87" s="12"/>
      <c r="B87" s="10"/>
      <c r="C87" s="10"/>
      <c r="D87" s="10"/>
      <c r="E87" s="10"/>
      <c r="F87" s="10"/>
      <c r="G87" s="10"/>
      <c r="H87" s="10"/>
      <c r="I87" s="10"/>
      <c r="J87" s="10"/>
      <c r="K87" s="10"/>
      <c r="L87" s="10"/>
      <c r="M87" s="10"/>
      <c r="N87" s="10"/>
      <c r="O87" s="10"/>
    </row>
    <row r="88" spans="1:15" ht="20.149999999999999" customHeight="1" x14ac:dyDescent="0.4">
      <c r="A88" s="12"/>
      <c r="B88" s="10"/>
      <c r="C88" s="10"/>
      <c r="D88" s="10"/>
      <c r="E88" s="10"/>
      <c r="F88" s="10"/>
      <c r="G88" s="10"/>
      <c r="H88" s="10"/>
      <c r="I88" s="10"/>
      <c r="J88" s="10"/>
      <c r="K88" s="10"/>
      <c r="L88" s="10"/>
      <c r="M88" s="10"/>
      <c r="N88" s="10"/>
      <c r="O88" s="10"/>
    </row>
    <row r="89" spans="1:15" ht="20.149999999999999" customHeight="1" x14ac:dyDescent="0.4">
      <c r="A89" s="12"/>
      <c r="B89" s="10"/>
      <c r="C89" s="10"/>
      <c r="D89" s="10"/>
      <c r="E89" s="10"/>
      <c r="F89" s="10"/>
      <c r="G89" s="10"/>
      <c r="H89" s="10"/>
      <c r="I89" s="10"/>
      <c r="J89" s="10"/>
      <c r="K89" s="10"/>
      <c r="L89" s="10"/>
      <c r="M89" s="10"/>
      <c r="N89" s="10"/>
      <c r="O89" s="10"/>
    </row>
    <row r="90" spans="1:15" ht="20.149999999999999" customHeight="1" x14ac:dyDescent="0.4">
      <c r="A90" s="12"/>
      <c r="B90" s="10"/>
      <c r="C90" s="10"/>
      <c r="D90" s="10"/>
      <c r="E90" s="10"/>
      <c r="F90" s="10"/>
      <c r="G90" s="10"/>
      <c r="H90" s="10"/>
      <c r="I90" s="10"/>
      <c r="J90" s="10"/>
      <c r="K90" s="10"/>
      <c r="L90" s="10"/>
      <c r="M90" s="10"/>
      <c r="N90" s="10"/>
      <c r="O90" s="10"/>
    </row>
    <row r="91" spans="1:15" ht="20.149999999999999" customHeight="1" x14ac:dyDescent="0.4">
      <c r="A91" s="12"/>
      <c r="B91" s="10"/>
      <c r="C91" s="10"/>
      <c r="D91" s="10"/>
      <c r="E91" s="10"/>
      <c r="F91" s="10"/>
      <c r="G91" s="10"/>
      <c r="H91" s="10"/>
      <c r="I91" s="10"/>
      <c r="J91" s="10"/>
      <c r="K91" s="10"/>
      <c r="L91" s="10"/>
      <c r="M91" s="10"/>
      <c r="N91" s="10"/>
      <c r="O91" s="10"/>
    </row>
    <row r="92" spans="1:15" ht="20.149999999999999" customHeight="1" x14ac:dyDescent="0.4">
      <c r="A92" s="12"/>
      <c r="B92" s="10"/>
      <c r="C92" s="10"/>
      <c r="D92" s="10"/>
      <c r="E92" s="10"/>
      <c r="F92" s="10"/>
      <c r="G92" s="10"/>
      <c r="H92" s="10"/>
      <c r="I92" s="10"/>
      <c r="J92" s="10"/>
      <c r="K92" s="10"/>
      <c r="L92" s="10"/>
      <c r="M92" s="10"/>
      <c r="N92" s="10"/>
      <c r="O92" s="10"/>
    </row>
    <row r="93" spans="1:15" ht="20.149999999999999" customHeight="1" x14ac:dyDescent="0.4">
      <c r="A93" s="12"/>
      <c r="B93" s="10"/>
      <c r="C93" s="10"/>
      <c r="D93" s="10"/>
      <c r="E93" s="10"/>
      <c r="F93" s="10"/>
      <c r="G93" s="10"/>
      <c r="H93" s="10"/>
      <c r="I93" s="10"/>
      <c r="J93" s="10"/>
      <c r="K93" s="10"/>
      <c r="L93" s="10"/>
      <c r="M93" s="10"/>
      <c r="N93" s="10"/>
      <c r="O93" s="10"/>
    </row>
    <row r="94" spans="1:15" ht="20.149999999999999" customHeight="1" x14ac:dyDescent="0.4">
      <c r="A94" s="12"/>
      <c r="B94" s="10"/>
      <c r="C94" s="10"/>
      <c r="D94" s="10"/>
      <c r="E94" s="10"/>
      <c r="F94" s="10"/>
      <c r="G94" s="10"/>
      <c r="H94" s="10"/>
      <c r="I94" s="10"/>
      <c r="J94" s="10"/>
      <c r="K94" s="10"/>
      <c r="L94" s="10"/>
      <c r="M94" s="10"/>
      <c r="N94" s="10"/>
      <c r="O94" s="10"/>
    </row>
    <row r="95" spans="1:15" ht="20.149999999999999" customHeight="1" x14ac:dyDescent="0.4">
      <c r="A95" s="12"/>
      <c r="B95" s="10"/>
      <c r="C95" s="10"/>
      <c r="D95" s="10"/>
      <c r="E95" s="10"/>
      <c r="F95" s="10"/>
      <c r="G95" s="10"/>
      <c r="H95" s="10"/>
      <c r="I95" s="10"/>
      <c r="J95" s="10"/>
      <c r="K95" s="10"/>
      <c r="L95" s="10"/>
      <c r="M95" s="10"/>
      <c r="N95" s="10"/>
      <c r="O95" s="10"/>
    </row>
    <row r="96" spans="1:15" ht="20.149999999999999" customHeight="1" x14ac:dyDescent="0.4">
      <c r="A96" s="12"/>
      <c r="B96" s="10"/>
      <c r="C96" s="10"/>
      <c r="D96" s="10"/>
      <c r="E96" s="10"/>
      <c r="F96" s="10"/>
      <c r="G96" s="10"/>
      <c r="H96" s="10"/>
      <c r="I96" s="10"/>
      <c r="J96" s="10"/>
      <c r="K96" s="10"/>
      <c r="L96" s="10"/>
      <c r="M96" s="10"/>
      <c r="N96" s="10"/>
      <c r="O96" s="10"/>
    </row>
    <row r="97" spans="1:15" ht="20.149999999999999" customHeight="1" x14ac:dyDescent="0.4">
      <c r="A97" s="12"/>
      <c r="B97" s="10"/>
      <c r="C97" s="10"/>
      <c r="D97" s="10"/>
      <c r="E97" s="10"/>
      <c r="F97" s="10"/>
      <c r="G97" s="10"/>
      <c r="H97" s="10"/>
      <c r="I97" s="10"/>
      <c r="J97" s="10"/>
      <c r="K97" s="10"/>
      <c r="L97" s="10"/>
      <c r="M97" s="10"/>
      <c r="N97" s="10"/>
      <c r="O97" s="10"/>
    </row>
    <row r="98" spans="1:15" ht="20.149999999999999" customHeight="1" x14ac:dyDescent="0.4">
      <c r="A98" s="12"/>
      <c r="B98" s="10"/>
      <c r="C98" s="10"/>
      <c r="D98" s="10"/>
      <c r="E98" s="10"/>
      <c r="F98" s="10"/>
      <c r="G98" s="10"/>
      <c r="H98" s="10"/>
      <c r="I98" s="10"/>
      <c r="J98" s="10"/>
      <c r="K98" s="10"/>
      <c r="L98" s="10"/>
      <c r="M98" s="10"/>
      <c r="N98" s="10"/>
      <c r="O98" s="10"/>
    </row>
    <row r="99" spans="1:15" ht="20.149999999999999" customHeight="1" x14ac:dyDescent="0.4">
      <c r="A99" s="12"/>
      <c r="B99" s="10"/>
      <c r="C99" s="10"/>
      <c r="D99" s="10"/>
      <c r="E99" s="10"/>
      <c r="F99" s="10"/>
      <c r="G99" s="10"/>
      <c r="H99" s="10"/>
      <c r="I99" s="10"/>
      <c r="J99" s="10"/>
      <c r="K99" s="10"/>
      <c r="L99" s="10"/>
      <c r="M99" s="10"/>
      <c r="N99" s="10"/>
      <c r="O99" s="10"/>
    </row>
    <row r="100" spans="1:15" ht="20.149999999999999" customHeight="1" x14ac:dyDescent="0.4">
      <c r="A100" s="12"/>
      <c r="B100" s="10"/>
      <c r="C100" s="10"/>
      <c r="D100" s="10"/>
      <c r="E100" s="10"/>
      <c r="F100" s="10"/>
      <c r="G100" s="10"/>
      <c r="H100" s="10"/>
      <c r="I100" s="10"/>
      <c r="J100" s="10"/>
      <c r="K100" s="10"/>
      <c r="L100" s="10"/>
      <c r="M100" s="10"/>
      <c r="N100" s="10"/>
      <c r="O100" s="10"/>
    </row>
    <row r="101" spans="1:15" ht="20.149999999999999" customHeight="1" x14ac:dyDescent="0.4">
      <c r="A101" s="12"/>
      <c r="B101" s="10"/>
      <c r="C101" s="10"/>
      <c r="D101" s="10"/>
      <c r="E101" s="10"/>
      <c r="F101" s="10"/>
      <c r="G101" s="10"/>
      <c r="H101" s="10"/>
      <c r="I101" s="10"/>
      <c r="J101" s="10"/>
      <c r="K101" s="10"/>
      <c r="L101" s="10"/>
      <c r="M101" s="10"/>
      <c r="N101" s="10"/>
      <c r="O101" s="10"/>
    </row>
    <row r="102" spans="1:15" ht="20.149999999999999" customHeight="1" x14ac:dyDescent="0.4">
      <c r="A102" s="12"/>
      <c r="B102" s="10"/>
      <c r="C102" s="10"/>
      <c r="D102" s="10"/>
      <c r="E102" s="10"/>
      <c r="F102" s="10"/>
      <c r="G102" s="10"/>
      <c r="H102" s="10"/>
      <c r="I102" s="10"/>
      <c r="J102" s="10"/>
      <c r="K102" s="10"/>
      <c r="L102" s="10"/>
      <c r="M102" s="10"/>
      <c r="N102" s="10"/>
      <c r="O102" s="10"/>
    </row>
    <row r="103" spans="1:15" ht="20.149999999999999" customHeight="1" x14ac:dyDescent="0.4">
      <c r="A103" s="12"/>
      <c r="B103" s="10"/>
      <c r="C103" s="10"/>
      <c r="D103" s="10"/>
      <c r="E103" s="10"/>
      <c r="F103" s="10"/>
      <c r="G103" s="10"/>
      <c r="H103" s="10"/>
      <c r="I103" s="10"/>
      <c r="J103" s="10"/>
      <c r="K103" s="10"/>
      <c r="L103" s="10"/>
      <c r="M103" s="10"/>
      <c r="N103" s="10"/>
      <c r="O103" s="10"/>
    </row>
    <row r="104" spans="1:15" ht="20.149999999999999" customHeight="1" x14ac:dyDescent="0.4">
      <c r="A104" s="12"/>
      <c r="B104" s="10"/>
      <c r="C104" s="10"/>
      <c r="D104" s="10"/>
      <c r="E104" s="10"/>
      <c r="F104" s="10"/>
      <c r="G104" s="10"/>
      <c r="H104" s="10"/>
      <c r="I104" s="10"/>
      <c r="J104" s="10"/>
      <c r="K104" s="10"/>
      <c r="L104" s="10"/>
      <c r="M104" s="10"/>
      <c r="N104" s="10"/>
      <c r="O104" s="10"/>
    </row>
    <row r="105" spans="1:15" ht="20.149999999999999" customHeight="1" x14ac:dyDescent="0.4">
      <c r="A105" s="12"/>
      <c r="B105" s="10"/>
      <c r="C105" s="10"/>
      <c r="D105" s="10"/>
      <c r="E105" s="10"/>
      <c r="F105" s="10"/>
      <c r="G105" s="10"/>
      <c r="H105" s="10"/>
      <c r="I105" s="10"/>
      <c r="J105" s="10"/>
      <c r="K105" s="10"/>
      <c r="L105" s="10"/>
      <c r="M105" s="10"/>
      <c r="N105" s="10"/>
      <c r="O105" s="10"/>
    </row>
    <row r="106" spans="1:15" ht="20.149999999999999" customHeight="1" x14ac:dyDescent="0.4">
      <c r="A106" s="12"/>
      <c r="B106" s="10"/>
      <c r="C106" s="10"/>
      <c r="D106" s="10"/>
      <c r="E106" s="10"/>
      <c r="F106" s="10"/>
      <c r="G106" s="10"/>
      <c r="H106" s="10"/>
      <c r="I106" s="10"/>
      <c r="J106" s="10"/>
      <c r="K106" s="10"/>
      <c r="L106" s="10"/>
      <c r="M106" s="10"/>
      <c r="N106" s="10"/>
      <c r="O106" s="10"/>
    </row>
    <row r="107" spans="1:15" ht="20.149999999999999" customHeight="1" x14ac:dyDescent="0.4">
      <c r="A107" s="12"/>
      <c r="B107" s="10"/>
      <c r="C107" s="10"/>
      <c r="D107" s="10"/>
      <c r="E107" s="10"/>
      <c r="F107" s="10"/>
      <c r="G107" s="10"/>
      <c r="H107" s="10"/>
      <c r="I107" s="10"/>
      <c r="J107" s="10"/>
      <c r="K107" s="10"/>
      <c r="L107" s="10"/>
      <c r="M107" s="10"/>
      <c r="N107" s="10"/>
      <c r="O107" s="10"/>
    </row>
    <row r="108" spans="1:15" ht="20.149999999999999" customHeight="1" x14ac:dyDescent="0.4">
      <c r="A108" s="12"/>
      <c r="B108" s="10"/>
      <c r="C108" s="10"/>
      <c r="D108" s="10"/>
      <c r="E108" s="10"/>
      <c r="F108" s="10"/>
      <c r="G108" s="10"/>
      <c r="H108" s="10"/>
      <c r="I108" s="10"/>
      <c r="J108" s="10"/>
      <c r="K108" s="10"/>
      <c r="L108" s="10"/>
      <c r="M108" s="10"/>
      <c r="N108" s="10"/>
      <c r="O108" s="10"/>
    </row>
    <row r="109" spans="1:15" ht="20.149999999999999" customHeight="1" x14ac:dyDescent="0.4">
      <c r="A109" s="12"/>
      <c r="B109" s="10"/>
      <c r="C109" s="10"/>
      <c r="D109" s="10"/>
      <c r="E109" s="10"/>
      <c r="F109" s="10"/>
      <c r="G109" s="10"/>
      <c r="H109" s="10"/>
      <c r="I109" s="10"/>
      <c r="J109" s="10"/>
      <c r="K109" s="10"/>
      <c r="L109" s="10"/>
      <c r="M109" s="10"/>
      <c r="N109" s="10"/>
      <c r="O109" s="10"/>
    </row>
    <row r="110" spans="1:15" ht="20.149999999999999" customHeight="1" x14ac:dyDescent="0.4">
      <c r="A110" s="12"/>
      <c r="B110" s="10"/>
      <c r="C110" s="10"/>
      <c r="D110" s="10"/>
      <c r="E110" s="10"/>
      <c r="F110" s="10"/>
      <c r="G110" s="10"/>
      <c r="H110" s="10"/>
      <c r="I110" s="10"/>
      <c r="J110" s="10"/>
      <c r="K110" s="10"/>
      <c r="L110" s="10"/>
      <c r="M110" s="10"/>
      <c r="N110" s="10"/>
      <c r="O110" s="10"/>
    </row>
    <row r="111" spans="1:15" ht="20.149999999999999" customHeight="1" x14ac:dyDescent="0.4">
      <c r="A111" s="12"/>
      <c r="B111" s="10"/>
      <c r="C111" s="10"/>
      <c r="D111" s="10"/>
      <c r="E111" s="10"/>
      <c r="F111" s="10"/>
      <c r="G111" s="10"/>
      <c r="H111" s="10"/>
      <c r="I111" s="10"/>
      <c r="J111" s="10"/>
      <c r="K111" s="10"/>
      <c r="L111" s="10"/>
      <c r="M111" s="10"/>
      <c r="N111" s="10"/>
      <c r="O111" s="10"/>
    </row>
    <row r="112" spans="1:15" ht="20.149999999999999" customHeight="1" x14ac:dyDescent="0.4">
      <c r="A112" s="12"/>
      <c r="B112" s="10"/>
      <c r="C112" s="10"/>
      <c r="D112" s="10"/>
      <c r="E112" s="10"/>
      <c r="F112" s="10"/>
      <c r="G112" s="10"/>
      <c r="H112" s="10"/>
      <c r="I112" s="10"/>
      <c r="J112" s="10"/>
      <c r="K112" s="10"/>
      <c r="L112" s="10"/>
      <c r="M112" s="10"/>
      <c r="N112" s="10"/>
      <c r="O112" s="10"/>
    </row>
    <row r="113" spans="1:15" ht="20.149999999999999" customHeight="1" x14ac:dyDescent="0.4">
      <c r="A113" s="12"/>
      <c r="B113" s="10"/>
      <c r="C113" s="10"/>
      <c r="D113" s="10"/>
      <c r="E113" s="10"/>
      <c r="F113" s="10"/>
      <c r="G113" s="10"/>
      <c r="H113" s="10"/>
      <c r="I113" s="10"/>
      <c r="J113" s="10"/>
      <c r="K113" s="10"/>
      <c r="L113" s="10"/>
      <c r="M113" s="10"/>
      <c r="N113" s="10"/>
      <c r="O113" s="10"/>
    </row>
    <row r="114" spans="1:15" ht="20.149999999999999" customHeight="1" x14ac:dyDescent="0.4">
      <c r="A114" s="12"/>
      <c r="B114" s="10"/>
      <c r="C114" s="10"/>
      <c r="D114" s="10"/>
      <c r="E114" s="10"/>
      <c r="F114" s="10"/>
      <c r="G114" s="10"/>
      <c r="H114" s="10"/>
      <c r="I114" s="10"/>
      <c r="J114" s="10"/>
      <c r="K114" s="10"/>
      <c r="L114" s="10"/>
      <c r="M114" s="10"/>
      <c r="N114" s="10"/>
      <c r="O114" s="10"/>
    </row>
    <row r="115" spans="1:15" ht="20.149999999999999" customHeight="1" x14ac:dyDescent="0.4">
      <c r="A115" s="12"/>
      <c r="B115" s="10"/>
      <c r="C115" s="10"/>
      <c r="D115" s="10"/>
      <c r="E115" s="10"/>
      <c r="F115" s="10"/>
      <c r="G115" s="10"/>
      <c r="H115" s="10"/>
      <c r="I115" s="10"/>
      <c r="J115" s="10"/>
      <c r="K115" s="10"/>
      <c r="L115" s="10"/>
      <c r="M115" s="10"/>
      <c r="N115" s="10"/>
      <c r="O115" s="10"/>
    </row>
    <row r="116" spans="1:15" ht="20.149999999999999" customHeight="1" x14ac:dyDescent="0.4">
      <c r="A116" s="12"/>
      <c r="B116" s="10"/>
      <c r="C116" s="10"/>
      <c r="D116" s="10"/>
      <c r="E116" s="10"/>
      <c r="F116" s="10"/>
      <c r="G116" s="10"/>
      <c r="H116" s="10"/>
      <c r="I116" s="10"/>
      <c r="J116" s="10"/>
      <c r="K116" s="10"/>
      <c r="L116" s="10"/>
      <c r="M116" s="10"/>
      <c r="N116" s="10"/>
      <c r="O116" s="10"/>
    </row>
    <row r="117" spans="1:15" ht="20.149999999999999" customHeight="1" x14ac:dyDescent="0.4">
      <c r="A117" s="12"/>
      <c r="B117" s="10"/>
      <c r="C117" s="10"/>
      <c r="D117" s="10"/>
      <c r="E117" s="10"/>
      <c r="F117" s="10"/>
      <c r="G117" s="10"/>
      <c r="H117" s="10"/>
      <c r="I117" s="10"/>
      <c r="J117" s="10"/>
      <c r="K117" s="10"/>
      <c r="L117" s="10"/>
      <c r="M117" s="10"/>
      <c r="N117" s="10"/>
      <c r="O117" s="10"/>
    </row>
    <row r="118" spans="1:15" ht="20.149999999999999" customHeight="1" x14ac:dyDescent="0.4">
      <c r="A118" s="12"/>
      <c r="B118" s="10"/>
      <c r="C118" s="10"/>
      <c r="D118" s="10"/>
      <c r="E118" s="10"/>
      <c r="F118" s="10"/>
      <c r="G118" s="10"/>
      <c r="H118" s="10"/>
      <c r="I118" s="10"/>
      <c r="J118" s="10"/>
      <c r="K118" s="10"/>
      <c r="L118" s="10"/>
      <c r="M118" s="10"/>
      <c r="N118" s="10"/>
      <c r="O118" s="10"/>
    </row>
    <row r="119" spans="1:15" ht="20.149999999999999" customHeight="1" x14ac:dyDescent="0.4">
      <c r="A119" s="12"/>
      <c r="B119" s="10"/>
      <c r="C119" s="10"/>
      <c r="D119" s="10"/>
      <c r="E119" s="10"/>
      <c r="F119" s="10"/>
      <c r="G119" s="10"/>
      <c r="H119" s="10"/>
      <c r="I119" s="10"/>
      <c r="J119" s="10"/>
      <c r="K119" s="10"/>
      <c r="L119" s="10"/>
      <c r="M119" s="10"/>
      <c r="N119" s="10"/>
      <c r="O119" s="10"/>
    </row>
    <row r="120" spans="1:15" ht="20.149999999999999" customHeight="1" x14ac:dyDescent="0.4">
      <c r="A120" s="12"/>
      <c r="B120" s="10"/>
      <c r="C120" s="10"/>
      <c r="D120" s="10"/>
      <c r="E120" s="10"/>
      <c r="F120" s="10"/>
      <c r="G120" s="10"/>
      <c r="H120" s="10"/>
      <c r="I120" s="10"/>
      <c r="J120" s="10"/>
      <c r="K120" s="10"/>
      <c r="L120" s="10"/>
      <c r="M120" s="10"/>
      <c r="N120" s="10"/>
      <c r="O120" s="10"/>
    </row>
    <row r="121" spans="1:15" ht="20.149999999999999" customHeight="1" x14ac:dyDescent="0.4">
      <c r="A121" s="12"/>
      <c r="B121" s="10"/>
      <c r="C121" s="10"/>
      <c r="D121" s="10"/>
      <c r="E121" s="10"/>
      <c r="F121" s="10"/>
      <c r="G121" s="10"/>
      <c r="H121" s="10"/>
      <c r="I121" s="10"/>
      <c r="J121" s="10"/>
      <c r="K121" s="10"/>
      <c r="L121" s="10"/>
      <c r="M121" s="10"/>
      <c r="N121" s="10"/>
      <c r="O121" s="10"/>
    </row>
    <row r="122" spans="1:15" ht="20.149999999999999" customHeight="1" x14ac:dyDescent="0.4">
      <c r="A122" s="12"/>
      <c r="B122" s="10"/>
      <c r="C122" s="10"/>
      <c r="D122" s="10"/>
      <c r="E122" s="10"/>
      <c r="F122" s="10"/>
      <c r="G122" s="10"/>
      <c r="H122" s="10"/>
      <c r="I122" s="10"/>
      <c r="J122" s="10"/>
      <c r="K122" s="10"/>
      <c r="L122" s="10"/>
      <c r="M122" s="10"/>
      <c r="N122" s="10"/>
      <c r="O122" s="10"/>
    </row>
    <row r="123" spans="1:15" ht="20.149999999999999" customHeight="1" x14ac:dyDescent="0.4">
      <c r="A123" s="12"/>
      <c r="B123" s="10"/>
      <c r="C123" s="10"/>
      <c r="D123" s="10"/>
      <c r="E123" s="10"/>
      <c r="F123" s="10"/>
      <c r="G123" s="10"/>
      <c r="H123" s="10"/>
      <c r="I123" s="10"/>
      <c r="J123" s="10"/>
      <c r="K123" s="10"/>
      <c r="L123" s="10"/>
      <c r="M123" s="10"/>
      <c r="N123" s="10"/>
      <c r="O123" s="10"/>
    </row>
    <row r="124" spans="1:15" ht="20.149999999999999" customHeight="1" x14ac:dyDescent="0.4">
      <c r="A124" s="12"/>
      <c r="B124" s="10"/>
      <c r="C124" s="10"/>
      <c r="D124" s="10"/>
      <c r="E124" s="10"/>
      <c r="F124" s="10"/>
      <c r="G124" s="10"/>
      <c r="H124" s="10"/>
      <c r="I124" s="10"/>
      <c r="J124" s="10"/>
      <c r="K124" s="10"/>
      <c r="L124" s="10"/>
      <c r="M124" s="10"/>
      <c r="N124" s="10"/>
      <c r="O124" s="10"/>
    </row>
    <row r="125" spans="1:15" ht="20.149999999999999" customHeight="1" x14ac:dyDescent="0.4">
      <c r="A125" s="12"/>
      <c r="B125" s="10"/>
      <c r="C125" s="10"/>
      <c r="D125" s="10"/>
      <c r="E125" s="10"/>
      <c r="F125" s="10"/>
      <c r="G125" s="10"/>
      <c r="H125" s="10"/>
      <c r="I125" s="10"/>
      <c r="J125" s="10"/>
      <c r="K125" s="10"/>
      <c r="L125" s="10"/>
      <c r="M125" s="10"/>
      <c r="N125" s="10"/>
      <c r="O125" s="10"/>
    </row>
    <row r="126" spans="1:15" ht="20.149999999999999" customHeight="1" x14ac:dyDescent="0.4">
      <c r="A126" s="12"/>
      <c r="B126" s="10"/>
      <c r="C126" s="10"/>
      <c r="D126" s="10"/>
      <c r="E126" s="10"/>
      <c r="F126" s="10"/>
      <c r="G126" s="10"/>
      <c r="H126" s="10"/>
      <c r="I126" s="10"/>
      <c r="J126" s="10"/>
      <c r="K126" s="10"/>
      <c r="L126" s="10"/>
      <c r="M126" s="10"/>
      <c r="N126" s="10"/>
      <c r="O126" s="10"/>
    </row>
    <row r="127" spans="1:15" ht="20.149999999999999" customHeight="1" x14ac:dyDescent="0.4">
      <c r="A127" s="12"/>
      <c r="B127" s="10"/>
      <c r="C127" s="10"/>
      <c r="D127" s="10"/>
      <c r="E127" s="10"/>
      <c r="F127" s="10"/>
      <c r="G127" s="10"/>
      <c r="H127" s="10"/>
      <c r="I127" s="10"/>
      <c r="J127" s="10"/>
      <c r="K127" s="10"/>
      <c r="L127" s="10"/>
      <c r="M127" s="10"/>
      <c r="N127" s="10"/>
      <c r="O127" s="10"/>
    </row>
    <row r="128" spans="1:15" ht="20.149999999999999" customHeight="1" x14ac:dyDescent="0.4">
      <c r="A128" s="12"/>
      <c r="B128" s="10"/>
      <c r="C128" s="10"/>
      <c r="D128" s="10"/>
      <c r="E128" s="10"/>
      <c r="F128" s="10"/>
      <c r="G128" s="10"/>
      <c r="H128" s="10"/>
      <c r="I128" s="10"/>
      <c r="J128" s="10"/>
      <c r="K128" s="10"/>
      <c r="L128" s="10"/>
      <c r="M128" s="10"/>
      <c r="N128" s="10"/>
      <c r="O128" s="10"/>
    </row>
    <row r="129" spans="1:15" ht="20.149999999999999" customHeight="1" x14ac:dyDescent="0.4">
      <c r="A129" s="12"/>
      <c r="B129" s="10"/>
      <c r="C129" s="10"/>
      <c r="D129" s="10"/>
      <c r="E129" s="10"/>
      <c r="F129" s="10"/>
      <c r="G129" s="10"/>
      <c r="H129" s="10"/>
      <c r="I129" s="10"/>
      <c r="J129" s="10"/>
      <c r="K129" s="10"/>
      <c r="L129" s="10"/>
      <c r="M129" s="10"/>
      <c r="N129" s="10"/>
      <c r="O129" s="10"/>
    </row>
    <row r="130" spans="1:15" ht="20.149999999999999" customHeight="1" x14ac:dyDescent="0.4">
      <c r="A130" s="12"/>
      <c r="B130" s="10"/>
      <c r="C130" s="10"/>
      <c r="D130" s="10"/>
      <c r="E130" s="10"/>
      <c r="F130" s="10"/>
      <c r="G130" s="10"/>
      <c r="H130" s="10"/>
      <c r="I130" s="10"/>
      <c r="J130" s="10"/>
      <c r="K130" s="10"/>
      <c r="L130" s="10"/>
      <c r="M130" s="10"/>
      <c r="N130" s="10"/>
      <c r="O130" s="10"/>
    </row>
    <row r="131" spans="1:15" ht="20.149999999999999" customHeight="1" x14ac:dyDescent="0.4">
      <c r="A131" s="12"/>
      <c r="B131" s="10"/>
      <c r="C131" s="10"/>
      <c r="D131" s="10"/>
      <c r="E131" s="10"/>
      <c r="F131" s="10"/>
      <c r="G131" s="10"/>
      <c r="H131" s="10"/>
      <c r="I131" s="10"/>
      <c r="J131" s="10"/>
      <c r="K131" s="10"/>
      <c r="L131" s="10"/>
      <c r="M131" s="10"/>
      <c r="N131" s="10"/>
      <c r="O131" s="10"/>
    </row>
    <row r="132" spans="1:15" ht="20.149999999999999" customHeight="1" x14ac:dyDescent="0.4">
      <c r="A132" s="12"/>
      <c r="B132" s="10"/>
      <c r="C132" s="10"/>
      <c r="D132" s="10"/>
      <c r="E132" s="10"/>
      <c r="F132" s="10"/>
      <c r="G132" s="10"/>
      <c r="H132" s="10"/>
      <c r="I132" s="10"/>
      <c r="J132" s="10"/>
      <c r="K132" s="10"/>
      <c r="L132" s="10"/>
      <c r="M132" s="10"/>
      <c r="N132" s="10"/>
      <c r="O132" s="10"/>
    </row>
    <row r="133" spans="1:15" ht="20.149999999999999" customHeight="1" x14ac:dyDescent="0.4">
      <c r="A133" s="12"/>
      <c r="B133" s="10"/>
      <c r="C133" s="10"/>
      <c r="D133" s="10"/>
      <c r="E133" s="10"/>
      <c r="F133" s="10"/>
      <c r="G133" s="10"/>
      <c r="H133" s="10"/>
      <c r="I133" s="10"/>
      <c r="J133" s="10"/>
      <c r="K133" s="10"/>
      <c r="L133" s="10"/>
      <c r="M133" s="10"/>
      <c r="N133" s="10"/>
      <c r="O133" s="10"/>
    </row>
    <row r="134" spans="1:15" ht="20.149999999999999" customHeight="1" x14ac:dyDescent="0.4">
      <c r="A134" s="12"/>
      <c r="B134" s="10"/>
      <c r="C134" s="10"/>
      <c r="D134" s="10"/>
      <c r="E134" s="10"/>
      <c r="F134" s="10"/>
      <c r="G134" s="10"/>
      <c r="H134" s="10"/>
      <c r="I134" s="10"/>
      <c r="J134" s="10"/>
      <c r="K134" s="10"/>
      <c r="L134" s="10"/>
      <c r="M134" s="10"/>
      <c r="N134" s="10"/>
      <c r="O134" s="10"/>
    </row>
    <row r="135" spans="1:15" ht="20.149999999999999" customHeight="1" x14ac:dyDescent="0.4">
      <c r="A135" s="12"/>
      <c r="B135" s="10"/>
      <c r="C135" s="10"/>
      <c r="D135" s="10"/>
      <c r="E135" s="10"/>
      <c r="F135" s="10"/>
      <c r="G135" s="10"/>
      <c r="H135" s="10"/>
      <c r="I135" s="10"/>
      <c r="J135" s="10"/>
      <c r="K135" s="10"/>
      <c r="L135" s="10"/>
      <c r="M135" s="10"/>
      <c r="N135" s="10"/>
      <c r="O135" s="10"/>
    </row>
    <row r="136" spans="1:15" ht="20.149999999999999" customHeight="1" x14ac:dyDescent="0.4">
      <c r="A136" s="12"/>
      <c r="B136" s="10"/>
      <c r="C136" s="10"/>
      <c r="D136" s="10"/>
      <c r="E136" s="10"/>
      <c r="F136" s="10"/>
      <c r="G136" s="10"/>
      <c r="H136" s="10"/>
      <c r="I136" s="10"/>
      <c r="J136" s="10"/>
      <c r="K136" s="10"/>
      <c r="L136" s="10"/>
      <c r="M136" s="10"/>
      <c r="N136" s="10"/>
      <c r="O136" s="10"/>
    </row>
    <row r="137" spans="1:15" ht="20.149999999999999" customHeight="1" x14ac:dyDescent="0.4">
      <c r="A137" s="12"/>
      <c r="B137" s="10"/>
      <c r="C137" s="10"/>
      <c r="D137" s="10"/>
      <c r="E137" s="10"/>
      <c r="F137" s="10"/>
      <c r="G137" s="10"/>
      <c r="H137" s="10"/>
      <c r="I137" s="10"/>
      <c r="J137" s="10"/>
      <c r="K137" s="10"/>
      <c r="L137" s="10"/>
      <c r="M137" s="10"/>
      <c r="N137" s="10"/>
      <c r="O137" s="10"/>
    </row>
    <row r="138" spans="1:15" ht="20.149999999999999" customHeight="1" x14ac:dyDescent="0.4">
      <c r="A138" s="12"/>
      <c r="B138" s="10"/>
      <c r="C138" s="10"/>
      <c r="D138" s="10"/>
      <c r="E138" s="10"/>
      <c r="F138" s="10"/>
      <c r="G138" s="10"/>
      <c r="H138" s="10"/>
      <c r="I138" s="10"/>
      <c r="J138" s="10"/>
      <c r="K138" s="10"/>
      <c r="L138" s="10"/>
      <c r="M138" s="10"/>
      <c r="N138" s="10"/>
      <c r="O138" s="10"/>
    </row>
    <row r="139" spans="1:15" ht="20.149999999999999" customHeight="1" x14ac:dyDescent="0.4">
      <c r="A139" s="12"/>
      <c r="B139" s="10"/>
      <c r="C139" s="10"/>
      <c r="D139" s="10"/>
      <c r="E139" s="10"/>
      <c r="F139" s="10"/>
      <c r="G139" s="10"/>
      <c r="H139" s="10"/>
      <c r="I139" s="10"/>
      <c r="J139" s="10"/>
      <c r="K139" s="10"/>
      <c r="L139" s="10"/>
      <c r="M139" s="10"/>
      <c r="N139" s="10"/>
      <c r="O139" s="10"/>
    </row>
    <row r="140" spans="1:15" ht="20.149999999999999" customHeight="1" x14ac:dyDescent="0.4">
      <c r="A140" s="12"/>
      <c r="B140" s="10"/>
      <c r="C140" s="10"/>
      <c r="D140" s="10"/>
      <c r="E140" s="10"/>
      <c r="F140" s="10"/>
      <c r="G140" s="10"/>
      <c r="H140" s="10"/>
      <c r="I140" s="10"/>
      <c r="J140" s="10"/>
      <c r="K140" s="10"/>
      <c r="L140" s="10"/>
      <c r="M140" s="10"/>
      <c r="N140" s="10"/>
      <c r="O140" s="10"/>
    </row>
    <row r="141" spans="1:15" ht="20.149999999999999" customHeight="1" x14ac:dyDescent="0.4">
      <c r="A141" s="12"/>
      <c r="B141" s="10"/>
      <c r="C141" s="10"/>
      <c r="D141" s="10"/>
      <c r="E141" s="10"/>
      <c r="F141" s="10"/>
      <c r="G141" s="10"/>
      <c r="H141" s="10"/>
      <c r="I141" s="10"/>
      <c r="J141" s="10"/>
      <c r="K141" s="10"/>
      <c r="L141" s="10"/>
      <c r="M141" s="10"/>
      <c r="N141" s="10"/>
      <c r="O141" s="10"/>
    </row>
    <row r="142" spans="1:15" ht="20.149999999999999" customHeight="1" x14ac:dyDescent="0.4">
      <c r="A142" s="12"/>
      <c r="B142" s="10"/>
      <c r="C142" s="10"/>
      <c r="D142" s="10"/>
      <c r="E142" s="10"/>
      <c r="F142" s="10"/>
      <c r="G142" s="10"/>
      <c r="H142" s="10"/>
      <c r="I142" s="10"/>
      <c r="J142" s="10"/>
      <c r="K142" s="10"/>
      <c r="L142" s="10"/>
      <c r="M142" s="10"/>
      <c r="N142" s="10"/>
      <c r="O142" s="10"/>
    </row>
    <row r="143" spans="1:15" ht="20.149999999999999" customHeight="1" x14ac:dyDescent="0.4">
      <c r="A143" s="12"/>
      <c r="B143" s="10"/>
      <c r="C143" s="10"/>
      <c r="D143" s="10"/>
      <c r="E143" s="10"/>
      <c r="F143" s="10"/>
      <c r="G143" s="10"/>
      <c r="H143" s="10"/>
      <c r="I143" s="10"/>
      <c r="J143" s="10"/>
      <c r="K143" s="10"/>
      <c r="L143" s="10"/>
      <c r="M143" s="10"/>
      <c r="N143" s="10"/>
      <c r="O143" s="10"/>
    </row>
    <row r="144" spans="1:15" ht="20.149999999999999" customHeight="1" x14ac:dyDescent="0.4">
      <c r="A144" s="12"/>
      <c r="B144" s="10"/>
      <c r="C144" s="10"/>
      <c r="D144" s="10"/>
      <c r="E144" s="10"/>
      <c r="F144" s="10"/>
      <c r="G144" s="10"/>
      <c r="H144" s="10"/>
      <c r="I144" s="10"/>
      <c r="J144" s="10"/>
      <c r="K144" s="10"/>
      <c r="L144" s="10"/>
      <c r="M144" s="10"/>
      <c r="N144" s="10"/>
      <c r="O144" s="10"/>
    </row>
    <row r="145" spans="1:15" ht="20.149999999999999" customHeight="1" x14ac:dyDescent="0.4">
      <c r="A145" s="12"/>
      <c r="B145" s="10"/>
      <c r="C145" s="10"/>
      <c r="D145" s="10"/>
      <c r="E145" s="10"/>
      <c r="F145" s="10"/>
      <c r="G145" s="10"/>
      <c r="H145" s="10"/>
      <c r="I145" s="10"/>
      <c r="J145" s="10"/>
      <c r="K145" s="10"/>
      <c r="L145" s="10"/>
      <c r="M145" s="10"/>
      <c r="N145" s="10"/>
      <c r="O145" s="10"/>
    </row>
    <row r="146" spans="1:15" ht="20.149999999999999" customHeight="1" x14ac:dyDescent="0.4">
      <c r="A146" s="12"/>
      <c r="B146" s="10"/>
      <c r="C146" s="10"/>
      <c r="D146" s="10"/>
      <c r="E146" s="10"/>
      <c r="F146" s="10"/>
      <c r="G146" s="10"/>
      <c r="H146" s="10"/>
      <c r="I146" s="10"/>
      <c r="J146" s="10"/>
      <c r="K146" s="10"/>
      <c r="L146" s="10"/>
      <c r="M146" s="10"/>
      <c r="N146" s="10"/>
      <c r="O146" s="10"/>
    </row>
    <row r="147" spans="1:15" ht="20.149999999999999" customHeight="1" x14ac:dyDescent="0.4">
      <c r="A147" s="12"/>
      <c r="B147" s="10"/>
      <c r="C147" s="10"/>
      <c r="D147" s="10"/>
      <c r="E147" s="10"/>
      <c r="F147" s="10"/>
      <c r="G147" s="10"/>
      <c r="H147" s="10"/>
      <c r="I147" s="10"/>
      <c r="J147" s="10"/>
      <c r="K147" s="10"/>
      <c r="L147" s="10"/>
      <c r="M147" s="10"/>
      <c r="N147" s="10"/>
      <c r="O147" s="10"/>
    </row>
    <row r="148" spans="1:15" ht="20.149999999999999" customHeight="1" x14ac:dyDescent="0.4">
      <c r="A148" s="12"/>
      <c r="B148" s="10"/>
      <c r="C148" s="10"/>
      <c r="D148" s="10"/>
      <c r="E148" s="10"/>
      <c r="F148" s="10"/>
      <c r="G148" s="10"/>
      <c r="H148" s="10"/>
      <c r="I148" s="10"/>
      <c r="J148" s="10"/>
      <c r="K148" s="10"/>
      <c r="L148" s="10"/>
      <c r="M148" s="10"/>
      <c r="N148" s="10"/>
      <c r="O148" s="10"/>
    </row>
    <row r="149" spans="1:15" ht="20.149999999999999" customHeight="1" x14ac:dyDescent="0.4">
      <c r="A149" s="12"/>
      <c r="B149" s="10"/>
      <c r="C149" s="10"/>
      <c r="D149" s="10"/>
      <c r="E149" s="10"/>
      <c r="F149" s="10"/>
      <c r="G149" s="10"/>
      <c r="H149" s="10"/>
      <c r="I149" s="10"/>
      <c r="J149" s="10"/>
      <c r="K149" s="10"/>
      <c r="L149" s="10"/>
      <c r="M149" s="10"/>
      <c r="N149" s="10"/>
      <c r="O149" s="10"/>
    </row>
    <row r="150" spans="1:15" ht="20.149999999999999" customHeight="1" x14ac:dyDescent="0.4">
      <c r="A150" s="12"/>
      <c r="B150" s="10"/>
      <c r="C150" s="10"/>
      <c r="D150" s="10"/>
      <c r="E150" s="10"/>
      <c r="F150" s="10"/>
      <c r="G150" s="10"/>
      <c r="H150" s="10"/>
      <c r="I150" s="10"/>
      <c r="J150" s="10"/>
      <c r="K150" s="10"/>
      <c r="L150" s="10"/>
      <c r="M150" s="10"/>
      <c r="N150" s="10"/>
      <c r="O150" s="10"/>
    </row>
    <row r="151" spans="1:15" ht="20.149999999999999" customHeight="1" x14ac:dyDescent="0.4">
      <c r="A151" s="12"/>
      <c r="B151" s="10"/>
      <c r="C151" s="10"/>
      <c r="D151" s="10"/>
      <c r="E151" s="10"/>
      <c r="F151" s="10"/>
      <c r="G151" s="10"/>
      <c r="H151" s="10"/>
      <c r="I151" s="10"/>
      <c r="J151" s="10"/>
      <c r="K151" s="10"/>
      <c r="L151" s="10"/>
      <c r="M151" s="10"/>
      <c r="N151" s="10"/>
      <c r="O151" s="10"/>
    </row>
    <row r="152" spans="1:15" ht="20.149999999999999" customHeight="1" x14ac:dyDescent="0.4">
      <c r="A152" s="12"/>
      <c r="B152" s="10"/>
      <c r="C152" s="10"/>
      <c r="D152" s="10"/>
      <c r="E152" s="10"/>
      <c r="F152" s="10"/>
      <c r="G152" s="10"/>
      <c r="H152" s="10"/>
      <c r="I152" s="10"/>
      <c r="J152" s="10"/>
      <c r="K152" s="10"/>
      <c r="L152" s="10"/>
      <c r="M152" s="10"/>
      <c r="N152" s="10"/>
      <c r="O152" s="10"/>
    </row>
    <row r="153" spans="1:15" ht="20.149999999999999" customHeight="1" x14ac:dyDescent="0.4">
      <c r="A153" s="12"/>
      <c r="B153" s="10"/>
      <c r="C153" s="10"/>
      <c r="D153" s="10"/>
      <c r="E153" s="10"/>
      <c r="F153" s="10"/>
      <c r="G153" s="10"/>
      <c r="H153" s="10"/>
      <c r="I153" s="10"/>
      <c r="J153" s="10"/>
      <c r="K153" s="10"/>
      <c r="L153" s="10"/>
      <c r="M153" s="10"/>
      <c r="N153" s="10"/>
      <c r="O153" s="10"/>
    </row>
    <row r="154" spans="1:15" ht="20.149999999999999" customHeight="1" x14ac:dyDescent="0.4">
      <c r="A154" s="12"/>
      <c r="B154" s="10"/>
      <c r="C154" s="10"/>
      <c r="D154" s="10"/>
      <c r="E154" s="10"/>
      <c r="F154" s="10"/>
      <c r="G154" s="10"/>
      <c r="H154" s="10"/>
      <c r="I154" s="10"/>
      <c r="J154" s="10"/>
      <c r="K154" s="10"/>
      <c r="L154" s="10"/>
      <c r="M154" s="10"/>
      <c r="N154" s="10"/>
      <c r="O154" s="10"/>
    </row>
    <row r="155" spans="1:15" ht="20.149999999999999" customHeight="1" x14ac:dyDescent="0.4">
      <c r="A155" s="12"/>
      <c r="B155" s="10"/>
      <c r="C155" s="10"/>
      <c r="D155" s="10"/>
      <c r="E155" s="10"/>
      <c r="F155" s="10"/>
      <c r="G155" s="10"/>
      <c r="H155" s="10"/>
      <c r="I155" s="10"/>
      <c r="J155" s="10"/>
      <c r="K155" s="10"/>
      <c r="L155" s="10"/>
      <c r="M155" s="10"/>
      <c r="N155" s="10"/>
      <c r="O155" s="10"/>
    </row>
    <row r="156" spans="1:15" ht="20.149999999999999" customHeight="1" x14ac:dyDescent="0.4">
      <c r="A156" s="12"/>
      <c r="B156" s="10"/>
      <c r="C156" s="10"/>
      <c r="D156" s="10"/>
      <c r="E156" s="10"/>
      <c r="F156" s="10"/>
      <c r="G156" s="10"/>
      <c r="H156" s="10"/>
      <c r="I156" s="10"/>
      <c r="J156" s="10"/>
      <c r="K156" s="10"/>
      <c r="L156" s="10"/>
      <c r="M156" s="10"/>
      <c r="N156" s="10"/>
      <c r="O156" s="10"/>
    </row>
    <row r="157" spans="1:15" ht="20.149999999999999" customHeight="1" x14ac:dyDescent="0.4">
      <c r="A157" s="12"/>
      <c r="B157" s="10"/>
      <c r="C157" s="10"/>
      <c r="D157" s="10"/>
      <c r="E157" s="10"/>
      <c r="F157" s="10"/>
      <c r="G157" s="10"/>
      <c r="H157" s="10"/>
      <c r="I157" s="10"/>
      <c r="J157" s="10"/>
      <c r="K157" s="10"/>
      <c r="L157" s="10"/>
      <c r="M157" s="10"/>
      <c r="N157" s="10"/>
      <c r="O157" s="10"/>
    </row>
    <row r="158" spans="1:15" ht="20.149999999999999" customHeight="1" x14ac:dyDescent="0.4">
      <c r="A158" s="12"/>
      <c r="B158" s="10"/>
      <c r="C158" s="10"/>
      <c r="D158" s="10"/>
      <c r="E158" s="10"/>
      <c r="F158" s="10"/>
      <c r="G158" s="10"/>
      <c r="H158" s="10"/>
      <c r="I158" s="10"/>
      <c r="J158" s="10"/>
      <c r="K158" s="10"/>
      <c r="L158" s="10"/>
      <c r="M158" s="10"/>
      <c r="N158" s="10"/>
      <c r="O158" s="10"/>
    </row>
    <row r="159" spans="1:15" ht="20.149999999999999" customHeight="1" x14ac:dyDescent="0.4">
      <c r="A159" s="12"/>
      <c r="B159" s="10"/>
      <c r="C159" s="10"/>
      <c r="D159" s="10"/>
      <c r="E159" s="10"/>
      <c r="F159" s="10"/>
      <c r="G159" s="10"/>
      <c r="H159" s="10"/>
      <c r="I159" s="10"/>
      <c r="J159" s="10"/>
      <c r="K159" s="10"/>
      <c r="L159" s="10"/>
      <c r="M159" s="10"/>
      <c r="N159" s="10"/>
      <c r="O159" s="10"/>
    </row>
    <row r="160" spans="1:15" ht="20.149999999999999" customHeight="1" x14ac:dyDescent="0.4">
      <c r="A160" s="12"/>
      <c r="B160" s="10"/>
      <c r="C160" s="10"/>
      <c r="D160" s="10"/>
      <c r="E160" s="10"/>
      <c r="F160" s="10"/>
      <c r="G160" s="10"/>
      <c r="H160" s="10"/>
      <c r="I160" s="10"/>
      <c r="J160" s="10"/>
      <c r="K160" s="10"/>
      <c r="L160" s="10"/>
      <c r="M160" s="10"/>
      <c r="N160" s="10"/>
      <c r="O160" s="10"/>
    </row>
    <row r="161" spans="1:15" ht="20.149999999999999" customHeight="1" x14ac:dyDescent="0.4">
      <c r="A161" s="12"/>
      <c r="B161" s="10"/>
      <c r="C161" s="10"/>
      <c r="D161" s="10"/>
      <c r="E161" s="10"/>
      <c r="F161" s="10"/>
      <c r="G161" s="10"/>
      <c r="H161" s="10"/>
      <c r="I161" s="10"/>
      <c r="J161" s="10"/>
      <c r="K161" s="10"/>
      <c r="L161" s="10"/>
      <c r="M161" s="10"/>
      <c r="N161" s="10"/>
      <c r="O161" s="10"/>
    </row>
    <row r="162" spans="1:15" ht="20.149999999999999" customHeight="1" x14ac:dyDescent="0.4">
      <c r="A162" s="12"/>
      <c r="B162" s="10"/>
      <c r="C162" s="10"/>
      <c r="D162" s="10"/>
      <c r="E162" s="10"/>
      <c r="F162" s="10"/>
      <c r="G162" s="10"/>
      <c r="H162" s="10"/>
      <c r="I162" s="10"/>
      <c r="J162" s="10"/>
      <c r="K162" s="10"/>
      <c r="L162" s="10"/>
      <c r="M162" s="10"/>
      <c r="N162" s="10"/>
      <c r="O162" s="10"/>
    </row>
    <row r="163" spans="1:15" ht="20.149999999999999" customHeight="1" x14ac:dyDescent="0.4">
      <c r="A163" s="12"/>
      <c r="B163" s="10"/>
      <c r="C163" s="10"/>
      <c r="D163" s="10"/>
      <c r="E163" s="10"/>
      <c r="F163" s="10"/>
      <c r="G163" s="10"/>
      <c r="H163" s="10"/>
      <c r="I163" s="10"/>
      <c r="J163" s="10"/>
      <c r="K163" s="10"/>
      <c r="L163" s="10"/>
      <c r="M163" s="10"/>
      <c r="N163" s="10"/>
      <c r="O163" s="10"/>
    </row>
    <row r="164" spans="1:15" ht="20.149999999999999" customHeight="1" x14ac:dyDescent="0.4">
      <c r="A164" s="12"/>
      <c r="B164" s="10"/>
      <c r="C164" s="10"/>
      <c r="D164" s="10"/>
      <c r="E164" s="10"/>
      <c r="F164" s="10"/>
      <c r="G164" s="10"/>
      <c r="H164" s="10"/>
      <c r="I164" s="10"/>
      <c r="J164" s="10"/>
      <c r="K164" s="10"/>
      <c r="L164" s="10"/>
      <c r="M164" s="10"/>
      <c r="N164" s="10"/>
      <c r="O164" s="10"/>
    </row>
    <row r="165" spans="1:15" ht="20.149999999999999" customHeight="1" x14ac:dyDescent="0.4">
      <c r="A165" s="12"/>
      <c r="B165" s="10"/>
      <c r="C165" s="10"/>
      <c r="D165" s="10"/>
      <c r="E165" s="10"/>
      <c r="F165" s="10"/>
      <c r="G165" s="10"/>
      <c r="H165" s="10"/>
      <c r="I165" s="10"/>
      <c r="J165" s="10"/>
      <c r="K165" s="10"/>
      <c r="L165" s="10"/>
      <c r="M165" s="10"/>
      <c r="N165" s="10"/>
      <c r="O165" s="10"/>
    </row>
    <row r="166" spans="1:15" ht="20.149999999999999" customHeight="1" x14ac:dyDescent="0.4">
      <c r="A166" s="12"/>
      <c r="B166" s="10"/>
      <c r="C166" s="10"/>
      <c r="D166" s="10"/>
      <c r="E166" s="10"/>
      <c r="F166" s="10"/>
      <c r="G166" s="10"/>
      <c r="H166" s="10"/>
      <c r="I166" s="10"/>
      <c r="J166" s="10"/>
      <c r="K166" s="10"/>
      <c r="L166" s="10"/>
      <c r="M166" s="10"/>
      <c r="N166" s="10"/>
      <c r="O166" s="10"/>
    </row>
    <row r="167" spans="1:15" ht="20.149999999999999" customHeight="1" x14ac:dyDescent="0.4">
      <c r="A167" s="12"/>
      <c r="B167" s="10"/>
      <c r="C167" s="10"/>
      <c r="D167" s="10"/>
      <c r="E167" s="10"/>
      <c r="F167" s="10"/>
      <c r="G167" s="10"/>
      <c r="H167" s="10"/>
      <c r="I167" s="10"/>
      <c r="J167" s="10"/>
      <c r="K167" s="10"/>
      <c r="L167" s="10"/>
      <c r="M167" s="10"/>
      <c r="N167" s="10"/>
      <c r="O167" s="10"/>
    </row>
    <row r="168" spans="1:15" ht="20.149999999999999" customHeight="1" x14ac:dyDescent="0.4">
      <c r="A168" s="12"/>
      <c r="B168" s="10"/>
      <c r="C168" s="10"/>
      <c r="D168" s="10"/>
      <c r="E168" s="10"/>
      <c r="F168" s="10"/>
      <c r="G168" s="10"/>
      <c r="H168" s="10"/>
      <c r="I168" s="10"/>
      <c r="J168" s="10"/>
      <c r="K168" s="10"/>
      <c r="L168" s="10"/>
      <c r="M168" s="10"/>
      <c r="N168" s="10"/>
      <c r="O168" s="10"/>
    </row>
    <row r="169" spans="1:15" ht="20.149999999999999" customHeight="1" x14ac:dyDescent="0.4">
      <c r="A169" s="12"/>
      <c r="B169" s="10"/>
      <c r="C169" s="10"/>
      <c r="D169" s="10"/>
      <c r="E169" s="10"/>
      <c r="F169" s="10"/>
      <c r="G169" s="10"/>
      <c r="H169" s="10"/>
      <c r="I169" s="10"/>
      <c r="J169" s="10"/>
      <c r="K169" s="10"/>
      <c r="L169" s="10"/>
      <c r="M169" s="10"/>
      <c r="N169" s="10"/>
      <c r="O169" s="10"/>
    </row>
    <row r="170" spans="1:15" ht="20.149999999999999" customHeight="1" x14ac:dyDescent="0.4">
      <c r="A170" s="12"/>
      <c r="B170" s="10"/>
      <c r="C170" s="10"/>
      <c r="D170" s="10"/>
      <c r="E170" s="10"/>
      <c r="F170" s="10"/>
      <c r="G170" s="10"/>
      <c r="H170" s="10"/>
      <c r="I170" s="10"/>
      <c r="J170" s="10"/>
      <c r="K170" s="10"/>
      <c r="L170" s="10"/>
      <c r="M170" s="10"/>
      <c r="N170" s="10"/>
      <c r="O170" s="10"/>
    </row>
    <row r="171" spans="1:15" ht="20.149999999999999" customHeight="1" x14ac:dyDescent="0.4">
      <c r="A171" s="12"/>
      <c r="B171" s="10"/>
      <c r="C171" s="10"/>
      <c r="D171" s="10"/>
      <c r="E171" s="10"/>
      <c r="F171" s="10"/>
      <c r="G171" s="10"/>
      <c r="H171" s="10"/>
      <c r="I171" s="10"/>
      <c r="J171" s="10"/>
      <c r="K171" s="10"/>
      <c r="L171" s="10"/>
      <c r="M171" s="10"/>
      <c r="N171" s="10"/>
      <c r="O171" s="10"/>
    </row>
    <row r="172" spans="1:15" ht="20.149999999999999" customHeight="1" x14ac:dyDescent="0.4">
      <c r="A172" s="12"/>
      <c r="B172" s="10"/>
      <c r="C172" s="10"/>
      <c r="D172" s="10"/>
      <c r="E172" s="10"/>
      <c r="F172" s="10"/>
      <c r="G172" s="10"/>
      <c r="H172" s="10"/>
      <c r="I172" s="10"/>
      <c r="J172" s="10"/>
      <c r="K172" s="10"/>
      <c r="L172" s="10"/>
      <c r="M172" s="10"/>
      <c r="N172" s="10"/>
      <c r="O172" s="10"/>
    </row>
    <row r="173" spans="1:15" ht="20.149999999999999" customHeight="1" x14ac:dyDescent="0.4">
      <c r="A173" s="12"/>
      <c r="B173" s="10"/>
      <c r="C173" s="10"/>
      <c r="D173" s="10"/>
      <c r="E173" s="10"/>
      <c r="F173" s="10"/>
      <c r="G173" s="10"/>
      <c r="H173" s="10"/>
      <c r="I173" s="10"/>
      <c r="J173" s="10"/>
      <c r="K173" s="10"/>
      <c r="L173" s="10"/>
      <c r="M173" s="10"/>
      <c r="N173" s="10"/>
      <c r="O173" s="10"/>
    </row>
    <row r="174" spans="1:15" ht="20.149999999999999" customHeight="1" x14ac:dyDescent="0.4">
      <c r="A174" s="12"/>
      <c r="B174" s="10"/>
      <c r="C174" s="10"/>
      <c r="D174" s="10"/>
      <c r="E174" s="10"/>
      <c r="F174" s="10"/>
      <c r="G174" s="10"/>
      <c r="H174" s="10"/>
      <c r="I174" s="10"/>
      <c r="J174" s="10"/>
      <c r="K174" s="10"/>
      <c r="L174" s="10"/>
      <c r="M174" s="10"/>
      <c r="N174" s="10"/>
      <c r="O174" s="10"/>
    </row>
    <row r="175" spans="1:15" ht="20.149999999999999" customHeight="1" x14ac:dyDescent="0.4">
      <c r="A175" s="12"/>
      <c r="B175" s="10"/>
      <c r="C175" s="10"/>
      <c r="D175" s="10"/>
      <c r="E175" s="10"/>
      <c r="F175" s="10"/>
      <c r="G175" s="10"/>
      <c r="H175" s="10"/>
      <c r="I175" s="10"/>
      <c r="J175" s="10"/>
      <c r="K175" s="10"/>
      <c r="L175" s="10"/>
      <c r="M175" s="10"/>
      <c r="N175" s="10"/>
      <c r="O175" s="10"/>
    </row>
    <row r="176" spans="1:15" ht="20.149999999999999" customHeight="1" x14ac:dyDescent="0.4">
      <c r="A176" s="12"/>
      <c r="B176" s="10"/>
      <c r="C176" s="10"/>
      <c r="D176" s="10"/>
      <c r="E176" s="10"/>
      <c r="F176" s="10"/>
      <c r="G176" s="10"/>
      <c r="H176" s="10"/>
      <c r="I176" s="10"/>
      <c r="J176" s="10"/>
      <c r="K176" s="10"/>
      <c r="L176" s="10"/>
      <c r="M176" s="10"/>
      <c r="N176" s="10"/>
      <c r="O176" s="10"/>
    </row>
    <row r="177" spans="1:15" ht="20.149999999999999" customHeight="1" x14ac:dyDescent="0.4">
      <c r="A177" s="12"/>
      <c r="B177" s="10"/>
      <c r="C177" s="10"/>
      <c r="D177" s="10"/>
      <c r="E177" s="10"/>
      <c r="F177" s="10"/>
      <c r="G177" s="10"/>
      <c r="H177" s="10"/>
      <c r="I177" s="10"/>
      <c r="J177" s="10"/>
      <c r="K177" s="10"/>
      <c r="L177" s="10"/>
      <c r="M177" s="10"/>
      <c r="N177" s="10"/>
      <c r="O177" s="10"/>
    </row>
    <row r="178" spans="1:15" ht="20.149999999999999" customHeight="1" x14ac:dyDescent="0.4">
      <c r="A178" s="12"/>
      <c r="B178" s="10"/>
      <c r="C178" s="10"/>
      <c r="D178" s="10"/>
      <c r="E178" s="10"/>
      <c r="F178" s="10"/>
      <c r="G178" s="10"/>
      <c r="H178" s="10"/>
      <c r="I178" s="10"/>
      <c r="J178" s="10"/>
      <c r="K178" s="10"/>
      <c r="L178" s="10"/>
      <c r="M178" s="10"/>
      <c r="N178" s="10"/>
      <c r="O178" s="10"/>
    </row>
    <row r="179" spans="1:15" ht="20.149999999999999" customHeight="1" x14ac:dyDescent="0.4">
      <c r="A179" s="12"/>
      <c r="B179" s="10"/>
      <c r="C179" s="10"/>
      <c r="D179" s="10"/>
      <c r="E179" s="10"/>
      <c r="F179" s="10"/>
      <c r="G179" s="10"/>
      <c r="H179" s="10"/>
      <c r="I179" s="10"/>
      <c r="J179" s="10"/>
      <c r="K179" s="10"/>
      <c r="L179" s="10"/>
      <c r="M179" s="10"/>
      <c r="N179" s="10"/>
      <c r="O179" s="10"/>
    </row>
    <row r="180" spans="1:15" ht="20.149999999999999" customHeight="1" x14ac:dyDescent="0.4">
      <c r="A180" s="12"/>
      <c r="B180" s="10"/>
      <c r="C180" s="10"/>
      <c r="D180" s="10"/>
      <c r="E180" s="10"/>
      <c r="F180" s="10"/>
      <c r="G180" s="10"/>
      <c r="H180" s="10"/>
      <c r="I180" s="10"/>
      <c r="J180" s="10"/>
      <c r="K180" s="10"/>
      <c r="L180" s="10"/>
      <c r="M180" s="10"/>
      <c r="N180" s="10"/>
      <c r="O180" s="10"/>
    </row>
    <row r="181" spans="1:15" ht="20.149999999999999" customHeight="1" x14ac:dyDescent="0.4">
      <c r="A181" s="12"/>
      <c r="B181" s="10"/>
      <c r="C181" s="10"/>
      <c r="D181" s="10"/>
      <c r="E181" s="10"/>
      <c r="F181" s="10"/>
      <c r="G181" s="10"/>
      <c r="H181" s="10"/>
      <c r="I181" s="10"/>
      <c r="J181" s="10"/>
      <c r="K181" s="10"/>
      <c r="L181" s="10"/>
      <c r="M181" s="10"/>
      <c r="N181" s="10"/>
      <c r="O181" s="10"/>
    </row>
    <row r="182" spans="1:15" ht="20.149999999999999" customHeight="1" x14ac:dyDescent="0.4">
      <c r="A182" s="12"/>
      <c r="B182" s="10"/>
      <c r="C182" s="10"/>
      <c r="D182" s="10"/>
      <c r="E182" s="10"/>
      <c r="F182" s="10"/>
      <c r="G182" s="10"/>
      <c r="H182" s="10"/>
      <c r="I182" s="10"/>
      <c r="J182" s="10"/>
      <c r="K182" s="10"/>
      <c r="L182" s="10"/>
      <c r="M182" s="10"/>
      <c r="N182" s="10"/>
      <c r="O182" s="10"/>
    </row>
    <row r="183" spans="1:15" ht="20.149999999999999" customHeight="1" x14ac:dyDescent="0.4">
      <c r="A183" s="12"/>
      <c r="B183" s="10"/>
      <c r="C183" s="10"/>
      <c r="D183" s="10"/>
      <c r="E183" s="10"/>
      <c r="F183" s="10"/>
      <c r="G183" s="10"/>
      <c r="H183" s="10"/>
      <c r="I183" s="10"/>
      <c r="J183" s="10"/>
      <c r="K183" s="10"/>
      <c r="L183" s="10"/>
      <c r="M183" s="10"/>
      <c r="N183" s="10"/>
      <c r="O183" s="10"/>
    </row>
    <row r="184" spans="1:15" ht="20.149999999999999" customHeight="1" x14ac:dyDescent="0.4">
      <c r="A184" s="12"/>
      <c r="B184" s="10"/>
      <c r="C184" s="10"/>
      <c r="D184" s="10"/>
      <c r="E184" s="10"/>
      <c r="F184" s="10"/>
      <c r="G184" s="10"/>
      <c r="H184" s="10"/>
      <c r="I184" s="10"/>
      <c r="J184" s="10"/>
      <c r="K184" s="10"/>
      <c r="L184" s="10"/>
      <c r="M184" s="10"/>
      <c r="N184" s="10"/>
      <c r="O184" s="10"/>
    </row>
    <row r="185" spans="1:15" ht="20.149999999999999" customHeight="1" x14ac:dyDescent="0.4">
      <c r="A185" s="12"/>
      <c r="B185" s="10"/>
      <c r="C185" s="10"/>
      <c r="D185" s="10"/>
      <c r="E185" s="10"/>
      <c r="F185" s="10"/>
      <c r="G185" s="10"/>
      <c r="H185" s="10"/>
      <c r="I185" s="10"/>
      <c r="J185" s="10"/>
      <c r="K185" s="10"/>
      <c r="L185" s="10"/>
      <c r="M185" s="10"/>
      <c r="N185" s="10"/>
      <c r="O185" s="10"/>
    </row>
    <row r="186" spans="1:15" ht="20.149999999999999" customHeight="1" x14ac:dyDescent="0.4">
      <c r="A186" s="12"/>
      <c r="B186" s="10"/>
      <c r="C186" s="10"/>
      <c r="D186" s="10"/>
      <c r="E186" s="10"/>
      <c r="F186" s="10"/>
      <c r="G186" s="10"/>
      <c r="H186" s="10"/>
      <c r="I186" s="10"/>
      <c r="J186" s="10"/>
      <c r="K186" s="10"/>
      <c r="L186" s="10"/>
      <c r="M186" s="10"/>
      <c r="N186" s="10"/>
      <c r="O186" s="10"/>
    </row>
    <row r="187" spans="1:15" ht="20.149999999999999" customHeight="1" x14ac:dyDescent="0.4">
      <c r="A187" s="12"/>
      <c r="B187" s="10"/>
      <c r="C187" s="10"/>
      <c r="D187" s="10"/>
      <c r="E187" s="10"/>
      <c r="F187" s="10"/>
      <c r="G187" s="10"/>
      <c r="H187" s="10"/>
      <c r="I187" s="10"/>
      <c r="J187" s="10"/>
      <c r="K187" s="10"/>
      <c r="L187" s="10"/>
      <c r="M187" s="10"/>
      <c r="N187" s="10"/>
      <c r="O187" s="10"/>
    </row>
    <row r="188" spans="1:15" ht="20.149999999999999" customHeight="1" x14ac:dyDescent="0.4">
      <c r="A188" s="12"/>
      <c r="B188" s="10"/>
      <c r="C188" s="10"/>
      <c r="D188" s="10"/>
      <c r="E188" s="10"/>
      <c r="F188" s="10"/>
      <c r="G188" s="10"/>
      <c r="H188" s="10"/>
      <c r="I188" s="10"/>
      <c r="J188" s="10"/>
      <c r="K188" s="10"/>
      <c r="L188" s="10"/>
      <c r="M188" s="10"/>
      <c r="N188" s="10"/>
      <c r="O188" s="10"/>
    </row>
    <row r="189" spans="1:15" ht="20.149999999999999" customHeight="1" x14ac:dyDescent="0.4">
      <c r="A189" s="12"/>
      <c r="B189" s="10"/>
      <c r="C189" s="10"/>
      <c r="D189" s="10"/>
      <c r="E189" s="10"/>
      <c r="F189" s="10"/>
      <c r="G189" s="10"/>
      <c r="H189" s="10"/>
      <c r="I189" s="10"/>
      <c r="J189" s="10"/>
      <c r="K189" s="10"/>
      <c r="L189" s="10"/>
      <c r="M189" s="10"/>
      <c r="N189" s="10"/>
      <c r="O189" s="10"/>
    </row>
    <row r="190" spans="1:15" ht="20.149999999999999" customHeight="1" x14ac:dyDescent="0.4">
      <c r="A190" s="12"/>
      <c r="B190" s="10"/>
      <c r="C190" s="10"/>
      <c r="D190" s="10"/>
      <c r="E190" s="10"/>
      <c r="F190" s="10"/>
      <c r="G190" s="10"/>
      <c r="H190" s="10"/>
      <c r="I190" s="10"/>
      <c r="J190" s="10"/>
      <c r="K190" s="10"/>
      <c r="L190" s="10"/>
      <c r="M190" s="10"/>
      <c r="N190" s="10"/>
      <c r="O190" s="10"/>
    </row>
    <row r="191" spans="1:15" ht="20.149999999999999" customHeight="1" x14ac:dyDescent="0.4">
      <c r="A191" s="12"/>
      <c r="B191" s="10"/>
      <c r="C191" s="10"/>
      <c r="D191" s="10"/>
      <c r="E191" s="10"/>
      <c r="F191" s="10"/>
      <c r="G191" s="10"/>
      <c r="H191" s="10"/>
      <c r="I191" s="10"/>
      <c r="J191" s="10"/>
      <c r="K191" s="10"/>
      <c r="L191" s="10"/>
      <c r="M191" s="10"/>
      <c r="N191" s="10"/>
      <c r="O191" s="10"/>
    </row>
    <row r="192" spans="1:15" ht="20.149999999999999" customHeight="1" x14ac:dyDescent="0.4">
      <c r="A192" s="12"/>
      <c r="B192" s="10"/>
      <c r="C192" s="10"/>
      <c r="D192" s="10"/>
      <c r="E192" s="10"/>
      <c r="F192" s="10"/>
      <c r="G192" s="10"/>
      <c r="H192" s="10"/>
      <c r="I192" s="10"/>
      <c r="J192" s="10"/>
      <c r="K192" s="10"/>
      <c r="L192" s="10"/>
      <c r="M192" s="10"/>
      <c r="N192" s="10"/>
      <c r="O192" s="10"/>
    </row>
    <row r="193" spans="1:15" ht="20.149999999999999" customHeight="1" x14ac:dyDescent="0.4">
      <c r="A193" s="12"/>
      <c r="B193" s="10"/>
      <c r="C193" s="10"/>
      <c r="D193" s="10"/>
      <c r="E193" s="10"/>
      <c r="F193" s="10"/>
      <c r="G193" s="10"/>
      <c r="H193" s="10"/>
      <c r="I193" s="10"/>
      <c r="J193" s="10"/>
      <c r="K193" s="10"/>
      <c r="L193" s="10"/>
      <c r="M193" s="10"/>
      <c r="N193" s="10"/>
      <c r="O193" s="10"/>
    </row>
    <row r="194" spans="1:15" ht="20.149999999999999" customHeight="1" x14ac:dyDescent="0.4">
      <c r="A194" s="12"/>
      <c r="B194" s="10"/>
      <c r="C194" s="10"/>
      <c r="D194" s="10"/>
      <c r="E194" s="10"/>
      <c r="F194" s="10"/>
      <c r="G194" s="10"/>
      <c r="H194" s="10"/>
      <c r="I194" s="10"/>
      <c r="J194" s="10"/>
      <c r="K194" s="10"/>
      <c r="L194" s="10"/>
      <c r="M194" s="10"/>
      <c r="N194" s="10"/>
      <c r="O194" s="10"/>
    </row>
    <row r="195" spans="1:15" ht="20.149999999999999" customHeight="1" x14ac:dyDescent="0.4">
      <c r="A195" s="12"/>
      <c r="B195" s="10"/>
      <c r="C195" s="10"/>
      <c r="D195" s="10"/>
      <c r="E195" s="10"/>
      <c r="F195" s="10"/>
      <c r="G195" s="10"/>
      <c r="H195" s="10"/>
      <c r="I195" s="10"/>
      <c r="J195" s="10"/>
      <c r="K195" s="10"/>
      <c r="L195" s="10"/>
      <c r="M195" s="10"/>
      <c r="N195" s="10"/>
      <c r="O195" s="10"/>
    </row>
    <row r="196" spans="1:15" ht="20.149999999999999" customHeight="1" x14ac:dyDescent="0.4">
      <c r="A196" s="12"/>
      <c r="B196" s="10"/>
      <c r="C196" s="10"/>
      <c r="D196" s="10"/>
      <c r="E196" s="10"/>
      <c r="F196" s="10"/>
      <c r="G196" s="10"/>
      <c r="H196" s="10"/>
      <c r="I196" s="10"/>
      <c r="J196" s="10"/>
      <c r="K196" s="10"/>
      <c r="L196" s="10"/>
      <c r="M196" s="10"/>
      <c r="N196" s="10"/>
      <c r="O196" s="10"/>
    </row>
    <row r="197" spans="1:15" ht="20.149999999999999" customHeight="1" x14ac:dyDescent="0.4">
      <c r="A197" s="12"/>
      <c r="B197" s="10"/>
      <c r="C197" s="10"/>
      <c r="D197" s="10"/>
      <c r="E197" s="10"/>
      <c r="F197" s="10"/>
      <c r="G197" s="10"/>
      <c r="H197" s="10"/>
      <c r="I197" s="10"/>
      <c r="J197" s="10"/>
      <c r="K197" s="10"/>
      <c r="L197" s="10"/>
      <c r="M197" s="10"/>
      <c r="N197" s="10"/>
      <c r="O197" s="10"/>
    </row>
    <row r="198" spans="1:15" ht="20.149999999999999" customHeight="1" x14ac:dyDescent="0.4">
      <c r="A198" s="12"/>
      <c r="B198" s="10"/>
      <c r="C198" s="10"/>
      <c r="D198" s="10"/>
      <c r="E198" s="10"/>
      <c r="F198" s="10"/>
      <c r="G198" s="10"/>
      <c r="H198" s="10"/>
      <c r="I198" s="10"/>
      <c r="J198" s="10"/>
      <c r="K198" s="10"/>
      <c r="L198" s="10"/>
      <c r="M198" s="10"/>
      <c r="N198" s="10"/>
      <c r="O198" s="10"/>
    </row>
    <row r="199" spans="1:15" ht="20.149999999999999" customHeight="1" x14ac:dyDescent="0.4">
      <c r="A199" s="12"/>
      <c r="B199" s="10"/>
      <c r="C199" s="10"/>
      <c r="D199" s="10"/>
      <c r="E199" s="10"/>
      <c r="F199" s="10"/>
      <c r="G199" s="10"/>
      <c r="H199" s="10"/>
      <c r="I199" s="10"/>
      <c r="J199" s="10"/>
      <c r="K199" s="10"/>
      <c r="L199" s="10"/>
      <c r="M199" s="10"/>
      <c r="N199" s="10"/>
      <c r="O199" s="10"/>
    </row>
    <row r="200" spans="1:15" ht="20.149999999999999" customHeight="1" x14ac:dyDescent="0.4">
      <c r="A200" s="12"/>
      <c r="B200" s="10"/>
      <c r="C200" s="10"/>
      <c r="D200" s="10"/>
      <c r="E200" s="10"/>
      <c r="F200" s="10"/>
      <c r="G200" s="10"/>
      <c r="H200" s="10"/>
      <c r="I200" s="10"/>
      <c r="J200" s="10"/>
      <c r="K200" s="10"/>
      <c r="L200" s="10"/>
      <c r="M200" s="10"/>
      <c r="N200" s="10"/>
      <c r="O200" s="10"/>
    </row>
    <row r="201" spans="1:15" ht="20.149999999999999" customHeight="1" x14ac:dyDescent="0.4">
      <c r="A201" s="12"/>
      <c r="B201" s="10"/>
      <c r="C201" s="10"/>
      <c r="D201" s="10"/>
      <c r="E201" s="10"/>
      <c r="F201" s="10"/>
      <c r="G201" s="10"/>
      <c r="H201" s="10"/>
      <c r="I201" s="10"/>
      <c r="J201" s="10"/>
      <c r="K201" s="10"/>
      <c r="L201" s="10"/>
      <c r="M201" s="10"/>
      <c r="N201" s="10"/>
      <c r="O201" s="10"/>
    </row>
    <row r="202" spans="1:15" ht="20.149999999999999" customHeight="1" x14ac:dyDescent="0.4">
      <c r="A202" s="12"/>
      <c r="B202" s="10"/>
      <c r="C202" s="10"/>
      <c r="D202" s="10"/>
      <c r="E202" s="10"/>
      <c r="F202" s="10"/>
      <c r="G202" s="10"/>
      <c r="H202" s="10"/>
      <c r="I202" s="10"/>
      <c r="J202" s="10"/>
      <c r="K202" s="10"/>
      <c r="L202" s="10"/>
      <c r="M202" s="10"/>
      <c r="N202" s="10"/>
      <c r="O202" s="10"/>
    </row>
    <row r="203" spans="1:15" ht="20.149999999999999" customHeight="1" x14ac:dyDescent="0.4">
      <c r="A203" s="12"/>
      <c r="B203" s="10"/>
      <c r="C203" s="10"/>
      <c r="D203" s="10"/>
      <c r="E203" s="10"/>
      <c r="F203" s="10"/>
      <c r="G203" s="10"/>
      <c r="H203" s="10"/>
      <c r="I203" s="10"/>
      <c r="J203" s="10"/>
      <c r="K203" s="10"/>
      <c r="L203" s="10"/>
      <c r="M203" s="10"/>
      <c r="N203" s="10"/>
      <c r="O203" s="10"/>
    </row>
    <row r="204" spans="1:15" ht="20.149999999999999" customHeight="1" x14ac:dyDescent="0.4">
      <c r="A204" s="12"/>
      <c r="B204" s="10"/>
      <c r="C204" s="10"/>
      <c r="D204" s="10"/>
      <c r="E204" s="10"/>
      <c r="F204" s="10"/>
      <c r="G204" s="10"/>
      <c r="H204" s="10"/>
      <c r="I204" s="10"/>
      <c r="J204" s="10"/>
      <c r="K204" s="10"/>
      <c r="L204" s="10"/>
      <c r="M204" s="10"/>
      <c r="N204" s="10"/>
      <c r="O204" s="10"/>
    </row>
    <row r="205" spans="1:15" ht="20.149999999999999" customHeight="1" x14ac:dyDescent="0.4">
      <c r="A205" s="12"/>
      <c r="B205" s="10"/>
      <c r="C205" s="10"/>
      <c r="D205" s="10"/>
      <c r="E205" s="10"/>
      <c r="F205" s="10"/>
      <c r="G205" s="10"/>
      <c r="H205" s="10"/>
      <c r="I205" s="10"/>
      <c r="J205" s="10"/>
      <c r="K205" s="10"/>
      <c r="L205" s="10"/>
      <c r="M205" s="10"/>
      <c r="N205" s="10"/>
      <c r="O205" s="10"/>
    </row>
    <row r="206" spans="1:15" ht="20.149999999999999" customHeight="1" x14ac:dyDescent="0.4">
      <c r="A206" s="12"/>
      <c r="B206" s="10"/>
      <c r="C206" s="10"/>
      <c r="D206" s="10"/>
      <c r="E206" s="10"/>
      <c r="F206" s="10"/>
      <c r="G206" s="10"/>
      <c r="H206" s="10"/>
      <c r="I206" s="10"/>
      <c r="J206" s="10"/>
      <c r="K206" s="10"/>
      <c r="L206" s="10"/>
      <c r="M206" s="10"/>
      <c r="N206" s="10"/>
      <c r="O206" s="10"/>
    </row>
    <row r="207" spans="1:15" ht="20.149999999999999" customHeight="1" x14ac:dyDescent="0.4">
      <c r="A207" s="12"/>
      <c r="B207" s="10"/>
      <c r="C207" s="10"/>
      <c r="D207" s="10"/>
      <c r="E207" s="10"/>
      <c r="F207" s="10"/>
      <c r="G207" s="10"/>
      <c r="H207" s="10"/>
      <c r="I207" s="10"/>
      <c r="J207" s="10"/>
      <c r="K207" s="10"/>
      <c r="L207" s="10"/>
      <c r="M207" s="10"/>
      <c r="N207" s="10"/>
      <c r="O207" s="10"/>
    </row>
    <row r="208" spans="1:15" ht="20.149999999999999" customHeight="1" x14ac:dyDescent="0.4">
      <c r="A208" s="12"/>
      <c r="B208" s="10"/>
      <c r="C208" s="10"/>
      <c r="D208" s="10"/>
      <c r="E208" s="10"/>
      <c r="F208" s="10"/>
      <c r="G208" s="10"/>
      <c r="H208" s="10"/>
      <c r="I208" s="10"/>
      <c r="J208" s="10"/>
      <c r="K208" s="10"/>
      <c r="L208" s="10"/>
      <c r="M208" s="10"/>
      <c r="N208" s="10"/>
      <c r="O208" s="10"/>
    </row>
    <row r="209" spans="1:15" ht="20.149999999999999" customHeight="1" x14ac:dyDescent="0.4">
      <c r="A209" s="12"/>
      <c r="B209" s="10"/>
      <c r="C209" s="10"/>
      <c r="D209" s="10"/>
      <c r="E209" s="10"/>
      <c r="F209" s="10"/>
      <c r="G209" s="10"/>
      <c r="H209" s="10"/>
      <c r="I209" s="10"/>
      <c r="J209" s="10"/>
      <c r="K209" s="10"/>
      <c r="L209" s="10"/>
      <c r="M209" s="10"/>
      <c r="N209" s="10"/>
      <c r="O209" s="10"/>
    </row>
    <row r="210" spans="1:15" ht="20.149999999999999" customHeight="1" x14ac:dyDescent="0.4">
      <c r="A210" s="12"/>
      <c r="B210" s="10"/>
      <c r="C210" s="10"/>
      <c r="D210" s="10"/>
      <c r="E210" s="10"/>
      <c r="F210" s="10"/>
      <c r="G210" s="10"/>
      <c r="H210" s="10"/>
      <c r="I210" s="10"/>
      <c r="J210" s="10"/>
      <c r="K210" s="10"/>
      <c r="L210" s="10"/>
      <c r="M210" s="10"/>
      <c r="N210" s="10"/>
      <c r="O210" s="10"/>
    </row>
    <row r="211" spans="1:15" ht="20.149999999999999" customHeight="1" x14ac:dyDescent="0.4">
      <c r="A211" s="12"/>
      <c r="B211" s="10"/>
      <c r="C211" s="10"/>
      <c r="D211" s="10"/>
      <c r="E211" s="10"/>
      <c r="F211" s="10"/>
      <c r="G211" s="10"/>
      <c r="H211" s="10"/>
      <c r="I211" s="10"/>
      <c r="J211" s="10"/>
      <c r="K211" s="10"/>
      <c r="L211" s="10"/>
      <c r="M211" s="10"/>
      <c r="N211" s="10"/>
      <c r="O211" s="10"/>
    </row>
    <row r="212" spans="1:15" ht="20.149999999999999" customHeight="1" x14ac:dyDescent="0.4">
      <c r="A212" s="12"/>
      <c r="B212" s="10"/>
      <c r="C212" s="10"/>
      <c r="D212" s="10"/>
      <c r="E212" s="10"/>
      <c r="F212" s="10"/>
      <c r="G212" s="10"/>
      <c r="H212" s="10"/>
      <c r="I212" s="10"/>
      <c r="J212" s="10"/>
      <c r="K212" s="10"/>
      <c r="L212" s="10"/>
      <c r="M212" s="10"/>
      <c r="N212" s="10"/>
      <c r="O212" s="10"/>
    </row>
    <row r="213" spans="1:15" ht="20.149999999999999" customHeight="1" x14ac:dyDescent="0.4">
      <c r="A213" s="12"/>
      <c r="B213" s="10"/>
      <c r="C213" s="10"/>
      <c r="D213" s="10"/>
      <c r="E213" s="10"/>
      <c r="F213" s="10"/>
      <c r="G213" s="10"/>
      <c r="H213" s="10"/>
      <c r="I213" s="10"/>
      <c r="J213" s="10"/>
      <c r="K213" s="10"/>
      <c r="L213" s="10"/>
      <c r="M213" s="10"/>
      <c r="N213" s="10"/>
      <c r="O213" s="10"/>
    </row>
    <row r="214" spans="1:15" ht="20.149999999999999" customHeight="1" x14ac:dyDescent="0.4">
      <c r="A214" s="12"/>
      <c r="B214" s="10"/>
      <c r="C214" s="10"/>
      <c r="D214" s="10"/>
      <c r="E214" s="10"/>
      <c r="F214" s="10"/>
      <c r="G214" s="10"/>
      <c r="H214" s="10"/>
      <c r="I214" s="10"/>
      <c r="J214" s="10"/>
      <c r="K214" s="10"/>
      <c r="L214" s="10"/>
      <c r="M214" s="10"/>
      <c r="N214" s="10"/>
      <c r="O214" s="10"/>
    </row>
    <row r="215" spans="1:15" ht="20.149999999999999" customHeight="1" x14ac:dyDescent="0.4">
      <c r="A215" s="12"/>
      <c r="B215" s="10"/>
      <c r="C215" s="10"/>
      <c r="D215" s="10"/>
      <c r="E215" s="10"/>
      <c r="F215" s="10"/>
      <c r="G215" s="10"/>
      <c r="H215" s="10"/>
      <c r="I215" s="10"/>
      <c r="J215" s="10"/>
      <c r="K215" s="10"/>
      <c r="L215" s="10"/>
      <c r="M215" s="10"/>
      <c r="N215" s="10"/>
      <c r="O215" s="10"/>
    </row>
    <row r="216" spans="1:15" ht="20.149999999999999" customHeight="1" x14ac:dyDescent="0.4">
      <c r="A216" s="12"/>
      <c r="B216" s="10"/>
      <c r="C216" s="10"/>
      <c r="D216" s="10"/>
      <c r="E216" s="10"/>
      <c r="F216" s="10"/>
      <c r="G216" s="10"/>
      <c r="H216" s="10"/>
      <c r="I216" s="10"/>
      <c r="J216" s="10"/>
      <c r="K216" s="10"/>
      <c r="L216" s="10"/>
      <c r="M216" s="10"/>
      <c r="N216" s="10"/>
      <c r="O216" s="10"/>
    </row>
    <row r="217" spans="1:15" ht="20.149999999999999" customHeight="1" x14ac:dyDescent="0.4">
      <c r="A217" s="12"/>
      <c r="B217" s="10"/>
      <c r="C217" s="10"/>
      <c r="D217" s="10"/>
      <c r="E217" s="10"/>
      <c r="F217" s="10"/>
      <c r="G217" s="10"/>
      <c r="H217" s="10"/>
      <c r="I217" s="10"/>
      <c r="J217" s="10"/>
      <c r="K217" s="10"/>
      <c r="L217" s="10"/>
      <c r="M217" s="10"/>
      <c r="N217" s="10"/>
      <c r="O217" s="10"/>
    </row>
    <row r="218" spans="1:15" ht="20.149999999999999" customHeight="1" x14ac:dyDescent="0.4">
      <c r="A218" s="12"/>
      <c r="B218" s="10"/>
      <c r="C218" s="10"/>
      <c r="D218" s="10"/>
      <c r="E218" s="10"/>
      <c r="F218" s="10"/>
      <c r="G218" s="10"/>
      <c r="H218" s="10"/>
      <c r="I218" s="10"/>
      <c r="J218" s="10"/>
      <c r="K218" s="10"/>
      <c r="L218" s="10"/>
      <c r="M218" s="10"/>
      <c r="N218" s="10"/>
      <c r="O218" s="10"/>
    </row>
    <row r="219" spans="1:15" ht="20.149999999999999" customHeight="1" x14ac:dyDescent="0.4">
      <c r="A219" s="12"/>
      <c r="B219" s="10"/>
      <c r="C219" s="10"/>
      <c r="D219" s="10"/>
      <c r="E219" s="10"/>
      <c r="F219" s="10"/>
      <c r="G219" s="10"/>
      <c r="H219" s="10"/>
      <c r="I219" s="10"/>
      <c r="J219" s="10"/>
      <c r="K219" s="10"/>
      <c r="L219" s="10"/>
      <c r="M219" s="10"/>
      <c r="N219" s="10"/>
      <c r="O219" s="10"/>
    </row>
    <row r="220" spans="1:15" ht="20.149999999999999" customHeight="1" x14ac:dyDescent="0.4">
      <c r="A220" s="12"/>
      <c r="B220" s="10"/>
      <c r="C220" s="10"/>
      <c r="D220" s="10"/>
      <c r="E220" s="10"/>
      <c r="F220" s="10"/>
      <c r="G220" s="10"/>
      <c r="H220" s="10"/>
      <c r="I220" s="10"/>
      <c r="J220" s="10"/>
      <c r="K220" s="10"/>
      <c r="L220" s="10"/>
      <c r="M220" s="10"/>
      <c r="N220" s="10"/>
      <c r="O220" s="10"/>
    </row>
    <row r="221" spans="1:15" ht="20.149999999999999" customHeight="1" x14ac:dyDescent="0.4">
      <c r="A221" s="12"/>
      <c r="B221" s="10"/>
      <c r="C221" s="10"/>
      <c r="D221" s="10"/>
      <c r="E221" s="10"/>
      <c r="F221" s="10"/>
      <c r="G221" s="10"/>
      <c r="H221" s="10"/>
      <c r="I221" s="10"/>
      <c r="J221" s="10"/>
      <c r="K221" s="10"/>
      <c r="L221" s="10"/>
      <c r="M221" s="10"/>
      <c r="N221" s="10"/>
      <c r="O221" s="10"/>
    </row>
    <row r="222" spans="1:15" ht="20.149999999999999" customHeight="1" x14ac:dyDescent="0.4">
      <c r="A222" s="12"/>
      <c r="B222" s="10"/>
      <c r="C222" s="10"/>
      <c r="D222" s="10"/>
      <c r="E222" s="10"/>
      <c r="F222" s="10"/>
      <c r="G222" s="10"/>
      <c r="H222" s="10"/>
      <c r="I222" s="10"/>
      <c r="J222" s="10"/>
      <c r="K222" s="10"/>
      <c r="L222" s="10"/>
      <c r="M222" s="10"/>
      <c r="N222" s="10"/>
      <c r="O222" s="10"/>
    </row>
    <row r="223" spans="1:15" ht="20.149999999999999" customHeight="1" x14ac:dyDescent="0.4">
      <c r="A223" s="12"/>
      <c r="B223" s="10"/>
      <c r="C223" s="10"/>
      <c r="D223" s="10"/>
      <c r="E223" s="10"/>
      <c r="F223" s="10"/>
      <c r="G223" s="10"/>
      <c r="H223" s="10"/>
      <c r="I223" s="10"/>
      <c r="J223" s="10"/>
      <c r="K223" s="10"/>
      <c r="L223" s="10"/>
      <c r="M223" s="10"/>
      <c r="N223" s="10"/>
      <c r="O223" s="10"/>
    </row>
    <row r="224" spans="1:15" ht="20.149999999999999" customHeight="1" x14ac:dyDescent="0.4">
      <c r="A224" s="12"/>
      <c r="B224" s="10"/>
      <c r="C224" s="10"/>
      <c r="D224" s="10"/>
      <c r="E224" s="10"/>
      <c r="F224" s="10"/>
      <c r="G224" s="10"/>
      <c r="H224" s="10"/>
      <c r="I224" s="10"/>
      <c r="J224" s="10"/>
      <c r="K224" s="10"/>
      <c r="L224" s="10"/>
      <c r="M224" s="10"/>
      <c r="N224" s="10"/>
      <c r="O224" s="10"/>
    </row>
    <row r="225" spans="1:15" ht="20.149999999999999" customHeight="1" x14ac:dyDescent="0.4">
      <c r="A225" s="12"/>
      <c r="B225" s="10"/>
      <c r="C225" s="10"/>
      <c r="D225" s="10"/>
      <c r="E225" s="10"/>
      <c r="F225" s="10"/>
      <c r="G225" s="10"/>
      <c r="H225" s="10"/>
      <c r="I225" s="10"/>
      <c r="J225" s="10"/>
      <c r="K225" s="10"/>
      <c r="L225" s="10"/>
      <c r="M225" s="10"/>
      <c r="N225" s="10"/>
      <c r="O225" s="10"/>
    </row>
    <row r="226" spans="1:15" ht="20.149999999999999" customHeight="1" x14ac:dyDescent="0.4">
      <c r="A226" s="12"/>
      <c r="B226" s="10"/>
      <c r="C226" s="10"/>
      <c r="D226" s="10"/>
      <c r="E226" s="10"/>
      <c r="F226" s="10"/>
      <c r="G226" s="10"/>
      <c r="H226" s="10"/>
      <c r="I226" s="10"/>
      <c r="J226" s="10"/>
      <c r="K226" s="10"/>
      <c r="L226" s="10"/>
      <c r="M226" s="10"/>
      <c r="N226" s="10"/>
      <c r="O226" s="10"/>
    </row>
    <row r="227" spans="1:15" ht="20.149999999999999" customHeight="1" x14ac:dyDescent="0.4">
      <c r="A227" s="12"/>
      <c r="B227" s="10"/>
      <c r="C227" s="10"/>
      <c r="D227" s="10"/>
      <c r="E227" s="10"/>
      <c r="F227" s="10"/>
      <c r="G227" s="10"/>
      <c r="H227" s="10"/>
      <c r="I227" s="10"/>
      <c r="J227" s="10"/>
      <c r="K227" s="10"/>
      <c r="L227" s="10"/>
      <c r="M227" s="10"/>
      <c r="N227" s="10"/>
      <c r="O227" s="10"/>
    </row>
    <row r="228" spans="1:15" ht="20.149999999999999" customHeight="1" x14ac:dyDescent="0.4">
      <c r="A228" s="12"/>
      <c r="B228" s="10"/>
      <c r="C228" s="10"/>
      <c r="D228" s="10"/>
      <c r="E228" s="10"/>
      <c r="F228" s="10"/>
      <c r="G228" s="10"/>
      <c r="H228" s="10"/>
      <c r="I228" s="10"/>
      <c r="J228" s="10"/>
      <c r="K228" s="10"/>
      <c r="L228" s="10"/>
      <c r="M228" s="10"/>
      <c r="N228" s="10"/>
      <c r="O228" s="10"/>
    </row>
    <row r="229" spans="1:15" ht="20.149999999999999" customHeight="1" x14ac:dyDescent="0.4">
      <c r="A229" s="12"/>
      <c r="B229" s="10"/>
      <c r="C229" s="10"/>
      <c r="D229" s="10"/>
      <c r="E229" s="10"/>
      <c r="F229" s="10"/>
      <c r="G229" s="10"/>
      <c r="H229" s="10"/>
      <c r="I229" s="10"/>
      <c r="J229" s="10"/>
      <c r="K229" s="10"/>
      <c r="L229" s="10"/>
      <c r="M229" s="10"/>
      <c r="N229" s="10"/>
      <c r="O229" s="10"/>
    </row>
    <row r="230" spans="1:15" ht="20.149999999999999" customHeight="1" x14ac:dyDescent="0.4">
      <c r="A230" s="12"/>
      <c r="B230" s="10"/>
      <c r="C230" s="10"/>
      <c r="D230" s="10"/>
      <c r="E230" s="10"/>
      <c r="F230" s="10"/>
      <c r="G230" s="10"/>
      <c r="H230" s="10"/>
      <c r="I230" s="10"/>
      <c r="J230" s="10"/>
      <c r="K230" s="10"/>
      <c r="L230" s="10"/>
      <c r="M230" s="10"/>
      <c r="N230" s="10"/>
      <c r="O230" s="10"/>
    </row>
    <row r="231" spans="1:15" ht="20.149999999999999" customHeight="1" x14ac:dyDescent="0.4">
      <c r="A231" s="12"/>
      <c r="B231" s="10"/>
      <c r="C231" s="10"/>
      <c r="D231" s="10"/>
      <c r="E231" s="10"/>
      <c r="F231" s="10"/>
      <c r="G231" s="10"/>
      <c r="H231" s="10"/>
      <c r="I231" s="10"/>
      <c r="J231" s="10"/>
      <c r="K231" s="10"/>
      <c r="L231" s="10"/>
      <c r="M231" s="10"/>
      <c r="N231" s="10"/>
      <c r="O231" s="10"/>
    </row>
    <row r="232" spans="1:15" ht="20.149999999999999" customHeight="1" x14ac:dyDescent="0.4">
      <c r="A232" s="12"/>
      <c r="B232" s="10"/>
      <c r="C232" s="10"/>
      <c r="D232" s="10"/>
      <c r="E232" s="10"/>
      <c r="F232" s="10"/>
      <c r="G232" s="10"/>
      <c r="H232" s="10"/>
      <c r="I232" s="10"/>
      <c r="J232" s="10"/>
      <c r="K232" s="10"/>
      <c r="L232" s="10"/>
      <c r="M232" s="10"/>
      <c r="N232" s="10"/>
      <c r="O232" s="10"/>
    </row>
    <row r="233" spans="1:15" ht="20.149999999999999" customHeight="1" x14ac:dyDescent="0.4">
      <c r="A233" s="12"/>
      <c r="B233" s="10"/>
      <c r="C233" s="10"/>
      <c r="D233" s="10"/>
      <c r="E233" s="10"/>
      <c r="F233" s="10"/>
      <c r="G233" s="10"/>
      <c r="H233" s="10"/>
      <c r="I233" s="10"/>
      <c r="J233" s="10"/>
      <c r="K233" s="10"/>
      <c r="L233" s="10"/>
      <c r="M233" s="10"/>
      <c r="N233" s="10"/>
      <c r="O233" s="10"/>
    </row>
    <row r="234" spans="1:15" ht="20.149999999999999" customHeight="1" x14ac:dyDescent="0.4">
      <c r="A234" s="12"/>
      <c r="B234" s="10"/>
      <c r="C234" s="10"/>
      <c r="D234" s="10"/>
      <c r="E234" s="10"/>
      <c r="F234" s="10"/>
      <c r="G234" s="10"/>
      <c r="H234" s="10"/>
      <c r="I234" s="10"/>
      <c r="J234" s="10"/>
      <c r="K234" s="10"/>
      <c r="L234" s="10"/>
      <c r="M234" s="10"/>
      <c r="N234" s="10"/>
      <c r="O234" s="10"/>
    </row>
    <row r="235" spans="1:15" ht="20.149999999999999" customHeight="1" x14ac:dyDescent="0.4">
      <c r="A235" s="12"/>
      <c r="B235" s="10"/>
      <c r="C235" s="10"/>
      <c r="D235" s="10"/>
      <c r="E235" s="10"/>
      <c r="F235" s="10"/>
      <c r="G235" s="10"/>
      <c r="H235" s="10"/>
      <c r="I235" s="10"/>
      <c r="J235" s="10"/>
      <c r="K235" s="10"/>
      <c r="L235" s="10"/>
      <c r="M235" s="10"/>
      <c r="N235" s="10"/>
      <c r="O235" s="10"/>
    </row>
    <row r="236" spans="1:15" ht="20.149999999999999" customHeight="1" x14ac:dyDescent="0.4">
      <c r="A236" s="12"/>
      <c r="B236" s="10"/>
      <c r="C236" s="10"/>
      <c r="D236" s="10"/>
      <c r="E236" s="10"/>
      <c r="F236" s="10"/>
      <c r="G236" s="10"/>
      <c r="H236" s="10"/>
      <c r="I236" s="10"/>
      <c r="J236" s="10"/>
      <c r="K236" s="10"/>
      <c r="L236" s="10"/>
      <c r="M236" s="10"/>
      <c r="N236" s="10"/>
      <c r="O236" s="10"/>
    </row>
    <row r="237" spans="1:15" ht="20.149999999999999" customHeight="1" x14ac:dyDescent="0.4">
      <c r="A237" s="12"/>
      <c r="B237" s="10"/>
      <c r="C237" s="10"/>
      <c r="D237" s="10"/>
      <c r="E237" s="10"/>
      <c r="F237" s="10"/>
      <c r="G237" s="10"/>
      <c r="H237" s="10"/>
      <c r="I237" s="10"/>
      <c r="J237" s="10"/>
      <c r="K237" s="10"/>
      <c r="L237" s="10"/>
      <c r="M237" s="10"/>
      <c r="N237" s="10"/>
      <c r="O237" s="10"/>
    </row>
    <row r="238" spans="1:15" ht="20.149999999999999" customHeight="1" x14ac:dyDescent="0.4">
      <c r="A238" s="12"/>
      <c r="B238" s="10"/>
      <c r="C238" s="10"/>
      <c r="D238" s="10"/>
      <c r="E238" s="10"/>
      <c r="F238" s="10"/>
      <c r="G238" s="10"/>
      <c r="H238" s="10"/>
      <c r="I238" s="10"/>
      <c r="J238" s="10"/>
      <c r="K238" s="10"/>
      <c r="L238" s="10"/>
      <c r="M238" s="10"/>
      <c r="N238" s="10"/>
      <c r="O238" s="10"/>
    </row>
    <row r="239" spans="1:15" ht="20.149999999999999" customHeight="1" x14ac:dyDescent="0.4">
      <c r="A239" s="12"/>
      <c r="B239" s="10"/>
      <c r="C239" s="10"/>
      <c r="D239" s="10"/>
      <c r="E239" s="10"/>
      <c r="F239" s="10"/>
      <c r="G239" s="10"/>
      <c r="H239" s="10"/>
      <c r="I239" s="10"/>
      <c r="J239" s="10"/>
      <c r="K239" s="10"/>
      <c r="L239" s="10"/>
      <c r="M239" s="10"/>
      <c r="N239" s="10"/>
      <c r="O239" s="10"/>
    </row>
    <row r="240" spans="1:15" ht="20.149999999999999" customHeight="1" x14ac:dyDescent="0.4">
      <c r="A240" s="12"/>
      <c r="B240" s="10"/>
      <c r="C240" s="10"/>
      <c r="D240" s="10"/>
      <c r="E240" s="10"/>
      <c r="F240" s="10"/>
      <c r="G240" s="10"/>
      <c r="H240" s="10"/>
      <c r="I240" s="10"/>
      <c r="J240" s="10"/>
      <c r="K240" s="10"/>
      <c r="L240" s="10"/>
      <c r="M240" s="10"/>
      <c r="N240" s="10"/>
      <c r="O240" s="10"/>
    </row>
    <row r="241" spans="1:15" ht="20.149999999999999" customHeight="1" x14ac:dyDescent="0.4">
      <c r="A241" s="12"/>
      <c r="B241" s="10"/>
      <c r="C241" s="10"/>
      <c r="D241" s="10"/>
      <c r="E241" s="10"/>
      <c r="F241" s="10"/>
      <c r="G241" s="10"/>
      <c r="H241" s="10"/>
      <c r="I241" s="10"/>
      <c r="J241" s="10"/>
      <c r="K241" s="10"/>
      <c r="L241" s="10"/>
      <c r="M241" s="10"/>
      <c r="N241" s="10"/>
      <c r="O241" s="10"/>
    </row>
    <row r="242" spans="1:15" ht="20.149999999999999" customHeight="1" x14ac:dyDescent="0.4">
      <c r="A242" s="12"/>
      <c r="B242" s="10"/>
      <c r="C242" s="10"/>
      <c r="D242" s="10"/>
      <c r="E242" s="10"/>
      <c r="F242" s="10"/>
      <c r="G242" s="10"/>
      <c r="H242" s="10"/>
      <c r="I242" s="10"/>
      <c r="J242" s="10"/>
      <c r="K242" s="10"/>
      <c r="L242" s="10"/>
      <c r="M242" s="10"/>
      <c r="N242" s="10"/>
      <c r="O242" s="10"/>
    </row>
    <row r="243" spans="1:15" ht="20.149999999999999" customHeight="1" x14ac:dyDescent="0.4">
      <c r="A243" s="12"/>
      <c r="B243" s="10"/>
      <c r="C243" s="10"/>
      <c r="D243" s="10"/>
      <c r="E243" s="10"/>
      <c r="F243" s="10"/>
      <c r="G243" s="10"/>
      <c r="H243" s="10"/>
      <c r="I243" s="10"/>
      <c r="J243" s="10"/>
      <c r="K243" s="10"/>
      <c r="L243" s="10"/>
      <c r="M243" s="10"/>
      <c r="N243" s="10"/>
      <c r="O243" s="10"/>
    </row>
    <row r="244" spans="1:15" ht="20.149999999999999" customHeight="1" x14ac:dyDescent="0.4">
      <c r="A244" s="12"/>
      <c r="B244" s="10"/>
      <c r="C244" s="10"/>
      <c r="D244" s="10"/>
      <c r="E244" s="10"/>
      <c r="F244" s="10"/>
      <c r="G244" s="10"/>
      <c r="H244" s="10"/>
      <c r="I244" s="10"/>
      <c r="J244" s="10"/>
      <c r="K244" s="10"/>
      <c r="L244" s="10"/>
      <c r="M244" s="10"/>
      <c r="N244" s="10"/>
      <c r="O244" s="10"/>
    </row>
    <row r="245" spans="1:15" ht="20.149999999999999" customHeight="1" x14ac:dyDescent="0.4">
      <c r="A245" s="12"/>
      <c r="B245" s="10"/>
      <c r="C245" s="10"/>
      <c r="D245" s="10"/>
      <c r="E245" s="10"/>
      <c r="F245" s="10"/>
      <c r="G245" s="10"/>
      <c r="H245" s="10"/>
      <c r="I245" s="10"/>
      <c r="J245" s="10"/>
      <c r="K245" s="10"/>
      <c r="L245" s="10"/>
      <c r="M245" s="10"/>
      <c r="N245" s="10"/>
      <c r="O245" s="10"/>
    </row>
    <row r="246" spans="1:15" ht="20.149999999999999" customHeight="1" x14ac:dyDescent="0.4">
      <c r="A246" s="12"/>
      <c r="B246" s="10"/>
      <c r="C246" s="10"/>
      <c r="D246" s="10"/>
      <c r="E246" s="10"/>
      <c r="F246" s="10"/>
      <c r="G246" s="10"/>
      <c r="H246" s="10"/>
      <c r="I246" s="10"/>
      <c r="J246" s="10"/>
      <c r="K246" s="10"/>
      <c r="L246" s="10"/>
      <c r="M246" s="10"/>
      <c r="N246" s="10"/>
      <c r="O246" s="10"/>
    </row>
    <row r="247" spans="1:15" ht="20.149999999999999" customHeight="1" x14ac:dyDescent="0.4">
      <c r="A247" s="12"/>
      <c r="B247" s="10"/>
      <c r="C247" s="10"/>
      <c r="D247" s="10"/>
      <c r="E247" s="10"/>
      <c r="F247" s="10"/>
      <c r="G247" s="10"/>
      <c r="H247" s="10"/>
      <c r="I247" s="10"/>
      <c r="J247" s="10"/>
      <c r="K247" s="10"/>
      <c r="L247" s="10"/>
      <c r="M247" s="10"/>
      <c r="N247" s="10"/>
      <c r="O247" s="10"/>
    </row>
    <row r="248" spans="1:15" ht="20.149999999999999" customHeight="1" x14ac:dyDescent="0.4">
      <c r="A248" s="12"/>
      <c r="B248" s="10"/>
      <c r="C248" s="10"/>
      <c r="D248" s="10"/>
      <c r="E248" s="10"/>
      <c r="F248" s="10"/>
      <c r="G248" s="10"/>
      <c r="H248" s="10"/>
      <c r="I248" s="10"/>
      <c r="J248" s="10"/>
      <c r="K248" s="10"/>
      <c r="L248" s="10"/>
      <c r="M248" s="10"/>
      <c r="N248" s="10"/>
      <c r="O248" s="10"/>
    </row>
    <row r="249" spans="1:15" ht="20.149999999999999" customHeight="1" x14ac:dyDescent="0.4">
      <c r="A249" s="12"/>
      <c r="B249" s="10"/>
      <c r="C249" s="10"/>
      <c r="D249" s="10"/>
      <c r="E249" s="10"/>
      <c r="F249" s="10"/>
      <c r="G249" s="10"/>
      <c r="H249" s="10"/>
      <c r="I249" s="10"/>
      <c r="J249" s="10"/>
      <c r="K249" s="10"/>
      <c r="L249" s="10"/>
      <c r="M249" s="10"/>
      <c r="N249" s="10"/>
      <c r="O249" s="10"/>
    </row>
    <row r="250" spans="1:15" ht="20.149999999999999" customHeight="1" x14ac:dyDescent="0.4">
      <c r="A250" s="12"/>
      <c r="B250" s="10"/>
      <c r="C250" s="10"/>
      <c r="D250" s="10"/>
      <c r="E250" s="10"/>
      <c r="F250" s="10"/>
      <c r="G250" s="10"/>
      <c r="H250" s="10"/>
      <c r="I250" s="10"/>
      <c r="J250" s="10"/>
      <c r="K250" s="10"/>
      <c r="L250" s="10"/>
      <c r="M250" s="10"/>
      <c r="N250" s="10"/>
      <c r="O250" s="10"/>
    </row>
    <row r="251" spans="1:15" ht="20.149999999999999" customHeight="1" x14ac:dyDescent="0.4">
      <c r="A251" s="12"/>
      <c r="B251" s="10"/>
      <c r="C251" s="10"/>
      <c r="D251" s="10"/>
      <c r="E251" s="10"/>
      <c r="F251" s="10"/>
      <c r="G251" s="10"/>
      <c r="H251" s="10"/>
      <c r="I251" s="10"/>
      <c r="J251" s="10"/>
      <c r="K251" s="10"/>
      <c r="L251" s="10"/>
      <c r="M251" s="10"/>
      <c r="N251" s="10"/>
      <c r="O251" s="10"/>
    </row>
    <row r="252" spans="1:15" ht="20.149999999999999" customHeight="1" x14ac:dyDescent="0.4">
      <c r="A252" s="12"/>
      <c r="B252" s="10"/>
      <c r="C252" s="10"/>
      <c r="D252" s="10"/>
      <c r="E252" s="10"/>
      <c r="F252" s="10"/>
      <c r="G252" s="10"/>
      <c r="H252" s="10"/>
      <c r="I252" s="10"/>
      <c r="J252" s="10"/>
      <c r="K252" s="10"/>
      <c r="L252" s="10"/>
      <c r="M252" s="10"/>
      <c r="N252" s="10"/>
      <c r="O252" s="10"/>
    </row>
    <row r="253" spans="1:15" ht="20.149999999999999" customHeight="1" x14ac:dyDescent="0.4">
      <c r="A253" s="12"/>
      <c r="B253" s="10"/>
      <c r="C253" s="10"/>
      <c r="D253" s="10"/>
      <c r="E253" s="10"/>
      <c r="F253" s="10"/>
      <c r="G253" s="10"/>
      <c r="H253" s="10"/>
      <c r="I253" s="10"/>
      <c r="J253" s="10"/>
      <c r="K253" s="10"/>
      <c r="L253" s="10"/>
      <c r="M253" s="10"/>
      <c r="N253" s="10"/>
      <c r="O253" s="10"/>
    </row>
    <row r="254" spans="1:15" ht="20.149999999999999" customHeight="1" x14ac:dyDescent="0.4">
      <c r="A254" s="12"/>
      <c r="B254" s="10"/>
      <c r="C254" s="10"/>
      <c r="D254" s="10"/>
      <c r="E254" s="10"/>
      <c r="F254" s="10"/>
      <c r="G254" s="10"/>
      <c r="H254" s="10"/>
      <c r="I254" s="10"/>
      <c r="J254" s="10"/>
      <c r="K254" s="10"/>
      <c r="L254" s="10"/>
      <c r="M254" s="10"/>
      <c r="N254" s="10"/>
      <c r="O254" s="10"/>
    </row>
    <row r="255" spans="1:15" ht="20.149999999999999" customHeight="1" x14ac:dyDescent="0.4">
      <c r="A255" s="12"/>
      <c r="B255" s="10"/>
      <c r="C255" s="10"/>
      <c r="D255" s="10"/>
      <c r="E255" s="10"/>
      <c r="F255" s="10"/>
      <c r="G255" s="10"/>
      <c r="H255" s="10"/>
      <c r="I255" s="10"/>
      <c r="J255" s="10"/>
      <c r="K255" s="10"/>
      <c r="L255" s="10"/>
      <c r="M255" s="10"/>
      <c r="N255" s="10"/>
      <c r="O255" s="10"/>
    </row>
    <row r="256" spans="1:15" ht="20.149999999999999" customHeight="1" x14ac:dyDescent="0.4">
      <c r="A256" s="12"/>
      <c r="B256" s="10"/>
      <c r="C256" s="10"/>
      <c r="D256" s="10"/>
      <c r="E256" s="10"/>
      <c r="F256" s="10"/>
      <c r="G256" s="10"/>
      <c r="H256" s="10"/>
      <c r="I256" s="10"/>
      <c r="J256" s="10"/>
      <c r="K256" s="10"/>
      <c r="L256" s="10"/>
      <c r="M256" s="10"/>
      <c r="N256" s="10"/>
      <c r="O256" s="10"/>
    </row>
    <row r="257" spans="1:15" ht="20.149999999999999" customHeight="1" x14ac:dyDescent="0.4">
      <c r="A257" s="12"/>
      <c r="B257" s="10"/>
      <c r="C257" s="10"/>
      <c r="D257" s="10"/>
      <c r="E257" s="10"/>
      <c r="F257" s="10"/>
      <c r="G257" s="10"/>
      <c r="H257" s="10"/>
      <c r="I257" s="10"/>
      <c r="J257" s="10"/>
      <c r="K257" s="10"/>
      <c r="L257" s="10"/>
      <c r="M257" s="10"/>
      <c r="N257" s="10"/>
      <c r="O257" s="10"/>
    </row>
    <row r="258" spans="1:15" ht="20.149999999999999" customHeight="1" x14ac:dyDescent="0.4">
      <c r="A258" s="12"/>
      <c r="B258" s="10"/>
      <c r="C258" s="10"/>
      <c r="D258" s="10"/>
      <c r="E258" s="10"/>
      <c r="F258" s="10"/>
      <c r="G258" s="10"/>
      <c r="H258" s="10"/>
      <c r="I258" s="10"/>
      <c r="J258" s="10"/>
      <c r="K258" s="10"/>
      <c r="L258" s="10"/>
      <c r="M258" s="10"/>
      <c r="N258" s="10"/>
      <c r="O258" s="10"/>
    </row>
    <row r="259" spans="1:15" ht="20.149999999999999" customHeight="1" x14ac:dyDescent="0.4">
      <c r="A259" s="12"/>
      <c r="B259" s="10"/>
      <c r="C259" s="10"/>
      <c r="D259" s="10"/>
      <c r="E259" s="10"/>
      <c r="F259" s="10"/>
      <c r="G259" s="10"/>
      <c r="H259" s="10"/>
      <c r="I259" s="10"/>
      <c r="J259" s="10"/>
      <c r="K259" s="10"/>
      <c r="L259" s="10"/>
      <c r="M259" s="10"/>
      <c r="N259" s="10"/>
      <c r="O259" s="10"/>
    </row>
    <row r="260" spans="1:15" ht="20.149999999999999" customHeight="1" x14ac:dyDescent="0.4">
      <c r="A260" s="12"/>
      <c r="B260" s="10"/>
      <c r="C260" s="10"/>
      <c r="D260" s="10"/>
      <c r="E260" s="10"/>
      <c r="F260" s="10"/>
      <c r="G260" s="10"/>
      <c r="H260" s="10"/>
      <c r="I260" s="10"/>
      <c r="J260" s="10"/>
      <c r="K260" s="10"/>
      <c r="L260" s="10"/>
      <c r="M260" s="10"/>
      <c r="N260" s="10"/>
      <c r="O260" s="10"/>
    </row>
    <row r="261" spans="1:15" ht="20.149999999999999" customHeight="1" x14ac:dyDescent="0.4">
      <c r="A261" s="12"/>
      <c r="B261" s="10"/>
      <c r="C261" s="10"/>
      <c r="D261" s="10"/>
      <c r="E261" s="10"/>
      <c r="F261" s="10"/>
      <c r="G261" s="10"/>
      <c r="H261" s="10"/>
      <c r="I261" s="10"/>
      <c r="J261" s="10"/>
      <c r="K261" s="10"/>
      <c r="L261" s="10"/>
      <c r="M261" s="10"/>
      <c r="N261" s="10"/>
      <c r="O261" s="10"/>
    </row>
    <row r="262" spans="1:15" ht="20.149999999999999" customHeight="1" x14ac:dyDescent="0.4">
      <c r="A262" s="12"/>
      <c r="B262" s="10"/>
      <c r="C262" s="10"/>
      <c r="D262" s="10"/>
      <c r="E262" s="10"/>
      <c r="F262" s="10"/>
      <c r="G262" s="10"/>
      <c r="H262" s="10"/>
      <c r="I262" s="10"/>
      <c r="J262" s="10"/>
      <c r="K262" s="10"/>
      <c r="L262" s="10"/>
      <c r="M262" s="10"/>
      <c r="N262" s="10"/>
      <c r="O262" s="10"/>
    </row>
    <row r="263" spans="1:15" ht="20.149999999999999" customHeight="1" x14ac:dyDescent="0.4">
      <c r="A263" s="12"/>
      <c r="B263" s="10"/>
      <c r="C263" s="10"/>
      <c r="D263" s="10"/>
      <c r="E263" s="10"/>
      <c r="F263" s="10"/>
      <c r="G263" s="10"/>
      <c r="H263" s="10"/>
      <c r="I263" s="10"/>
      <c r="J263" s="10"/>
      <c r="K263" s="10"/>
      <c r="L263" s="10"/>
      <c r="M263" s="10"/>
      <c r="N263" s="10"/>
      <c r="O263" s="10"/>
    </row>
    <row r="264" spans="1:15" ht="20.149999999999999" customHeight="1" x14ac:dyDescent="0.4">
      <c r="A264" s="12"/>
      <c r="B264" s="10"/>
      <c r="C264" s="10"/>
      <c r="D264" s="10"/>
      <c r="E264" s="10"/>
      <c r="F264" s="10"/>
      <c r="G264" s="10"/>
      <c r="H264" s="10"/>
      <c r="I264" s="10"/>
      <c r="J264" s="10"/>
      <c r="K264" s="10"/>
      <c r="L264" s="10"/>
      <c r="M264" s="10"/>
      <c r="N264" s="10"/>
      <c r="O264" s="10"/>
    </row>
    <row r="265" spans="1:15" ht="20.149999999999999" customHeight="1" x14ac:dyDescent="0.4">
      <c r="A265" s="12"/>
      <c r="B265" s="10"/>
      <c r="C265" s="10"/>
      <c r="D265" s="10"/>
      <c r="E265" s="10"/>
      <c r="F265" s="10"/>
      <c r="G265" s="10"/>
      <c r="H265" s="10"/>
      <c r="I265" s="10"/>
      <c r="J265" s="10"/>
      <c r="K265" s="10"/>
      <c r="L265" s="10"/>
      <c r="M265" s="10"/>
      <c r="N265" s="10"/>
      <c r="O265" s="10"/>
    </row>
    <row r="266" spans="1:15" ht="20.149999999999999" customHeight="1" x14ac:dyDescent="0.4">
      <c r="A266" s="12"/>
      <c r="B266" s="10"/>
      <c r="C266" s="10"/>
      <c r="D266" s="10"/>
      <c r="E266" s="10"/>
      <c r="F266" s="10"/>
      <c r="G266" s="10"/>
      <c r="H266" s="10"/>
      <c r="I266" s="10"/>
      <c r="J266" s="10"/>
      <c r="K266" s="10"/>
      <c r="L266" s="10"/>
      <c r="M266" s="10"/>
      <c r="N266" s="10"/>
      <c r="O266" s="10"/>
    </row>
    <row r="267" spans="1:15" ht="20.149999999999999" customHeight="1" x14ac:dyDescent="0.4">
      <c r="A267" s="12"/>
      <c r="B267" s="10"/>
      <c r="C267" s="10"/>
      <c r="D267" s="10"/>
      <c r="E267" s="10"/>
      <c r="F267" s="10"/>
      <c r="G267" s="10"/>
      <c r="H267" s="10"/>
      <c r="I267" s="10"/>
      <c r="J267" s="10"/>
      <c r="K267" s="10"/>
      <c r="L267" s="10"/>
      <c r="M267" s="10"/>
      <c r="N267" s="10"/>
      <c r="O267" s="10"/>
    </row>
    <row r="268" spans="1:15" ht="20.149999999999999" customHeight="1" x14ac:dyDescent="0.4">
      <c r="A268" s="12"/>
      <c r="B268" s="10"/>
      <c r="C268" s="10"/>
      <c r="D268" s="10"/>
      <c r="E268" s="10"/>
      <c r="F268" s="10"/>
      <c r="G268" s="10"/>
      <c r="H268" s="10"/>
      <c r="I268" s="10"/>
      <c r="J268" s="10"/>
      <c r="K268" s="10"/>
      <c r="L268" s="10"/>
      <c r="M268" s="10"/>
      <c r="N268" s="10"/>
      <c r="O268" s="10"/>
    </row>
    <row r="269" spans="1:15" ht="20.149999999999999" customHeight="1" x14ac:dyDescent="0.4">
      <c r="A269" s="12"/>
      <c r="B269" s="10"/>
      <c r="C269" s="10"/>
      <c r="D269" s="10"/>
      <c r="E269" s="10"/>
      <c r="F269" s="10"/>
      <c r="G269" s="10"/>
      <c r="H269" s="10"/>
      <c r="I269" s="10"/>
      <c r="J269" s="10"/>
      <c r="K269" s="10"/>
      <c r="L269" s="10"/>
      <c r="M269" s="10"/>
      <c r="N269" s="10"/>
      <c r="O269" s="10"/>
    </row>
    <row r="270" spans="1:15" ht="20.149999999999999" customHeight="1" x14ac:dyDescent="0.4">
      <c r="A270" s="12"/>
      <c r="B270" s="10"/>
      <c r="C270" s="10"/>
      <c r="D270" s="10"/>
      <c r="E270" s="10"/>
      <c r="F270" s="10"/>
      <c r="G270" s="10"/>
      <c r="H270" s="10"/>
      <c r="I270" s="10"/>
      <c r="J270" s="10"/>
      <c r="K270" s="10"/>
      <c r="L270" s="10"/>
      <c r="M270" s="10"/>
      <c r="N270" s="10"/>
      <c r="O270" s="10"/>
    </row>
    <row r="271" spans="1:15" ht="20.149999999999999" customHeight="1" x14ac:dyDescent="0.4">
      <c r="A271" s="12"/>
      <c r="B271" s="10"/>
      <c r="C271" s="10"/>
      <c r="D271" s="10"/>
      <c r="E271" s="10"/>
      <c r="F271" s="10"/>
      <c r="G271" s="10"/>
      <c r="H271" s="10"/>
      <c r="I271" s="10"/>
      <c r="J271" s="10"/>
      <c r="K271" s="10"/>
      <c r="L271" s="10"/>
      <c r="M271" s="10"/>
      <c r="N271" s="10"/>
      <c r="O271" s="10"/>
    </row>
    <row r="272" spans="1:15" ht="20.149999999999999" customHeight="1" x14ac:dyDescent="0.4">
      <c r="A272" s="12"/>
      <c r="B272" s="10"/>
      <c r="C272" s="10"/>
      <c r="D272" s="10"/>
      <c r="E272" s="10"/>
      <c r="F272" s="10"/>
      <c r="G272" s="10"/>
      <c r="H272" s="10"/>
      <c r="I272" s="10"/>
      <c r="J272" s="10"/>
      <c r="K272" s="10"/>
      <c r="L272" s="10"/>
      <c r="M272" s="10"/>
      <c r="N272" s="10"/>
      <c r="O272" s="10"/>
    </row>
    <row r="273" spans="1:15" ht="20.149999999999999" customHeight="1" x14ac:dyDescent="0.4">
      <c r="A273" s="12"/>
      <c r="B273" s="10"/>
      <c r="C273" s="10"/>
      <c r="D273" s="10"/>
      <c r="E273" s="10"/>
      <c r="F273" s="10"/>
      <c r="G273" s="10"/>
      <c r="H273" s="10"/>
      <c r="I273" s="10"/>
      <c r="J273" s="10"/>
      <c r="K273" s="10"/>
      <c r="L273" s="10"/>
      <c r="M273" s="10"/>
      <c r="N273" s="10"/>
      <c r="O273" s="10"/>
    </row>
    <row r="274" spans="1:15" ht="20.149999999999999" customHeight="1" x14ac:dyDescent="0.4">
      <c r="A274" s="12"/>
      <c r="B274" s="10"/>
      <c r="C274" s="10"/>
      <c r="D274" s="10"/>
      <c r="E274" s="10"/>
      <c r="F274" s="10"/>
      <c r="G274" s="10"/>
      <c r="H274" s="10"/>
      <c r="I274" s="10"/>
      <c r="J274" s="10"/>
      <c r="K274" s="10"/>
      <c r="L274" s="10"/>
      <c r="M274" s="10"/>
      <c r="N274" s="10"/>
      <c r="O274" s="10"/>
    </row>
    <row r="275" spans="1:15" ht="20.149999999999999" customHeight="1" x14ac:dyDescent="0.4">
      <c r="A275" s="12"/>
      <c r="B275" s="10"/>
      <c r="C275" s="10"/>
      <c r="D275" s="10"/>
      <c r="E275" s="10"/>
      <c r="F275" s="10"/>
      <c r="G275" s="10"/>
      <c r="H275" s="10"/>
      <c r="I275" s="10"/>
      <c r="J275" s="10"/>
      <c r="K275" s="10"/>
      <c r="L275" s="10"/>
      <c r="M275" s="10"/>
      <c r="N275" s="10"/>
      <c r="O275" s="10"/>
    </row>
    <row r="276" spans="1:15" ht="20.149999999999999" customHeight="1" x14ac:dyDescent="0.4">
      <c r="A276" s="12"/>
      <c r="B276" s="10"/>
      <c r="C276" s="10"/>
      <c r="D276" s="10"/>
      <c r="E276" s="10"/>
      <c r="F276" s="10"/>
      <c r="G276" s="10"/>
      <c r="H276" s="10"/>
      <c r="I276" s="10"/>
      <c r="J276" s="10"/>
      <c r="K276" s="10"/>
      <c r="L276" s="10"/>
      <c r="M276" s="10"/>
      <c r="N276" s="10"/>
      <c r="O276" s="10"/>
    </row>
    <row r="277" spans="1:15" ht="20.149999999999999" customHeight="1" x14ac:dyDescent="0.4">
      <c r="A277" s="12"/>
      <c r="B277" s="10"/>
      <c r="C277" s="10"/>
      <c r="D277" s="10"/>
      <c r="E277" s="10"/>
      <c r="F277" s="10"/>
      <c r="G277" s="10"/>
      <c r="H277" s="10"/>
      <c r="I277" s="10"/>
      <c r="J277" s="10"/>
      <c r="K277" s="10"/>
      <c r="L277" s="10"/>
      <c r="M277" s="10"/>
      <c r="N277" s="10"/>
      <c r="O277" s="10"/>
    </row>
    <row r="278" spans="1:15" ht="20.149999999999999" customHeight="1" x14ac:dyDescent="0.4">
      <c r="A278" s="12"/>
      <c r="B278" s="10"/>
      <c r="C278" s="10"/>
      <c r="D278" s="10"/>
      <c r="E278" s="10"/>
      <c r="F278" s="10"/>
      <c r="G278" s="10"/>
      <c r="H278" s="10"/>
      <c r="I278" s="10"/>
      <c r="J278" s="10"/>
      <c r="K278" s="10"/>
      <c r="L278" s="10"/>
      <c r="M278" s="10"/>
      <c r="N278" s="10"/>
      <c r="O278" s="10"/>
    </row>
    <row r="279" spans="1:15" ht="20.149999999999999" customHeight="1" x14ac:dyDescent="0.4">
      <c r="A279" s="12"/>
      <c r="B279" s="10"/>
      <c r="C279" s="10"/>
      <c r="D279" s="10"/>
      <c r="E279" s="10"/>
      <c r="F279" s="10"/>
      <c r="G279" s="10"/>
      <c r="H279" s="10"/>
      <c r="I279" s="10"/>
      <c r="J279" s="10"/>
      <c r="K279" s="10"/>
      <c r="L279" s="10"/>
      <c r="M279" s="10"/>
      <c r="N279" s="10"/>
      <c r="O279" s="10"/>
    </row>
    <row r="280" spans="1:15" ht="20.149999999999999" customHeight="1" x14ac:dyDescent="0.4">
      <c r="A280" s="12"/>
      <c r="B280" s="10"/>
      <c r="C280" s="10"/>
      <c r="D280" s="10"/>
      <c r="E280" s="10"/>
      <c r="F280" s="10"/>
      <c r="G280" s="10"/>
      <c r="H280" s="10"/>
      <c r="I280" s="10"/>
      <c r="J280" s="10"/>
      <c r="K280" s="10"/>
      <c r="L280" s="10"/>
      <c r="M280" s="10"/>
      <c r="N280" s="10"/>
      <c r="O280" s="10"/>
    </row>
    <row r="281" spans="1:15" ht="20.149999999999999" customHeight="1" x14ac:dyDescent="0.4">
      <c r="A281" s="12"/>
      <c r="B281" s="10"/>
      <c r="C281" s="10"/>
      <c r="D281" s="10"/>
      <c r="E281" s="10"/>
      <c r="F281" s="10"/>
      <c r="G281" s="10"/>
      <c r="H281" s="10"/>
      <c r="I281" s="10"/>
      <c r="J281" s="10"/>
      <c r="K281" s="10"/>
      <c r="L281" s="10"/>
      <c r="M281" s="10"/>
      <c r="N281" s="10"/>
      <c r="O281" s="10"/>
    </row>
    <row r="282" spans="1:15" ht="20.149999999999999" customHeight="1" x14ac:dyDescent="0.4">
      <c r="A282" s="12"/>
      <c r="B282" s="10"/>
      <c r="C282" s="10"/>
      <c r="D282" s="10"/>
      <c r="E282" s="10"/>
      <c r="F282" s="10"/>
      <c r="G282" s="10"/>
      <c r="H282" s="10"/>
      <c r="I282" s="10"/>
      <c r="J282" s="10"/>
      <c r="K282" s="10"/>
      <c r="L282" s="10"/>
      <c r="M282" s="10"/>
      <c r="N282" s="10"/>
      <c r="O282" s="10"/>
    </row>
    <row r="283" spans="1:15" ht="20.149999999999999" customHeight="1" x14ac:dyDescent="0.4">
      <c r="A283" s="12"/>
      <c r="B283" s="10"/>
      <c r="C283" s="10"/>
      <c r="D283" s="10"/>
      <c r="E283" s="10"/>
      <c r="F283" s="10"/>
      <c r="G283" s="10"/>
      <c r="H283" s="10"/>
      <c r="I283" s="10"/>
      <c r="J283" s="10"/>
      <c r="K283" s="10"/>
      <c r="L283" s="10"/>
      <c r="M283" s="10"/>
      <c r="N283" s="10"/>
      <c r="O283" s="10"/>
    </row>
    <row r="284" spans="1:15" ht="20.149999999999999" customHeight="1" x14ac:dyDescent="0.4">
      <c r="A284" s="12"/>
      <c r="B284" s="10"/>
      <c r="C284" s="10"/>
      <c r="D284" s="10"/>
      <c r="E284" s="10"/>
      <c r="F284" s="10"/>
      <c r="G284" s="10"/>
      <c r="H284" s="10"/>
      <c r="I284" s="10"/>
      <c r="J284" s="10"/>
      <c r="K284" s="10"/>
      <c r="L284" s="10"/>
      <c r="M284" s="10"/>
      <c r="N284" s="10"/>
      <c r="O284" s="10"/>
    </row>
    <row r="285" spans="1:15" ht="20.149999999999999" customHeight="1" x14ac:dyDescent="0.4">
      <c r="A285" s="12"/>
      <c r="B285" s="10"/>
      <c r="C285" s="10"/>
      <c r="D285" s="10"/>
      <c r="E285" s="10"/>
      <c r="F285" s="10"/>
      <c r="G285" s="10"/>
      <c r="H285" s="10"/>
      <c r="I285" s="10"/>
      <c r="J285" s="10"/>
      <c r="K285" s="10"/>
      <c r="L285" s="10"/>
      <c r="M285" s="10"/>
      <c r="N285" s="10"/>
      <c r="O285" s="10"/>
    </row>
    <row r="286" spans="1:15" ht="20.149999999999999" customHeight="1" x14ac:dyDescent="0.4">
      <c r="A286" s="12"/>
      <c r="B286" s="10"/>
      <c r="C286" s="10"/>
      <c r="D286" s="10"/>
      <c r="E286" s="10"/>
      <c r="F286" s="10"/>
      <c r="G286" s="10"/>
      <c r="H286" s="10"/>
      <c r="I286" s="10"/>
      <c r="J286" s="10"/>
      <c r="K286" s="10"/>
      <c r="L286" s="10"/>
      <c r="M286" s="10"/>
      <c r="N286" s="10"/>
      <c r="O286" s="10"/>
    </row>
    <row r="287" spans="1:15" ht="20.149999999999999" customHeight="1" x14ac:dyDescent="0.4">
      <c r="A287" s="12"/>
      <c r="B287" s="10"/>
      <c r="C287" s="10"/>
      <c r="D287" s="10"/>
      <c r="E287" s="10"/>
      <c r="F287" s="10"/>
      <c r="G287" s="10"/>
      <c r="H287" s="10"/>
      <c r="I287" s="10"/>
      <c r="J287" s="10"/>
      <c r="K287" s="10"/>
      <c r="L287" s="10"/>
      <c r="M287" s="10"/>
      <c r="N287" s="10"/>
      <c r="O287" s="10"/>
    </row>
    <row r="288" spans="1:15" ht="20.149999999999999" customHeight="1" x14ac:dyDescent="0.4">
      <c r="A288" s="12"/>
      <c r="B288" s="10"/>
      <c r="C288" s="10"/>
      <c r="D288" s="10"/>
      <c r="E288" s="10"/>
      <c r="F288" s="10"/>
      <c r="G288" s="10"/>
      <c r="H288" s="10"/>
      <c r="I288" s="10"/>
      <c r="J288" s="10"/>
      <c r="K288" s="10"/>
      <c r="L288" s="10"/>
      <c r="M288" s="10"/>
      <c r="N288" s="10"/>
      <c r="O288" s="10"/>
    </row>
    <row r="289" spans="1:15" ht="20.149999999999999" customHeight="1" x14ac:dyDescent="0.4">
      <c r="A289" s="12"/>
      <c r="B289" s="10"/>
      <c r="C289" s="10"/>
      <c r="D289" s="10"/>
      <c r="E289" s="10"/>
      <c r="F289" s="10"/>
      <c r="G289" s="10"/>
      <c r="H289" s="10"/>
      <c r="I289" s="10"/>
      <c r="J289" s="10"/>
      <c r="K289" s="10"/>
      <c r="L289" s="10"/>
      <c r="M289" s="10"/>
      <c r="N289" s="10"/>
      <c r="O289" s="10"/>
    </row>
    <row r="290" spans="1:15" ht="20.149999999999999" customHeight="1" x14ac:dyDescent="0.4">
      <c r="A290" s="12"/>
      <c r="B290" s="10"/>
      <c r="C290" s="10"/>
      <c r="D290" s="10"/>
      <c r="E290" s="10"/>
      <c r="F290" s="10"/>
      <c r="G290" s="10"/>
      <c r="H290" s="10"/>
      <c r="I290" s="10"/>
      <c r="J290" s="10"/>
      <c r="K290" s="10"/>
      <c r="L290" s="10"/>
      <c r="M290" s="10"/>
      <c r="N290" s="10"/>
      <c r="O290" s="10"/>
    </row>
    <row r="291" spans="1:15" ht="20.149999999999999" customHeight="1" x14ac:dyDescent="0.4">
      <c r="A291" s="12"/>
      <c r="B291" s="10"/>
      <c r="C291" s="10"/>
      <c r="D291" s="10"/>
      <c r="E291" s="10"/>
      <c r="F291" s="10"/>
      <c r="G291" s="10"/>
      <c r="H291" s="10"/>
      <c r="I291" s="10"/>
      <c r="J291" s="10"/>
      <c r="K291" s="10"/>
      <c r="L291" s="10"/>
      <c r="M291" s="10"/>
      <c r="N291" s="10"/>
      <c r="O291" s="10"/>
    </row>
    <row r="292" spans="1:15" ht="20.149999999999999" customHeight="1" x14ac:dyDescent="0.4">
      <c r="A292" s="12"/>
      <c r="B292" s="10"/>
      <c r="C292" s="10"/>
      <c r="D292" s="10"/>
      <c r="E292" s="10"/>
      <c r="F292" s="10"/>
      <c r="G292" s="10"/>
      <c r="H292" s="10"/>
      <c r="I292" s="10"/>
      <c r="J292" s="10"/>
      <c r="K292" s="10"/>
      <c r="L292" s="10"/>
      <c r="M292" s="10"/>
      <c r="N292" s="10"/>
      <c r="O292" s="10"/>
    </row>
    <row r="293" spans="1:15" ht="20.149999999999999" customHeight="1" x14ac:dyDescent="0.4">
      <c r="A293" s="12"/>
      <c r="B293" s="10"/>
      <c r="C293" s="10"/>
      <c r="D293" s="10"/>
      <c r="E293" s="10"/>
      <c r="F293" s="10"/>
      <c r="G293" s="10"/>
      <c r="H293" s="10"/>
      <c r="I293" s="10"/>
      <c r="J293" s="10"/>
      <c r="K293" s="10"/>
      <c r="L293" s="10"/>
      <c r="M293" s="10"/>
      <c r="N293" s="10"/>
      <c r="O293" s="10"/>
    </row>
    <row r="294" spans="1:15" ht="20.149999999999999" customHeight="1" x14ac:dyDescent="0.4">
      <c r="A294" s="12"/>
      <c r="B294" s="10"/>
      <c r="C294" s="10"/>
      <c r="D294" s="10"/>
      <c r="E294" s="10"/>
      <c r="F294" s="10"/>
      <c r="G294" s="10"/>
      <c r="H294" s="10"/>
      <c r="I294" s="10"/>
      <c r="J294" s="10"/>
      <c r="K294" s="10"/>
      <c r="L294" s="10"/>
      <c r="M294" s="10"/>
      <c r="N294" s="10"/>
      <c r="O294" s="10"/>
    </row>
    <row r="295" spans="1:15" ht="20.149999999999999" customHeight="1" x14ac:dyDescent="0.4">
      <c r="A295" s="12"/>
      <c r="B295" s="10"/>
      <c r="C295" s="10"/>
      <c r="D295" s="10"/>
      <c r="E295" s="10"/>
      <c r="F295" s="10"/>
      <c r="G295" s="10"/>
      <c r="H295" s="10"/>
      <c r="I295" s="10"/>
      <c r="J295" s="10"/>
      <c r="K295" s="10"/>
      <c r="L295" s="10"/>
      <c r="M295" s="10"/>
      <c r="N295" s="10"/>
      <c r="O295" s="10"/>
    </row>
    <row r="296" spans="1:15" ht="20.149999999999999" customHeight="1" x14ac:dyDescent="0.4">
      <c r="A296" s="12"/>
      <c r="B296" s="10"/>
      <c r="C296" s="10"/>
      <c r="D296" s="10"/>
      <c r="E296" s="10"/>
      <c r="F296" s="10"/>
      <c r="G296" s="10"/>
      <c r="H296" s="10"/>
      <c r="I296" s="10"/>
      <c r="J296" s="10"/>
      <c r="K296" s="10"/>
      <c r="L296" s="10"/>
      <c r="M296" s="10"/>
      <c r="N296" s="10"/>
      <c r="O296" s="10"/>
    </row>
    <row r="297" spans="1:15" ht="20.149999999999999" customHeight="1" x14ac:dyDescent="0.4">
      <c r="A297" s="12"/>
      <c r="B297" s="10"/>
      <c r="C297" s="10"/>
      <c r="D297" s="10"/>
      <c r="E297" s="10"/>
      <c r="F297" s="10"/>
      <c r="G297" s="10"/>
      <c r="H297" s="10"/>
      <c r="I297" s="10"/>
      <c r="J297" s="10"/>
      <c r="K297" s="10"/>
      <c r="L297" s="10"/>
      <c r="M297" s="10"/>
      <c r="N297" s="10"/>
      <c r="O297" s="10"/>
    </row>
    <row r="298" spans="1:15" ht="20.149999999999999" customHeight="1" x14ac:dyDescent="0.4">
      <c r="A298" s="12"/>
      <c r="B298" s="10"/>
      <c r="C298" s="10"/>
      <c r="D298" s="10"/>
      <c r="E298" s="10"/>
      <c r="F298" s="10"/>
      <c r="G298" s="10"/>
      <c r="H298" s="10"/>
      <c r="I298" s="10"/>
      <c r="J298" s="10"/>
      <c r="K298" s="10"/>
      <c r="L298" s="10"/>
      <c r="M298" s="10"/>
      <c r="N298" s="10"/>
      <c r="O298" s="10"/>
    </row>
    <row r="299" spans="1:15" ht="20.149999999999999" customHeight="1" x14ac:dyDescent="0.4">
      <c r="A299" s="12"/>
      <c r="B299" s="10"/>
      <c r="C299" s="10"/>
      <c r="D299" s="10"/>
      <c r="E299" s="10"/>
      <c r="F299" s="10"/>
      <c r="G299" s="10"/>
      <c r="H299" s="10"/>
      <c r="I299" s="10"/>
      <c r="J299" s="10"/>
      <c r="K299" s="10"/>
      <c r="L299" s="10"/>
      <c r="M299" s="10"/>
      <c r="N299" s="10"/>
      <c r="O299" s="10"/>
    </row>
    <row r="300" spans="1:15" ht="20.149999999999999" customHeight="1" x14ac:dyDescent="0.4">
      <c r="A300" s="12"/>
      <c r="B300" s="10"/>
      <c r="C300" s="10"/>
      <c r="D300" s="10"/>
      <c r="E300" s="10"/>
      <c r="F300" s="10"/>
      <c r="G300" s="10"/>
      <c r="H300" s="10"/>
      <c r="I300" s="10"/>
      <c r="J300" s="10"/>
      <c r="K300" s="10"/>
      <c r="L300" s="10"/>
      <c r="M300" s="10"/>
      <c r="N300" s="10"/>
      <c r="O300" s="10"/>
    </row>
    <row r="301" spans="1:15" ht="20.149999999999999" customHeight="1" x14ac:dyDescent="0.4">
      <c r="A301" s="12"/>
      <c r="B301" s="10"/>
      <c r="C301" s="10"/>
      <c r="D301" s="10"/>
      <c r="E301" s="10"/>
      <c r="F301" s="10"/>
      <c r="G301" s="10"/>
      <c r="H301" s="10"/>
      <c r="I301" s="10"/>
      <c r="J301" s="10"/>
      <c r="K301" s="10"/>
      <c r="L301" s="10"/>
      <c r="M301" s="10"/>
      <c r="N301" s="10"/>
      <c r="O301" s="10"/>
    </row>
    <row r="302" spans="1:15" ht="20.149999999999999" customHeight="1" x14ac:dyDescent="0.4">
      <c r="A302" s="12"/>
      <c r="B302" s="10"/>
      <c r="C302" s="10"/>
      <c r="D302" s="10"/>
      <c r="E302" s="10"/>
      <c r="F302" s="10"/>
      <c r="G302" s="10"/>
      <c r="H302" s="10"/>
      <c r="I302" s="10"/>
      <c r="J302" s="10"/>
      <c r="K302" s="10"/>
      <c r="L302" s="10"/>
      <c r="M302" s="10"/>
      <c r="N302" s="10"/>
      <c r="O302" s="10"/>
    </row>
    <row r="303" spans="1:15" ht="20.149999999999999" customHeight="1" x14ac:dyDescent="0.4">
      <c r="A303" s="12"/>
      <c r="B303" s="10"/>
      <c r="C303" s="10"/>
      <c r="D303" s="10"/>
      <c r="E303" s="10"/>
      <c r="F303" s="10"/>
      <c r="G303" s="10"/>
      <c r="H303" s="10"/>
      <c r="I303" s="10"/>
      <c r="J303" s="10"/>
      <c r="K303" s="10"/>
      <c r="L303" s="10"/>
      <c r="M303" s="10"/>
      <c r="N303" s="10"/>
      <c r="O303" s="10"/>
    </row>
    <row r="304" spans="1:15" ht="20.149999999999999" customHeight="1" x14ac:dyDescent="0.4">
      <c r="A304" s="12"/>
      <c r="B304" s="10"/>
      <c r="C304" s="10"/>
      <c r="D304" s="10"/>
      <c r="E304" s="10"/>
      <c r="F304" s="10"/>
      <c r="G304" s="10"/>
      <c r="H304" s="10"/>
      <c r="I304" s="10"/>
      <c r="J304" s="10"/>
      <c r="K304" s="10"/>
      <c r="L304" s="10"/>
      <c r="M304" s="10"/>
      <c r="N304" s="10"/>
      <c r="O304" s="10"/>
    </row>
    <row r="305" spans="1:15" ht="20.149999999999999" customHeight="1" x14ac:dyDescent="0.4">
      <c r="A305" s="12"/>
      <c r="B305" s="10"/>
      <c r="C305" s="10"/>
      <c r="D305" s="10"/>
      <c r="E305" s="10"/>
      <c r="F305" s="10"/>
      <c r="G305" s="10"/>
      <c r="H305" s="10"/>
      <c r="I305" s="10"/>
      <c r="J305" s="10"/>
      <c r="K305" s="10"/>
      <c r="L305" s="10"/>
      <c r="M305" s="10"/>
      <c r="N305" s="10"/>
      <c r="O305" s="10"/>
    </row>
    <row r="306" spans="1:15" ht="20.149999999999999" customHeight="1" x14ac:dyDescent="0.4">
      <c r="A306" s="12"/>
      <c r="B306" s="10"/>
      <c r="C306" s="10"/>
      <c r="D306" s="10"/>
      <c r="E306" s="10"/>
      <c r="F306" s="10"/>
      <c r="G306" s="10"/>
      <c r="H306" s="10"/>
      <c r="I306" s="10"/>
      <c r="J306" s="10"/>
      <c r="K306" s="10"/>
      <c r="L306" s="10"/>
      <c r="M306" s="10"/>
      <c r="N306" s="10"/>
      <c r="O306" s="10"/>
    </row>
    <row r="307" spans="1:15" ht="20.149999999999999" customHeight="1" x14ac:dyDescent="0.4">
      <c r="A307" s="12"/>
      <c r="B307" s="10"/>
      <c r="C307" s="10"/>
      <c r="D307" s="10"/>
      <c r="E307" s="10"/>
      <c r="F307" s="10"/>
      <c r="G307" s="10"/>
      <c r="H307" s="10"/>
      <c r="I307" s="10"/>
      <c r="J307" s="10"/>
      <c r="K307" s="10"/>
      <c r="L307" s="10"/>
      <c r="M307" s="10"/>
      <c r="N307" s="10"/>
      <c r="O307" s="10"/>
    </row>
    <row r="308" spans="1:15" ht="20.149999999999999" customHeight="1" x14ac:dyDescent="0.4">
      <c r="A308" s="12"/>
      <c r="B308" s="10"/>
      <c r="C308" s="10"/>
      <c r="D308" s="10"/>
      <c r="E308" s="10"/>
      <c r="F308" s="10"/>
      <c r="G308" s="10"/>
      <c r="H308" s="10"/>
      <c r="I308" s="10"/>
      <c r="J308" s="10"/>
      <c r="K308" s="10"/>
      <c r="L308" s="10"/>
      <c r="M308" s="10"/>
      <c r="N308" s="10"/>
      <c r="O308" s="10"/>
    </row>
    <row r="309" spans="1:15" ht="20.149999999999999" customHeight="1" x14ac:dyDescent="0.4">
      <c r="A309" s="12"/>
      <c r="B309" s="10"/>
      <c r="C309" s="10"/>
      <c r="D309" s="10"/>
      <c r="E309" s="10"/>
      <c r="F309" s="10"/>
      <c r="G309" s="10"/>
      <c r="H309" s="10"/>
      <c r="I309" s="10"/>
      <c r="J309" s="10"/>
      <c r="K309" s="10"/>
      <c r="L309" s="10"/>
      <c r="M309" s="10"/>
      <c r="N309" s="10"/>
      <c r="O309" s="10"/>
    </row>
    <row r="310" spans="1:15" ht="20.149999999999999" customHeight="1" x14ac:dyDescent="0.4">
      <c r="A310" s="12"/>
      <c r="B310" s="10"/>
      <c r="C310" s="10"/>
      <c r="D310" s="10"/>
      <c r="E310" s="10"/>
      <c r="F310" s="10"/>
      <c r="G310" s="10"/>
      <c r="H310" s="10"/>
      <c r="I310" s="10"/>
      <c r="J310" s="10"/>
      <c r="K310" s="10"/>
      <c r="L310" s="10"/>
      <c r="M310" s="10"/>
      <c r="N310" s="10"/>
      <c r="O310" s="10"/>
    </row>
    <row r="311" spans="1:15" ht="20.149999999999999" customHeight="1" x14ac:dyDescent="0.4">
      <c r="A311" s="12"/>
      <c r="B311" s="10"/>
      <c r="C311" s="10"/>
      <c r="D311" s="10"/>
      <c r="E311" s="10"/>
      <c r="F311" s="10"/>
      <c r="G311" s="10"/>
      <c r="H311" s="10"/>
      <c r="I311" s="10"/>
      <c r="J311" s="10"/>
      <c r="K311" s="10"/>
      <c r="L311" s="10"/>
      <c r="M311" s="10"/>
      <c r="N311" s="10"/>
      <c r="O311" s="10"/>
    </row>
    <row r="312" spans="1:15" ht="20.149999999999999" customHeight="1" x14ac:dyDescent="0.4">
      <c r="A312" s="12"/>
      <c r="B312" s="10"/>
      <c r="C312" s="10"/>
      <c r="D312" s="10"/>
      <c r="E312" s="10"/>
      <c r="F312" s="10"/>
      <c r="G312" s="10"/>
      <c r="H312" s="10"/>
      <c r="I312" s="10"/>
      <c r="J312" s="10"/>
      <c r="K312" s="10"/>
      <c r="L312" s="10"/>
      <c r="M312" s="10"/>
      <c r="N312" s="10"/>
      <c r="O312" s="10"/>
    </row>
    <row r="313" spans="1:15" ht="20.149999999999999" customHeight="1" x14ac:dyDescent="0.4">
      <c r="A313" s="12"/>
      <c r="B313" s="10"/>
      <c r="C313" s="10"/>
      <c r="D313" s="10"/>
      <c r="E313" s="10"/>
      <c r="F313" s="10"/>
      <c r="G313" s="10"/>
      <c r="H313" s="10"/>
      <c r="I313" s="10"/>
      <c r="J313" s="10"/>
      <c r="K313" s="10"/>
      <c r="L313" s="10"/>
      <c r="M313" s="10"/>
      <c r="N313" s="10"/>
      <c r="O313" s="10"/>
    </row>
    <row r="314" spans="1:15" ht="20.149999999999999" customHeight="1" x14ac:dyDescent="0.4">
      <c r="A314" s="12"/>
      <c r="B314" s="10"/>
      <c r="C314" s="10"/>
      <c r="D314" s="10"/>
      <c r="E314" s="10"/>
      <c r="F314" s="10"/>
      <c r="G314" s="10"/>
      <c r="H314" s="10"/>
      <c r="I314" s="10"/>
      <c r="J314" s="10"/>
      <c r="K314" s="10"/>
      <c r="L314" s="10"/>
      <c r="M314" s="10"/>
      <c r="N314" s="10"/>
      <c r="O314" s="10"/>
    </row>
    <row r="315" spans="1:15" ht="20.149999999999999" customHeight="1" x14ac:dyDescent="0.4">
      <c r="A315" s="12"/>
      <c r="B315" s="10"/>
      <c r="C315" s="10"/>
      <c r="D315" s="10"/>
      <c r="E315" s="10"/>
      <c r="F315" s="10"/>
      <c r="G315" s="10"/>
      <c r="H315" s="10"/>
      <c r="I315" s="10"/>
      <c r="J315" s="10"/>
      <c r="K315" s="10"/>
      <c r="L315" s="10"/>
      <c r="M315" s="10"/>
      <c r="N315" s="10"/>
      <c r="O315" s="10"/>
    </row>
    <row r="316" spans="1:15" ht="20.149999999999999" customHeight="1" x14ac:dyDescent="0.4">
      <c r="A316" s="12"/>
      <c r="B316" s="10"/>
      <c r="C316" s="10"/>
      <c r="D316" s="10"/>
      <c r="E316" s="10"/>
      <c r="F316" s="10"/>
      <c r="G316" s="10"/>
      <c r="H316" s="10"/>
      <c r="I316" s="10"/>
      <c r="J316" s="10"/>
      <c r="K316" s="10"/>
      <c r="L316" s="10"/>
      <c r="M316" s="10"/>
      <c r="N316" s="10"/>
      <c r="O316" s="10"/>
    </row>
    <row r="317" spans="1:15" ht="20.149999999999999" customHeight="1" x14ac:dyDescent="0.4">
      <c r="A317" s="12"/>
      <c r="B317" s="10"/>
      <c r="C317" s="10"/>
      <c r="D317" s="10"/>
      <c r="E317" s="10"/>
      <c r="F317" s="10"/>
      <c r="G317" s="10"/>
      <c r="H317" s="10"/>
      <c r="I317" s="10"/>
      <c r="J317" s="10"/>
      <c r="K317" s="10"/>
      <c r="L317" s="10"/>
      <c r="M317" s="10"/>
      <c r="N317" s="10"/>
      <c r="O317" s="10"/>
    </row>
    <row r="318" spans="1:15" ht="20.149999999999999" customHeight="1" x14ac:dyDescent="0.4">
      <c r="A318" s="12"/>
      <c r="B318" s="10"/>
      <c r="C318" s="10"/>
      <c r="D318" s="10"/>
      <c r="E318" s="10"/>
      <c r="F318" s="10"/>
      <c r="G318" s="10"/>
      <c r="H318" s="10"/>
      <c r="I318" s="10"/>
      <c r="J318" s="10"/>
      <c r="K318" s="10"/>
      <c r="L318" s="10"/>
      <c r="M318" s="10"/>
      <c r="N318" s="10"/>
      <c r="O318" s="10"/>
    </row>
    <row r="319" spans="1:15" ht="20.149999999999999" customHeight="1" x14ac:dyDescent="0.4">
      <c r="A319" s="12"/>
      <c r="B319" s="10"/>
      <c r="C319" s="10"/>
      <c r="D319" s="10"/>
      <c r="E319" s="10"/>
      <c r="F319" s="10"/>
      <c r="G319" s="10"/>
      <c r="H319" s="10"/>
      <c r="I319" s="10"/>
      <c r="J319" s="10"/>
      <c r="K319" s="10"/>
      <c r="L319" s="10"/>
      <c r="M319" s="10"/>
      <c r="N319" s="10"/>
      <c r="O319" s="10"/>
    </row>
    <row r="320" spans="1:15" ht="20.149999999999999" customHeight="1" x14ac:dyDescent="0.4">
      <c r="A320" s="12"/>
      <c r="B320" s="10"/>
      <c r="C320" s="10"/>
      <c r="D320" s="10"/>
      <c r="E320" s="10"/>
      <c r="F320" s="10"/>
      <c r="G320" s="10"/>
      <c r="H320" s="10"/>
      <c r="I320" s="10"/>
      <c r="J320" s="10"/>
      <c r="K320" s="10"/>
      <c r="L320" s="10"/>
      <c r="M320" s="10"/>
      <c r="N320" s="10"/>
      <c r="O320" s="10"/>
    </row>
    <row r="321" spans="1:15" ht="20.149999999999999" customHeight="1" x14ac:dyDescent="0.4">
      <c r="A321" s="12"/>
      <c r="B321" s="10"/>
      <c r="C321" s="10"/>
      <c r="D321" s="10"/>
      <c r="E321" s="10"/>
      <c r="F321" s="10"/>
      <c r="G321" s="10"/>
      <c r="H321" s="10"/>
      <c r="I321" s="10"/>
      <c r="J321" s="10"/>
      <c r="K321" s="10"/>
      <c r="L321" s="10"/>
      <c r="M321" s="10"/>
      <c r="N321" s="10"/>
      <c r="O321" s="10"/>
    </row>
    <row r="322" spans="1:15" ht="20.149999999999999" customHeight="1" x14ac:dyDescent="0.4">
      <c r="A322" s="12"/>
      <c r="B322" s="10"/>
      <c r="C322" s="10"/>
      <c r="D322" s="10"/>
      <c r="E322" s="10"/>
      <c r="F322" s="10"/>
      <c r="G322" s="10"/>
      <c r="H322" s="10"/>
      <c r="I322" s="10"/>
      <c r="J322" s="10"/>
      <c r="K322" s="10"/>
      <c r="L322" s="10"/>
      <c r="M322" s="10"/>
      <c r="N322" s="10"/>
      <c r="O322" s="10"/>
    </row>
    <row r="323" spans="1:15" ht="20.149999999999999" customHeight="1" x14ac:dyDescent="0.4">
      <c r="A323" s="12"/>
      <c r="B323" s="10"/>
      <c r="C323" s="10"/>
      <c r="D323" s="10"/>
      <c r="E323" s="10"/>
      <c r="F323" s="10"/>
      <c r="G323" s="10"/>
      <c r="H323" s="10"/>
      <c r="I323" s="10"/>
      <c r="J323" s="10"/>
      <c r="K323" s="10"/>
      <c r="L323" s="10"/>
      <c r="M323" s="10"/>
      <c r="N323" s="10"/>
      <c r="O323" s="10"/>
    </row>
    <row r="324" spans="1:15" ht="20.149999999999999" customHeight="1" x14ac:dyDescent="0.4">
      <c r="A324" s="12"/>
      <c r="B324" s="10"/>
      <c r="C324" s="10"/>
      <c r="D324" s="10"/>
      <c r="E324" s="10"/>
      <c r="F324" s="10"/>
      <c r="G324" s="10"/>
      <c r="H324" s="10"/>
      <c r="I324" s="10"/>
      <c r="J324" s="10"/>
      <c r="K324" s="10"/>
      <c r="L324" s="10"/>
      <c r="M324" s="10"/>
      <c r="N324" s="10"/>
      <c r="O324" s="10"/>
    </row>
    <row r="325" spans="1:15" ht="20.149999999999999" customHeight="1" x14ac:dyDescent="0.4">
      <c r="A325" s="12"/>
      <c r="B325" s="10"/>
      <c r="C325" s="10"/>
      <c r="D325" s="10"/>
      <c r="E325" s="10"/>
      <c r="F325" s="10"/>
      <c r="G325" s="10"/>
      <c r="H325" s="10"/>
      <c r="I325" s="10"/>
      <c r="J325" s="10"/>
      <c r="K325" s="10"/>
      <c r="L325" s="10"/>
      <c r="M325" s="10"/>
      <c r="N325" s="10"/>
      <c r="O325" s="10"/>
    </row>
    <row r="326" spans="1:15" ht="20.149999999999999" customHeight="1" x14ac:dyDescent="0.4">
      <c r="A326" s="12"/>
      <c r="B326" s="10"/>
      <c r="C326" s="10"/>
      <c r="D326" s="10"/>
      <c r="E326" s="10"/>
      <c r="F326" s="10"/>
      <c r="G326" s="10"/>
      <c r="H326" s="10"/>
      <c r="I326" s="10"/>
      <c r="J326" s="10"/>
      <c r="K326" s="10"/>
      <c r="L326" s="10"/>
      <c r="M326" s="10"/>
      <c r="N326" s="10"/>
      <c r="O326" s="10"/>
    </row>
    <row r="327" spans="1:15" ht="20.149999999999999" customHeight="1" x14ac:dyDescent="0.4">
      <c r="A327" s="12"/>
      <c r="B327" s="10"/>
      <c r="C327" s="10"/>
      <c r="D327" s="10"/>
      <c r="E327" s="10"/>
      <c r="F327" s="10"/>
      <c r="G327" s="10"/>
      <c r="H327" s="10"/>
      <c r="I327" s="10"/>
      <c r="J327" s="10"/>
      <c r="K327" s="10"/>
      <c r="L327" s="10"/>
      <c r="M327" s="10"/>
      <c r="N327" s="10"/>
      <c r="O327" s="10"/>
    </row>
    <row r="328" spans="1:15" ht="20.149999999999999" customHeight="1" x14ac:dyDescent="0.4">
      <c r="A328" s="12"/>
      <c r="B328" s="10"/>
      <c r="C328" s="10"/>
      <c r="D328" s="10"/>
      <c r="E328" s="10"/>
      <c r="F328" s="10"/>
      <c r="G328" s="10"/>
      <c r="H328" s="10"/>
      <c r="I328" s="10"/>
      <c r="J328" s="10"/>
      <c r="K328" s="10"/>
      <c r="L328" s="10"/>
      <c r="M328" s="10"/>
      <c r="N328" s="10"/>
      <c r="O328" s="10"/>
    </row>
    <row r="329" spans="1:15" ht="20.149999999999999" customHeight="1" x14ac:dyDescent="0.4">
      <c r="A329" s="12"/>
      <c r="B329" s="10"/>
      <c r="C329" s="10"/>
      <c r="D329" s="10"/>
      <c r="E329" s="10"/>
      <c r="F329" s="10"/>
      <c r="G329" s="10"/>
      <c r="H329" s="10"/>
      <c r="I329" s="10"/>
      <c r="J329" s="10"/>
      <c r="K329" s="10"/>
      <c r="L329" s="10"/>
      <c r="M329" s="10"/>
      <c r="N329" s="10"/>
      <c r="O329" s="10"/>
    </row>
    <row r="330" spans="1:15" ht="20.149999999999999" customHeight="1" x14ac:dyDescent="0.4">
      <c r="A330" s="12"/>
      <c r="B330" s="10"/>
      <c r="C330" s="10"/>
      <c r="D330" s="10"/>
      <c r="E330" s="10"/>
      <c r="F330" s="10"/>
      <c r="G330" s="10"/>
      <c r="H330" s="10"/>
      <c r="I330" s="10"/>
      <c r="J330" s="10"/>
      <c r="K330" s="10"/>
      <c r="L330" s="10"/>
      <c r="M330" s="10"/>
      <c r="N330" s="10"/>
      <c r="O330" s="10"/>
    </row>
    <row r="331" spans="1:15" ht="20.149999999999999" customHeight="1" x14ac:dyDescent="0.4">
      <c r="A331" s="12"/>
      <c r="B331" s="10"/>
      <c r="C331" s="10"/>
      <c r="D331" s="10"/>
      <c r="E331" s="10"/>
      <c r="F331" s="10"/>
      <c r="G331" s="10"/>
      <c r="H331" s="10"/>
      <c r="I331" s="10"/>
      <c r="J331" s="10"/>
      <c r="K331" s="10"/>
      <c r="L331" s="10"/>
      <c r="M331" s="10"/>
      <c r="N331" s="10"/>
      <c r="O331" s="10"/>
    </row>
    <row r="332" spans="1:15" ht="20.149999999999999" customHeight="1" x14ac:dyDescent="0.4">
      <c r="A332" s="12"/>
      <c r="B332" s="10"/>
      <c r="C332" s="10"/>
      <c r="D332" s="10"/>
      <c r="E332" s="10"/>
      <c r="F332" s="10"/>
      <c r="G332" s="10"/>
      <c r="H332" s="10"/>
      <c r="I332" s="10"/>
      <c r="J332" s="10"/>
      <c r="K332" s="10"/>
      <c r="L332" s="10"/>
      <c r="M332" s="10"/>
      <c r="N332" s="10"/>
      <c r="O332" s="10"/>
    </row>
    <row r="333" spans="1:15" ht="20.149999999999999" customHeight="1" x14ac:dyDescent="0.4">
      <c r="A333" s="12"/>
      <c r="B333" s="10"/>
      <c r="C333" s="10"/>
      <c r="D333" s="10"/>
      <c r="E333" s="10"/>
      <c r="F333" s="10"/>
      <c r="G333" s="10"/>
      <c r="H333" s="10"/>
      <c r="I333" s="10"/>
      <c r="J333" s="10"/>
      <c r="K333" s="10"/>
      <c r="L333" s="10"/>
      <c r="M333" s="10"/>
      <c r="N333" s="10"/>
      <c r="O333" s="10"/>
    </row>
    <row r="334" spans="1:15" ht="20.149999999999999" customHeight="1" x14ac:dyDescent="0.4">
      <c r="A334" s="12"/>
      <c r="B334" s="10"/>
      <c r="C334" s="10"/>
      <c r="D334" s="10"/>
      <c r="E334" s="10"/>
      <c r="F334" s="10"/>
      <c r="G334" s="10"/>
      <c r="H334" s="10"/>
      <c r="I334" s="10"/>
      <c r="J334" s="10"/>
      <c r="K334" s="10"/>
      <c r="L334" s="10"/>
      <c r="M334" s="10"/>
      <c r="N334" s="10"/>
      <c r="O334" s="10"/>
    </row>
    <row r="335" spans="1:15" ht="20.149999999999999" customHeight="1" x14ac:dyDescent="0.4">
      <c r="A335" s="12"/>
      <c r="B335" s="10"/>
      <c r="C335" s="10"/>
      <c r="D335" s="10"/>
      <c r="E335" s="10"/>
      <c r="F335" s="10"/>
      <c r="G335" s="10"/>
      <c r="H335" s="10"/>
      <c r="I335" s="10"/>
      <c r="J335" s="10"/>
      <c r="K335" s="10"/>
      <c r="L335" s="10"/>
      <c r="M335" s="10"/>
      <c r="N335" s="10"/>
      <c r="O335" s="10"/>
    </row>
    <row r="336" spans="1:15" ht="20.149999999999999" customHeight="1" x14ac:dyDescent="0.4">
      <c r="A336" s="12"/>
      <c r="B336" s="10"/>
      <c r="C336" s="10"/>
      <c r="D336" s="10"/>
      <c r="E336" s="10"/>
      <c r="F336" s="10"/>
      <c r="G336" s="10"/>
      <c r="H336" s="10"/>
      <c r="I336" s="10"/>
      <c r="J336" s="10"/>
      <c r="K336" s="10"/>
      <c r="L336" s="10"/>
      <c r="M336" s="10"/>
      <c r="N336" s="10"/>
      <c r="O336" s="10"/>
    </row>
    <row r="337" spans="1:15" ht="20.149999999999999" customHeight="1" x14ac:dyDescent="0.4">
      <c r="A337" s="12"/>
      <c r="B337" s="10"/>
      <c r="C337" s="10"/>
      <c r="D337" s="10"/>
      <c r="E337" s="10"/>
      <c r="F337" s="10"/>
      <c r="G337" s="10"/>
      <c r="H337" s="10"/>
      <c r="I337" s="10"/>
      <c r="J337" s="10"/>
      <c r="K337" s="10"/>
      <c r="L337" s="10"/>
      <c r="M337" s="10"/>
      <c r="N337" s="10"/>
      <c r="O337" s="10"/>
    </row>
    <row r="338" spans="1:15" ht="20.149999999999999" customHeight="1" x14ac:dyDescent="0.4">
      <c r="A338" s="12"/>
      <c r="B338" s="10"/>
      <c r="C338" s="10"/>
      <c r="D338" s="10"/>
      <c r="E338" s="10"/>
      <c r="F338" s="10"/>
      <c r="G338" s="10"/>
      <c r="H338" s="10"/>
      <c r="I338" s="10"/>
      <c r="J338" s="10"/>
      <c r="K338" s="10"/>
      <c r="L338" s="10"/>
      <c r="M338" s="10"/>
      <c r="N338" s="10"/>
      <c r="O338" s="10"/>
    </row>
    <row r="339" spans="1:15" ht="20.149999999999999" customHeight="1" x14ac:dyDescent="0.4">
      <c r="A339" s="12"/>
      <c r="B339" s="10"/>
      <c r="C339" s="10"/>
      <c r="D339" s="10"/>
      <c r="E339" s="10"/>
      <c r="F339" s="10"/>
      <c r="G339" s="10"/>
      <c r="H339" s="10"/>
      <c r="I339" s="10"/>
      <c r="J339" s="10"/>
      <c r="K339" s="10"/>
      <c r="L339" s="10"/>
      <c r="M339" s="10"/>
      <c r="N339" s="10"/>
      <c r="O339" s="10"/>
    </row>
    <row r="340" spans="1:15" ht="20.149999999999999" customHeight="1" x14ac:dyDescent="0.4">
      <c r="A340" s="12"/>
      <c r="B340" s="10"/>
      <c r="C340" s="10"/>
      <c r="D340" s="10"/>
      <c r="E340" s="10"/>
      <c r="F340" s="10"/>
      <c r="G340" s="10"/>
      <c r="H340" s="10"/>
      <c r="I340" s="10"/>
      <c r="J340" s="10"/>
      <c r="K340" s="10"/>
      <c r="L340" s="10"/>
      <c r="M340" s="10"/>
      <c r="N340" s="10"/>
      <c r="O340" s="10"/>
    </row>
    <row r="341" spans="1:15" ht="20.149999999999999" customHeight="1" x14ac:dyDescent="0.4">
      <c r="A341" s="12"/>
      <c r="B341" s="10"/>
      <c r="C341" s="10"/>
      <c r="D341" s="10"/>
      <c r="E341" s="10"/>
      <c r="F341" s="10"/>
      <c r="G341" s="10"/>
      <c r="H341" s="10"/>
      <c r="I341" s="10"/>
      <c r="J341" s="10"/>
      <c r="K341" s="10"/>
      <c r="L341" s="10"/>
      <c r="M341" s="10"/>
      <c r="N341" s="10"/>
      <c r="O341" s="10"/>
    </row>
  </sheetData>
  <mergeCells count="1">
    <mergeCell ref="E3:E4"/>
  </mergeCells>
  <pageMargins left="0.19685039370078741" right="0.19685039370078741" top="0.19685039370078741" bottom="0.19685039370078741" header="0.31496062992125984" footer="0.31496062992125984"/>
  <pageSetup paperSize="9" scale="9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topLeftCell="A2" zoomScale="70" zoomScaleNormal="70" workbookViewId="0">
      <selection activeCell="F10" sqref="A10:F10"/>
    </sheetView>
  </sheetViews>
  <sheetFormatPr defaultRowHeight="14.5" x14ac:dyDescent="0.35"/>
  <cols>
    <col min="1" max="1" width="31.7265625" customWidth="1"/>
    <col min="2" max="3" width="11.453125" customWidth="1"/>
    <col min="4" max="4" width="64.54296875" customWidth="1"/>
    <col min="5" max="5" width="32.08984375" customWidth="1"/>
    <col min="6" max="6" width="11.54296875" customWidth="1"/>
    <col min="7" max="7" width="15.36328125" customWidth="1"/>
    <col min="8" max="8" width="12" customWidth="1"/>
    <col min="9" max="9" width="12.36328125" customWidth="1"/>
  </cols>
  <sheetData>
    <row r="1" spans="1:9" ht="28.5" customHeight="1" thickBot="1" x14ac:dyDescent="0.4">
      <c r="A1" s="22"/>
      <c r="B1" s="22"/>
      <c r="C1" s="22"/>
      <c r="D1" s="22"/>
    </row>
    <row r="2" spans="1:9" ht="69" customHeight="1" x14ac:dyDescent="0.35">
      <c r="A2" s="35"/>
      <c r="B2" s="36"/>
      <c r="C2" s="37"/>
      <c r="D2" s="22"/>
    </row>
    <row r="3" spans="1:9" s="21" customFormat="1" ht="18.5" x14ac:dyDescent="0.45">
      <c r="A3" s="28" t="s">
        <v>1224</v>
      </c>
      <c r="B3" s="29"/>
      <c r="C3" s="123" t="s">
        <v>1216</v>
      </c>
      <c r="D3" s="23"/>
      <c r="E3" s="20"/>
    </row>
    <row r="4" spans="1:9" s="21" customFormat="1" ht="18.5" x14ac:dyDescent="0.45">
      <c r="A4" s="28" t="s">
        <v>1217</v>
      </c>
      <c r="B4" s="29"/>
      <c r="C4" s="124">
        <v>3763</v>
      </c>
      <c r="D4" s="23"/>
      <c r="E4" s="20"/>
    </row>
    <row r="5" spans="1:9" s="21" customFormat="1" ht="18.5" x14ac:dyDescent="0.45">
      <c r="A5" s="28" t="s">
        <v>1218</v>
      </c>
      <c r="B5" s="29"/>
      <c r="C5" s="125">
        <v>43755</v>
      </c>
      <c r="D5" s="23"/>
      <c r="E5" s="20"/>
    </row>
    <row r="6" spans="1:9" s="21" customFormat="1" ht="19" thickBot="1" x14ac:dyDescent="0.5">
      <c r="A6" s="31" t="s">
        <v>1219</v>
      </c>
      <c r="B6" s="32"/>
      <c r="C6" s="126" t="s">
        <v>1220</v>
      </c>
      <c r="D6" s="23"/>
      <c r="E6" s="20"/>
    </row>
    <row r="7" spans="1:9" x14ac:dyDescent="0.35">
      <c r="A7" s="22"/>
      <c r="B7" s="22"/>
      <c r="C7" s="22"/>
      <c r="D7" s="24"/>
      <c r="E7" s="1"/>
    </row>
    <row r="9" spans="1:9" ht="13" customHeight="1" x14ac:dyDescent="0.35">
      <c r="A9" s="1"/>
      <c r="D9" s="16"/>
      <c r="E9" s="1"/>
    </row>
    <row r="10" spans="1:9" x14ac:dyDescent="0.35">
      <c r="G10" s="1"/>
      <c r="H10" s="1"/>
    </row>
    <row r="11" spans="1:9" ht="15" thickBot="1" x14ac:dyDescent="0.4">
      <c r="B11" s="17"/>
      <c r="C11" s="17"/>
      <c r="D11" s="17"/>
      <c r="E11" s="17"/>
      <c r="F11" s="17"/>
      <c r="G11" s="1"/>
      <c r="H11" s="1"/>
    </row>
    <row r="12" spans="1:9" ht="47.5" x14ac:dyDescent="0.45">
      <c r="A12" s="90" t="s">
        <v>1225</v>
      </c>
      <c r="B12" s="93" t="s">
        <v>1226</v>
      </c>
      <c r="C12" s="93" t="s">
        <v>1227</v>
      </c>
      <c r="D12" s="93" t="s">
        <v>1228</v>
      </c>
      <c r="E12" s="94" t="s">
        <v>1229</v>
      </c>
      <c r="F12" s="93" t="s">
        <v>1230</v>
      </c>
      <c r="G12" s="93" t="s">
        <v>1231</v>
      </c>
      <c r="H12" s="93" t="s">
        <v>1232</v>
      </c>
      <c r="I12" s="95" t="s">
        <v>1233</v>
      </c>
    </row>
    <row r="13" spans="1:9" ht="59" customHeight="1" x14ac:dyDescent="0.35">
      <c r="A13" s="51" t="s">
        <v>1234</v>
      </c>
      <c r="B13" s="39"/>
      <c r="C13" s="40"/>
      <c r="D13" s="46" t="s">
        <v>1235</v>
      </c>
      <c r="E13" s="52" t="s">
        <v>1236</v>
      </c>
      <c r="F13" s="39">
        <v>92</v>
      </c>
      <c r="G13" s="39"/>
      <c r="H13" s="39">
        <v>387</v>
      </c>
      <c r="I13" s="53"/>
    </row>
    <row r="14" spans="1:9" ht="51" customHeight="1" x14ac:dyDescent="0.35">
      <c r="A14" s="51" t="s">
        <v>1237</v>
      </c>
      <c r="B14" s="39"/>
      <c r="C14" s="40"/>
      <c r="D14" s="46" t="s">
        <v>1238</v>
      </c>
      <c r="E14" s="47" t="s">
        <v>1239</v>
      </c>
      <c r="F14" s="39">
        <f>23+28+9+2+9+2+3</f>
        <v>76</v>
      </c>
      <c r="G14" s="39">
        <f>17+30+13+14+43</f>
        <v>117</v>
      </c>
      <c r="H14" s="39">
        <f>29+1+26+10+20+22</f>
        <v>108</v>
      </c>
      <c r="I14" s="53"/>
    </row>
    <row r="15" spans="1:9" ht="43.5" x14ac:dyDescent="0.35">
      <c r="A15" s="51" t="s">
        <v>1240</v>
      </c>
      <c r="B15" s="39"/>
      <c r="C15" s="40"/>
      <c r="D15" s="46" t="s">
        <v>1241</v>
      </c>
      <c r="E15" s="47" t="s">
        <v>1239</v>
      </c>
      <c r="F15" s="39">
        <f>24+39+31+13+19+42+13</f>
        <v>181</v>
      </c>
      <c r="G15" s="39">
        <f>20+27+6+15+41+1</f>
        <v>110</v>
      </c>
      <c r="H15" s="39">
        <f>33+139+19+54+13+32</f>
        <v>290</v>
      </c>
      <c r="I15" s="53"/>
    </row>
    <row r="16" spans="1:9" ht="43.5" x14ac:dyDescent="0.35">
      <c r="A16" s="59" t="s">
        <v>1242</v>
      </c>
      <c r="B16" s="39"/>
      <c r="C16" s="40"/>
      <c r="D16" s="41" t="s">
        <v>1243</v>
      </c>
      <c r="E16" s="42" t="s">
        <v>1244</v>
      </c>
      <c r="F16" s="39">
        <v>883</v>
      </c>
      <c r="G16" s="39">
        <f>228+72</f>
        <v>300</v>
      </c>
      <c r="H16" s="39"/>
      <c r="I16" s="53"/>
    </row>
    <row r="17" spans="1:9" ht="43.5" x14ac:dyDescent="0.35">
      <c r="A17" s="51" t="s">
        <v>1245</v>
      </c>
      <c r="B17" s="60"/>
      <c r="C17" s="61"/>
      <c r="D17" s="46" t="s">
        <v>1246</v>
      </c>
      <c r="E17" s="47" t="s">
        <v>1247</v>
      </c>
      <c r="F17" s="39">
        <v>2688</v>
      </c>
      <c r="G17" s="39">
        <f>347+46</f>
        <v>393</v>
      </c>
      <c r="H17" s="39"/>
      <c r="I17" s="53"/>
    </row>
    <row r="18" spans="1:9" ht="31" x14ac:dyDescent="0.35">
      <c r="A18" s="51" t="s">
        <v>1248</v>
      </c>
      <c r="B18" s="39"/>
      <c r="C18" s="40"/>
      <c r="D18" s="41" t="s">
        <v>1249</v>
      </c>
      <c r="E18" s="43"/>
      <c r="F18" s="39"/>
      <c r="G18" s="39"/>
      <c r="H18" s="39"/>
      <c r="I18" s="53"/>
    </row>
    <row r="19" spans="1:9" ht="55" customHeight="1" x14ac:dyDescent="0.35">
      <c r="A19" s="51" t="s">
        <v>1250</v>
      </c>
      <c r="B19" s="60"/>
      <c r="C19" s="61"/>
      <c r="D19" s="46" t="s">
        <v>1251</v>
      </c>
      <c r="E19" s="47" t="s">
        <v>1285</v>
      </c>
      <c r="F19" s="39">
        <f>1+1+1+1+1+1</f>
        <v>6</v>
      </c>
      <c r="G19" s="39">
        <f>8+1</f>
        <v>9</v>
      </c>
      <c r="H19" s="39"/>
      <c r="I19" s="53"/>
    </row>
    <row r="20" spans="1:9" ht="52" customHeight="1" x14ac:dyDescent="0.35">
      <c r="A20" s="51" t="s">
        <v>1252</v>
      </c>
      <c r="B20" s="60"/>
      <c r="C20" s="61"/>
      <c r="D20" s="46" t="s">
        <v>1253</v>
      </c>
      <c r="E20" s="47" t="s">
        <v>1284</v>
      </c>
      <c r="F20" s="39">
        <f>26+19+3+2+4+3+157</f>
        <v>214</v>
      </c>
      <c r="G20" s="39">
        <f>7+7+43+2+15</f>
        <v>74</v>
      </c>
      <c r="H20" s="39">
        <f>7+307</f>
        <v>314</v>
      </c>
      <c r="I20" s="53"/>
    </row>
    <row r="21" spans="1:9" ht="25.5" customHeight="1" x14ac:dyDescent="0.35">
      <c r="A21" s="51" t="s">
        <v>1254</v>
      </c>
      <c r="B21" s="60"/>
      <c r="C21" s="61"/>
      <c r="D21" s="46" t="s">
        <v>1255</v>
      </c>
      <c r="E21" s="48" t="s">
        <v>1256</v>
      </c>
      <c r="F21" s="60">
        <v>1</v>
      </c>
      <c r="G21" s="60">
        <v>9</v>
      </c>
      <c r="H21" s="60">
        <v>33</v>
      </c>
      <c r="I21" s="62"/>
    </row>
    <row r="22" spans="1:9" ht="198" customHeight="1" x14ac:dyDescent="0.35">
      <c r="A22" s="51" t="s">
        <v>1257</v>
      </c>
      <c r="B22" s="39"/>
      <c r="C22" s="40"/>
      <c r="D22" s="46" t="s">
        <v>1258</v>
      </c>
      <c r="E22" s="48" t="s">
        <v>1259</v>
      </c>
      <c r="F22" s="39">
        <v>213</v>
      </c>
      <c r="G22" s="39">
        <v>215</v>
      </c>
      <c r="H22" s="39">
        <v>641</v>
      </c>
      <c r="I22" s="53"/>
    </row>
    <row r="23" spans="1:9" ht="43.5" x14ac:dyDescent="0.35">
      <c r="A23" s="51" t="s">
        <v>1260</v>
      </c>
      <c r="B23" s="39"/>
      <c r="C23" s="40"/>
      <c r="D23" s="46" t="s">
        <v>1261</v>
      </c>
      <c r="E23" s="48" t="s">
        <v>1262</v>
      </c>
      <c r="F23" s="39">
        <v>17</v>
      </c>
      <c r="G23" s="39">
        <v>132</v>
      </c>
      <c r="H23" s="39">
        <v>277</v>
      </c>
      <c r="I23" s="53"/>
    </row>
    <row r="24" spans="1:9" ht="31" x14ac:dyDescent="0.35">
      <c r="A24" s="51" t="s">
        <v>1263</v>
      </c>
      <c r="B24" s="39"/>
      <c r="C24" s="44"/>
      <c r="D24" s="46" t="s">
        <v>1249</v>
      </c>
      <c r="E24" s="48"/>
      <c r="F24" s="39"/>
      <c r="G24" s="39"/>
      <c r="H24" s="39"/>
      <c r="I24" s="53"/>
    </row>
    <row r="25" spans="1:9" ht="58.5" thickBot="1" x14ac:dyDescent="0.4">
      <c r="A25" s="54" t="s">
        <v>1264</v>
      </c>
      <c r="B25" s="55"/>
      <c r="C25" s="55"/>
      <c r="D25" s="56"/>
      <c r="E25" s="57" t="s">
        <v>1265</v>
      </c>
      <c r="F25" s="55"/>
      <c r="G25" s="55"/>
      <c r="H25" s="55"/>
      <c r="I25" s="58"/>
    </row>
    <row r="26" spans="1:9" ht="18.5" x14ac:dyDescent="0.35">
      <c r="A26" s="91" t="s">
        <v>1266</v>
      </c>
      <c r="B26" s="63"/>
      <c r="C26" s="63"/>
      <c r="D26" s="64"/>
      <c r="E26" s="65"/>
      <c r="F26" s="63"/>
      <c r="G26" s="63"/>
      <c r="H26" s="63"/>
      <c r="I26" s="77"/>
    </row>
    <row r="27" spans="1:9" ht="43.5" x14ac:dyDescent="0.35">
      <c r="A27" s="51" t="s">
        <v>1267</v>
      </c>
      <c r="B27" s="39"/>
      <c r="C27" s="39"/>
      <c r="D27" s="46" t="s">
        <v>1268</v>
      </c>
      <c r="E27" s="47" t="s">
        <v>1269</v>
      </c>
      <c r="F27" s="39">
        <f>29+160+35+80+76+41</f>
        <v>421</v>
      </c>
      <c r="G27" s="39"/>
      <c r="H27" s="39"/>
      <c r="I27" s="53"/>
    </row>
    <row r="28" spans="1:9" ht="58" x14ac:dyDescent="0.35">
      <c r="A28" s="51" t="s">
        <v>1270</v>
      </c>
      <c r="B28" s="39"/>
      <c r="C28" s="39"/>
      <c r="D28" s="46" t="s">
        <v>1271</v>
      </c>
      <c r="E28" s="47" t="s">
        <v>1272</v>
      </c>
      <c r="F28" s="39">
        <v>1</v>
      </c>
      <c r="G28" s="39">
        <v>7</v>
      </c>
      <c r="H28" s="39">
        <v>45</v>
      </c>
      <c r="I28" s="53"/>
    </row>
    <row r="29" spans="1:9" ht="29" x14ac:dyDescent="0.35">
      <c r="A29" s="51" t="s">
        <v>1273</v>
      </c>
      <c r="B29" s="45"/>
      <c r="C29" s="45"/>
      <c r="D29" s="49" t="s">
        <v>1274</v>
      </c>
      <c r="E29" s="50" t="s">
        <v>1275</v>
      </c>
      <c r="F29" s="39">
        <v>35</v>
      </c>
      <c r="G29" s="39"/>
      <c r="H29" s="39"/>
      <c r="I29" s="53"/>
    </row>
    <row r="30" spans="1:9" ht="31.5" thickBot="1" x14ac:dyDescent="0.4">
      <c r="A30" s="54" t="s">
        <v>1276</v>
      </c>
      <c r="B30" s="55"/>
      <c r="C30" s="55"/>
      <c r="D30" s="66" t="s">
        <v>1277</v>
      </c>
      <c r="E30" s="57"/>
      <c r="F30" s="55"/>
      <c r="G30" s="55"/>
      <c r="H30" s="55"/>
      <c r="I30" s="58"/>
    </row>
    <row r="31" spans="1:9" ht="18.5" x14ac:dyDescent="0.35">
      <c r="A31" s="92" t="s">
        <v>1278</v>
      </c>
      <c r="B31" s="67"/>
      <c r="C31" s="67"/>
      <c r="D31" s="68"/>
      <c r="E31" s="69"/>
      <c r="F31" s="67"/>
      <c r="G31" s="67"/>
      <c r="H31" s="67"/>
      <c r="I31" s="78"/>
    </row>
    <row r="32" spans="1:9" ht="43.5" x14ac:dyDescent="0.35">
      <c r="A32" s="70" t="s">
        <v>1279</v>
      </c>
      <c r="B32" s="18"/>
      <c r="C32" s="18"/>
      <c r="D32" s="19" t="s">
        <v>1280</v>
      </c>
      <c r="E32" s="22"/>
      <c r="F32" s="18">
        <f>1+2+5+4+2+1+1</f>
        <v>16</v>
      </c>
      <c r="G32" s="18">
        <f>3+2+1</f>
        <v>6</v>
      </c>
      <c r="H32" s="18">
        <f>4+2</f>
        <v>6</v>
      </c>
      <c r="I32" s="71"/>
    </row>
    <row r="33" spans="1:9" ht="58.5" thickBot="1" x14ac:dyDescent="0.4">
      <c r="A33" s="72" t="s">
        <v>1281</v>
      </c>
      <c r="B33" s="73"/>
      <c r="C33" s="73"/>
      <c r="D33" s="74" t="s">
        <v>1282</v>
      </c>
      <c r="E33" s="75"/>
      <c r="F33" s="73">
        <f>9+4+5</f>
        <v>18</v>
      </c>
      <c r="G33" s="73">
        <f>23+6</f>
        <v>29</v>
      </c>
      <c r="H33" s="73">
        <f>17+17+7</f>
        <v>41</v>
      </c>
      <c r="I33" s="76"/>
    </row>
    <row r="34" spans="1:9" ht="15" thickBot="1" x14ac:dyDescent="0.4">
      <c r="D34" s="16"/>
      <c r="E34" s="1"/>
    </row>
    <row r="35" spans="1:9" ht="18.5" x14ac:dyDescent="0.45">
      <c r="A35" s="81"/>
      <c r="B35" s="84" t="s">
        <v>1291</v>
      </c>
      <c r="C35" s="85"/>
      <c r="D35" s="86"/>
      <c r="E35" s="87"/>
      <c r="F35" s="22"/>
      <c r="G35" s="22"/>
    </row>
    <row r="36" spans="1:9" ht="38" customHeight="1" x14ac:dyDescent="0.45">
      <c r="A36" s="82" t="s">
        <v>1290</v>
      </c>
      <c r="B36" s="88">
        <v>1</v>
      </c>
      <c r="C36" s="127" t="s">
        <v>1286</v>
      </c>
      <c r="D36" s="127"/>
      <c r="E36" s="128"/>
      <c r="F36" s="79"/>
      <c r="G36" s="79"/>
    </row>
    <row r="37" spans="1:9" ht="48" customHeight="1" x14ac:dyDescent="0.35">
      <c r="A37" s="83" t="s">
        <v>1290</v>
      </c>
      <c r="B37" s="88">
        <v>2</v>
      </c>
      <c r="C37" s="127" t="s">
        <v>1287</v>
      </c>
      <c r="D37" s="127"/>
      <c r="E37" s="128"/>
      <c r="F37" s="80"/>
      <c r="G37" s="80"/>
    </row>
    <row r="38" spans="1:9" ht="21.5" customHeight="1" x14ac:dyDescent="0.45">
      <c r="A38" s="82" t="s">
        <v>1290</v>
      </c>
      <c r="B38" s="88">
        <v>3</v>
      </c>
      <c r="C38" s="127" t="s">
        <v>1288</v>
      </c>
      <c r="D38" s="127"/>
      <c r="E38" s="128"/>
      <c r="F38" s="22"/>
      <c r="G38" s="22"/>
    </row>
    <row r="39" spans="1:9" ht="39" customHeight="1" thickBot="1" x14ac:dyDescent="0.5">
      <c r="A39" s="82" t="s">
        <v>1290</v>
      </c>
      <c r="B39" s="89">
        <v>4</v>
      </c>
      <c r="C39" s="129" t="s">
        <v>1289</v>
      </c>
      <c r="D39" s="129"/>
      <c r="E39" s="130"/>
      <c r="F39" s="22"/>
      <c r="G39" s="22"/>
    </row>
    <row r="40" spans="1:9" x14ac:dyDescent="0.35">
      <c r="D40" s="1"/>
      <c r="E40" s="1"/>
    </row>
    <row r="41" spans="1:9" x14ac:dyDescent="0.35">
      <c r="D41" s="1"/>
      <c r="E41" s="1"/>
    </row>
    <row r="42" spans="1:9" x14ac:dyDescent="0.35">
      <c r="D42" s="1"/>
      <c r="E42" s="1"/>
    </row>
    <row r="43" spans="1:9" x14ac:dyDescent="0.35">
      <c r="D43" s="1"/>
      <c r="E43" s="1"/>
    </row>
    <row r="44" spans="1:9" x14ac:dyDescent="0.35">
      <c r="D44" s="1"/>
      <c r="E44" s="1"/>
    </row>
    <row r="45" spans="1:9" x14ac:dyDescent="0.35">
      <c r="D45" s="1"/>
      <c r="E45" s="1"/>
    </row>
    <row r="46" spans="1:9" x14ac:dyDescent="0.35">
      <c r="D46" s="1"/>
      <c r="E46" s="1"/>
    </row>
    <row r="47" spans="1:9" x14ac:dyDescent="0.35">
      <c r="D47" s="1"/>
      <c r="E47" s="1"/>
    </row>
    <row r="48" spans="1:9" x14ac:dyDescent="0.35">
      <c r="D48" s="1"/>
      <c r="E48" s="1"/>
    </row>
    <row r="49" spans="4:5" x14ac:dyDescent="0.35">
      <c r="D49" s="1"/>
      <c r="E49" s="1"/>
    </row>
    <row r="50" spans="4:5" x14ac:dyDescent="0.35">
      <c r="D50" s="1"/>
      <c r="E50" s="1"/>
    </row>
    <row r="51" spans="4:5" x14ac:dyDescent="0.35">
      <c r="D51" s="1"/>
      <c r="E51" s="1"/>
    </row>
    <row r="52" spans="4:5" x14ac:dyDescent="0.35">
      <c r="D52" s="1"/>
      <c r="E52" s="1"/>
    </row>
    <row r="53" spans="4:5" x14ac:dyDescent="0.35">
      <c r="D53" s="1"/>
      <c r="E53" s="1"/>
    </row>
    <row r="54" spans="4:5" x14ac:dyDescent="0.35">
      <c r="D54" s="1"/>
      <c r="E54" s="1"/>
    </row>
    <row r="55" spans="4:5" x14ac:dyDescent="0.35">
      <c r="D55" s="1"/>
      <c r="E55" s="1"/>
    </row>
    <row r="56" spans="4:5" x14ac:dyDescent="0.35">
      <c r="D56" s="1"/>
      <c r="E56" s="1"/>
    </row>
    <row r="57" spans="4:5" x14ac:dyDescent="0.35">
      <c r="D57" s="1"/>
      <c r="E57" s="1"/>
    </row>
    <row r="58" spans="4:5" x14ac:dyDescent="0.35">
      <c r="D58" s="1"/>
      <c r="E58" s="1"/>
    </row>
    <row r="59" spans="4:5" x14ac:dyDescent="0.35">
      <c r="D59" s="1"/>
      <c r="E59" s="1"/>
    </row>
    <row r="60" spans="4:5" x14ac:dyDescent="0.35">
      <c r="D60" s="1"/>
      <c r="E60" s="1"/>
    </row>
  </sheetData>
  <mergeCells count="4">
    <mergeCell ref="C36:E36"/>
    <mergeCell ref="C37:E37"/>
    <mergeCell ref="C38:E38"/>
    <mergeCell ref="C39:E39"/>
  </mergeCells>
  <pageMargins left="0.7" right="0.7" top="0.75" bottom="0.75" header="0.3" footer="0.3"/>
  <pageSetup paperSize="9"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664"/>
  <sheetViews>
    <sheetView zoomScale="80" zoomScaleNormal="80" workbookViewId="0">
      <pane ySplit="1" topLeftCell="A2" activePane="bottomLeft" state="frozen"/>
      <selection pane="bottomLeft" activeCell="H3" sqref="H3"/>
    </sheetView>
  </sheetViews>
  <sheetFormatPr defaultRowHeight="14.5" x14ac:dyDescent="0.35"/>
  <cols>
    <col min="1" max="1" width="19.54296875" customWidth="1"/>
    <col min="2" max="2" width="8.08984375" customWidth="1"/>
    <col min="3" max="3" width="12.453125" customWidth="1"/>
    <col min="4" max="4" width="9.6328125" customWidth="1"/>
    <col min="5" max="5" width="9" customWidth="1"/>
    <col min="6" max="6" width="17.81640625" customWidth="1"/>
    <col min="7" max="7" width="12.7265625" customWidth="1"/>
    <col min="8" max="8" width="22.1796875" customWidth="1"/>
    <col min="9" max="9" width="16.90625" customWidth="1"/>
    <col min="10" max="10" width="11" customWidth="1"/>
    <col min="11" max="11" width="12.1796875" customWidth="1"/>
    <col min="13" max="13" width="8.90625" customWidth="1"/>
  </cols>
  <sheetData>
    <row r="2" spans="1:13" ht="64.5" customHeight="1" thickBot="1" x14ac:dyDescent="0.4">
      <c r="A2" s="38"/>
      <c r="B2" s="38"/>
      <c r="C2" s="38"/>
    </row>
    <row r="3" spans="1:13" ht="21" x14ac:dyDescent="0.35">
      <c r="A3" s="134" t="s">
        <v>14705</v>
      </c>
      <c r="B3" s="135"/>
      <c r="C3" s="136"/>
    </row>
    <row r="4" spans="1:13" ht="18.5" x14ac:dyDescent="0.45">
      <c r="A4" s="28" t="s">
        <v>1311</v>
      </c>
      <c r="B4" s="29"/>
      <c r="C4" s="30" t="s">
        <v>1216</v>
      </c>
    </row>
    <row r="5" spans="1:13" ht="18.5" x14ac:dyDescent="0.45">
      <c r="A5" s="28" t="s">
        <v>1218</v>
      </c>
      <c r="B5" s="29"/>
      <c r="C5" s="34">
        <v>43755</v>
      </c>
    </row>
    <row r="6" spans="1:13" ht="19" thickBot="1" x14ac:dyDescent="0.5">
      <c r="A6" s="31" t="s">
        <v>1219</v>
      </c>
      <c r="B6" s="32"/>
      <c r="C6" s="33" t="s">
        <v>1220</v>
      </c>
    </row>
    <row r="7" spans="1:13" ht="18.5" x14ac:dyDescent="0.45">
      <c r="A7" s="25"/>
      <c r="B7" s="103"/>
      <c r="C7" s="104"/>
    </row>
    <row r="8" spans="1:13" ht="15.5" x14ac:dyDescent="0.35">
      <c r="A8" s="108" t="s">
        <v>1319</v>
      </c>
      <c r="B8" s="108" t="s">
        <v>1320</v>
      </c>
      <c r="C8" s="108" t="s">
        <v>1321</v>
      </c>
      <c r="D8" s="108" t="s">
        <v>1322</v>
      </c>
      <c r="E8" s="108" t="s">
        <v>1323</v>
      </c>
      <c r="F8" s="108" t="s">
        <v>1324</v>
      </c>
      <c r="G8" s="108" t="s">
        <v>1325</v>
      </c>
      <c r="H8" s="108" t="s">
        <v>1326</v>
      </c>
      <c r="I8" s="108" t="s">
        <v>1327</v>
      </c>
      <c r="J8" s="108" t="s">
        <v>1328</v>
      </c>
      <c r="K8" s="108" t="s">
        <v>1329</v>
      </c>
      <c r="L8" s="108" t="s">
        <v>1330</v>
      </c>
      <c r="M8" s="108"/>
    </row>
    <row r="9" spans="1:13" x14ac:dyDescent="0.35">
      <c r="A9" t="s">
        <v>1331</v>
      </c>
      <c r="C9" t="s">
        <v>1312</v>
      </c>
      <c r="E9" t="s">
        <v>1332</v>
      </c>
    </row>
    <row r="10" spans="1:13" x14ac:dyDescent="0.35">
      <c r="A10" t="s">
        <v>1333</v>
      </c>
      <c r="C10" t="s">
        <v>1314</v>
      </c>
      <c r="E10" t="s">
        <v>1334</v>
      </c>
    </row>
    <row r="11" spans="1:13" x14ac:dyDescent="0.35">
      <c r="A11" t="s">
        <v>1335</v>
      </c>
      <c r="C11" t="s">
        <v>1315</v>
      </c>
      <c r="E11" t="s">
        <v>1336</v>
      </c>
    </row>
    <row r="12" spans="1:13" x14ac:dyDescent="0.35">
      <c r="A12" t="s">
        <v>1337</v>
      </c>
      <c r="C12" t="s">
        <v>1338</v>
      </c>
      <c r="E12" t="s">
        <v>1339</v>
      </c>
    </row>
    <row r="13" spans="1:13" x14ac:dyDescent="0.35">
      <c r="A13" t="s">
        <v>1340</v>
      </c>
      <c r="C13" t="s">
        <v>1341</v>
      </c>
      <c r="E13" t="s">
        <v>1342</v>
      </c>
    </row>
    <row r="14" spans="1:13" x14ac:dyDescent="0.35">
      <c r="A14" t="s">
        <v>1343</v>
      </c>
      <c r="C14" t="s">
        <v>1344</v>
      </c>
      <c r="E14" t="s">
        <v>1345</v>
      </c>
    </row>
    <row r="15" spans="1:13" x14ac:dyDescent="0.35">
      <c r="A15" t="s">
        <v>1346</v>
      </c>
      <c r="C15" t="s">
        <v>1347</v>
      </c>
      <c r="E15" t="s">
        <v>1348</v>
      </c>
    </row>
    <row r="16" spans="1:13" x14ac:dyDescent="0.35">
      <c r="A16" t="s">
        <v>1349</v>
      </c>
      <c r="C16" t="s">
        <v>1350</v>
      </c>
      <c r="E16" t="s">
        <v>1351</v>
      </c>
    </row>
    <row r="17" spans="1:5" x14ac:dyDescent="0.35">
      <c r="A17" t="s">
        <v>1352</v>
      </c>
      <c r="C17" t="s">
        <v>1353</v>
      </c>
      <c r="E17" t="s">
        <v>1354</v>
      </c>
    </row>
    <row r="18" spans="1:5" x14ac:dyDescent="0.35">
      <c r="A18" t="s">
        <v>1355</v>
      </c>
      <c r="C18" t="s">
        <v>1356</v>
      </c>
      <c r="E18" t="s">
        <v>1357</v>
      </c>
    </row>
    <row r="19" spans="1:5" x14ac:dyDescent="0.35">
      <c r="A19" t="s">
        <v>1358</v>
      </c>
      <c r="C19" t="s">
        <v>1359</v>
      </c>
      <c r="E19" t="s">
        <v>1360</v>
      </c>
    </row>
    <row r="20" spans="1:5" x14ac:dyDescent="0.35">
      <c r="A20" t="s">
        <v>1361</v>
      </c>
      <c r="C20" t="s">
        <v>1362</v>
      </c>
      <c r="E20" t="s">
        <v>1363</v>
      </c>
    </row>
    <row r="21" spans="1:5" x14ac:dyDescent="0.35">
      <c r="A21" t="s">
        <v>1364</v>
      </c>
      <c r="C21" t="s">
        <v>1365</v>
      </c>
      <c r="E21" t="s">
        <v>1366</v>
      </c>
    </row>
    <row r="22" spans="1:5" x14ac:dyDescent="0.35">
      <c r="A22" t="s">
        <v>1367</v>
      </c>
      <c r="C22" t="s">
        <v>1368</v>
      </c>
      <c r="E22" t="s">
        <v>1369</v>
      </c>
    </row>
    <row r="23" spans="1:5" x14ac:dyDescent="0.35">
      <c r="A23" t="s">
        <v>1370</v>
      </c>
      <c r="C23" t="s">
        <v>1371</v>
      </c>
      <c r="E23" t="s">
        <v>1372</v>
      </c>
    </row>
    <row r="24" spans="1:5" x14ac:dyDescent="0.35">
      <c r="A24" t="s">
        <v>1373</v>
      </c>
      <c r="C24" t="s">
        <v>1374</v>
      </c>
      <c r="E24" t="s">
        <v>1375</v>
      </c>
    </row>
    <row r="25" spans="1:5" x14ac:dyDescent="0.35">
      <c r="A25" t="s">
        <v>1376</v>
      </c>
      <c r="C25" t="s">
        <v>1377</v>
      </c>
      <c r="E25" t="s">
        <v>1378</v>
      </c>
    </row>
    <row r="26" spans="1:5" x14ac:dyDescent="0.35">
      <c r="A26" t="s">
        <v>1379</v>
      </c>
      <c r="C26" t="s">
        <v>1380</v>
      </c>
      <c r="E26" t="s">
        <v>1381</v>
      </c>
    </row>
    <row r="27" spans="1:5" x14ac:dyDescent="0.35">
      <c r="A27" t="s">
        <v>1382</v>
      </c>
      <c r="C27" t="s">
        <v>1383</v>
      </c>
      <c r="E27" t="s">
        <v>1384</v>
      </c>
    </row>
    <row r="28" spans="1:5" x14ac:dyDescent="0.35">
      <c r="A28" t="s">
        <v>1385</v>
      </c>
      <c r="C28" t="s">
        <v>1386</v>
      </c>
      <c r="E28" t="s">
        <v>1387</v>
      </c>
    </row>
    <row r="29" spans="1:5" x14ac:dyDescent="0.35">
      <c r="A29" t="s">
        <v>1388</v>
      </c>
      <c r="C29" t="s">
        <v>1389</v>
      </c>
      <c r="E29" t="s">
        <v>1390</v>
      </c>
    </row>
    <row r="30" spans="1:5" x14ac:dyDescent="0.35">
      <c r="A30" t="s">
        <v>1391</v>
      </c>
      <c r="C30" t="s">
        <v>1392</v>
      </c>
      <c r="E30" t="s">
        <v>1393</v>
      </c>
    </row>
    <row r="31" spans="1:5" x14ac:dyDescent="0.35">
      <c r="A31" t="s">
        <v>1394</v>
      </c>
      <c r="C31" t="s">
        <v>1316</v>
      </c>
      <c r="E31" t="s">
        <v>1395</v>
      </c>
    </row>
    <row r="32" spans="1:5" x14ac:dyDescent="0.35">
      <c r="A32" t="s">
        <v>1396</v>
      </c>
      <c r="C32" t="s">
        <v>1397</v>
      </c>
      <c r="E32" t="s">
        <v>1398</v>
      </c>
    </row>
    <row r="33" spans="1:5" x14ac:dyDescent="0.35">
      <c r="A33" t="s">
        <v>1399</v>
      </c>
      <c r="C33" t="s">
        <v>1400</v>
      </c>
      <c r="E33" t="s">
        <v>1401</v>
      </c>
    </row>
    <row r="34" spans="1:5" x14ac:dyDescent="0.35">
      <c r="A34" t="s">
        <v>1402</v>
      </c>
      <c r="C34" t="s">
        <v>1403</v>
      </c>
      <c r="E34" t="s">
        <v>1404</v>
      </c>
    </row>
    <row r="35" spans="1:5" x14ac:dyDescent="0.35">
      <c r="A35" t="s">
        <v>1405</v>
      </c>
      <c r="C35" t="s">
        <v>1406</v>
      </c>
      <c r="E35" t="s">
        <v>1407</v>
      </c>
    </row>
    <row r="36" spans="1:5" x14ac:dyDescent="0.35">
      <c r="A36" t="s">
        <v>1408</v>
      </c>
      <c r="C36" t="s">
        <v>1313</v>
      </c>
      <c r="E36" t="s">
        <v>1409</v>
      </c>
    </row>
    <row r="37" spans="1:5" x14ac:dyDescent="0.35">
      <c r="A37" t="s">
        <v>1410</v>
      </c>
      <c r="C37" t="s">
        <v>1411</v>
      </c>
      <c r="E37" t="s">
        <v>1412</v>
      </c>
    </row>
    <row r="38" spans="1:5" x14ac:dyDescent="0.35">
      <c r="A38" t="s">
        <v>1413</v>
      </c>
      <c r="C38" t="s">
        <v>1414</v>
      </c>
      <c r="E38" t="s">
        <v>1415</v>
      </c>
    </row>
    <row r="39" spans="1:5" x14ac:dyDescent="0.35">
      <c r="A39" t="s">
        <v>1416</v>
      </c>
      <c r="C39" t="s">
        <v>1417</v>
      </c>
      <c r="E39" t="s">
        <v>1418</v>
      </c>
    </row>
    <row r="40" spans="1:5" x14ac:dyDescent="0.35">
      <c r="A40" t="s">
        <v>1419</v>
      </c>
      <c r="C40" t="s">
        <v>1420</v>
      </c>
      <c r="E40" t="s">
        <v>1421</v>
      </c>
    </row>
    <row r="41" spans="1:5" x14ac:dyDescent="0.35">
      <c r="A41" t="s">
        <v>1422</v>
      </c>
      <c r="C41" t="s">
        <v>1423</v>
      </c>
      <c r="E41" t="s">
        <v>1424</v>
      </c>
    </row>
    <row r="42" spans="1:5" x14ac:dyDescent="0.35">
      <c r="A42" t="s">
        <v>1425</v>
      </c>
      <c r="C42" t="s">
        <v>1426</v>
      </c>
      <c r="E42" t="s">
        <v>1427</v>
      </c>
    </row>
    <row r="43" spans="1:5" x14ac:dyDescent="0.35">
      <c r="A43" t="s">
        <v>1428</v>
      </c>
      <c r="C43" t="s">
        <v>1429</v>
      </c>
      <c r="E43" t="s">
        <v>1430</v>
      </c>
    </row>
    <row r="44" spans="1:5" x14ac:dyDescent="0.35">
      <c r="A44" t="s">
        <v>1431</v>
      </c>
      <c r="C44" t="s">
        <v>1432</v>
      </c>
      <c r="E44" t="s">
        <v>1433</v>
      </c>
    </row>
    <row r="45" spans="1:5" x14ac:dyDescent="0.35">
      <c r="A45" t="s">
        <v>1434</v>
      </c>
      <c r="C45" t="s">
        <v>1435</v>
      </c>
      <c r="E45" t="s">
        <v>1436</v>
      </c>
    </row>
    <row r="46" spans="1:5" x14ac:dyDescent="0.35">
      <c r="A46" t="s">
        <v>1437</v>
      </c>
      <c r="C46" t="s">
        <v>1438</v>
      </c>
      <c r="E46" t="s">
        <v>1439</v>
      </c>
    </row>
    <row r="47" spans="1:5" x14ac:dyDescent="0.35">
      <c r="A47" t="s">
        <v>1440</v>
      </c>
      <c r="C47" t="s">
        <v>1441</v>
      </c>
      <c r="E47" t="s">
        <v>1442</v>
      </c>
    </row>
    <row r="48" spans="1:5" x14ac:dyDescent="0.35">
      <c r="A48" t="s">
        <v>1443</v>
      </c>
      <c r="C48" t="s">
        <v>1444</v>
      </c>
      <c r="E48" t="s">
        <v>1445</v>
      </c>
    </row>
    <row r="49" spans="1:5" x14ac:dyDescent="0.35">
      <c r="A49" t="s">
        <v>1446</v>
      </c>
      <c r="C49" t="s">
        <v>1447</v>
      </c>
      <c r="E49" t="s">
        <v>1448</v>
      </c>
    </row>
    <row r="50" spans="1:5" x14ac:dyDescent="0.35">
      <c r="A50" t="s">
        <v>1449</v>
      </c>
      <c r="C50" t="s">
        <v>1450</v>
      </c>
      <c r="E50" t="s">
        <v>1451</v>
      </c>
    </row>
    <row r="51" spans="1:5" x14ac:dyDescent="0.35">
      <c r="A51" t="s">
        <v>1452</v>
      </c>
      <c r="C51" t="s">
        <v>1453</v>
      </c>
      <c r="E51" t="s">
        <v>1454</v>
      </c>
    </row>
    <row r="52" spans="1:5" x14ac:dyDescent="0.35">
      <c r="A52" t="s">
        <v>1455</v>
      </c>
      <c r="C52" t="s">
        <v>1456</v>
      </c>
      <c r="E52" t="s">
        <v>1457</v>
      </c>
    </row>
    <row r="53" spans="1:5" x14ac:dyDescent="0.35">
      <c r="A53" t="s">
        <v>1458</v>
      </c>
      <c r="C53" t="s">
        <v>1459</v>
      </c>
      <c r="E53" t="s">
        <v>1460</v>
      </c>
    </row>
    <row r="54" spans="1:5" x14ac:dyDescent="0.35">
      <c r="A54" t="s">
        <v>1461</v>
      </c>
      <c r="C54" t="s">
        <v>1462</v>
      </c>
      <c r="E54" t="s">
        <v>1463</v>
      </c>
    </row>
    <row r="55" spans="1:5" x14ac:dyDescent="0.35">
      <c r="A55" t="s">
        <v>1464</v>
      </c>
      <c r="C55" t="s">
        <v>1465</v>
      </c>
      <c r="E55" t="s">
        <v>1466</v>
      </c>
    </row>
    <row r="56" spans="1:5" x14ac:dyDescent="0.35">
      <c r="A56" t="s">
        <v>1467</v>
      </c>
      <c r="C56" t="s">
        <v>1468</v>
      </c>
      <c r="E56" t="s">
        <v>1469</v>
      </c>
    </row>
    <row r="57" spans="1:5" x14ac:dyDescent="0.35">
      <c r="A57" t="s">
        <v>1470</v>
      </c>
      <c r="C57" t="s">
        <v>1471</v>
      </c>
      <c r="E57" t="s">
        <v>1472</v>
      </c>
    </row>
    <row r="58" spans="1:5" x14ac:dyDescent="0.35">
      <c r="A58" t="s">
        <v>1473</v>
      </c>
      <c r="C58" t="s">
        <v>1474</v>
      </c>
      <c r="E58" t="s">
        <v>1475</v>
      </c>
    </row>
    <row r="59" spans="1:5" x14ac:dyDescent="0.35">
      <c r="A59" t="s">
        <v>1476</v>
      </c>
      <c r="C59" t="s">
        <v>1477</v>
      </c>
      <c r="E59" t="s">
        <v>1478</v>
      </c>
    </row>
    <row r="60" spans="1:5" x14ac:dyDescent="0.35">
      <c r="A60" t="s">
        <v>1479</v>
      </c>
      <c r="C60" t="s">
        <v>1480</v>
      </c>
      <c r="E60" t="s">
        <v>1481</v>
      </c>
    </row>
    <row r="61" spans="1:5" x14ac:dyDescent="0.35">
      <c r="A61" t="s">
        <v>1482</v>
      </c>
      <c r="C61" t="s">
        <v>1483</v>
      </c>
      <c r="E61" t="s">
        <v>1484</v>
      </c>
    </row>
    <row r="62" spans="1:5" x14ac:dyDescent="0.35">
      <c r="A62" t="s">
        <v>1485</v>
      </c>
      <c r="C62" t="s">
        <v>1486</v>
      </c>
      <c r="E62" t="s">
        <v>1487</v>
      </c>
    </row>
    <row r="63" spans="1:5" x14ac:dyDescent="0.35">
      <c r="A63" t="s">
        <v>1488</v>
      </c>
      <c r="C63" t="s">
        <v>1489</v>
      </c>
      <c r="E63" t="s">
        <v>1490</v>
      </c>
    </row>
    <row r="64" spans="1:5" x14ac:dyDescent="0.35">
      <c r="A64" t="s">
        <v>1491</v>
      </c>
      <c r="C64" t="s">
        <v>1492</v>
      </c>
      <c r="E64" t="s">
        <v>1493</v>
      </c>
    </row>
    <row r="65" spans="1:5" x14ac:dyDescent="0.35">
      <c r="A65" t="s">
        <v>1494</v>
      </c>
      <c r="C65" t="s">
        <v>1495</v>
      </c>
      <c r="E65" t="s">
        <v>1496</v>
      </c>
    </row>
    <row r="66" spans="1:5" ht="304.5" x14ac:dyDescent="0.35">
      <c r="A66" t="s">
        <v>1497</v>
      </c>
      <c r="C66" t="s">
        <v>1498</v>
      </c>
      <c r="E66" s="1" t="s">
        <v>1499</v>
      </c>
    </row>
    <row r="67" spans="1:5" ht="333.5" x14ac:dyDescent="0.35">
      <c r="A67" t="s">
        <v>1500</v>
      </c>
      <c r="C67" t="s">
        <v>1501</v>
      </c>
      <c r="E67" s="1" t="s">
        <v>1502</v>
      </c>
    </row>
    <row r="68" spans="1:5" x14ac:dyDescent="0.35">
      <c r="A68" t="s">
        <v>1503</v>
      </c>
      <c r="C68" t="s">
        <v>1504</v>
      </c>
      <c r="E68" t="s">
        <v>1505</v>
      </c>
    </row>
    <row r="69" spans="1:5" x14ac:dyDescent="0.35">
      <c r="A69" t="s">
        <v>1506</v>
      </c>
      <c r="C69" t="s">
        <v>1507</v>
      </c>
      <c r="E69" t="s">
        <v>1508</v>
      </c>
    </row>
    <row r="70" spans="1:5" x14ac:dyDescent="0.35">
      <c r="A70" t="s">
        <v>1509</v>
      </c>
      <c r="C70" t="s">
        <v>1510</v>
      </c>
      <c r="E70" t="s">
        <v>1511</v>
      </c>
    </row>
    <row r="71" spans="1:5" x14ac:dyDescent="0.35">
      <c r="A71" t="s">
        <v>1512</v>
      </c>
      <c r="C71" t="s">
        <v>1513</v>
      </c>
      <c r="E71" t="s">
        <v>1514</v>
      </c>
    </row>
    <row r="72" spans="1:5" x14ac:dyDescent="0.35">
      <c r="A72" t="s">
        <v>1515</v>
      </c>
      <c r="C72" t="s">
        <v>1516</v>
      </c>
      <c r="E72" t="s">
        <v>1517</v>
      </c>
    </row>
    <row r="73" spans="1:5" x14ac:dyDescent="0.35">
      <c r="A73" t="s">
        <v>1518</v>
      </c>
      <c r="C73" t="s">
        <v>1519</v>
      </c>
      <c r="E73" t="s">
        <v>1520</v>
      </c>
    </row>
    <row r="74" spans="1:5" x14ac:dyDescent="0.35">
      <c r="A74" t="s">
        <v>1521</v>
      </c>
      <c r="C74" t="s">
        <v>1522</v>
      </c>
      <c r="E74" t="s">
        <v>1523</v>
      </c>
    </row>
    <row r="75" spans="1:5" x14ac:dyDescent="0.35">
      <c r="A75" t="s">
        <v>1524</v>
      </c>
      <c r="C75" t="s">
        <v>1525</v>
      </c>
      <c r="E75" t="s">
        <v>1526</v>
      </c>
    </row>
    <row r="76" spans="1:5" x14ac:dyDescent="0.35">
      <c r="A76" t="s">
        <v>1527</v>
      </c>
      <c r="C76" t="s">
        <v>1528</v>
      </c>
      <c r="E76" t="s">
        <v>1529</v>
      </c>
    </row>
    <row r="77" spans="1:5" x14ac:dyDescent="0.35">
      <c r="A77" t="s">
        <v>1530</v>
      </c>
      <c r="C77" t="s">
        <v>1531</v>
      </c>
      <c r="E77" t="s">
        <v>1532</v>
      </c>
    </row>
    <row r="78" spans="1:5" x14ac:dyDescent="0.35">
      <c r="A78" t="s">
        <v>1533</v>
      </c>
      <c r="C78" t="s">
        <v>1534</v>
      </c>
      <c r="E78" t="s">
        <v>1535</v>
      </c>
    </row>
    <row r="79" spans="1:5" x14ac:dyDescent="0.35">
      <c r="A79" t="s">
        <v>1536</v>
      </c>
      <c r="C79" t="s">
        <v>1537</v>
      </c>
      <c r="E79" t="s">
        <v>1538</v>
      </c>
    </row>
    <row r="80" spans="1:5" x14ac:dyDescent="0.35">
      <c r="A80" t="s">
        <v>1539</v>
      </c>
      <c r="C80" t="s">
        <v>1540</v>
      </c>
      <c r="E80" t="s">
        <v>1541</v>
      </c>
    </row>
    <row r="81" spans="1:5" x14ac:dyDescent="0.35">
      <c r="A81" t="s">
        <v>1542</v>
      </c>
      <c r="C81" t="s">
        <v>1543</v>
      </c>
      <c r="E81" t="s">
        <v>1544</v>
      </c>
    </row>
    <row r="82" spans="1:5" x14ac:dyDescent="0.35">
      <c r="A82" t="s">
        <v>1545</v>
      </c>
      <c r="C82" t="s">
        <v>1546</v>
      </c>
      <c r="E82" t="s">
        <v>1547</v>
      </c>
    </row>
    <row r="83" spans="1:5" x14ac:dyDescent="0.35">
      <c r="A83" t="s">
        <v>1548</v>
      </c>
      <c r="C83" t="s">
        <v>1549</v>
      </c>
      <c r="E83" t="s">
        <v>1550</v>
      </c>
    </row>
    <row r="84" spans="1:5" x14ac:dyDescent="0.35">
      <c r="A84" t="s">
        <v>1551</v>
      </c>
      <c r="C84" t="s">
        <v>1552</v>
      </c>
      <c r="E84" t="s">
        <v>1553</v>
      </c>
    </row>
    <row r="85" spans="1:5" x14ac:dyDescent="0.35">
      <c r="A85" t="s">
        <v>1554</v>
      </c>
      <c r="C85" t="s">
        <v>1555</v>
      </c>
      <c r="E85" t="s">
        <v>1556</v>
      </c>
    </row>
    <row r="86" spans="1:5" x14ac:dyDescent="0.35">
      <c r="A86" t="s">
        <v>1557</v>
      </c>
      <c r="C86" t="s">
        <v>1558</v>
      </c>
      <c r="E86" t="s">
        <v>1559</v>
      </c>
    </row>
    <row r="87" spans="1:5" x14ac:dyDescent="0.35">
      <c r="A87" t="s">
        <v>1560</v>
      </c>
      <c r="C87" t="s">
        <v>1561</v>
      </c>
      <c r="E87" t="s">
        <v>1562</v>
      </c>
    </row>
    <row r="88" spans="1:5" x14ac:dyDescent="0.35">
      <c r="A88" t="s">
        <v>1563</v>
      </c>
      <c r="C88" t="s">
        <v>1564</v>
      </c>
      <c r="E88" t="s">
        <v>1565</v>
      </c>
    </row>
    <row r="89" spans="1:5" x14ac:dyDescent="0.35">
      <c r="A89" t="s">
        <v>1566</v>
      </c>
      <c r="C89" t="s">
        <v>1567</v>
      </c>
      <c r="E89" t="s">
        <v>1568</v>
      </c>
    </row>
    <row r="90" spans="1:5" x14ac:dyDescent="0.35">
      <c r="A90" t="s">
        <v>1569</v>
      </c>
      <c r="C90" t="s">
        <v>1570</v>
      </c>
      <c r="E90" t="s">
        <v>1571</v>
      </c>
    </row>
    <row r="91" spans="1:5" x14ac:dyDescent="0.35">
      <c r="A91" t="s">
        <v>1572</v>
      </c>
      <c r="C91" t="s">
        <v>1573</v>
      </c>
      <c r="E91" t="s">
        <v>1574</v>
      </c>
    </row>
    <row r="92" spans="1:5" x14ac:dyDescent="0.35">
      <c r="A92" t="s">
        <v>1575</v>
      </c>
      <c r="C92" t="s">
        <v>1576</v>
      </c>
      <c r="E92" t="s">
        <v>1577</v>
      </c>
    </row>
    <row r="93" spans="1:5" x14ac:dyDescent="0.35">
      <c r="A93" t="s">
        <v>1578</v>
      </c>
      <c r="C93" t="s">
        <v>1579</v>
      </c>
      <c r="E93" t="s">
        <v>1580</v>
      </c>
    </row>
    <row r="94" spans="1:5" x14ac:dyDescent="0.35">
      <c r="A94" t="s">
        <v>1581</v>
      </c>
      <c r="C94" t="s">
        <v>1582</v>
      </c>
      <c r="E94" t="s">
        <v>1583</v>
      </c>
    </row>
    <row r="95" spans="1:5" x14ac:dyDescent="0.35">
      <c r="A95" t="s">
        <v>1584</v>
      </c>
      <c r="C95" t="s">
        <v>1585</v>
      </c>
      <c r="E95" t="s">
        <v>1586</v>
      </c>
    </row>
    <row r="96" spans="1:5" x14ac:dyDescent="0.35">
      <c r="A96" t="s">
        <v>1587</v>
      </c>
      <c r="C96" t="s">
        <v>1588</v>
      </c>
      <c r="E96" t="s">
        <v>1589</v>
      </c>
    </row>
    <row r="97" spans="1:5" x14ac:dyDescent="0.35">
      <c r="A97" t="s">
        <v>1590</v>
      </c>
      <c r="C97" t="s">
        <v>1591</v>
      </c>
      <c r="E97" t="s">
        <v>1592</v>
      </c>
    </row>
    <row r="98" spans="1:5" x14ac:dyDescent="0.35">
      <c r="A98" t="s">
        <v>1593</v>
      </c>
      <c r="C98" t="s">
        <v>1594</v>
      </c>
      <c r="E98" t="s">
        <v>1595</v>
      </c>
    </row>
    <row r="99" spans="1:5" x14ac:dyDescent="0.35">
      <c r="A99" t="s">
        <v>1596</v>
      </c>
      <c r="C99" t="s">
        <v>1597</v>
      </c>
      <c r="E99" t="s">
        <v>1598</v>
      </c>
    </row>
    <row r="100" spans="1:5" x14ac:dyDescent="0.35">
      <c r="A100" t="s">
        <v>1599</v>
      </c>
      <c r="C100" t="s">
        <v>1600</v>
      </c>
      <c r="E100" t="s">
        <v>1601</v>
      </c>
    </row>
    <row r="101" spans="1:5" x14ac:dyDescent="0.35">
      <c r="A101" t="s">
        <v>1602</v>
      </c>
      <c r="C101" t="s">
        <v>1603</v>
      </c>
      <c r="E101" t="s">
        <v>1604</v>
      </c>
    </row>
    <row r="102" spans="1:5" x14ac:dyDescent="0.35">
      <c r="A102" t="s">
        <v>1605</v>
      </c>
      <c r="C102" t="s">
        <v>1606</v>
      </c>
      <c r="E102" t="s">
        <v>1607</v>
      </c>
    </row>
    <row r="103" spans="1:5" x14ac:dyDescent="0.35">
      <c r="A103" t="s">
        <v>1608</v>
      </c>
      <c r="C103" t="s">
        <v>1609</v>
      </c>
      <c r="E103" t="s">
        <v>1610</v>
      </c>
    </row>
    <row r="104" spans="1:5" x14ac:dyDescent="0.35">
      <c r="A104" t="s">
        <v>1611</v>
      </c>
      <c r="C104" t="s">
        <v>1612</v>
      </c>
      <c r="E104" t="s">
        <v>1613</v>
      </c>
    </row>
    <row r="105" spans="1:5" x14ac:dyDescent="0.35">
      <c r="A105" t="s">
        <v>1614</v>
      </c>
      <c r="C105" t="s">
        <v>1615</v>
      </c>
      <c r="E105" t="s">
        <v>1616</v>
      </c>
    </row>
    <row r="106" spans="1:5" x14ac:dyDescent="0.35">
      <c r="A106" t="s">
        <v>1617</v>
      </c>
      <c r="C106" t="s">
        <v>1618</v>
      </c>
      <c r="E106" t="s">
        <v>1619</v>
      </c>
    </row>
    <row r="107" spans="1:5" x14ac:dyDescent="0.35">
      <c r="A107" t="s">
        <v>1620</v>
      </c>
      <c r="C107" t="s">
        <v>1621</v>
      </c>
      <c r="E107" t="s">
        <v>1622</v>
      </c>
    </row>
    <row r="108" spans="1:5" x14ac:dyDescent="0.35">
      <c r="A108" t="s">
        <v>1623</v>
      </c>
      <c r="C108" t="s">
        <v>1624</v>
      </c>
      <c r="E108" t="s">
        <v>1625</v>
      </c>
    </row>
    <row r="109" spans="1:5" x14ac:dyDescent="0.35">
      <c r="A109" t="s">
        <v>1626</v>
      </c>
      <c r="C109" t="s">
        <v>1627</v>
      </c>
      <c r="E109" t="s">
        <v>1628</v>
      </c>
    </row>
    <row r="110" spans="1:5" x14ac:dyDescent="0.35">
      <c r="A110" t="s">
        <v>1629</v>
      </c>
      <c r="C110" t="s">
        <v>1630</v>
      </c>
      <c r="E110" t="s">
        <v>1631</v>
      </c>
    </row>
    <row r="111" spans="1:5" x14ac:dyDescent="0.35">
      <c r="A111" t="s">
        <v>1632</v>
      </c>
      <c r="C111" t="s">
        <v>1633</v>
      </c>
      <c r="E111" t="s">
        <v>1634</v>
      </c>
    </row>
    <row r="112" spans="1:5" x14ac:dyDescent="0.35">
      <c r="A112" t="s">
        <v>1635</v>
      </c>
      <c r="C112" t="s">
        <v>1636</v>
      </c>
      <c r="E112" t="s">
        <v>1637</v>
      </c>
    </row>
    <row r="113" spans="1:5" ht="275.5" x14ac:dyDescent="0.35">
      <c r="A113" t="s">
        <v>1638</v>
      </c>
      <c r="C113" t="s">
        <v>1639</v>
      </c>
      <c r="E113" s="1" t="s">
        <v>1640</v>
      </c>
    </row>
    <row r="114" spans="1:5" ht="232" x14ac:dyDescent="0.35">
      <c r="A114" t="s">
        <v>1641</v>
      </c>
      <c r="C114" t="s">
        <v>1642</v>
      </c>
      <c r="E114" s="1" t="s">
        <v>1643</v>
      </c>
    </row>
    <row r="115" spans="1:5" x14ac:dyDescent="0.35">
      <c r="A115" t="s">
        <v>1644</v>
      </c>
      <c r="C115" t="s">
        <v>1645</v>
      </c>
      <c r="E115" t="s">
        <v>1646</v>
      </c>
    </row>
    <row r="116" spans="1:5" x14ac:dyDescent="0.35">
      <c r="A116" t="s">
        <v>1647</v>
      </c>
      <c r="C116" t="s">
        <v>1648</v>
      </c>
      <c r="E116" t="s">
        <v>1649</v>
      </c>
    </row>
    <row r="117" spans="1:5" x14ac:dyDescent="0.35">
      <c r="A117" t="s">
        <v>1650</v>
      </c>
      <c r="C117" t="s">
        <v>1651</v>
      </c>
      <c r="E117" t="s">
        <v>1652</v>
      </c>
    </row>
    <row r="118" spans="1:5" x14ac:dyDescent="0.35">
      <c r="A118" t="s">
        <v>1653</v>
      </c>
      <c r="C118" t="s">
        <v>1654</v>
      </c>
      <c r="E118" t="s">
        <v>1655</v>
      </c>
    </row>
    <row r="119" spans="1:5" x14ac:dyDescent="0.35">
      <c r="A119" t="s">
        <v>1656</v>
      </c>
      <c r="C119" t="s">
        <v>1657</v>
      </c>
      <c r="E119" t="s">
        <v>1658</v>
      </c>
    </row>
    <row r="120" spans="1:5" x14ac:dyDescent="0.35">
      <c r="A120" t="s">
        <v>1659</v>
      </c>
      <c r="C120" t="s">
        <v>1660</v>
      </c>
      <c r="E120" t="s">
        <v>1661</v>
      </c>
    </row>
    <row r="121" spans="1:5" x14ac:dyDescent="0.35">
      <c r="A121" t="s">
        <v>1662</v>
      </c>
      <c r="C121" t="s">
        <v>1663</v>
      </c>
      <c r="E121" t="s">
        <v>1664</v>
      </c>
    </row>
    <row r="122" spans="1:5" x14ac:dyDescent="0.35">
      <c r="A122" t="s">
        <v>1665</v>
      </c>
      <c r="C122" t="s">
        <v>1666</v>
      </c>
      <c r="E122" t="s">
        <v>1667</v>
      </c>
    </row>
    <row r="123" spans="1:5" x14ac:dyDescent="0.35">
      <c r="A123" t="s">
        <v>1668</v>
      </c>
      <c r="C123" t="s">
        <v>1669</v>
      </c>
      <c r="E123" t="s">
        <v>1670</v>
      </c>
    </row>
    <row r="124" spans="1:5" x14ac:dyDescent="0.35">
      <c r="A124" t="s">
        <v>1671</v>
      </c>
      <c r="C124" t="s">
        <v>1672</v>
      </c>
      <c r="E124" t="s">
        <v>1673</v>
      </c>
    </row>
    <row r="125" spans="1:5" x14ac:dyDescent="0.35">
      <c r="A125" t="s">
        <v>1674</v>
      </c>
      <c r="C125" t="s">
        <v>1675</v>
      </c>
      <c r="E125" t="s">
        <v>1676</v>
      </c>
    </row>
    <row r="126" spans="1:5" x14ac:dyDescent="0.35">
      <c r="A126" t="s">
        <v>1677</v>
      </c>
      <c r="C126" t="s">
        <v>1678</v>
      </c>
      <c r="E126" t="s">
        <v>1679</v>
      </c>
    </row>
    <row r="127" spans="1:5" x14ac:dyDescent="0.35">
      <c r="A127" t="s">
        <v>1680</v>
      </c>
      <c r="C127" t="s">
        <v>1681</v>
      </c>
      <c r="E127" t="s">
        <v>1682</v>
      </c>
    </row>
    <row r="128" spans="1:5" x14ac:dyDescent="0.35">
      <c r="A128" t="s">
        <v>1683</v>
      </c>
      <c r="C128" t="s">
        <v>1684</v>
      </c>
      <c r="E128" t="s">
        <v>1676</v>
      </c>
    </row>
    <row r="129" spans="1:5" x14ac:dyDescent="0.35">
      <c r="A129" t="s">
        <v>1685</v>
      </c>
      <c r="C129" t="s">
        <v>1686</v>
      </c>
      <c r="E129" t="s">
        <v>1687</v>
      </c>
    </row>
    <row r="130" spans="1:5" x14ac:dyDescent="0.35">
      <c r="A130" t="s">
        <v>1688</v>
      </c>
      <c r="C130" t="s">
        <v>1689</v>
      </c>
      <c r="E130" t="s">
        <v>1690</v>
      </c>
    </row>
    <row r="131" spans="1:5" x14ac:dyDescent="0.35">
      <c r="A131" t="s">
        <v>1691</v>
      </c>
      <c r="C131" t="s">
        <v>1692</v>
      </c>
      <c r="E131" t="s">
        <v>1693</v>
      </c>
    </row>
    <row r="132" spans="1:5" x14ac:dyDescent="0.35">
      <c r="A132" t="s">
        <v>1694</v>
      </c>
      <c r="C132" t="s">
        <v>1695</v>
      </c>
      <c r="E132" t="s">
        <v>1696</v>
      </c>
    </row>
    <row r="133" spans="1:5" x14ac:dyDescent="0.35">
      <c r="A133" t="s">
        <v>1697</v>
      </c>
      <c r="C133" t="s">
        <v>1698</v>
      </c>
      <c r="E133" t="s">
        <v>1699</v>
      </c>
    </row>
    <row r="134" spans="1:5" x14ac:dyDescent="0.35">
      <c r="A134" t="s">
        <v>1700</v>
      </c>
      <c r="C134" t="s">
        <v>1701</v>
      </c>
      <c r="E134" t="s">
        <v>1702</v>
      </c>
    </row>
    <row r="135" spans="1:5" x14ac:dyDescent="0.35">
      <c r="A135" t="s">
        <v>1703</v>
      </c>
      <c r="C135" t="s">
        <v>1310</v>
      </c>
      <c r="E135" t="s">
        <v>1704</v>
      </c>
    </row>
    <row r="136" spans="1:5" x14ac:dyDescent="0.35">
      <c r="A136" t="s">
        <v>1705</v>
      </c>
      <c r="C136" t="s">
        <v>1706</v>
      </c>
      <c r="E136" t="s">
        <v>1707</v>
      </c>
    </row>
    <row r="137" spans="1:5" x14ac:dyDescent="0.35">
      <c r="A137" t="s">
        <v>1708</v>
      </c>
      <c r="C137" t="s">
        <v>1709</v>
      </c>
      <c r="E137" t="s">
        <v>1710</v>
      </c>
    </row>
    <row r="138" spans="1:5" x14ac:dyDescent="0.35">
      <c r="A138" t="s">
        <v>1711</v>
      </c>
      <c r="C138" t="s">
        <v>1712</v>
      </c>
      <c r="E138" t="s">
        <v>1713</v>
      </c>
    </row>
    <row r="139" spans="1:5" x14ac:dyDescent="0.35">
      <c r="A139" t="s">
        <v>1714</v>
      </c>
      <c r="C139" t="s">
        <v>1715</v>
      </c>
      <c r="E139" t="s">
        <v>1716</v>
      </c>
    </row>
    <row r="140" spans="1:5" x14ac:dyDescent="0.35">
      <c r="A140" t="s">
        <v>1717</v>
      </c>
      <c r="C140" t="s">
        <v>1718</v>
      </c>
      <c r="E140" t="s">
        <v>1719</v>
      </c>
    </row>
    <row r="141" spans="1:5" x14ac:dyDescent="0.35">
      <c r="A141" t="s">
        <v>1720</v>
      </c>
      <c r="C141" t="s">
        <v>1721</v>
      </c>
      <c r="E141" t="s">
        <v>1722</v>
      </c>
    </row>
    <row r="142" spans="1:5" x14ac:dyDescent="0.35">
      <c r="A142" t="s">
        <v>1723</v>
      </c>
      <c r="C142" t="s">
        <v>1724</v>
      </c>
      <c r="E142" t="s">
        <v>1725</v>
      </c>
    </row>
    <row r="143" spans="1:5" x14ac:dyDescent="0.35">
      <c r="A143" t="s">
        <v>1726</v>
      </c>
      <c r="C143" t="s">
        <v>1727</v>
      </c>
      <c r="E143" t="s">
        <v>1728</v>
      </c>
    </row>
    <row r="144" spans="1:5" x14ac:dyDescent="0.35">
      <c r="A144" t="s">
        <v>1729</v>
      </c>
      <c r="C144" t="s">
        <v>1730</v>
      </c>
      <c r="E144" t="s">
        <v>1731</v>
      </c>
    </row>
    <row r="145" spans="1:5" x14ac:dyDescent="0.35">
      <c r="A145" t="s">
        <v>1732</v>
      </c>
      <c r="C145" t="s">
        <v>1733</v>
      </c>
      <c r="E145" t="s">
        <v>1734</v>
      </c>
    </row>
    <row r="146" spans="1:5" x14ac:dyDescent="0.35">
      <c r="A146" t="s">
        <v>1735</v>
      </c>
      <c r="C146" t="s">
        <v>1736</v>
      </c>
      <c r="E146" t="s">
        <v>1737</v>
      </c>
    </row>
    <row r="147" spans="1:5" x14ac:dyDescent="0.35">
      <c r="A147" t="s">
        <v>1738</v>
      </c>
      <c r="C147" t="s">
        <v>1739</v>
      </c>
      <c r="E147" t="s">
        <v>1740</v>
      </c>
    </row>
    <row r="148" spans="1:5" x14ac:dyDescent="0.35">
      <c r="A148" t="s">
        <v>1741</v>
      </c>
      <c r="C148" t="s">
        <v>1742</v>
      </c>
      <c r="E148" t="s">
        <v>1743</v>
      </c>
    </row>
    <row r="149" spans="1:5" x14ac:dyDescent="0.35">
      <c r="A149" t="s">
        <v>1744</v>
      </c>
      <c r="C149" t="s">
        <v>1745</v>
      </c>
      <c r="E149" t="s">
        <v>1746</v>
      </c>
    </row>
    <row r="150" spans="1:5" x14ac:dyDescent="0.35">
      <c r="A150" t="s">
        <v>1747</v>
      </c>
      <c r="C150" t="s">
        <v>1748</v>
      </c>
      <c r="E150" t="s">
        <v>1749</v>
      </c>
    </row>
    <row r="151" spans="1:5" x14ac:dyDescent="0.35">
      <c r="A151" t="s">
        <v>1750</v>
      </c>
      <c r="C151" t="s">
        <v>1751</v>
      </c>
      <c r="E151" t="s">
        <v>1752</v>
      </c>
    </row>
    <row r="152" spans="1:5" x14ac:dyDescent="0.35">
      <c r="A152" t="s">
        <v>1753</v>
      </c>
      <c r="C152" t="s">
        <v>1754</v>
      </c>
      <c r="E152" t="s">
        <v>1755</v>
      </c>
    </row>
    <row r="153" spans="1:5" x14ac:dyDescent="0.35">
      <c r="A153" t="s">
        <v>1756</v>
      </c>
      <c r="C153" t="s">
        <v>1757</v>
      </c>
      <c r="E153" t="s">
        <v>1758</v>
      </c>
    </row>
    <row r="154" spans="1:5" x14ac:dyDescent="0.35">
      <c r="A154" t="s">
        <v>1759</v>
      </c>
      <c r="C154" t="s">
        <v>1760</v>
      </c>
      <c r="E154" t="s">
        <v>1761</v>
      </c>
    </row>
    <row r="155" spans="1:5" x14ac:dyDescent="0.35">
      <c r="A155" t="s">
        <v>1762</v>
      </c>
      <c r="C155" t="s">
        <v>1763</v>
      </c>
      <c r="E155" t="s">
        <v>1764</v>
      </c>
    </row>
    <row r="156" spans="1:5" x14ac:dyDescent="0.35">
      <c r="A156" t="s">
        <v>1765</v>
      </c>
      <c r="C156" t="s">
        <v>1766</v>
      </c>
      <c r="E156" t="s">
        <v>1767</v>
      </c>
    </row>
    <row r="157" spans="1:5" x14ac:dyDescent="0.35">
      <c r="A157" t="s">
        <v>1768</v>
      </c>
      <c r="C157" t="s">
        <v>1769</v>
      </c>
      <c r="E157" t="s">
        <v>1770</v>
      </c>
    </row>
    <row r="158" spans="1:5" x14ac:dyDescent="0.35">
      <c r="A158" t="s">
        <v>1771</v>
      </c>
      <c r="C158" t="s">
        <v>1772</v>
      </c>
      <c r="E158" t="s">
        <v>1773</v>
      </c>
    </row>
    <row r="159" spans="1:5" x14ac:dyDescent="0.35">
      <c r="A159" t="s">
        <v>1774</v>
      </c>
      <c r="C159" t="s">
        <v>1775</v>
      </c>
      <c r="E159" t="s">
        <v>1776</v>
      </c>
    </row>
    <row r="160" spans="1:5" x14ac:dyDescent="0.35">
      <c r="A160" t="s">
        <v>1777</v>
      </c>
      <c r="C160" t="s">
        <v>1778</v>
      </c>
      <c r="E160" t="s">
        <v>1779</v>
      </c>
    </row>
    <row r="161" spans="1:5" x14ac:dyDescent="0.35">
      <c r="A161" t="s">
        <v>1780</v>
      </c>
      <c r="C161" t="s">
        <v>1781</v>
      </c>
      <c r="E161" t="s">
        <v>1782</v>
      </c>
    </row>
    <row r="162" spans="1:5" x14ac:dyDescent="0.35">
      <c r="A162" t="s">
        <v>1783</v>
      </c>
      <c r="C162" t="s">
        <v>1784</v>
      </c>
      <c r="E162" t="s">
        <v>1785</v>
      </c>
    </row>
    <row r="163" spans="1:5" x14ac:dyDescent="0.35">
      <c r="A163" t="s">
        <v>1786</v>
      </c>
      <c r="C163" t="s">
        <v>1787</v>
      </c>
      <c r="E163" t="s">
        <v>1788</v>
      </c>
    </row>
    <row r="164" spans="1:5" x14ac:dyDescent="0.35">
      <c r="A164" t="s">
        <v>1789</v>
      </c>
      <c r="C164" t="s">
        <v>1790</v>
      </c>
      <c r="E164" t="s">
        <v>1791</v>
      </c>
    </row>
    <row r="165" spans="1:5" x14ac:dyDescent="0.35">
      <c r="A165" t="s">
        <v>1792</v>
      </c>
      <c r="C165" t="s">
        <v>1793</v>
      </c>
      <c r="E165" t="s">
        <v>1794</v>
      </c>
    </row>
    <row r="166" spans="1:5" x14ac:dyDescent="0.35">
      <c r="A166" t="s">
        <v>1795</v>
      </c>
      <c r="C166" t="s">
        <v>1796</v>
      </c>
      <c r="E166" t="s">
        <v>1797</v>
      </c>
    </row>
    <row r="167" spans="1:5" x14ac:dyDescent="0.35">
      <c r="A167" t="s">
        <v>1798</v>
      </c>
      <c r="C167" t="s">
        <v>1799</v>
      </c>
      <c r="E167" t="s">
        <v>1800</v>
      </c>
    </row>
    <row r="168" spans="1:5" x14ac:dyDescent="0.35">
      <c r="A168" t="s">
        <v>1801</v>
      </c>
      <c r="C168" t="s">
        <v>1802</v>
      </c>
      <c r="E168" t="s">
        <v>1803</v>
      </c>
    </row>
    <row r="169" spans="1:5" x14ac:dyDescent="0.35">
      <c r="A169" t="s">
        <v>1804</v>
      </c>
      <c r="C169" t="s">
        <v>1805</v>
      </c>
      <c r="E169" t="s">
        <v>1806</v>
      </c>
    </row>
    <row r="170" spans="1:5" x14ac:dyDescent="0.35">
      <c r="A170" t="s">
        <v>1807</v>
      </c>
      <c r="C170" t="s">
        <v>1808</v>
      </c>
      <c r="E170" t="s">
        <v>1809</v>
      </c>
    </row>
    <row r="171" spans="1:5" x14ac:dyDescent="0.35">
      <c r="A171" t="s">
        <v>1810</v>
      </c>
      <c r="C171" t="s">
        <v>1811</v>
      </c>
      <c r="E171" t="s">
        <v>1812</v>
      </c>
    </row>
    <row r="172" spans="1:5" x14ac:dyDescent="0.35">
      <c r="A172" t="s">
        <v>1813</v>
      </c>
      <c r="C172" t="s">
        <v>1814</v>
      </c>
      <c r="E172" t="s">
        <v>1815</v>
      </c>
    </row>
    <row r="173" spans="1:5" x14ac:dyDescent="0.35">
      <c r="A173" t="s">
        <v>1816</v>
      </c>
      <c r="C173" t="s">
        <v>1817</v>
      </c>
      <c r="E173" t="s">
        <v>1818</v>
      </c>
    </row>
    <row r="174" spans="1:5" x14ac:dyDescent="0.35">
      <c r="A174" t="s">
        <v>1819</v>
      </c>
      <c r="C174" t="s">
        <v>1820</v>
      </c>
      <c r="E174" t="s">
        <v>1821</v>
      </c>
    </row>
    <row r="175" spans="1:5" x14ac:dyDescent="0.35">
      <c r="A175" t="s">
        <v>1822</v>
      </c>
      <c r="C175" t="s">
        <v>1823</v>
      </c>
      <c r="E175" t="s">
        <v>1824</v>
      </c>
    </row>
    <row r="176" spans="1:5" x14ac:dyDescent="0.35">
      <c r="A176" t="s">
        <v>1825</v>
      </c>
      <c r="C176" t="s">
        <v>1826</v>
      </c>
      <c r="E176" t="s">
        <v>1827</v>
      </c>
    </row>
    <row r="177" spans="1:5" x14ac:dyDescent="0.35">
      <c r="A177" t="s">
        <v>1828</v>
      </c>
      <c r="C177" t="s">
        <v>1829</v>
      </c>
      <c r="E177" t="s">
        <v>1830</v>
      </c>
    </row>
    <row r="178" spans="1:5" x14ac:dyDescent="0.35">
      <c r="A178" t="s">
        <v>1831</v>
      </c>
      <c r="C178" t="s">
        <v>1832</v>
      </c>
      <c r="E178" t="s">
        <v>1833</v>
      </c>
    </row>
    <row r="179" spans="1:5" x14ac:dyDescent="0.35">
      <c r="A179" t="s">
        <v>1834</v>
      </c>
      <c r="C179" t="s">
        <v>1835</v>
      </c>
      <c r="E179" t="s">
        <v>1836</v>
      </c>
    </row>
    <row r="180" spans="1:5" x14ac:dyDescent="0.35">
      <c r="A180" t="s">
        <v>1837</v>
      </c>
      <c r="C180" t="s">
        <v>1838</v>
      </c>
      <c r="E180" t="s">
        <v>1839</v>
      </c>
    </row>
    <row r="181" spans="1:5" x14ac:dyDescent="0.35">
      <c r="A181" t="s">
        <v>1840</v>
      </c>
      <c r="C181" t="s">
        <v>1841</v>
      </c>
      <c r="E181" t="s">
        <v>1842</v>
      </c>
    </row>
    <row r="182" spans="1:5" x14ac:dyDescent="0.35">
      <c r="A182" t="s">
        <v>1843</v>
      </c>
      <c r="C182" t="s">
        <v>1844</v>
      </c>
      <c r="E182" t="s">
        <v>1845</v>
      </c>
    </row>
    <row r="183" spans="1:5" x14ac:dyDescent="0.35">
      <c r="A183" t="s">
        <v>1846</v>
      </c>
      <c r="C183" t="s">
        <v>1847</v>
      </c>
      <c r="E183" t="s">
        <v>1848</v>
      </c>
    </row>
    <row r="184" spans="1:5" x14ac:dyDescent="0.35">
      <c r="A184" t="s">
        <v>1849</v>
      </c>
      <c r="C184" t="s">
        <v>1850</v>
      </c>
      <c r="E184" t="s">
        <v>1851</v>
      </c>
    </row>
    <row r="185" spans="1:5" x14ac:dyDescent="0.35">
      <c r="A185" t="s">
        <v>1852</v>
      </c>
      <c r="C185" t="s">
        <v>1853</v>
      </c>
      <c r="E185" t="s">
        <v>1854</v>
      </c>
    </row>
    <row r="186" spans="1:5" x14ac:dyDescent="0.35">
      <c r="A186" t="s">
        <v>1855</v>
      </c>
      <c r="C186" t="s">
        <v>1856</v>
      </c>
      <c r="E186" t="s">
        <v>1857</v>
      </c>
    </row>
    <row r="187" spans="1:5" x14ac:dyDescent="0.35">
      <c r="A187" t="s">
        <v>1858</v>
      </c>
      <c r="C187" t="s">
        <v>1859</v>
      </c>
      <c r="E187" t="s">
        <v>1860</v>
      </c>
    </row>
    <row r="188" spans="1:5" x14ac:dyDescent="0.35">
      <c r="A188" t="s">
        <v>1861</v>
      </c>
      <c r="C188" t="s">
        <v>1862</v>
      </c>
      <c r="E188" t="s">
        <v>1863</v>
      </c>
    </row>
    <row r="189" spans="1:5" x14ac:dyDescent="0.35">
      <c r="A189" t="s">
        <v>1864</v>
      </c>
      <c r="C189" t="s">
        <v>1865</v>
      </c>
      <c r="E189" t="s">
        <v>1866</v>
      </c>
    </row>
    <row r="190" spans="1:5" x14ac:dyDescent="0.35">
      <c r="A190" t="s">
        <v>1867</v>
      </c>
      <c r="C190" t="s">
        <v>1868</v>
      </c>
      <c r="E190" t="s">
        <v>1869</v>
      </c>
    </row>
    <row r="191" spans="1:5" x14ac:dyDescent="0.35">
      <c r="A191" t="s">
        <v>1870</v>
      </c>
      <c r="C191" t="s">
        <v>1871</v>
      </c>
      <c r="E191" t="s">
        <v>1872</v>
      </c>
    </row>
    <row r="192" spans="1:5" x14ac:dyDescent="0.35">
      <c r="A192" t="s">
        <v>1873</v>
      </c>
      <c r="C192" t="s">
        <v>1874</v>
      </c>
      <c r="E192" t="s">
        <v>1875</v>
      </c>
    </row>
    <row r="193" spans="1:5" x14ac:dyDescent="0.35">
      <c r="A193" t="s">
        <v>1876</v>
      </c>
      <c r="C193" t="s">
        <v>1877</v>
      </c>
      <c r="E193" t="s">
        <v>1878</v>
      </c>
    </row>
    <row r="194" spans="1:5" x14ac:dyDescent="0.35">
      <c r="A194" t="s">
        <v>1879</v>
      </c>
      <c r="C194" t="s">
        <v>1880</v>
      </c>
      <c r="E194" t="s">
        <v>1881</v>
      </c>
    </row>
    <row r="195" spans="1:5" x14ac:dyDescent="0.35">
      <c r="A195" t="s">
        <v>1882</v>
      </c>
      <c r="C195" t="s">
        <v>1883</v>
      </c>
      <c r="E195" t="s">
        <v>1884</v>
      </c>
    </row>
    <row r="196" spans="1:5" x14ac:dyDescent="0.35">
      <c r="A196" t="s">
        <v>1885</v>
      </c>
      <c r="C196" t="s">
        <v>1886</v>
      </c>
      <c r="E196" t="s">
        <v>1887</v>
      </c>
    </row>
    <row r="197" spans="1:5" x14ac:dyDescent="0.35">
      <c r="A197" t="s">
        <v>1888</v>
      </c>
      <c r="C197" t="s">
        <v>1889</v>
      </c>
      <c r="E197" t="s">
        <v>1890</v>
      </c>
    </row>
    <row r="198" spans="1:5" x14ac:dyDescent="0.35">
      <c r="A198" t="s">
        <v>1891</v>
      </c>
      <c r="C198" t="s">
        <v>1892</v>
      </c>
      <c r="E198" t="s">
        <v>1893</v>
      </c>
    </row>
    <row r="199" spans="1:5" x14ac:dyDescent="0.35">
      <c r="A199" t="s">
        <v>1894</v>
      </c>
      <c r="C199" t="s">
        <v>1895</v>
      </c>
      <c r="E199" t="s">
        <v>1896</v>
      </c>
    </row>
    <row r="200" spans="1:5" x14ac:dyDescent="0.35">
      <c r="A200" t="s">
        <v>1897</v>
      </c>
      <c r="C200" t="s">
        <v>1898</v>
      </c>
      <c r="E200" t="s">
        <v>1899</v>
      </c>
    </row>
    <row r="201" spans="1:5" x14ac:dyDescent="0.35">
      <c r="A201" t="s">
        <v>1900</v>
      </c>
      <c r="C201" t="s">
        <v>1901</v>
      </c>
      <c r="E201" t="s">
        <v>1902</v>
      </c>
    </row>
    <row r="202" spans="1:5" x14ac:dyDescent="0.35">
      <c r="A202" t="s">
        <v>1903</v>
      </c>
      <c r="C202" t="s">
        <v>1904</v>
      </c>
      <c r="E202" t="s">
        <v>1905</v>
      </c>
    </row>
    <row r="203" spans="1:5" x14ac:dyDescent="0.35">
      <c r="A203" t="s">
        <v>1906</v>
      </c>
      <c r="C203" t="s">
        <v>1907</v>
      </c>
      <c r="E203" t="s">
        <v>1908</v>
      </c>
    </row>
    <row r="204" spans="1:5" x14ac:dyDescent="0.35">
      <c r="A204" t="s">
        <v>1909</v>
      </c>
      <c r="C204" t="s">
        <v>1910</v>
      </c>
      <c r="E204" t="s">
        <v>1911</v>
      </c>
    </row>
    <row r="205" spans="1:5" x14ac:dyDescent="0.35">
      <c r="A205" t="s">
        <v>1912</v>
      </c>
      <c r="C205" t="s">
        <v>1913</v>
      </c>
      <c r="E205" t="s">
        <v>1914</v>
      </c>
    </row>
    <row r="206" spans="1:5" x14ac:dyDescent="0.35">
      <c r="A206" t="s">
        <v>1915</v>
      </c>
      <c r="C206" t="s">
        <v>1916</v>
      </c>
      <c r="E206" t="s">
        <v>1917</v>
      </c>
    </row>
    <row r="207" spans="1:5" x14ac:dyDescent="0.35">
      <c r="A207" t="s">
        <v>1918</v>
      </c>
      <c r="C207" t="s">
        <v>1919</v>
      </c>
      <c r="E207" t="s">
        <v>1920</v>
      </c>
    </row>
    <row r="208" spans="1:5" x14ac:dyDescent="0.35">
      <c r="A208" t="s">
        <v>1921</v>
      </c>
      <c r="C208" t="s">
        <v>1922</v>
      </c>
      <c r="E208" t="s">
        <v>1923</v>
      </c>
    </row>
    <row r="209" spans="1:5" x14ac:dyDescent="0.35">
      <c r="A209" t="s">
        <v>1924</v>
      </c>
      <c r="C209" t="s">
        <v>1925</v>
      </c>
      <c r="E209" t="s">
        <v>1926</v>
      </c>
    </row>
    <row r="210" spans="1:5" x14ac:dyDescent="0.35">
      <c r="A210" t="s">
        <v>1927</v>
      </c>
      <c r="C210" t="s">
        <v>1928</v>
      </c>
      <c r="E210" t="s">
        <v>1929</v>
      </c>
    </row>
    <row r="211" spans="1:5" x14ac:dyDescent="0.35">
      <c r="A211" t="s">
        <v>1930</v>
      </c>
      <c r="C211" t="s">
        <v>1931</v>
      </c>
      <c r="E211" t="s">
        <v>1932</v>
      </c>
    </row>
    <row r="212" spans="1:5" x14ac:dyDescent="0.35">
      <c r="A212" t="s">
        <v>1933</v>
      </c>
      <c r="C212" t="s">
        <v>1934</v>
      </c>
      <c r="E212" t="s">
        <v>1935</v>
      </c>
    </row>
    <row r="213" spans="1:5" x14ac:dyDescent="0.35">
      <c r="A213" t="s">
        <v>1936</v>
      </c>
      <c r="C213" t="s">
        <v>1937</v>
      </c>
      <c r="E213" t="s">
        <v>1938</v>
      </c>
    </row>
    <row r="214" spans="1:5" x14ac:dyDescent="0.35">
      <c r="A214" t="s">
        <v>1939</v>
      </c>
      <c r="C214" t="s">
        <v>1940</v>
      </c>
      <c r="E214" t="s">
        <v>1941</v>
      </c>
    </row>
    <row r="215" spans="1:5" x14ac:dyDescent="0.35">
      <c r="A215" t="s">
        <v>1942</v>
      </c>
      <c r="C215" t="s">
        <v>1943</v>
      </c>
      <c r="E215" t="s">
        <v>1944</v>
      </c>
    </row>
    <row r="216" spans="1:5" x14ac:dyDescent="0.35">
      <c r="A216" t="s">
        <v>1945</v>
      </c>
      <c r="C216" t="s">
        <v>1946</v>
      </c>
      <c r="E216" t="s">
        <v>1947</v>
      </c>
    </row>
    <row r="217" spans="1:5" x14ac:dyDescent="0.35">
      <c r="A217" t="s">
        <v>1948</v>
      </c>
      <c r="C217" t="s">
        <v>1949</v>
      </c>
      <c r="E217" t="s">
        <v>1950</v>
      </c>
    </row>
    <row r="218" spans="1:5" x14ac:dyDescent="0.35">
      <c r="A218" t="s">
        <v>1951</v>
      </c>
      <c r="C218" t="s">
        <v>1952</v>
      </c>
      <c r="E218" t="s">
        <v>1953</v>
      </c>
    </row>
    <row r="219" spans="1:5" x14ac:dyDescent="0.35">
      <c r="A219" t="s">
        <v>1954</v>
      </c>
      <c r="C219" t="s">
        <v>1955</v>
      </c>
      <c r="E219" t="s">
        <v>1956</v>
      </c>
    </row>
    <row r="220" spans="1:5" x14ac:dyDescent="0.35">
      <c r="A220" t="s">
        <v>1957</v>
      </c>
      <c r="C220" t="s">
        <v>1958</v>
      </c>
      <c r="E220" t="s">
        <v>1959</v>
      </c>
    </row>
    <row r="221" spans="1:5" x14ac:dyDescent="0.35">
      <c r="A221" t="s">
        <v>1960</v>
      </c>
      <c r="C221" t="s">
        <v>1961</v>
      </c>
      <c r="E221" t="s">
        <v>1962</v>
      </c>
    </row>
    <row r="222" spans="1:5" x14ac:dyDescent="0.35">
      <c r="A222" t="s">
        <v>1963</v>
      </c>
      <c r="C222" t="s">
        <v>1964</v>
      </c>
      <c r="E222" t="s">
        <v>1965</v>
      </c>
    </row>
    <row r="223" spans="1:5" x14ac:dyDescent="0.35">
      <c r="A223" t="s">
        <v>1966</v>
      </c>
      <c r="C223" t="s">
        <v>1967</v>
      </c>
      <c r="E223" t="s">
        <v>1968</v>
      </c>
    </row>
    <row r="224" spans="1:5" x14ac:dyDescent="0.35">
      <c r="A224" t="s">
        <v>1969</v>
      </c>
      <c r="C224" t="s">
        <v>1970</v>
      </c>
      <c r="E224" t="s">
        <v>1971</v>
      </c>
    </row>
    <row r="225" spans="1:5" x14ac:dyDescent="0.35">
      <c r="A225" t="s">
        <v>1972</v>
      </c>
      <c r="C225" t="s">
        <v>1973</v>
      </c>
      <c r="E225" t="s">
        <v>1974</v>
      </c>
    </row>
    <row r="226" spans="1:5" x14ac:dyDescent="0.35">
      <c r="A226" t="s">
        <v>1975</v>
      </c>
      <c r="C226" t="s">
        <v>1976</v>
      </c>
      <c r="E226" t="s">
        <v>1977</v>
      </c>
    </row>
    <row r="227" spans="1:5" x14ac:dyDescent="0.35">
      <c r="A227" t="s">
        <v>1978</v>
      </c>
      <c r="C227" t="s">
        <v>1979</v>
      </c>
      <c r="E227" t="s">
        <v>1980</v>
      </c>
    </row>
    <row r="228" spans="1:5" x14ac:dyDescent="0.35">
      <c r="A228" t="s">
        <v>1981</v>
      </c>
      <c r="C228" t="s">
        <v>1982</v>
      </c>
      <c r="E228" t="s">
        <v>1983</v>
      </c>
    </row>
    <row r="229" spans="1:5" x14ac:dyDescent="0.35">
      <c r="A229" t="s">
        <v>1984</v>
      </c>
      <c r="C229" t="s">
        <v>1985</v>
      </c>
      <c r="E229" t="s">
        <v>1986</v>
      </c>
    </row>
    <row r="230" spans="1:5" x14ac:dyDescent="0.35">
      <c r="A230" t="s">
        <v>1987</v>
      </c>
      <c r="C230" t="s">
        <v>1988</v>
      </c>
      <c r="E230" t="s">
        <v>1989</v>
      </c>
    </row>
    <row r="231" spans="1:5" x14ac:dyDescent="0.35">
      <c r="A231" t="s">
        <v>1990</v>
      </c>
      <c r="C231" t="s">
        <v>1991</v>
      </c>
      <c r="E231" t="s">
        <v>1992</v>
      </c>
    </row>
    <row r="232" spans="1:5" x14ac:dyDescent="0.35">
      <c r="A232" t="s">
        <v>1993</v>
      </c>
      <c r="C232" t="s">
        <v>1994</v>
      </c>
      <c r="E232" t="s">
        <v>1995</v>
      </c>
    </row>
    <row r="233" spans="1:5" x14ac:dyDescent="0.35">
      <c r="A233" t="s">
        <v>1996</v>
      </c>
      <c r="C233" t="s">
        <v>1997</v>
      </c>
      <c r="E233" t="s">
        <v>1998</v>
      </c>
    </row>
    <row r="234" spans="1:5" x14ac:dyDescent="0.35">
      <c r="A234" t="s">
        <v>1999</v>
      </c>
      <c r="C234" t="s">
        <v>2000</v>
      </c>
      <c r="E234" t="s">
        <v>2001</v>
      </c>
    </row>
    <row r="235" spans="1:5" x14ac:dyDescent="0.35">
      <c r="A235" t="s">
        <v>2002</v>
      </c>
      <c r="C235" t="s">
        <v>2003</v>
      </c>
      <c r="E235" t="s">
        <v>2004</v>
      </c>
    </row>
    <row r="236" spans="1:5" x14ac:dyDescent="0.35">
      <c r="A236" t="s">
        <v>2005</v>
      </c>
      <c r="C236" t="s">
        <v>2006</v>
      </c>
      <c r="E236" t="s">
        <v>2007</v>
      </c>
    </row>
    <row r="237" spans="1:5" x14ac:dyDescent="0.35">
      <c r="A237" t="s">
        <v>2008</v>
      </c>
      <c r="C237" t="s">
        <v>2009</v>
      </c>
      <c r="E237" t="s">
        <v>2010</v>
      </c>
    </row>
    <row r="238" spans="1:5" x14ac:dyDescent="0.35">
      <c r="A238" t="s">
        <v>2011</v>
      </c>
      <c r="C238" t="s">
        <v>2012</v>
      </c>
      <c r="E238" t="s">
        <v>2013</v>
      </c>
    </row>
    <row r="239" spans="1:5" x14ac:dyDescent="0.35">
      <c r="A239" t="s">
        <v>2014</v>
      </c>
      <c r="C239" t="s">
        <v>2015</v>
      </c>
      <c r="E239" t="s">
        <v>2016</v>
      </c>
    </row>
    <row r="240" spans="1:5" x14ac:dyDescent="0.35">
      <c r="A240" t="s">
        <v>2017</v>
      </c>
      <c r="C240" t="s">
        <v>2018</v>
      </c>
      <c r="E240" t="s">
        <v>2019</v>
      </c>
    </row>
    <row r="241" spans="1:5" x14ac:dyDescent="0.35">
      <c r="A241" t="s">
        <v>2020</v>
      </c>
      <c r="C241" t="s">
        <v>2021</v>
      </c>
      <c r="E241" t="s">
        <v>2022</v>
      </c>
    </row>
    <row r="242" spans="1:5" x14ac:dyDescent="0.35">
      <c r="A242" t="s">
        <v>2023</v>
      </c>
      <c r="C242" t="s">
        <v>2024</v>
      </c>
      <c r="E242" t="s">
        <v>2025</v>
      </c>
    </row>
    <row r="243" spans="1:5" x14ac:dyDescent="0.35">
      <c r="A243" t="s">
        <v>2026</v>
      </c>
      <c r="C243" t="s">
        <v>2027</v>
      </c>
      <c r="E243" t="s">
        <v>2028</v>
      </c>
    </row>
    <row r="244" spans="1:5" x14ac:dyDescent="0.35">
      <c r="A244" t="s">
        <v>2029</v>
      </c>
      <c r="C244" t="s">
        <v>2030</v>
      </c>
      <c r="E244" t="s">
        <v>2031</v>
      </c>
    </row>
    <row r="245" spans="1:5" x14ac:dyDescent="0.35">
      <c r="A245" t="s">
        <v>2032</v>
      </c>
      <c r="C245" t="s">
        <v>2033</v>
      </c>
      <c r="E245" t="s">
        <v>2034</v>
      </c>
    </row>
    <row r="246" spans="1:5" x14ac:dyDescent="0.35">
      <c r="A246" t="s">
        <v>2035</v>
      </c>
      <c r="C246" t="s">
        <v>2036</v>
      </c>
      <c r="E246" t="s">
        <v>2037</v>
      </c>
    </row>
    <row r="247" spans="1:5" x14ac:dyDescent="0.35">
      <c r="A247" t="s">
        <v>2038</v>
      </c>
      <c r="C247" t="s">
        <v>2039</v>
      </c>
      <c r="E247" t="s">
        <v>2040</v>
      </c>
    </row>
    <row r="248" spans="1:5" x14ac:dyDescent="0.35">
      <c r="A248" t="s">
        <v>2041</v>
      </c>
      <c r="C248" t="s">
        <v>2042</v>
      </c>
      <c r="E248" t="s">
        <v>2043</v>
      </c>
    </row>
    <row r="249" spans="1:5" x14ac:dyDescent="0.35">
      <c r="A249" t="s">
        <v>2044</v>
      </c>
      <c r="C249" t="s">
        <v>2045</v>
      </c>
      <c r="E249" t="s">
        <v>2046</v>
      </c>
    </row>
    <row r="250" spans="1:5" x14ac:dyDescent="0.35">
      <c r="A250" t="s">
        <v>2047</v>
      </c>
      <c r="C250" t="s">
        <v>2048</v>
      </c>
      <c r="E250" t="s">
        <v>2049</v>
      </c>
    </row>
    <row r="251" spans="1:5" x14ac:dyDescent="0.35">
      <c r="A251" t="s">
        <v>2050</v>
      </c>
      <c r="C251" t="s">
        <v>2051</v>
      </c>
      <c r="E251" t="s">
        <v>2052</v>
      </c>
    </row>
    <row r="252" spans="1:5" x14ac:dyDescent="0.35">
      <c r="A252" t="s">
        <v>2053</v>
      </c>
      <c r="C252" t="s">
        <v>2054</v>
      </c>
      <c r="E252" t="s">
        <v>2055</v>
      </c>
    </row>
    <row r="253" spans="1:5" x14ac:dyDescent="0.35">
      <c r="A253" t="s">
        <v>2056</v>
      </c>
      <c r="C253" t="s">
        <v>2057</v>
      </c>
      <c r="E253" t="s">
        <v>2058</v>
      </c>
    </row>
    <row r="254" spans="1:5" x14ac:dyDescent="0.35">
      <c r="A254" t="s">
        <v>2059</v>
      </c>
      <c r="C254" t="s">
        <v>2060</v>
      </c>
      <c r="E254" t="s">
        <v>2061</v>
      </c>
    </row>
    <row r="255" spans="1:5" x14ac:dyDescent="0.35">
      <c r="A255" t="s">
        <v>2062</v>
      </c>
      <c r="C255" t="s">
        <v>2063</v>
      </c>
      <c r="E255" t="s">
        <v>2064</v>
      </c>
    </row>
    <row r="256" spans="1:5" x14ac:dyDescent="0.35">
      <c r="A256" t="s">
        <v>2065</v>
      </c>
      <c r="C256" t="s">
        <v>2066</v>
      </c>
      <c r="E256" t="s">
        <v>2067</v>
      </c>
    </row>
    <row r="257" spans="1:5" x14ac:dyDescent="0.35">
      <c r="A257" t="s">
        <v>2068</v>
      </c>
      <c r="C257" t="s">
        <v>2069</v>
      </c>
      <c r="E257" t="s">
        <v>2070</v>
      </c>
    </row>
    <row r="258" spans="1:5" x14ac:dyDescent="0.35">
      <c r="A258" t="s">
        <v>2071</v>
      </c>
      <c r="C258" t="s">
        <v>2072</v>
      </c>
      <c r="E258" t="s">
        <v>2073</v>
      </c>
    </row>
    <row r="259" spans="1:5" x14ac:dyDescent="0.35">
      <c r="A259" t="s">
        <v>2074</v>
      </c>
      <c r="C259" t="s">
        <v>2075</v>
      </c>
      <c r="E259" t="s">
        <v>2076</v>
      </c>
    </row>
    <row r="260" spans="1:5" x14ac:dyDescent="0.35">
      <c r="A260" t="s">
        <v>2077</v>
      </c>
      <c r="C260" t="s">
        <v>2078</v>
      </c>
      <c r="E260" t="s">
        <v>2079</v>
      </c>
    </row>
    <row r="261" spans="1:5" x14ac:dyDescent="0.35">
      <c r="A261" t="s">
        <v>2080</v>
      </c>
      <c r="C261" t="s">
        <v>2081</v>
      </c>
      <c r="E261" t="s">
        <v>2082</v>
      </c>
    </row>
    <row r="262" spans="1:5" x14ac:dyDescent="0.35">
      <c r="A262" t="s">
        <v>2083</v>
      </c>
      <c r="C262" t="s">
        <v>2084</v>
      </c>
      <c r="E262" t="s">
        <v>2085</v>
      </c>
    </row>
    <row r="263" spans="1:5" x14ac:dyDescent="0.35">
      <c r="A263" t="s">
        <v>2086</v>
      </c>
      <c r="C263" t="s">
        <v>2087</v>
      </c>
      <c r="E263" t="s">
        <v>2088</v>
      </c>
    </row>
    <row r="264" spans="1:5" x14ac:dyDescent="0.35">
      <c r="A264" t="s">
        <v>2089</v>
      </c>
      <c r="C264" t="s">
        <v>2090</v>
      </c>
      <c r="E264" t="s">
        <v>2091</v>
      </c>
    </row>
    <row r="265" spans="1:5" x14ac:dyDescent="0.35">
      <c r="A265" t="s">
        <v>2092</v>
      </c>
      <c r="C265" t="s">
        <v>2093</v>
      </c>
      <c r="E265" t="s">
        <v>2094</v>
      </c>
    </row>
    <row r="266" spans="1:5" x14ac:dyDescent="0.35">
      <c r="A266" t="s">
        <v>2095</v>
      </c>
      <c r="C266" t="s">
        <v>2096</v>
      </c>
      <c r="E266" t="s">
        <v>2097</v>
      </c>
    </row>
    <row r="267" spans="1:5" x14ac:dyDescent="0.35">
      <c r="A267" t="s">
        <v>2098</v>
      </c>
      <c r="C267" t="s">
        <v>2099</v>
      </c>
      <c r="E267" t="s">
        <v>2100</v>
      </c>
    </row>
    <row r="268" spans="1:5" x14ac:dyDescent="0.35">
      <c r="A268" t="s">
        <v>2101</v>
      </c>
      <c r="C268" t="s">
        <v>2102</v>
      </c>
      <c r="E268" t="s">
        <v>2103</v>
      </c>
    </row>
    <row r="269" spans="1:5" x14ac:dyDescent="0.35">
      <c r="A269" t="s">
        <v>2104</v>
      </c>
      <c r="C269" t="s">
        <v>2105</v>
      </c>
      <c r="E269" t="s">
        <v>2106</v>
      </c>
    </row>
    <row r="270" spans="1:5" x14ac:dyDescent="0.35">
      <c r="A270" t="s">
        <v>2107</v>
      </c>
      <c r="C270" t="s">
        <v>2108</v>
      </c>
      <c r="E270" t="s">
        <v>2109</v>
      </c>
    </row>
    <row r="271" spans="1:5" x14ac:dyDescent="0.35">
      <c r="A271" t="s">
        <v>2110</v>
      </c>
      <c r="C271" t="s">
        <v>2111</v>
      </c>
      <c r="E271" t="s">
        <v>2112</v>
      </c>
    </row>
    <row r="272" spans="1:5" x14ac:dyDescent="0.35">
      <c r="A272" t="s">
        <v>2113</v>
      </c>
      <c r="C272" t="s">
        <v>2114</v>
      </c>
      <c r="E272" t="s">
        <v>2115</v>
      </c>
    </row>
    <row r="273" spans="1:5" x14ac:dyDescent="0.35">
      <c r="A273" t="s">
        <v>2116</v>
      </c>
      <c r="C273" t="s">
        <v>2117</v>
      </c>
      <c r="E273" t="s">
        <v>2118</v>
      </c>
    </row>
    <row r="274" spans="1:5" x14ac:dyDescent="0.35">
      <c r="A274" t="s">
        <v>2119</v>
      </c>
      <c r="C274" t="s">
        <v>2120</v>
      </c>
      <c r="E274" t="s">
        <v>2121</v>
      </c>
    </row>
    <row r="275" spans="1:5" x14ac:dyDescent="0.35">
      <c r="A275" t="s">
        <v>2122</v>
      </c>
      <c r="C275" t="s">
        <v>2123</v>
      </c>
      <c r="E275" t="s">
        <v>2124</v>
      </c>
    </row>
    <row r="276" spans="1:5" x14ac:dyDescent="0.35">
      <c r="A276" t="s">
        <v>2125</v>
      </c>
      <c r="C276" t="s">
        <v>2126</v>
      </c>
      <c r="E276" t="s">
        <v>2127</v>
      </c>
    </row>
    <row r="277" spans="1:5" x14ac:dyDescent="0.35">
      <c r="A277" t="s">
        <v>2128</v>
      </c>
      <c r="C277" t="s">
        <v>2129</v>
      </c>
      <c r="E277" t="s">
        <v>2130</v>
      </c>
    </row>
    <row r="278" spans="1:5" x14ac:dyDescent="0.35">
      <c r="A278" t="s">
        <v>2131</v>
      </c>
      <c r="C278" t="s">
        <v>2132</v>
      </c>
      <c r="E278" t="s">
        <v>2133</v>
      </c>
    </row>
    <row r="279" spans="1:5" x14ac:dyDescent="0.35">
      <c r="A279" t="s">
        <v>2134</v>
      </c>
      <c r="C279" t="s">
        <v>2135</v>
      </c>
      <c r="E279" t="s">
        <v>2136</v>
      </c>
    </row>
    <row r="280" spans="1:5" x14ac:dyDescent="0.35">
      <c r="A280" t="s">
        <v>2137</v>
      </c>
      <c r="C280" t="s">
        <v>2138</v>
      </c>
      <c r="E280" t="s">
        <v>2139</v>
      </c>
    </row>
    <row r="281" spans="1:5" x14ac:dyDescent="0.35">
      <c r="A281" t="s">
        <v>2140</v>
      </c>
      <c r="C281" t="s">
        <v>2141</v>
      </c>
      <c r="E281" t="s">
        <v>2142</v>
      </c>
    </row>
    <row r="282" spans="1:5" x14ac:dyDescent="0.35">
      <c r="A282" t="s">
        <v>2143</v>
      </c>
      <c r="C282" t="s">
        <v>2144</v>
      </c>
      <c r="E282" t="s">
        <v>2145</v>
      </c>
    </row>
    <row r="283" spans="1:5" x14ac:dyDescent="0.35">
      <c r="A283" t="s">
        <v>2146</v>
      </c>
      <c r="C283" t="s">
        <v>2147</v>
      </c>
      <c r="E283" t="s">
        <v>2148</v>
      </c>
    </row>
    <row r="284" spans="1:5" x14ac:dyDescent="0.35">
      <c r="A284" t="s">
        <v>2149</v>
      </c>
      <c r="C284" t="s">
        <v>2150</v>
      </c>
      <c r="E284" t="s">
        <v>2151</v>
      </c>
    </row>
    <row r="285" spans="1:5" x14ac:dyDescent="0.35">
      <c r="A285" t="s">
        <v>2152</v>
      </c>
      <c r="C285" t="s">
        <v>2153</v>
      </c>
      <c r="E285" t="s">
        <v>2154</v>
      </c>
    </row>
    <row r="286" spans="1:5" x14ac:dyDescent="0.35">
      <c r="A286" t="s">
        <v>2155</v>
      </c>
      <c r="C286" t="s">
        <v>2156</v>
      </c>
      <c r="E286">
        <v>0</v>
      </c>
    </row>
    <row r="287" spans="1:5" x14ac:dyDescent="0.35">
      <c r="A287" t="s">
        <v>2157</v>
      </c>
      <c r="C287" t="s">
        <v>2158</v>
      </c>
      <c r="E287" t="s">
        <v>2159</v>
      </c>
    </row>
    <row r="288" spans="1:5" x14ac:dyDescent="0.35">
      <c r="A288" t="s">
        <v>2160</v>
      </c>
      <c r="C288" t="s">
        <v>2161</v>
      </c>
      <c r="E288" t="s">
        <v>2162</v>
      </c>
    </row>
    <row r="289" spans="1:11" x14ac:dyDescent="0.35">
      <c r="A289" t="s">
        <v>2163</v>
      </c>
      <c r="C289" t="s">
        <v>2164</v>
      </c>
      <c r="E289" t="s">
        <v>1917</v>
      </c>
    </row>
    <row r="290" spans="1:11" x14ac:dyDescent="0.35">
      <c r="A290" t="s">
        <v>2165</v>
      </c>
      <c r="C290" t="s">
        <v>2166</v>
      </c>
      <c r="E290" t="s">
        <v>2167</v>
      </c>
    </row>
    <row r="291" spans="1:11" x14ac:dyDescent="0.35">
      <c r="A291" t="s">
        <v>2168</v>
      </c>
      <c r="C291" t="s">
        <v>2169</v>
      </c>
      <c r="E291" t="s">
        <v>1676</v>
      </c>
    </row>
    <row r="292" spans="1:11" x14ac:dyDescent="0.35">
      <c r="A292" t="s">
        <v>2170</v>
      </c>
      <c r="C292" t="s">
        <v>2171</v>
      </c>
      <c r="E292" t="s">
        <v>1676</v>
      </c>
    </row>
    <row r="293" spans="1:11" x14ac:dyDescent="0.35">
      <c r="A293" t="s">
        <v>2172</v>
      </c>
      <c r="C293" t="s">
        <v>2173</v>
      </c>
      <c r="E293" t="s">
        <v>2174</v>
      </c>
    </row>
    <row r="294" spans="1:11" x14ac:dyDescent="0.35">
      <c r="A294" t="s">
        <v>2175</v>
      </c>
      <c r="C294" t="s">
        <v>2176</v>
      </c>
      <c r="E294" t="s">
        <v>2177</v>
      </c>
    </row>
    <row r="295" spans="1:11" x14ac:dyDescent="0.35">
      <c r="A295" t="s">
        <v>2178</v>
      </c>
      <c r="C295" t="s">
        <v>2179</v>
      </c>
      <c r="E295" t="s">
        <v>2180</v>
      </c>
    </row>
    <row r="296" spans="1:11" x14ac:dyDescent="0.35">
      <c r="A296" t="s">
        <v>2181</v>
      </c>
      <c r="C296" t="s">
        <v>2182</v>
      </c>
      <c r="E296" t="s">
        <v>2183</v>
      </c>
    </row>
    <row r="297" spans="1:11" x14ac:dyDescent="0.35">
      <c r="A297" t="s">
        <v>2184</v>
      </c>
      <c r="C297" t="s">
        <v>2185</v>
      </c>
      <c r="E297" t="s">
        <v>2186</v>
      </c>
    </row>
    <row r="298" spans="1:11" x14ac:dyDescent="0.35">
      <c r="A298" t="s">
        <v>2187</v>
      </c>
      <c r="C298" t="s">
        <v>2188</v>
      </c>
      <c r="E298" t="s">
        <v>2189</v>
      </c>
    </row>
    <row r="299" spans="1:11" x14ac:dyDescent="0.35">
      <c r="A299" t="s">
        <v>2190</v>
      </c>
      <c r="C299" t="s">
        <v>2191</v>
      </c>
      <c r="E299" t="s">
        <v>2192</v>
      </c>
    </row>
    <row r="300" spans="1:11" x14ac:dyDescent="0.35">
      <c r="A300" t="s">
        <v>2193</v>
      </c>
      <c r="C300" t="s">
        <v>2194</v>
      </c>
      <c r="E300" t="s">
        <v>2195</v>
      </c>
    </row>
    <row r="301" spans="1:11" x14ac:dyDescent="0.35">
      <c r="A301" t="s">
        <v>2196</v>
      </c>
      <c r="C301" t="s">
        <v>2197</v>
      </c>
      <c r="E301" t="s">
        <v>2198</v>
      </c>
      <c r="J301" t="s">
        <v>2199</v>
      </c>
      <c r="K301" t="s">
        <v>2200</v>
      </c>
    </row>
    <row r="302" spans="1:11" x14ac:dyDescent="0.35">
      <c r="A302" t="s">
        <v>2201</v>
      </c>
      <c r="C302" t="s">
        <v>2202</v>
      </c>
      <c r="E302" t="s">
        <v>2203</v>
      </c>
      <c r="J302" t="s">
        <v>2199</v>
      </c>
      <c r="K302" t="s">
        <v>2200</v>
      </c>
    </row>
    <row r="303" spans="1:11" x14ac:dyDescent="0.35">
      <c r="A303" t="s">
        <v>2204</v>
      </c>
      <c r="C303" t="s">
        <v>2205</v>
      </c>
      <c r="E303" t="s">
        <v>2206</v>
      </c>
      <c r="J303" t="s">
        <v>2199</v>
      </c>
      <c r="K303" t="s">
        <v>2200</v>
      </c>
    </row>
    <row r="304" spans="1:11" x14ac:dyDescent="0.35">
      <c r="A304" t="s">
        <v>2207</v>
      </c>
      <c r="C304" t="s">
        <v>2208</v>
      </c>
      <c r="E304" t="s">
        <v>2209</v>
      </c>
      <c r="J304" t="s">
        <v>2199</v>
      </c>
      <c r="K304" t="s">
        <v>2200</v>
      </c>
    </row>
    <row r="305" spans="1:11" x14ac:dyDescent="0.35">
      <c r="A305" t="s">
        <v>2210</v>
      </c>
      <c r="C305" t="s">
        <v>2211</v>
      </c>
      <c r="E305" t="s">
        <v>2212</v>
      </c>
      <c r="J305" t="s">
        <v>2199</v>
      </c>
      <c r="K305" t="s">
        <v>2200</v>
      </c>
    </row>
    <row r="306" spans="1:11" x14ac:dyDescent="0.35">
      <c r="A306" t="s">
        <v>2213</v>
      </c>
      <c r="C306" t="s">
        <v>2214</v>
      </c>
      <c r="E306" t="s">
        <v>2215</v>
      </c>
      <c r="J306" t="s">
        <v>2199</v>
      </c>
      <c r="K306" t="s">
        <v>2200</v>
      </c>
    </row>
    <row r="307" spans="1:11" x14ac:dyDescent="0.35">
      <c r="A307" t="s">
        <v>2216</v>
      </c>
      <c r="C307" t="s">
        <v>2217</v>
      </c>
      <c r="E307" t="s">
        <v>2218</v>
      </c>
      <c r="J307" t="s">
        <v>2199</v>
      </c>
      <c r="K307" t="s">
        <v>2200</v>
      </c>
    </row>
    <row r="308" spans="1:11" x14ac:dyDescent="0.35">
      <c r="A308" t="s">
        <v>2219</v>
      </c>
      <c r="C308" t="s">
        <v>2220</v>
      </c>
      <c r="E308" t="s">
        <v>2221</v>
      </c>
      <c r="J308" t="s">
        <v>2199</v>
      </c>
      <c r="K308" t="s">
        <v>2200</v>
      </c>
    </row>
    <row r="309" spans="1:11" x14ac:dyDescent="0.35">
      <c r="A309" t="s">
        <v>2222</v>
      </c>
      <c r="C309" t="s">
        <v>2223</v>
      </c>
      <c r="E309" t="s">
        <v>2224</v>
      </c>
      <c r="J309" t="s">
        <v>2199</v>
      </c>
      <c r="K309" t="s">
        <v>2200</v>
      </c>
    </row>
    <row r="310" spans="1:11" x14ac:dyDescent="0.35">
      <c r="A310" t="s">
        <v>2225</v>
      </c>
      <c r="C310" t="s">
        <v>2226</v>
      </c>
      <c r="E310" t="s">
        <v>2227</v>
      </c>
      <c r="J310" t="s">
        <v>2199</v>
      </c>
      <c r="K310" t="s">
        <v>2200</v>
      </c>
    </row>
    <row r="311" spans="1:11" x14ac:dyDescent="0.35">
      <c r="A311" t="s">
        <v>2228</v>
      </c>
      <c r="C311" t="s">
        <v>2229</v>
      </c>
      <c r="E311" t="s">
        <v>2230</v>
      </c>
      <c r="J311" t="s">
        <v>2199</v>
      </c>
      <c r="K311" t="s">
        <v>2200</v>
      </c>
    </row>
    <row r="312" spans="1:11" x14ac:dyDescent="0.35">
      <c r="A312" t="s">
        <v>2231</v>
      </c>
      <c r="C312" t="s">
        <v>2232</v>
      </c>
      <c r="E312" t="s">
        <v>2233</v>
      </c>
      <c r="J312" t="s">
        <v>2199</v>
      </c>
      <c r="K312" t="s">
        <v>2200</v>
      </c>
    </row>
    <row r="313" spans="1:11" x14ac:dyDescent="0.35">
      <c r="A313" t="s">
        <v>2234</v>
      </c>
      <c r="C313" t="s">
        <v>2235</v>
      </c>
      <c r="E313" t="s">
        <v>2236</v>
      </c>
      <c r="J313" t="s">
        <v>2199</v>
      </c>
      <c r="K313" t="s">
        <v>2200</v>
      </c>
    </row>
    <row r="314" spans="1:11" x14ac:dyDescent="0.35">
      <c r="A314" t="s">
        <v>2237</v>
      </c>
      <c r="C314" t="s">
        <v>2238</v>
      </c>
      <c r="E314" t="s">
        <v>2239</v>
      </c>
      <c r="J314" t="s">
        <v>2199</v>
      </c>
      <c r="K314" t="s">
        <v>2200</v>
      </c>
    </row>
    <row r="315" spans="1:11" x14ac:dyDescent="0.35">
      <c r="A315" t="s">
        <v>2240</v>
      </c>
      <c r="C315" t="s">
        <v>2241</v>
      </c>
      <c r="E315" t="s">
        <v>2242</v>
      </c>
      <c r="J315" t="s">
        <v>2199</v>
      </c>
      <c r="K315" t="s">
        <v>2200</v>
      </c>
    </row>
    <row r="316" spans="1:11" x14ac:dyDescent="0.35">
      <c r="A316" t="s">
        <v>2243</v>
      </c>
      <c r="C316" t="s">
        <v>2244</v>
      </c>
      <c r="E316" t="s">
        <v>2245</v>
      </c>
      <c r="J316" t="s">
        <v>2199</v>
      </c>
      <c r="K316" t="s">
        <v>2200</v>
      </c>
    </row>
    <row r="317" spans="1:11" x14ac:dyDescent="0.35">
      <c r="A317" t="s">
        <v>2246</v>
      </c>
      <c r="C317" t="s">
        <v>2247</v>
      </c>
      <c r="E317" t="s">
        <v>2248</v>
      </c>
      <c r="J317" t="s">
        <v>2199</v>
      </c>
      <c r="K317" t="s">
        <v>2200</v>
      </c>
    </row>
    <row r="318" spans="1:11" x14ac:dyDescent="0.35">
      <c r="A318" t="s">
        <v>2249</v>
      </c>
      <c r="C318" t="s">
        <v>2250</v>
      </c>
      <c r="E318" t="s">
        <v>2251</v>
      </c>
      <c r="J318" t="s">
        <v>2199</v>
      </c>
      <c r="K318" t="s">
        <v>2200</v>
      </c>
    </row>
    <row r="319" spans="1:11" x14ac:dyDescent="0.35">
      <c r="A319" t="s">
        <v>2252</v>
      </c>
      <c r="C319" t="s">
        <v>2253</v>
      </c>
      <c r="E319" t="s">
        <v>2254</v>
      </c>
      <c r="J319" t="s">
        <v>2199</v>
      </c>
      <c r="K319" t="s">
        <v>2200</v>
      </c>
    </row>
    <row r="320" spans="1:11" x14ac:dyDescent="0.35">
      <c r="A320" t="s">
        <v>2255</v>
      </c>
      <c r="C320" t="s">
        <v>2256</v>
      </c>
      <c r="E320" t="s">
        <v>2257</v>
      </c>
      <c r="J320" t="s">
        <v>2199</v>
      </c>
      <c r="K320" t="s">
        <v>2200</v>
      </c>
    </row>
    <row r="321" spans="1:11" x14ac:dyDescent="0.35">
      <c r="A321" t="s">
        <v>2258</v>
      </c>
      <c r="C321" t="s">
        <v>2259</v>
      </c>
      <c r="E321" t="s">
        <v>2260</v>
      </c>
      <c r="J321" t="s">
        <v>2199</v>
      </c>
      <c r="K321" t="s">
        <v>2200</v>
      </c>
    </row>
    <row r="322" spans="1:11" x14ac:dyDescent="0.35">
      <c r="A322" t="s">
        <v>2261</v>
      </c>
      <c r="C322" t="s">
        <v>2262</v>
      </c>
      <c r="E322" t="s">
        <v>2263</v>
      </c>
      <c r="J322" t="s">
        <v>2199</v>
      </c>
      <c r="K322" t="s">
        <v>2200</v>
      </c>
    </row>
    <row r="323" spans="1:11" x14ac:dyDescent="0.35">
      <c r="A323" t="s">
        <v>2264</v>
      </c>
      <c r="C323" t="s">
        <v>2265</v>
      </c>
      <c r="E323" t="s">
        <v>2266</v>
      </c>
      <c r="J323" t="s">
        <v>2199</v>
      </c>
      <c r="K323" t="s">
        <v>2200</v>
      </c>
    </row>
    <row r="324" spans="1:11" x14ac:dyDescent="0.35">
      <c r="A324" t="s">
        <v>2267</v>
      </c>
      <c r="C324" t="s">
        <v>2268</v>
      </c>
      <c r="E324" t="s">
        <v>2269</v>
      </c>
      <c r="J324" t="s">
        <v>2199</v>
      </c>
      <c r="K324" t="s">
        <v>2200</v>
      </c>
    </row>
    <row r="325" spans="1:11" x14ac:dyDescent="0.35">
      <c r="A325" t="s">
        <v>2270</v>
      </c>
      <c r="C325" t="s">
        <v>2271</v>
      </c>
      <c r="E325" t="s">
        <v>2272</v>
      </c>
      <c r="J325" t="s">
        <v>2199</v>
      </c>
      <c r="K325" t="s">
        <v>2200</v>
      </c>
    </row>
    <row r="326" spans="1:11" x14ac:dyDescent="0.35">
      <c r="A326" t="s">
        <v>2273</v>
      </c>
      <c r="C326" t="s">
        <v>2274</v>
      </c>
      <c r="E326" t="s">
        <v>2275</v>
      </c>
      <c r="J326" t="s">
        <v>2199</v>
      </c>
      <c r="K326" t="s">
        <v>2200</v>
      </c>
    </row>
    <row r="327" spans="1:11" x14ac:dyDescent="0.35">
      <c r="A327" t="s">
        <v>2276</v>
      </c>
      <c r="C327" t="s">
        <v>2277</v>
      </c>
      <c r="E327" t="s">
        <v>2278</v>
      </c>
      <c r="J327" t="s">
        <v>2199</v>
      </c>
      <c r="K327" t="s">
        <v>2200</v>
      </c>
    </row>
    <row r="328" spans="1:11" x14ac:dyDescent="0.35">
      <c r="A328" t="s">
        <v>2279</v>
      </c>
      <c r="C328" t="s">
        <v>2280</v>
      </c>
      <c r="E328" t="s">
        <v>2281</v>
      </c>
      <c r="J328" t="s">
        <v>2199</v>
      </c>
      <c r="K328" t="s">
        <v>2200</v>
      </c>
    </row>
    <row r="329" spans="1:11" x14ac:dyDescent="0.35">
      <c r="A329" t="s">
        <v>2282</v>
      </c>
      <c r="C329" t="s">
        <v>2283</v>
      </c>
      <c r="E329" t="s">
        <v>2284</v>
      </c>
      <c r="J329" t="s">
        <v>2199</v>
      </c>
      <c r="K329" t="s">
        <v>2200</v>
      </c>
    </row>
    <row r="330" spans="1:11" x14ac:dyDescent="0.35">
      <c r="A330" t="s">
        <v>2285</v>
      </c>
      <c r="C330" t="s">
        <v>2286</v>
      </c>
      <c r="E330" t="s">
        <v>2287</v>
      </c>
      <c r="J330" t="s">
        <v>2199</v>
      </c>
      <c r="K330" t="s">
        <v>2200</v>
      </c>
    </row>
    <row r="331" spans="1:11" x14ac:dyDescent="0.35">
      <c r="A331" t="s">
        <v>2288</v>
      </c>
      <c r="C331" t="s">
        <v>2289</v>
      </c>
      <c r="E331" t="s">
        <v>2290</v>
      </c>
      <c r="J331" t="s">
        <v>2199</v>
      </c>
      <c r="K331" t="s">
        <v>2291</v>
      </c>
    </row>
    <row r="332" spans="1:11" x14ac:dyDescent="0.35">
      <c r="A332" t="s">
        <v>2292</v>
      </c>
      <c r="C332" t="s">
        <v>2293</v>
      </c>
      <c r="E332" t="s">
        <v>2294</v>
      </c>
      <c r="J332" t="s">
        <v>2199</v>
      </c>
      <c r="K332" t="s">
        <v>2200</v>
      </c>
    </row>
    <row r="333" spans="1:11" x14ac:dyDescent="0.35">
      <c r="A333" t="s">
        <v>2295</v>
      </c>
      <c r="C333" t="s">
        <v>2296</v>
      </c>
      <c r="E333" t="s">
        <v>2297</v>
      </c>
      <c r="J333" t="s">
        <v>2199</v>
      </c>
      <c r="K333" t="s">
        <v>2200</v>
      </c>
    </row>
    <row r="334" spans="1:11" x14ac:dyDescent="0.35">
      <c r="A334" t="s">
        <v>2298</v>
      </c>
      <c r="C334" t="s">
        <v>2299</v>
      </c>
      <c r="E334" t="s">
        <v>2300</v>
      </c>
      <c r="J334" t="s">
        <v>2301</v>
      </c>
      <c r="K334" t="s">
        <v>2302</v>
      </c>
    </row>
    <row r="335" spans="1:11" x14ac:dyDescent="0.35">
      <c r="A335" t="s">
        <v>2303</v>
      </c>
      <c r="C335" t="s">
        <v>2304</v>
      </c>
      <c r="E335" t="s">
        <v>2305</v>
      </c>
      <c r="J335" t="s">
        <v>2306</v>
      </c>
      <c r="K335" t="s">
        <v>2307</v>
      </c>
    </row>
    <row r="336" spans="1:11" x14ac:dyDescent="0.35">
      <c r="A336" t="s">
        <v>2308</v>
      </c>
      <c r="C336" t="s">
        <v>2309</v>
      </c>
      <c r="E336" t="s">
        <v>2310</v>
      </c>
      <c r="J336" t="s">
        <v>2306</v>
      </c>
      <c r="K336" t="s">
        <v>2307</v>
      </c>
    </row>
    <row r="337" spans="1:11" x14ac:dyDescent="0.35">
      <c r="A337" t="s">
        <v>2311</v>
      </c>
      <c r="C337" t="s">
        <v>2312</v>
      </c>
      <c r="E337" t="s">
        <v>2313</v>
      </c>
      <c r="J337" t="s">
        <v>2306</v>
      </c>
      <c r="K337" t="s">
        <v>2307</v>
      </c>
    </row>
    <row r="338" spans="1:11" x14ac:dyDescent="0.35">
      <c r="A338" t="s">
        <v>2314</v>
      </c>
      <c r="C338" t="s">
        <v>2315</v>
      </c>
      <c r="E338" t="s">
        <v>2316</v>
      </c>
      <c r="J338" t="s">
        <v>2306</v>
      </c>
      <c r="K338" t="s">
        <v>2307</v>
      </c>
    </row>
    <row r="339" spans="1:11" x14ac:dyDescent="0.35">
      <c r="A339" t="s">
        <v>2317</v>
      </c>
      <c r="C339" t="s">
        <v>2318</v>
      </c>
      <c r="E339" t="s">
        <v>2319</v>
      </c>
      <c r="J339" t="s">
        <v>2306</v>
      </c>
      <c r="K339" t="s">
        <v>2307</v>
      </c>
    </row>
    <row r="340" spans="1:11" x14ac:dyDescent="0.35">
      <c r="A340" t="s">
        <v>2320</v>
      </c>
      <c r="C340" t="s">
        <v>2321</v>
      </c>
      <c r="E340" t="s">
        <v>2322</v>
      </c>
      <c r="J340" t="s">
        <v>2306</v>
      </c>
      <c r="K340" t="s">
        <v>2307</v>
      </c>
    </row>
    <row r="341" spans="1:11" x14ac:dyDescent="0.35">
      <c r="A341" t="s">
        <v>2323</v>
      </c>
      <c r="C341" t="s">
        <v>2324</v>
      </c>
      <c r="E341" t="s">
        <v>2325</v>
      </c>
      <c r="J341" t="s">
        <v>2306</v>
      </c>
      <c r="K341" t="s">
        <v>2307</v>
      </c>
    </row>
    <row r="342" spans="1:11" x14ac:dyDescent="0.35">
      <c r="A342" t="s">
        <v>2326</v>
      </c>
      <c r="C342" t="s">
        <v>2327</v>
      </c>
      <c r="E342" t="s">
        <v>2328</v>
      </c>
      <c r="J342" t="s">
        <v>2306</v>
      </c>
      <c r="K342" t="s">
        <v>2307</v>
      </c>
    </row>
    <row r="343" spans="1:11" x14ac:dyDescent="0.35">
      <c r="A343" t="s">
        <v>2329</v>
      </c>
      <c r="C343" t="s">
        <v>2330</v>
      </c>
      <c r="E343" t="s">
        <v>2331</v>
      </c>
      <c r="J343" t="s">
        <v>2306</v>
      </c>
      <c r="K343" t="s">
        <v>2307</v>
      </c>
    </row>
    <row r="344" spans="1:11" x14ac:dyDescent="0.35">
      <c r="A344" t="s">
        <v>2332</v>
      </c>
      <c r="C344" t="s">
        <v>2333</v>
      </c>
      <c r="E344" t="s">
        <v>2334</v>
      </c>
      <c r="J344" t="s">
        <v>2306</v>
      </c>
      <c r="K344" t="s">
        <v>2307</v>
      </c>
    </row>
    <row r="345" spans="1:11" x14ac:dyDescent="0.35">
      <c r="A345" t="s">
        <v>2335</v>
      </c>
      <c r="C345" t="s">
        <v>2336</v>
      </c>
      <c r="E345" t="s">
        <v>2337</v>
      </c>
      <c r="J345" t="s">
        <v>2306</v>
      </c>
      <c r="K345" t="s">
        <v>2307</v>
      </c>
    </row>
    <row r="346" spans="1:11" x14ac:dyDescent="0.35">
      <c r="A346" t="s">
        <v>2338</v>
      </c>
      <c r="C346" t="s">
        <v>2339</v>
      </c>
      <c r="E346" t="s">
        <v>2340</v>
      </c>
      <c r="J346" t="s">
        <v>2306</v>
      </c>
      <c r="K346" t="s">
        <v>2307</v>
      </c>
    </row>
    <row r="347" spans="1:11" x14ac:dyDescent="0.35">
      <c r="A347" t="s">
        <v>2341</v>
      </c>
      <c r="C347" t="s">
        <v>2342</v>
      </c>
      <c r="E347" t="s">
        <v>2343</v>
      </c>
      <c r="J347" t="s">
        <v>2306</v>
      </c>
      <c r="K347" t="s">
        <v>2307</v>
      </c>
    </row>
    <row r="348" spans="1:11" x14ac:dyDescent="0.35">
      <c r="A348" t="s">
        <v>2344</v>
      </c>
      <c r="C348" t="s">
        <v>2345</v>
      </c>
      <c r="E348" t="s">
        <v>2346</v>
      </c>
      <c r="J348" t="s">
        <v>2306</v>
      </c>
      <c r="K348" t="s">
        <v>2307</v>
      </c>
    </row>
    <row r="349" spans="1:11" x14ac:dyDescent="0.35">
      <c r="A349" t="s">
        <v>2347</v>
      </c>
      <c r="C349" t="s">
        <v>2348</v>
      </c>
      <c r="E349" t="s">
        <v>2349</v>
      </c>
      <c r="J349" t="s">
        <v>2306</v>
      </c>
      <c r="K349" t="s">
        <v>2307</v>
      </c>
    </row>
    <row r="350" spans="1:11" x14ac:dyDescent="0.35">
      <c r="A350" t="s">
        <v>2350</v>
      </c>
      <c r="C350" t="s">
        <v>2351</v>
      </c>
      <c r="E350" t="s">
        <v>2352</v>
      </c>
      <c r="J350" t="s">
        <v>2306</v>
      </c>
      <c r="K350" t="s">
        <v>2307</v>
      </c>
    </row>
    <row r="351" spans="1:11" x14ac:dyDescent="0.35">
      <c r="A351" t="s">
        <v>2353</v>
      </c>
      <c r="C351" t="s">
        <v>2354</v>
      </c>
      <c r="E351" t="s">
        <v>2355</v>
      </c>
      <c r="J351" t="s">
        <v>2306</v>
      </c>
      <c r="K351" t="s">
        <v>2307</v>
      </c>
    </row>
    <row r="352" spans="1:11" x14ac:dyDescent="0.35">
      <c r="A352" t="s">
        <v>2356</v>
      </c>
      <c r="C352" t="s">
        <v>2357</v>
      </c>
      <c r="E352" t="s">
        <v>2358</v>
      </c>
      <c r="J352" t="s">
        <v>2306</v>
      </c>
      <c r="K352" t="s">
        <v>2307</v>
      </c>
    </row>
    <row r="353" spans="1:11" x14ac:dyDescent="0.35">
      <c r="A353" t="s">
        <v>2359</v>
      </c>
      <c r="C353" t="s">
        <v>2360</v>
      </c>
      <c r="E353" t="s">
        <v>2361</v>
      </c>
      <c r="J353" t="s">
        <v>2306</v>
      </c>
      <c r="K353" t="s">
        <v>2307</v>
      </c>
    </row>
    <row r="354" spans="1:11" x14ac:dyDescent="0.35">
      <c r="A354" t="s">
        <v>2362</v>
      </c>
      <c r="C354" t="s">
        <v>2363</v>
      </c>
      <c r="E354" t="s">
        <v>2364</v>
      </c>
      <c r="J354" t="s">
        <v>2306</v>
      </c>
      <c r="K354" t="s">
        <v>2307</v>
      </c>
    </row>
    <row r="355" spans="1:11" x14ac:dyDescent="0.35">
      <c r="A355" t="s">
        <v>2365</v>
      </c>
      <c r="C355" t="s">
        <v>2366</v>
      </c>
      <c r="E355" t="s">
        <v>2367</v>
      </c>
      <c r="J355" t="s">
        <v>2306</v>
      </c>
      <c r="K355" t="s">
        <v>2307</v>
      </c>
    </row>
    <row r="356" spans="1:11" x14ac:dyDescent="0.35">
      <c r="A356" t="s">
        <v>2368</v>
      </c>
      <c r="C356" t="s">
        <v>2369</v>
      </c>
      <c r="E356" t="s">
        <v>2370</v>
      </c>
      <c r="J356" t="s">
        <v>2306</v>
      </c>
      <c r="K356" t="s">
        <v>2307</v>
      </c>
    </row>
    <row r="357" spans="1:11" x14ac:dyDescent="0.35">
      <c r="A357" t="s">
        <v>2371</v>
      </c>
      <c r="C357" t="s">
        <v>2372</v>
      </c>
      <c r="E357" t="s">
        <v>2373</v>
      </c>
      <c r="J357" t="s">
        <v>2306</v>
      </c>
      <c r="K357" t="s">
        <v>2307</v>
      </c>
    </row>
    <row r="358" spans="1:11" x14ac:dyDescent="0.35">
      <c r="A358" t="s">
        <v>2374</v>
      </c>
      <c r="C358" t="s">
        <v>2375</v>
      </c>
      <c r="E358" t="s">
        <v>2376</v>
      </c>
      <c r="J358" t="s">
        <v>2306</v>
      </c>
      <c r="K358" t="s">
        <v>2307</v>
      </c>
    </row>
    <row r="359" spans="1:11" x14ac:dyDescent="0.35">
      <c r="A359" t="s">
        <v>2377</v>
      </c>
      <c r="C359" t="s">
        <v>2378</v>
      </c>
      <c r="E359" t="s">
        <v>2379</v>
      </c>
      <c r="J359" t="s">
        <v>2306</v>
      </c>
      <c r="K359" t="s">
        <v>2307</v>
      </c>
    </row>
    <row r="360" spans="1:11" x14ac:dyDescent="0.35">
      <c r="A360" t="s">
        <v>2380</v>
      </c>
      <c r="C360" t="s">
        <v>2381</v>
      </c>
      <c r="E360" t="s">
        <v>2382</v>
      </c>
      <c r="J360" t="s">
        <v>2306</v>
      </c>
      <c r="K360" t="s">
        <v>2307</v>
      </c>
    </row>
    <row r="361" spans="1:11" x14ac:dyDescent="0.35">
      <c r="A361" t="s">
        <v>2383</v>
      </c>
      <c r="C361" t="s">
        <v>2384</v>
      </c>
      <c r="E361" t="s">
        <v>2385</v>
      </c>
      <c r="J361" t="s">
        <v>2306</v>
      </c>
      <c r="K361" t="s">
        <v>2307</v>
      </c>
    </row>
    <row r="362" spans="1:11" x14ac:dyDescent="0.35">
      <c r="A362" t="s">
        <v>2386</v>
      </c>
      <c r="C362" t="s">
        <v>2387</v>
      </c>
      <c r="E362" t="s">
        <v>2388</v>
      </c>
      <c r="J362" t="s">
        <v>2306</v>
      </c>
      <c r="K362" t="s">
        <v>2307</v>
      </c>
    </row>
    <row r="363" spans="1:11" x14ac:dyDescent="0.35">
      <c r="A363" t="s">
        <v>2389</v>
      </c>
      <c r="C363" t="s">
        <v>2390</v>
      </c>
      <c r="E363" t="s">
        <v>2391</v>
      </c>
      <c r="J363" t="s">
        <v>2306</v>
      </c>
      <c r="K363" t="s">
        <v>2307</v>
      </c>
    </row>
    <row r="364" spans="1:11" x14ac:dyDescent="0.35">
      <c r="A364" t="s">
        <v>2392</v>
      </c>
      <c r="C364" t="s">
        <v>2393</v>
      </c>
      <c r="E364" t="s">
        <v>2394</v>
      </c>
      <c r="J364" t="s">
        <v>2306</v>
      </c>
      <c r="K364" t="s">
        <v>2307</v>
      </c>
    </row>
    <row r="365" spans="1:11" x14ac:dyDescent="0.35">
      <c r="A365" t="s">
        <v>2395</v>
      </c>
      <c r="C365" t="s">
        <v>2396</v>
      </c>
      <c r="E365" t="s">
        <v>2397</v>
      </c>
      <c r="J365" t="s">
        <v>2306</v>
      </c>
      <c r="K365" t="s">
        <v>2307</v>
      </c>
    </row>
    <row r="366" spans="1:11" x14ac:dyDescent="0.35">
      <c r="A366" t="s">
        <v>2398</v>
      </c>
      <c r="C366" t="s">
        <v>2399</v>
      </c>
      <c r="E366" t="s">
        <v>2400</v>
      </c>
      <c r="J366" t="s">
        <v>2306</v>
      </c>
      <c r="K366" t="s">
        <v>2307</v>
      </c>
    </row>
    <row r="367" spans="1:11" x14ac:dyDescent="0.35">
      <c r="A367" t="s">
        <v>2401</v>
      </c>
      <c r="C367" t="s">
        <v>2402</v>
      </c>
      <c r="E367" t="s">
        <v>2403</v>
      </c>
      <c r="J367" t="s">
        <v>2306</v>
      </c>
      <c r="K367" t="s">
        <v>2307</v>
      </c>
    </row>
    <row r="368" spans="1:11" x14ac:dyDescent="0.35">
      <c r="A368" t="s">
        <v>2404</v>
      </c>
      <c r="C368" t="s">
        <v>2405</v>
      </c>
      <c r="E368" t="s">
        <v>2406</v>
      </c>
      <c r="J368" t="s">
        <v>2306</v>
      </c>
      <c r="K368" t="s">
        <v>2307</v>
      </c>
    </row>
    <row r="369" spans="1:11" x14ac:dyDescent="0.35">
      <c r="A369" t="s">
        <v>2407</v>
      </c>
      <c r="C369" t="s">
        <v>2408</v>
      </c>
      <c r="E369" t="s">
        <v>2409</v>
      </c>
      <c r="J369" t="s">
        <v>2306</v>
      </c>
      <c r="K369" t="s">
        <v>2307</v>
      </c>
    </row>
    <row r="370" spans="1:11" x14ac:dyDescent="0.35">
      <c r="A370" t="s">
        <v>2410</v>
      </c>
      <c r="C370" t="s">
        <v>2411</v>
      </c>
      <c r="E370" t="s">
        <v>2412</v>
      </c>
      <c r="J370" t="s">
        <v>2306</v>
      </c>
      <c r="K370" t="s">
        <v>2307</v>
      </c>
    </row>
    <row r="371" spans="1:11" x14ac:dyDescent="0.35">
      <c r="A371" t="s">
        <v>2413</v>
      </c>
      <c r="C371" t="s">
        <v>2414</v>
      </c>
      <c r="E371" t="s">
        <v>2415</v>
      </c>
      <c r="J371" t="s">
        <v>2306</v>
      </c>
      <c r="K371" t="s">
        <v>2307</v>
      </c>
    </row>
    <row r="372" spans="1:11" x14ac:dyDescent="0.35">
      <c r="A372" t="s">
        <v>2416</v>
      </c>
      <c r="C372" t="s">
        <v>2417</v>
      </c>
      <c r="E372" t="s">
        <v>2418</v>
      </c>
      <c r="J372" t="s">
        <v>2306</v>
      </c>
      <c r="K372" t="s">
        <v>2307</v>
      </c>
    </row>
    <row r="373" spans="1:11" x14ac:dyDescent="0.35">
      <c r="A373" t="s">
        <v>2419</v>
      </c>
      <c r="C373" t="s">
        <v>2420</v>
      </c>
      <c r="E373" t="s">
        <v>2421</v>
      </c>
      <c r="J373" t="s">
        <v>2306</v>
      </c>
      <c r="K373" t="s">
        <v>2307</v>
      </c>
    </row>
    <row r="374" spans="1:11" x14ac:dyDescent="0.35">
      <c r="A374" t="s">
        <v>2422</v>
      </c>
      <c r="C374" t="s">
        <v>2423</v>
      </c>
      <c r="E374" t="s">
        <v>2424</v>
      </c>
      <c r="J374" t="s">
        <v>2306</v>
      </c>
      <c r="K374" t="s">
        <v>2307</v>
      </c>
    </row>
    <row r="375" spans="1:11" x14ac:dyDescent="0.35">
      <c r="A375" t="s">
        <v>2425</v>
      </c>
      <c r="C375" t="s">
        <v>2426</v>
      </c>
      <c r="E375" t="s">
        <v>2427</v>
      </c>
      <c r="J375" t="s">
        <v>2306</v>
      </c>
      <c r="K375" t="s">
        <v>2307</v>
      </c>
    </row>
    <row r="376" spans="1:11" x14ac:dyDescent="0.35">
      <c r="A376" t="s">
        <v>2428</v>
      </c>
      <c r="C376" t="s">
        <v>2429</v>
      </c>
      <c r="E376" t="s">
        <v>2430</v>
      </c>
      <c r="J376" t="s">
        <v>2306</v>
      </c>
      <c r="K376" t="s">
        <v>2307</v>
      </c>
    </row>
    <row r="377" spans="1:11" x14ac:dyDescent="0.35">
      <c r="A377" t="s">
        <v>2431</v>
      </c>
      <c r="C377" t="s">
        <v>2432</v>
      </c>
      <c r="E377" t="s">
        <v>2433</v>
      </c>
      <c r="J377" t="s">
        <v>2306</v>
      </c>
      <c r="K377" t="s">
        <v>2307</v>
      </c>
    </row>
    <row r="378" spans="1:11" x14ac:dyDescent="0.35">
      <c r="A378" t="s">
        <v>2434</v>
      </c>
      <c r="C378" t="s">
        <v>2435</v>
      </c>
      <c r="E378" t="s">
        <v>2436</v>
      </c>
      <c r="J378" t="s">
        <v>2306</v>
      </c>
      <c r="K378" t="s">
        <v>2307</v>
      </c>
    </row>
    <row r="379" spans="1:11" x14ac:dyDescent="0.35">
      <c r="A379" t="s">
        <v>2437</v>
      </c>
      <c r="C379" t="s">
        <v>2438</v>
      </c>
      <c r="E379" t="s">
        <v>2439</v>
      </c>
      <c r="J379" t="s">
        <v>2306</v>
      </c>
      <c r="K379" t="s">
        <v>2307</v>
      </c>
    </row>
    <row r="380" spans="1:11" x14ac:dyDescent="0.35">
      <c r="A380" t="s">
        <v>2440</v>
      </c>
      <c r="C380" t="s">
        <v>2441</v>
      </c>
      <c r="E380" t="s">
        <v>2442</v>
      </c>
      <c r="J380" t="s">
        <v>2306</v>
      </c>
      <c r="K380" t="s">
        <v>2307</v>
      </c>
    </row>
    <row r="381" spans="1:11" x14ac:dyDescent="0.35">
      <c r="A381" t="s">
        <v>2443</v>
      </c>
      <c r="C381" t="s">
        <v>2444</v>
      </c>
      <c r="E381" t="s">
        <v>2445</v>
      </c>
      <c r="J381" t="s">
        <v>2306</v>
      </c>
      <c r="K381" t="s">
        <v>2307</v>
      </c>
    </row>
    <row r="382" spans="1:11" x14ac:dyDescent="0.35">
      <c r="A382" t="s">
        <v>2446</v>
      </c>
      <c r="C382" t="s">
        <v>2447</v>
      </c>
      <c r="E382" t="s">
        <v>2448</v>
      </c>
      <c r="J382" t="s">
        <v>2306</v>
      </c>
      <c r="K382" t="s">
        <v>2307</v>
      </c>
    </row>
    <row r="383" spans="1:11" x14ac:dyDescent="0.35">
      <c r="A383" t="s">
        <v>2449</v>
      </c>
      <c r="C383" t="s">
        <v>2450</v>
      </c>
      <c r="E383" t="s">
        <v>2451</v>
      </c>
      <c r="J383" t="s">
        <v>2306</v>
      </c>
      <c r="K383" t="s">
        <v>2307</v>
      </c>
    </row>
    <row r="384" spans="1:11" x14ac:dyDescent="0.35">
      <c r="A384" t="s">
        <v>2452</v>
      </c>
      <c r="C384" t="s">
        <v>2453</v>
      </c>
      <c r="E384" t="s">
        <v>2454</v>
      </c>
      <c r="J384" t="s">
        <v>2306</v>
      </c>
      <c r="K384" t="s">
        <v>2307</v>
      </c>
    </row>
    <row r="385" spans="1:11" x14ac:dyDescent="0.35">
      <c r="A385" t="s">
        <v>2455</v>
      </c>
      <c r="C385" t="s">
        <v>2456</v>
      </c>
      <c r="E385" t="s">
        <v>2457</v>
      </c>
      <c r="J385" t="s">
        <v>2306</v>
      </c>
      <c r="K385" t="s">
        <v>2307</v>
      </c>
    </row>
    <row r="386" spans="1:11" x14ac:dyDescent="0.35">
      <c r="A386" t="s">
        <v>2458</v>
      </c>
      <c r="C386" t="s">
        <v>2459</v>
      </c>
      <c r="E386" t="s">
        <v>2460</v>
      </c>
      <c r="J386" t="s">
        <v>2306</v>
      </c>
      <c r="K386" t="s">
        <v>2307</v>
      </c>
    </row>
    <row r="387" spans="1:11" x14ac:dyDescent="0.35">
      <c r="A387" t="s">
        <v>2461</v>
      </c>
      <c r="C387" t="s">
        <v>2462</v>
      </c>
      <c r="E387" t="s">
        <v>2463</v>
      </c>
      <c r="J387" t="s">
        <v>2306</v>
      </c>
      <c r="K387" t="s">
        <v>2307</v>
      </c>
    </row>
    <row r="388" spans="1:11" x14ac:dyDescent="0.35">
      <c r="A388" t="s">
        <v>2464</v>
      </c>
      <c r="C388" t="s">
        <v>2465</v>
      </c>
      <c r="E388" t="s">
        <v>2466</v>
      </c>
      <c r="J388" t="s">
        <v>2306</v>
      </c>
      <c r="K388" t="s">
        <v>2307</v>
      </c>
    </row>
    <row r="389" spans="1:11" x14ac:dyDescent="0.35">
      <c r="A389" t="s">
        <v>2467</v>
      </c>
      <c r="C389" t="s">
        <v>2468</v>
      </c>
      <c r="E389" t="s">
        <v>2469</v>
      </c>
      <c r="J389" t="s">
        <v>2306</v>
      </c>
      <c r="K389" t="s">
        <v>2307</v>
      </c>
    </row>
    <row r="390" spans="1:11" x14ac:dyDescent="0.35">
      <c r="A390" t="s">
        <v>2470</v>
      </c>
      <c r="C390" t="s">
        <v>2471</v>
      </c>
      <c r="E390" t="s">
        <v>2313</v>
      </c>
      <c r="J390" t="s">
        <v>2306</v>
      </c>
      <c r="K390" t="s">
        <v>2307</v>
      </c>
    </row>
    <row r="391" spans="1:11" x14ac:dyDescent="0.35">
      <c r="A391" t="s">
        <v>2472</v>
      </c>
      <c r="C391" t="s">
        <v>2473</v>
      </c>
      <c r="E391" t="s">
        <v>2316</v>
      </c>
      <c r="J391" t="s">
        <v>2306</v>
      </c>
      <c r="K391" t="s">
        <v>2307</v>
      </c>
    </row>
    <row r="392" spans="1:11" x14ac:dyDescent="0.35">
      <c r="A392" t="s">
        <v>2474</v>
      </c>
      <c r="C392" t="s">
        <v>2475</v>
      </c>
      <c r="E392" t="s">
        <v>2476</v>
      </c>
      <c r="J392" t="s">
        <v>2306</v>
      </c>
      <c r="K392" t="s">
        <v>2307</v>
      </c>
    </row>
    <row r="393" spans="1:11" x14ac:dyDescent="0.35">
      <c r="A393" t="s">
        <v>2477</v>
      </c>
      <c r="C393" t="s">
        <v>2478</v>
      </c>
      <c r="E393" t="s">
        <v>2479</v>
      </c>
      <c r="J393" t="s">
        <v>2306</v>
      </c>
      <c r="K393" t="s">
        <v>2307</v>
      </c>
    </row>
    <row r="394" spans="1:11" x14ac:dyDescent="0.35">
      <c r="A394" t="s">
        <v>2480</v>
      </c>
      <c r="C394" t="s">
        <v>2481</v>
      </c>
      <c r="E394" t="s">
        <v>2482</v>
      </c>
      <c r="J394" t="s">
        <v>2306</v>
      </c>
      <c r="K394" t="s">
        <v>2307</v>
      </c>
    </row>
    <row r="395" spans="1:11" x14ac:dyDescent="0.35">
      <c r="A395" t="s">
        <v>2483</v>
      </c>
      <c r="C395" t="s">
        <v>2484</v>
      </c>
      <c r="E395" t="s">
        <v>2485</v>
      </c>
      <c r="J395" t="s">
        <v>2306</v>
      </c>
      <c r="K395" t="s">
        <v>2307</v>
      </c>
    </row>
    <row r="396" spans="1:11" x14ac:dyDescent="0.35">
      <c r="A396" t="s">
        <v>2486</v>
      </c>
      <c r="C396" t="s">
        <v>2487</v>
      </c>
      <c r="E396" t="s">
        <v>2488</v>
      </c>
      <c r="J396" t="s">
        <v>2306</v>
      </c>
      <c r="K396" t="s">
        <v>2307</v>
      </c>
    </row>
    <row r="397" spans="1:11" x14ac:dyDescent="0.35">
      <c r="A397" t="s">
        <v>2489</v>
      </c>
      <c r="C397" t="s">
        <v>2490</v>
      </c>
      <c r="E397" t="s">
        <v>2491</v>
      </c>
      <c r="J397" t="s">
        <v>2306</v>
      </c>
      <c r="K397" t="s">
        <v>2307</v>
      </c>
    </row>
    <row r="398" spans="1:11" x14ac:dyDescent="0.35">
      <c r="A398" t="s">
        <v>2492</v>
      </c>
      <c r="C398" t="s">
        <v>2493</v>
      </c>
      <c r="E398" t="s">
        <v>2424</v>
      </c>
      <c r="J398" t="s">
        <v>2306</v>
      </c>
      <c r="K398" t="s">
        <v>2307</v>
      </c>
    </row>
    <row r="399" spans="1:11" x14ac:dyDescent="0.35">
      <c r="A399" t="s">
        <v>2494</v>
      </c>
      <c r="C399" t="s">
        <v>2495</v>
      </c>
      <c r="E399" t="s">
        <v>2496</v>
      </c>
      <c r="J399" t="s">
        <v>2306</v>
      </c>
      <c r="K399" t="s">
        <v>2307</v>
      </c>
    </row>
    <row r="400" spans="1:11" x14ac:dyDescent="0.35">
      <c r="A400" t="s">
        <v>2497</v>
      </c>
      <c r="C400" t="s">
        <v>2498</v>
      </c>
      <c r="E400" t="s">
        <v>2445</v>
      </c>
      <c r="J400" t="s">
        <v>2306</v>
      </c>
      <c r="K400" t="s">
        <v>2307</v>
      </c>
    </row>
    <row r="401" spans="1:11" x14ac:dyDescent="0.35">
      <c r="A401" t="s">
        <v>2499</v>
      </c>
      <c r="C401" t="s">
        <v>2500</v>
      </c>
      <c r="E401" t="s">
        <v>2448</v>
      </c>
      <c r="J401" t="s">
        <v>2306</v>
      </c>
      <c r="K401" t="s">
        <v>2307</v>
      </c>
    </row>
    <row r="402" spans="1:11" x14ac:dyDescent="0.35">
      <c r="A402" t="s">
        <v>2501</v>
      </c>
      <c r="C402" t="s">
        <v>2502</v>
      </c>
      <c r="E402" t="s">
        <v>2460</v>
      </c>
      <c r="J402" t="s">
        <v>2306</v>
      </c>
      <c r="K402" t="s">
        <v>2307</v>
      </c>
    </row>
    <row r="403" spans="1:11" x14ac:dyDescent="0.35">
      <c r="A403" t="s">
        <v>2503</v>
      </c>
      <c r="C403" t="s">
        <v>2504</v>
      </c>
      <c r="E403" t="s">
        <v>2505</v>
      </c>
      <c r="J403" t="s">
        <v>2306</v>
      </c>
      <c r="K403" t="s">
        <v>2307</v>
      </c>
    </row>
    <row r="404" spans="1:11" x14ac:dyDescent="0.35">
      <c r="A404" t="s">
        <v>2506</v>
      </c>
      <c r="C404" t="s">
        <v>2507</v>
      </c>
      <c r="E404" t="s">
        <v>2508</v>
      </c>
      <c r="J404" t="s">
        <v>2306</v>
      </c>
      <c r="K404" t="s">
        <v>2307</v>
      </c>
    </row>
    <row r="405" spans="1:11" x14ac:dyDescent="0.35">
      <c r="A405" t="s">
        <v>2509</v>
      </c>
      <c r="C405" t="s">
        <v>2510</v>
      </c>
      <c r="E405" t="s">
        <v>2511</v>
      </c>
      <c r="J405" t="s">
        <v>2306</v>
      </c>
      <c r="K405" t="s">
        <v>2307</v>
      </c>
    </row>
    <row r="406" spans="1:11" x14ac:dyDescent="0.35">
      <c r="A406" t="s">
        <v>2512</v>
      </c>
      <c r="C406" t="s">
        <v>2513</v>
      </c>
      <c r="E406" t="s">
        <v>2514</v>
      </c>
      <c r="J406" t="s">
        <v>2306</v>
      </c>
      <c r="K406" t="s">
        <v>2307</v>
      </c>
    </row>
    <row r="407" spans="1:11" x14ac:dyDescent="0.35">
      <c r="A407" t="s">
        <v>2515</v>
      </c>
      <c r="C407" t="s">
        <v>2516</v>
      </c>
      <c r="E407" t="s">
        <v>2337</v>
      </c>
      <c r="J407" t="s">
        <v>2306</v>
      </c>
      <c r="K407" t="s">
        <v>2307</v>
      </c>
    </row>
    <row r="408" spans="1:11" x14ac:dyDescent="0.35">
      <c r="A408" t="s">
        <v>2517</v>
      </c>
      <c r="C408" t="s">
        <v>2518</v>
      </c>
      <c r="E408" t="s">
        <v>2430</v>
      </c>
      <c r="J408" t="s">
        <v>2306</v>
      </c>
      <c r="K408" t="s">
        <v>2307</v>
      </c>
    </row>
    <row r="409" spans="1:11" x14ac:dyDescent="0.35">
      <c r="A409" t="s">
        <v>2519</v>
      </c>
      <c r="C409" t="s">
        <v>2520</v>
      </c>
      <c r="E409" t="s">
        <v>2496</v>
      </c>
      <c r="J409" t="s">
        <v>2306</v>
      </c>
      <c r="K409" t="s">
        <v>2307</v>
      </c>
    </row>
    <row r="410" spans="1:11" x14ac:dyDescent="0.35">
      <c r="A410" t="s">
        <v>2521</v>
      </c>
      <c r="C410" t="s">
        <v>2522</v>
      </c>
      <c r="E410" t="s">
        <v>2448</v>
      </c>
      <c r="J410" t="s">
        <v>2306</v>
      </c>
      <c r="K410" t="s">
        <v>2307</v>
      </c>
    </row>
    <row r="411" spans="1:11" x14ac:dyDescent="0.35">
      <c r="A411" t="s">
        <v>2523</v>
      </c>
      <c r="C411" t="s">
        <v>2524</v>
      </c>
      <c r="E411" t="s">
        <v>2460</v>
      </c>
      <c r="J411" t="s">
        <v>2306</v>
      </c>
      <c r="K411" t="s">
        <v>2307</v>
      </c>
    </row>
    <row r="412" spans="1:11" x14ac:dyDescent="0.35">
      <c r="A412" t="s">
        <v>2525</v>
      </c>
      <c r="C412" t="s">
        <v>2526</v>
      </c>
      <c r="E412" t="s">
        <v>2469</v>
      </c>
      <c r="J412" t="s">
        <v>2306</v>
      </c>
      <c r="K412" t="s">
        <v>2307</v>
      </c>
    </row>
    <row r="413" spans="1:11" x14ac:dyDescent="0.35">
      <c r="A413" t="s">
        <v>2527</v>
      </c>
      <c r="C413" t="s">
        <v>2528</v>
      </c>
      <c r="E413" t="s">
        <v>2529</v>
      </c>
      <c r="J413" t="s">
        <v>2306</v>
      </c>
      <c r="K413" t="s">
        <v>2307</v>
      </c>
    </row>
    <row r="414" spans="1:11" x14ac:dyDescent="0.35">
      <c r="A414" t="s">
        <v>2530</v>
      </c>
      <c r="C414" t="s">
        <v>2531</v>
      </c>
      <c r="E414" t="s">
        <v>2532</v>
      </c>
      <c r="J414" t="s">
        <v>2306</v>
      </c>
      <c r="K414" t="s">
        <v>2307</v>
      </c>
    </row>
    <row r="415" spans="1:11" x14ac:dyDescent="0.35">
      <c r="A415" t="s">
        <v>2533</v>
      </c>
      <c r="C415" t="s">
        <v>2534</v>
      </c>
      <c r="E415" t="s">
        <v>2496</v>
      </c>
      <c r="J415" t="s">
        <v>2306</v>
      </c>
      <c r="K415" t="s">
        <v>2307</v>
      </c>
    </row>
    <row r="416" spans="1:11" x14ac:dyDescent="0.35">
      <c r="A416" t="s">
        <v>2535</v>
      </c>
      <c r="C416" t="s">
        <v>2536</v>
      </c>
      <c r="E416" t="s">
        <v>2448</v>
      </c>
      <c r="J416" t="s">
        <v>2306</v>
      </c>
      <c r="K416" t="s">
        <v>2307</v>
      </c>
    </row>
    <row r="417" spans="1:11" x14ac:dyDescent="0.35">
      <c r="A417" t="s">
        <v>2537</v>
      </c>
      <c r="C417" t="s">
        <v>2538</v>
      </c>
      <c r="E417" t="s">
        <v>2460</v>
      </c>
      <c r="J417" t="s">
        <v>2306</v>
      </c>
      <c r="K417" t="s">
        <v>2307</v>
      </c>
    </row>
    <row r="418" spans="1:11" x14ac:dyDescent="0.35">
      <c r="A418" t="s">
        <v>2539</v>
      </c>
      <c r="C418" t="s">
        <v>2540</v>
      </c>
      <c r="E418" t="s">
        <v>2466</v>
      </c>
      <c r="J418" t="s">
        <v>2306</v>
      </c>
      <c r="K418" t="s">
        <v>2307</v>
      </c>
    </row>
    <row r="419" spans="1:11" x14ac:dyDescent="0.35">
      <c r="A419" t="s">
        <v>2541</v>
      </c>
      <c r="C419" t="s">
        <v>2542</v>
      </c>
      <c r="E419" t="s">
        <v>2337</v>
      </c>
      <c r="J419" t="s">
        <v>2306</v>
      </c>
      <c r="K419" t="s">
        <v>2307</v>
      </c>
    </row>
    <row r="420" spans="1:11" x14ac:dyDescent="0.35">
      <c r="A420" t="s">
        <v>2543</v>
      </c>
      <c r="C420" t="s">
        <v>2544</v>
      </c>
      <c r="E420" t="s">
        <v>2496</v>
      </c>
      <c r="J420" t="s">
        <v>2306</v>
      </c>
      <c r="K420" t="s">
        <v>2307</v>
      </c>
    </row>
    <row r="421" spans="1:11" x14ac:dyDescent="0.35">
      <c r="A421" t="s">
        <v>2545</v>
      </c>
      <c r="C421" t="s">
        <v>2546</v>
      </c>
      <c r="E421" t="s">
        <v>2448</v>
      </c>
      <c r="J421" t="s">
        <v>2306</v>
      </c>
      <c r="K421" t="s">
        <v>2307</v>
      </c>
    </row>
    <row r="422" spans="1:11" x14ac:dyDescent="0.35">
      <c r="A422" t="s">
        <v>2547</v>
      </c>
      <c r="C422" t="s">
        <v>2548</v>
      </c>
      <c r="E422" t="s">
        <v>2549</v>
      </c>
      <c r="J422" t="s">
        <v>2306</v>
      </c>
      <c r="K422" t="s">
        <v>2307</v>
      </c>
    </row>
    <row r="423" spans="1:11" x14ac:dyDescent="0.35">
      <c r="A423" t="s">
        <v>2550</v>
      </c>
      <c r="C423" t="s">
        <v>2551</v>
      </c>
      <c r="E423" t="s">
        <v>2552</v>
      </c>
      <c r="J423" t="s">
        <v>2306</v>
      </c>
      <c r="K423" t="s">
        <v>2307</v>
      </c>
    </row>
    <row r="424" spans="1:11" x14ac:dyDescent="0.35">
      <c r="A424" t="s">
        <v>2553</v>
      </c>
      <c r="C424" t="s">
        <v>2554</v>
      </c>
      <c r="E424" t="s">
        <v>2555</v>
      </c>
      <c r="J424" t="s">
        <v>2306</v>
      </c>
      <c r="K424" t="s">
        <v>2307</v>
      </c>
    </row>
    <row r="425" spans="1:11" x14ac:dyDescent="0.35">
      <c r="A425" t="s">
        <v>2556</v>
      </c>
      <c r="C425" t="s">
        <v>2557</v>
      </c>
      <c r="E425" t="s">
        <v>2558</v>
      </c>
      <c r="J425" t="s">
        <v>2306</v>
      </c>
      <c r="K425" t="s">
        <v>2307</v>
      </c>
    </row>
    <row r="426" spans="1:11" x14ac:dyDescent="0.35">
      <c r="A426" t="s">
        <v>2559</v>
      </c>
      <c r="C426" t="s">
        <v>2560</v>
      </c>
      <c r="E426" t="s">
        <v>2561</v>
      </c>
      <c r="J426" t="s">
        <v>2306</v>
      </c>
      <c r="K426" t="s">
        <v>2307</v>
      </c>
    </row>
    <row r="427" spans="1:11" x14ac:dyDescent="0.35">
      <c r="A427" t="s">
        <v>2562</v>
      </c>
      <c r="C427" t="s">
        <v>2563</v>
      </c>
      <c r="E427" t="s">
        <v>2564</v>
      </c>
      <c r="J427" t="s">
        <v>2306</v>
      </c>
      <c r="K427" t="s">
        <v>2307</v>
      </c>
    </row>
    <row r="428" spans="1:11" x14ac:dyDescent="0.35">
      <c r="A428" t="s">
        <v>2565</v>
      </c>
      <c r="C428" t="s">
        <v>2566</v>
      </c>
      <c r="E428" t="s">
        <v>2567</v>
      </c>
      <c r="J428" t="s">
        <v>2306</v>
      </c>
      <c r="K428" t="s">
        <v>2307</v>
      </c>
    </row>
    <row r="429" spans="1:11" x14ac:dyDescent="0.35">
      <c r="A429" t="s">
        <v>2568</v>
      </c>
      <c r="C429" t="s">
        <v>2569</v>
      </c>
      <c r="E429" t="s">
        <v>2570</v>
      </c>
      <c r="J429" t="s">
        <v>2306</v>
      </c>
      <c r="K429" t="s">
        <v>2307</v>
      </c>
    </row>
    <row r="430" spans="1:11" x14ac:dyDescent="0.35">
      <c r="A430" t="s">
        <v>2571</v>
      </c>
      <c r="C430" t="s">
        <v>2572</v>
      </c>
      <c r="E430" t="s">
        <v>2573</v>
      </c>
      <c r="J430" t="s">
        <v>2306</v>
      </c>
      <c r="K430" t="s">
        <v>2307</v>
      </c>
    </row>
    <row r="431" spans="1:11" x14ac:dyDescent="0.35">
      <c r="A431" t="s">
        <v>2574</v>
      </c>
      <c r="C431" t="s">
        <v>2575</v>
      </c>
      <c r="E431" t="s">
        <v>2337</v>
      </c>
      <c r="J431" t="s">
        <v>2306</v>
      </c>
      <c r="K431" t="s">
        <v>2307</v>
      </c>
    </row>
    <row r="432" spans="1:11" x14ac:dyDescent="0.35">
      <c r="A432" t="s">
        <v>2576</v>
      </c>
      <c r="C432" t="s">
        <v>2577</v>
      </c>
      <c r="E432" t="s">
        <v>2578</v>
      </c>
      <c r="J432" t="s">
        <v>2306</v>
      </c>
      <c r="K432" t="s">
        <v>2307</v>
      </c>
    </row>
    <row r="433" spans="1:11" x14ac:dyDescent="0.35">
      <c r="A433" t="s">
        <v>2579</v>
      </c>
      <c r="C433" t="s">
        <v>2580</v>
      </c>
      <c r="E433" t="s">
        <v>2430</v>
      </c>
      <c r="J433" t="s">
        <v>2306</v>
      </c>
      <c r="K433" t="s">
        <v>2307</v>
      </c>
    </row>
    <row r="434" spans="1:11" x14ac:dyDescent="0.35">
      <c r="A434" t="s">
        <v>2581</v>
      </c>
      <c r="C434" t="s">
        <v>2582</v>
      </c>
      <c r="E434" t="s">
        <v>2496</v>
      </c>
      <c r="J434" t="s">
        <v>2306</v>
      </c>
      <c r="K434" t="s">
        <v>2307</v>
      </c>
    </row>
    <row r="435" spans="1:11" x14ac:dyDescent="0.35">
      <c r="A435" t="s">
        <v>2583</v>
      </c>
      <c r="C435" t="s">
        <v>2584</v>
      </c>
      <c r="E435" t="s">
        <v>2433</v>
      </c>
      <c r="J435" t="s">
        <v>2306</v>
      </c>
      <c r="K435" t="s">
        <v>2307</v>
      </c>
    </row>
    <row r="436" spans="1:11" x14ac:dyDescent="0.35">
      <c r="A436" t="s">
        <v>2585</v>
      </c>
      <c r="C436" t="s">
        <v>2586</v>
      </c>
      <c r="E436" t="s">
        <v>2448</v>
      </c>
      <c r="J436" t="s">
        <v>2306</v>
      </c>
      <c r="K436" t="s">
        <v>2307</v>
      </c>
    </row>
    <row r="437" spans="1:11" x14ac:dyDescent="0.35">
      <c r="A437" t="s">
        <v>2587</v>
      </c>
      <c r="C437" t="s">
        <v>2588</v>
      </c>
      <c r="E437" t="s">
        <v>2589</v>
      </c>
      <c r="J437" t="s">
        <v>2306</v>
      </c>
      <c r="K437" t="s">
        <v>2307</v>
      </c>
    </row>
    <row r="438" spans="1:11" x14ac:dyDescent="0.35">
      <c r="A438" t="s">
        <v>2590</v>
      </c>
      <c r="C438" t="s">
        <v>2591</v>
      </c>
      <c r="E438" t="s">
        <v>2592</v>
      </c>
      <c r="J438" t="s">
        <v>2306</v>
      </c>
      <c r="K438" t="s">
        <v>2307</v>
      </c>
    </row>
    <row r="439" spans="1:11" x14ac:dyDescent="0.35">
      <c r="A439" t="s">
        <v>2593</v>
      </c>
      <c r="C439" t="s">
        <v>2594</v>
      </c>
      <c r="E439" t="s">
        <v>2460</v>
      </c>
      <c r="J439" t="s">
        <v>2306</v>
      </c>
      <c r="K439" t="s">
        <v>2307</v>
      </c>
    </row>
    <row r="440" spans="1:11" x14ac:dyDescent="0.35">
      <c r="A440" t="s">
        <v>2595</v>
      </c>
      <c r="C440" t="s">
        <v>2596</v>
      </c>
      <c r="E440" t="s">
        <v>2466</v>
      </c>
      <c r="J440" t="s">
        <v>2306</v>
      </c>
      <c r="K440" t="s">
        <v>2307</v>
      </c>
    </row>
    <row r="441" spans="1:11" x14ac:dyDescent="0.35">
      <c r="A441" t="s">
        <v>2597</v>
      </c>
      <c r="C441" t="s">
        <v>2598</v>
      </c>
      <c r="E441" t="s">
        <v>2469</v>
      </c>
      <c r="J441" t="s">
        <v>2306</v>
      </c>
      <c r="K441" t="s">
        <v>2307</v>
      </c>
    </row>
    <row r="442" spans="1:11" x14ac:dyDescent="0.35">
      <c r="A442" t="s">
        <v>2599</v>
      </c>
      <c r="C442" t="s">
        <v>2600</v>
      </c>
      <c r="E442" t="s">
        <v>2601</v>
      </c>
      <c r="J442" t="s">
        <v>2306</v>
      </c>
      <c r="K442" t="s">
        <v>2307</v>
      </c>
    </row>
    <row r="443" spans="1:11" x14ac:dyDescent="0.35">
      <c r="A443" t="s">
        <v>2602</v>
      </c>
      <c r="C443" t="s">
        <v>2603</v>
      </c>
      <c r="E443" t="s">
        <v>2604</v>
      </c>
      <c r="J443" t="s">
        <v>2306</v>
      </c>
      <c r="K443" t="s">
        <v>2307</v>
      </c>
    </row>
    <row r="444" spans="1:11" x14ac:dyDescent="0.35">
      <c r="A444" t="s">
        <v>2605</v>
      </c>
      <c r="C444" t="s">
        <v>2606</v>
      </c>
      <c r="E444" t="s">
        <v>2316</v>
      </c>
      <c r="J444" t="s">
        <v>2306</v>
      </c>
      <c r="K444" t="s">
        <v>2307</v>
      </c>
    </row>
    <row r="445" spans="1:11" x14ac:dyDescent="0.35">
      <c r="A445" t="s">
        <v>2607</v>
      </c>
      <c r="C445" t="s">
        <v>2608</v>
      </c>
      <c r="E445" t="s">
        <v>2609</v>
      </c>
      <c r="J445" t="s">
        <v>2306</v>
      </c>
      <c r="K445" t="s">
        <v>2307</v>
      </c>
    </row>
    <row r="446" spans="1:11" x14ac:dyDescent="0.35">
      <c r="A446" t="s">
        <v>2610</v>
      </c>
      <c r="C446" t="s">
        <v>2611</v>
      </c>
      <c r="E446" t="s">
        <v>2612</v>
      </c>
      <c r="J446" t="s">
        <v>2306</v>
      </c>
      <c r="K446" t="s">
        <v>2307</v>
      </c>
    </row>
    <row r="447" spans="1:11" x14ac:dyDescent="0.35">
      <c r="A447" t="s">
        <v>2613</v>
      </c>
      <c r="C447" t="s">
        <v>2614</v>
      </c>
      <c r="E447" t="s">
        <v>2615</v>
      </c>
      <c r="J447" t="s">
        <v>2306</v>
      </c>
      <c r="K447" t="s">
        <v>2307</v>
      </c>
    </row>
    <row r="448" spans="1:11" x14ac:dyDescent="0.35">
      <c r="A448" t="s">
        <v>2616</v>
      </c>
      <c r="C448" t="s">
        <v>2617</v>
      </c>
      <c r="E448" t="s">
        <v>2511</v>
      </c>
      <c r="J448" t="s">
        <v>2306</v>
      </c>
      <c r="K448" t="s">
        <v>2307</v>
      </c>
    </row>
    <row r="449" spans="1:11" x14ac:dyDescent="0.35">
      <c r="A449" t="s">
        <v>2618</v>
      </c>
      <c r="C449" t="s">
        <v>2619</v>
      </c>
      <c r="E449" t="s">
        <v>2476</v>
      </c>
      <c r="J449" t="s">
        <v>2306</v>
      </c>
      <c r="K449" t="s">
        <v>2307</v>
      </c>
    </row>
    <row r="450" spans="1:11" x14ac:dyDescent="0.35">
      <c r="A450" t="s">
        <v>2620</v>
      </c>
      <c r="C450" t="s">
        <v>2621</v>
      </c>
      <c r="E450" t="s">
        <v>2337</v>
      </c>
      <c r="J450" t="s">
        <v>2306</v>
      </c>
      <c r="K450" t="s">
        <v>2307</v>
      </c>
    </row>
    <row r="451" spans="1:11" x14ac:dyDescent="0.35">
      <c r="A451" t="s">
        <v>2622</v>
      </c>
      <c r="C451" t="s">
        <v>2623</v>
      </c>
      <c r="E451" t="s">
        <v>2624</v>
      </c>
      <c r="J451" t="s">
        <v>2306</v>
      </c>
      <c r="K451" t="s">
        <v>2307</v>
      </c>
    </row>
    <row r="452" spans="1:11" x14ac:dyDescent="0.35">
      <c r="A452" t="s">
        <v>2625</v>
      </c>
      <c r="C452" t="s">
        <v>2626</v>
      </c>
      <c r="E452" t="s">
        <v>2627</v>
      </c>
      <c r="J452" t="s">
        <v>2306</v>
      </c>
      <c r="K452" t="s">
        <v>2307</v>
      </c>
    </row>
    <row r="453" spans="1:11" x14ac:dyDescent="0.35">
      <c r="A453" t="s">
        <v>2628</v>
      </c>
      <c r="C453" t="s">
        <v>2629</v>
      </c>
      <c r="E453" t="s">
        <v>2630</v>
      </c>
      <c r="J453" t="s">
        <v>2306</v>
      </c>
      <c r="K453" t="s">
        <v>2307</v>
      </c>
    </row>
    <row r="454" spans="1:11" x14ac:dyDescent="0.35">
      <c r="A454" t="s">
        <v>2631</v>
      </c>
      <c r="C454" t="s">
        <v>2632</v>
      </c>
      <c r="E454" t="s">
        <v>2633</v>
      </c>
      <c r="J454" t="s">
        <v>2306</v>
      </c>
      <c r="K454" t="s">
        <v>2307</v>
      </c>
    </row>
    <row r="455" spans="1:11" x14ac:dyDescent="0.35">
      <c r="A455" t="s">
        <v>2634</v>
      </c>
      <c r="C455" t="s">
        <v>2635</v>
      </c>
      <c r="E455" t="s">
        <v>2382</v>
      </c>
      <c r="J455" t="s">
        <v>2306</v>
      </c>
      <c r="K455" t="s">
        <v>2307</v>
      </c>
    </row>
    <row r="456" spans="1:11" x14ac:dyDescent="0.35">
      <c r="A456" t="s">
        <v>2636</v>
      </c>
      <c r="C456" t="s">
        <v>2637</v>
      </c>
      <c r="E456" t="s">
        <v>2430</v>
      </c>
      <c r="J456" t="s">
        <v>2306</v>
      </c>
      <c r="K456" t="s">
        <v>2307</v>
      </c>
    </row>
    <row r="457" spans="1:11" x14ac:dyDescent="0.35">
      <c r="A457" t="s">
        <v>2638</v>
      </c>
      <c r="C457" t="s">
        <v>2639</v>
      </c>
      <c r="E457" t="s">
        <v>2445</v>
      </c>
      <c r="J457" t="s">
        <v>2306</v>
      </c>
      <c r="K457" t="s">
        <v>2307</v>
      </c>
    </row>
    <row r="458" spans="1:11" x14ac:dyDescent="0.35">
      <c r="A458" t="s">
        <v>2640</v>
      </c>
      <c r="C458" t="s">
        <v>2641</v>
      </c>
      <c r="E458" t="s">
        <v>2448</v>
      </c>
      <c r="J458" t="s">
        <v>2306</v>
      </c>
      <c r="K458" t="s">
        <v>2307</v>
      </c>
    </row>
    <row r="459" spans="1:11" x14ac:dyDescent="0.35">
      <c r="A459" t="s">
        <v>2642</v>
      </c>
      <c r="C459" t="s">
        <v>2643</v>
      </c>
      <c r="E459" t="s">
        <v>2589</v>
      </c>
      <c r="J459" t="s">
        <v>2306</v>
      </c>
      <c r="K459" t="s">
        <v>2307</v>
      </c>
    </row>
    <row r="460" spans="1:11" x14ac:dyDescent="0.35">
      <c r="A460" t="s">
        <v>2644</v>
      </c>
      <c r="C460" t="s">
        <v>2645</v>
      </c>
      <c r="E460" t="s">
        <v>2460</v>
      </c>
      <c r="J460" t="s">
        <v>2306</v>
      </c>
      <c r="K460" t="s">
        <v>2307</v>
      </c>
    </row>
    <row r="461" spans="1:11" x14ac:dyDescent="0.35">
      <c r="A461" t="s">
        <v>2646</v>
      </c>
      <c r="C461" t="s">
        <v>2647</v>
      </c>
      <c r="E461" t="s">
        <v>2648</v>
      </c>
      <c r="J461" t="s">
        <v>2306</v>
      </c>
      <c r="K461" t="s">
        <v>2307</v>
      </c>
    </row>
    <row r="462" spans="1:11" x14ac:dyDescent="0.35">
      <c r="A462" t="s">
        <v>2649</v>
      </c>
      <c r="C462" t="s">
        <v>2650</v>
      </c>
      <c r="E462" t="s">
        <v>2651</v>
      </c>
      <c r="J462" t="s">
        <v>2306</v>
      </c>
      <c r="K462" t="s">
        <v>2307</v>
      </c>
    </row>
    <row r="463" spans="1:11" x14ac:dyDescent="0.35">
      <c r="A463" t="s">
        <v>2652</v>
      </c>
      <c r="C463" t="s">
        <v>2653</v>
      </c>
      <c r="E463" t="s">
        <v>2466</v>
      </c>
      <c r="J463" t="s">
        <v>2306</v>
      </c>
      <c r="K463" t="s">
        <v>2307</v>
      </c>
    </row>
    <row r="464" spans="1:11" x14ac:dyDescent="0.35">
      <c r="A464" t="s">
        <v>2654</v>
      </c>
      <c r="C464" t="s">
        <v>2655</v>
      </c>
      <c r="E464" t="s">
        <v>2469</v>
      </c>
      <c r="J464" t="s">
        <v>2306</v>
      </c>
      <c r="K464" t="s">
        <v>2307</v>
      </c>
    </row>
    <row r="465" spans="1:11" x14ac:dyDescent="0.35">
      <c r="A465" t="s">
        <v>2656</v>
      </c>
      <c r="C465" t="s">
        <v>2657</v>
      </c>
      <c r="E465" t="s">
        <v>2658</v>
      </c>
      <c r="J465" t="s">
        <v>2306</v>
      </c>
      <c r="K465" t="s">
        <v>2307</v>
      </c>
    </row>
    <row r="466" spans="1:11" x14ac:dyDescent="0.35">
      <c r="A466" t="s">
        <v>2659</v>
      </c>
      <c r="C466" t="s">
        <v>2660</v>
      </c>
      <c r="E466" t="s">
        <v>2609</v>
      </c>
      <c r="J466" t="s">
        <v>2306</v>
      </c>
      <c r="K466" t="s">
        <v>2307</v>
      </c>
    </row>
    <row r="467" spans="1:11" x14ac:dyDescent="0.35">
      <c r="A467" t="s">
        <v>2661</v>
      </c>
      <c r="C467" t="s">
        <v>2662</v>
      </c>
      <c r="E467" t="s">
        <v>2663</v>
      </c>
      <c r="J467" t="s">
        <v>2306</v>
      </c>
      <c r="K467" t="s">
        <v>2307</v>
      </c>
    </row>
    <row r="468" spans="1:11" x14ac:dyDescent="0.35">
      <c r="A468" t="s">
        <v>2664</v>
      </c>
      <c r="C468" t="s">
        <v>2665</v>
      </c>
      <c r="E468" t="s">
        <v>2666</v>
      </c>
      <c r="J468" t="s">
        <v>2306</v>
      </c>
      <c r="K468" t="s">
        <v>2307</v>
      </c>
    </row>
    <row r="469" spans="1:11" x14ac:dyDescent="0.35">
      <c r="A469" t="s">
        <v>2667</v>
      </c>
      <c r="C469" t="s">
        <v>2668</v>
      </c>
      <c r="E469" t="s">
        <v>2669</v>
      </c>
      <c r="J469" t="s">
        <v>2306</v>
      </c>
      <c r="K469" t="s">
        <v>2307</v>
      </c>
    </row>
    <row r="470" spans="1:11" x14ac:dyDescent="0.35">
      <c r="A470" t="s">
        <v>2670</v>
      </c>
      <c r="C470" t="s">
        <v>2671</v>
      </c>
      <c r="E470" t="s">
        <v>2672</v>
      </c>
      <c r="J470" t="s">
        <v>2306</v>
      </c>
      <c r="K470" t="s">
        <v>2307</v>
      </c>
    </row>
    <row r="471" spans="1:11" x14ac:dyDescent="0.35">
      <c r="A471" t="s">
        <v>2673</v>
      </c>
      <c r="C471" t="s">
        <v>2674</v>
      </c>
      <c r="E471" t="s">
        <v>2675</v>
      </c>
      <c r="J471" t="s">
        <v>2306</v>
      </c>
      <c r="K471" t="s">
        <v>2307</v>
      </c>
    </row>
    <row r="472" spans="1:11" x14ac:dyDescent="0.35">
      <c r="A472" t="s">
        <v>2676</v>
      </c>
      <c r="C472" t="s">
        <v>2677</v>
      </c>
      <c r="E472" t="s">
        <v>2678</v>
      </c>
      <c r="J472" t="s">
        <v>2306</v>
      </c>
      <c r="K472" t="s">
        <v>2307</v>
      </c>
    </row>
    <row r="473" spans="1:11" x14ac:dyDescent="0.35">
      <c r="A473" t="s">
        <v>2679</v>
      </c>
      <c r="C473" t="s">
        <v>2680</v>
      </c>
      <c r="E473" t="s">
        <v>2681</v>
      </c>
      <c r="J473" t="s">
        <v>2306</v>
      </c>
      <c r="K473" t="s">
        <v>2307</v>
      </c>
    </row>
    <row r="474" spans="1:11" x14ac:dyDescent="0.35">
      <c r="A474" t="s">
        <v>2682</v>
      </c>
      <c r="C474" t="s">
        <v>2683</v>
      </c>
      <c r="E474" t="s">
        <v>2684</v>
      </c>
      <c r="J474" t="s">
        <v>2306</v>
      </c>
      <c r="K474" t="s">
        <v>2307</v>
      </c>
    </row>
    <row r="475" spans="1:11" x14ac:dyDescent="0.35">
      <c r="A475" t="s">
        <v>2685</v>
      </c>
      <c r="C475" t="s">
        <v>2686</v>
      </c>
      <c r="E475" t="s">
        <v>2476</v>
      </c>
      <c r="J475" t="s">
        <v>2306</v>
      </c>
      <c r="K475" t="s">
        <v>2307</v>
      </c>
    </row>
    <row r="476" spans="1:11" x14ac:dyDescent="0.35">
      <c r="A476" t="s">
        <v>2687</v>
      </c>
      <c r="C476" t="s">
        <v>2688</v>
      </c>
      <c r="E476" t="s">
        <v>2514</v>
      </c>
      <c r="J476" t="s">
        <v>2306</v>
      </c>
      <c r="K476" t="s">
        <v>2307</v>
      </c>
    </row>
    <row r="477" spans="1:11" x14ac:dyDescent="0.35">
      <c r="A477" t="s">
        <v>2689</v>
      </c>
      <c r="C477" t="s">
        <v>2690</v>
      </c>
      <c r="E477" t="s">
        <v>2337</v>
      </c>
      <c r="J477" t="s">
        <v>2306</v>
      </c>
      <c r="K477" t="s">
        <v>2307</v>
      </c>
    </row>
    <row r="478" spans="1:11" x14ac:dyDescent="0.35">
      <c r="A478" t="s">
        <v>2691</v>
      </c>
      <c r="C478" t="s">
        <v>2692</v>
      </c>
      <c r="E478" t="s">
        <v>2624</v>
      </c>
      <c r="J478" t="s">
        <v>2306</v>
      </c>
      <c r="K478" t="s">
        <v>2307</v>
      </c>
    </row>
    <row r="479" spans="1:11" x14ac:dyDescent="0.35">
      <c r="A479" t="s">
        <v>2693</v>
      </c>
      <c r="C479" t="s">
        <v>2694</v>
      </c>
      <c r="E479" t="s">
        <v>2630</v>
      </c>
      <c r="J479" t="s">
        <v>2306</v>
      </c>
      <c r="K479" t="s">
        <v>2307</v>
      </c>
    </row>
    <row r="480" spans="1:11" x14ac:dyDescent="0.35">
      <c r="A480" t="s">
        <v>2695</v>
      </c>
      <c r="C480" t="s">
        <v>2696</v>
      </c>
      <c r="E480" t="s">
        <v>2697</v>
      </c>
      <c r="J480" t="s">
        <v>2306</v>
      </c>
      <c r="K480" t="s">
        <v>2307</v>
      </c>
    </row>
    <row r="481" spans="1:11" x14ac:dyDescent="0.35">
      <c r="A481" t="s">
        <v>2698</v>
      </c>
      <c r="C481" t="s">
        <v>2699</v>
      </c>
      <c r="E481" t="s">
        <v>2700</v>
      </c>
      <c r="J481" t="s">
        <v>2306</v>
      </c>
      <c r="K481" t="s">
        <v>2307</v>
      </c>
    </row>
    <row r="482" spans="1:11" x14ac:dyDescent="0.35">
      <c r="A482" t="s">
        <v>2701</v>
      </c>
      <c r="C482" t="s">
        <v>2702</v>
      </c>
      <c r="E482" t="s">
        <v>2703</v>
      </c>
      <c r="J482" t="s">
        <v>2306</v>
      </c>
      <c r="K482" t="s">
        <v>2307</v>
      </c>
    </row>
    <row r="483" spans="1:11" x14ac:dyDescent="0.35">
      <c r="A483" t="s">
        <v>2704</v>
      </c>
      <c r="C483" t="s">
        <v>2705</v>
      </c>
      <c r="E483" t="s">
        <v>2706</v>
      </c>
      <c r="J483" t="s">
        <v>2306</v>
      </c>
      <c r="K483" t="s">
        <v>2307</v>
      </c>
    </row>
    <row r="484" spans="1:11" x14ac:dyDescent="0.35">
      <c r="A484" t="s">
        <v>2707</v>
      </c>
      <c r="C484" t="s">
        <v>2708</v>
      </c>
      <c r="E484" t="s">
        <v>2709</v>
      </c>
      <c r="J484" t="s">
        <v>2306</v>
      </c>
      <c r="K484" t="s">
        <v>2307</v>
      </c>
    </row>
    <row r="485" spans="1:11" x14ac:dyDescent="0.35">
      <c r="A485" t="s">
        <v>2710</v>
      </c>
      <c r="C485" t="s">
        <v>2711</v>
      </c>
      <c r="E485" t="s">
        <v>2578</v>
      </c>
      <c r="J485" t="s">
        <v>2306</v>
      </c>
      <c r="K485" t="s">
        <v>2307</v>
      </c>
    </row>
    <row r="486" spans="1:11" x14ac:dyDescent="0.35">
      <c r="A486" t="s">
        <v>2712</v>
      </c>
      <c r="C486" t="s">
        <v>2713</v>
      </c>
      <c r="E486" t="s">
        <v>2424</v>
      </c>
      <c r="J486" t="s">
        <v>2306</v>
      </c>
      <c r="K486" t="s">
        <v>2307</v>
      </c>
    </row>
    <row r="487" spans="1:11" x14ac:dyDescent="0.35">
      <c r="A487" t="s">
        <v>2714</v>
      </c>
      <c r="C487" t="s">
        <v>2715</v>
      </c>
      <c r="E487" t="s">
        <v>2430</v>
      </c>
      <c r="J487" t="s">
        <v>2306</v>
      </c>
      <c r="K487" t="s">
        <v>2307</v>
      </c>
    </row>
    <row r="488" spans="1:11" x14ac:dyDescent="0.35">
      <c r="A488" t="s">
        <v>2716</v>
      </c>
      <c r="C488" t="s">
        <v>2717</v>
      </c>
      <c r="E488" t="s">
        <v>2496</v>
      </c>
      <c r="J488" t="s">
        <v>2306</v>
      </c>
      <c r="K488" t="s">
        <v>2307</v>
      </c>
    </row>
    <row r="489" spans="1:11" x14ac:dyDescent="0.35">
      <c r="A489" t="s">
        <v>2718</v>
      </c>
      <c r="C489" t="s">
        <v>2719</v>
      </c>
      <c r="E489" t="s">
        <v>2445</v>
      </c>
      <c r="J489" t="s">
        <v>2306</v>
      </c>
      <c r="K489" t="s">
        <v>2307</v>
      </c>
    </row>
    <row r="490" spans="1:11" x14ac:dyDescent="0.35">
      <c r="A490" t="s">
        <v>2720</v>
      </c>
      <c r="C490" t="s">
        <v>2721</v>
      </c>
      <c r="E490" t="s">
        <v>2448</v>
      </c>
      <c r="J490" t="s">
        <v>2306</v>
      </c>
      <c r="K490" t="s">
        <v>2307</v>
      </c>
    </row>
    <row r="491" spans="1:11" x14ac:dyDescent="0.35">
      <c r="A491" t="s">
        <v>2722</v>
      </c>
      <c r="C491" t="s">
        <v>2723</v>
      </c>
      <c r="E491" t="s">
        <v>2589</v>
      </c>
      <c r="J491" t="s">
        <v>2306</v>
      </c>
      <c r="K491" t="s">
        <v>2307</v>
      </c>
    </row>
    <row r="492" spans="1:11" x14ac:dyDescent="0.35">
      <c r="A492" t="s">
        <v>2724</v>
      </c>
      <c r="C492" t="s">
        <v>2725</v>
      </c>
      <c r="E492" t="s">
        <v>2592</v>
      </c>
      <c r="J492" t="s">
        <v>2306</v>
      </c>
      <c r="K492" t="s">
        <v>2307</v>
      </c>
    </row>
    <row r="493" spans="1:11" x14ac:dyDescent="0.35">
      <c r="A493" t="s">
        <v>2726</v>
      </c>
      <c r="C493" t="s">
        <v>2727</v>
      </c>
      <c r="E493" t="s">
        <v>2460</v>
      </c>
      <c r="J493" t="s">
        <v>2306</v>
      </c>
      <c r="K493" t="s">
        <v>2307</v>
      </c>
    </row>
    <row r="494" spans="1:11" x14ac:dyDescent="0.35">
      <c r="A494" t="s">
        <v>2728</v>
      </c>
      <c r="C494" t="s">
        <v>2729</v>
      </c>
      <c r="E494" t="s">
        <v>2730</v>
      </c>
      <c r="J494" t="s">
        <v>2306</v>
      </c>
      <c r="K494" t="s">
        <v>2307</v>
      </c>
    </row>
    <row r="495" spans="1:11" x14ac:dyDescent="0.35">
      <c r="A495" t="s">
        <v>2731</v>
      </c>
      <c r="C495" t="s">
        <v>2732</v>
      </c>
      <c r="E495" t="s">
        <v>2733</v>
      </c>
      <c r="J495" t="s">
        <v>2306</v>
      </c>
      <c r="K495" t="s">
        <v>2307</v>
      </c>
    </row>
    <row r="496" spans="1:11" x14ac:dyDescent="0.35">
      <c r="A496" t="s">
        <v>2734</v>
      </c>
      <c r="C496" t="s">
        <v>2735</v>
      </c>
      <c r="E496" t="s">
        <v>2469</v>
      </c>
      <c r="J496" t="s">
        <v>2306</v>
      </c>
      <c r="K496" t="s">
        <v>2307</v>
      </c>
    </row>
    <row r="497" spans="1:11" x14ac:dyDescent="0.35">
      <c r="A497" t="s">
        <v>2736</v>
      </c>
      <c r="C497" t="s">
        <v>2737</v>
      </c>
      <c r="E497" t="s">
        <v>2738</v>
      </c>
      <c r="J497" t="s">
        <v>2306</v>
      </c>
      <c r="K497" t="s">
        <v>2307</v>
      </c>
    </row>
    <row r="498" spans="1:11" x14ac:dyDescent="0.35">
      <c r="A498" t="s">
        <v>2739</v>
      </c>
      <c r="C498" t="s">
        <v>2740</v>
      </c>
      <c r="E498" t="s">
        <v>2741</v>
      </c>
      <c r="J498" t="s">
        <v>2306</v>
      </c>
      <c r="K498" t="s">
        <v>2307</v>
      </c>
    </row>
    <row r="499" spans="1:11" x14ac:dyDescent="0.35">
      <c r="A499" t="s">
        <v>2742</v>
      </c>
      <c r="C499" t="s">
        <v>2743</v>
      </c>
      <c r="E499" t="s">
        <v>2744</v>
      </c>
      <c r="J499" t="s">
        <v>2306</v>
      </c>
      <c r="K499" t="s">
        <v>2307</v>
      </c>
    </row>
    <row r="500" spans="1:11" x14ac:dyDescent="0.35">
      <c r="A500" t="s">
        <v>2745</v>
      </c>
      <c r="C500" t="s">
        <v>2746</v>
      </c>
      <c r="E500" t="s">
        <v>2313</v>
      </c>
      <c r="J500" t="s">
        <v>2306</v>
      </c>
      <c r="K500" t="s">
        <v>2307</v>
      </c>
    </row>
    <row r="501" spans="1:11" x14ac:dyDescent="0.35">
      <c r="A501" t="s">
        <v>2747</v>
      </c>
      <c r="C501" t="s">
        <v>2748</v>
      </c>
      <c r="E501" t="s">
        <v>2316</v>
      </c>
      <c r="J501" t="s">
        <v>2306</v>
      </c>
      <c r="K501" t="s">
        <v>2307</v>
      </c>
    </row>
    <row r="502" spans="1:11" x14ac:dyDescent="0.35">
      <c r="A502" t="s">
        <v>2749</v>
      </c>
      <c r="C502" t="s">
        <v>2750</v>
      </c>
      <c r="E502" t="s">
        <v>2751</v>
      </c>
      <c r="J502" t="s">
        <v>2306</v>
      </c>
      <c r="K502" t="s">
        <v>2307</v>
      </c>
    </row>
    <row r="503" spans="1:11" x14ac:dyDescent="0.35">
      <c r="A503" t="s">
        <v>2752</v>
      </c>
      <c r="C503" t="s">
        <v>2753</v>
      </c>
      <c r="E503" t="s">
        <v>2754</v>
      </c>
      <c r="J503" t="s">
        <v>2306</v>
      </c>
      <c r="K503" t="s">
        <v>2307</v>
      </c>
    </row>
    <row r="504" spans="1:11" x14ac:dyDescent="0.35">
      <c r="A504" t="s">
        <v>2755</v>
      </c>
      <c r="C504" t="s">
        <v>2756</v>
      </c>
      <c r="E504" t="s">
        <v>2757</v>
      </c>
      <c r="J504" t="s">
        <v>2306</v>
      </c>
      <c r="K504" t="s">
        <v>2307</v>
      </c>
    </row>
    <row r="505" spans="1:11" x14ac:dyDescent="0.35">
      <c r="A505" t="s">
        <v>2758</v>
      </c>
      <c r="C505" t="s">
        <v>2759</v>
      </c>
      <c r="E505" t="s">
        <v>2760</v>
      </c>
      <c r="J505" t="s">
        <v>2306</v>
      </c>
      <c r="K505" t="s">
        <v>2307</v>
      </c>
    </row>
    <row r="506" spans="1:11" x14ac:dyDescent="0.35">
      <c r="A506" t="s">
        <v>2761</v>
      </c>
      <c r="C506" t="s">
        <v>2762</v>
      </c>
      <c r="E506" t="s">
        <v>2763</v>
      </c>
      <c r="J506" t="s">
        <v>2306</v>
      </c>
      <c r="K506" t="s">
        <v>2307</v>
      </c>
    </row>
    <row r="507" spans="1:11" x14ac:dyDescent="0.35">
      <c r="A507" t="s">
        <v>2764</v>
      </c>
      <c r="C507" t="s">
        <v>2765</v>
      </c>
      <c r="E507" t="s">
        <v>2766</v>
      </c>
      <c r="J507" t="s">
        <v>2306</v>
      </c>
      <c r="K507" t="s">
        <v>2307</v>
      </c>
    </row>
    <row r="508" spans="1:11" x14ac:dyDescent="0.35">
      <c r="A508" t="s">
        <v>2767</v>
      </c>
      <c r="C508" t="s">
        <v>2768</v>
      </c>
      <c r="E508" t="s">
        <v>2769</v>
      </c>
      <c r="J508" t="s">
        <v>2306</v>
      </c>
      <c r="K508" t="s">
        <v>2307</v>
      </c>
    </row>
    <row r="509" spans="1:11" x14ac:dyDescent="0.35">
      <c r="A509" t="s">
        <v>2770</v>
      </c>
      <c r="C509" t="s">
        <v>2771</v>
      </c>
      <c r="E509" t="s">
        <v>2772</v>
      </c>
      <c r="J509" t="s">
        <v>2306</v>
      </c>
      <c r="K509" t="s">
        <v>2307</v>
      </c>
    </row>
    <row r="510" spans="1:11" x14ac:dyDescent="0.35">
      <c r="A510" t="s">
        <v>2773</v>
      </c>
      <c r="C510" t="s">
        <v>2774</v>
      </c>
      <c r="E510" t="s">
        <v>2775</v>
      </c>
      <c r="J510" t="s">
        <v>2306</v>
      </c>
      <c r="K510" t="s">
        <v>2307</v>
      </c>
    </row>
    <row r="511" spans="1:11" x14ac:dyDescent="0.35">
      <c r="A511" t="s">
        <v>2776</v>
      </c>
      <c r="C511" t="s">
        <v>2777</v>
      </c>
      <c r="E511" t="s">
        <v>2778</v>
      </c>
      <c r="J511" t="s">
        <v>2306</v>
      </c>
      <c r="K511" t="s">
        <v>2307</v>
      </c>
    </row>
    <row r="512" spans="1:11" x14ac:dyDescent="0.35">
      <c r="A512" t="s">
        <v>2779</v>
      </c>
      <c r="C512" t="s">
        <v>2780</v>
      </c>
      <c r="E512" t="s">
        <v>2781</v>
      </c>
      <c r="J512" t="s">
        <v>2306</v>
      </c>
      <c r="K512" t="s">
        <v>2307</v>
      </c>
    </row>
    <row r="513" spans="1:11" x14ac:dyDescent="0.35">
      <c r="A513" t="s">
        <v>2782</v>
      </c>
      <c r="C513" t="s">
        <v>2783</v>
      </c>
      <c r="E513" t="s">
        <v>2784</v>
      </c>
      <c r="J513" t="s">
        <v>2306</v>
      </c>
      <c r="K513" t="s">
        <v>2307</v>
      </c>
    </row>
    <row r="514" spans="1:11" x14ac:dyDescent="0.35">
      <c r="A514" t="s">
        <v>2785</v>
      </c>
      <c r="C514" t="s">
        <v>2786</v>
      </c>
      <c r="E514" t="s">
        <v>2787</v>
      </c>
      <c r="J514" t="s">
        <v>2306</v>
      </c>
      <c r="K514" t="s">
        <v>2307</v>
      </c>
    </row>
    <row r="515" spans="1:11" x14ac:dyDescent="0.35">
      <c r="A515" t="s">
        <v>2788</v>
      </c>
      <c r="C515" t="s">
        <v>2789</v>
      </c>
      <c r="E515" t="s">
        <v>2445</v>
      </c>
      <c r="J515" t="s">
        <v>2306</v>
      </c>
      <c r="K515" t="s">
        <v>2307</v>
      </c>
    </row>
    <row r="516" spans="1:11" x14ac:dyDescent="0.35">
      <c r="A516" t="s">
        <v>2790</v>
      </c>
      <c r="C516" t="s">
        <v>2791</v>
      </c>
      <c r="E516" t="s">
        <v>2448</v>
      </c>
      <c r="J516" t="s">
        <v>2306</v>
      </c>
      <c r="K516" t="s">
        <v>2307</v>
      </c>
    </row>
    <row r="517" spans="1:11" x14ac:dyDescent="0.35">
      <c r="A517" t="s">
        <v>2792</v>
      </c>
      <c r="C517" t="s">
        <v>2793</v>
      </c>
      <c r="E517" t="s">
        <v>2794</v>
      </c>
      <c r="J517" t="s">
        <v>2306</v>
      </c>
      <c r="K517" t="s">
        <v>2307</v>
      </c>
    </row>
    <row r="518" spans="1:11" x14ac:dyDescent="0.35">
      <c r="A518" t="s">
        <v>2795</v>
      </c>
      <c r="C518" t="s">
        <v>2796</v>
      </c>
      <c r="E518" t="s">
        <v>2313</v>
      </c>
      <c r="J518" t="s">
        <v>2306</v>
      </c>
      <c r="K518" t="s">
        <v>2307</v>
      </c>
    </row>
    <row r="519" spans="1:11" x14ac:dyDescent="0.35">
      <c r="A519" t="s">
        <v>2797</v>
      </c>
      <c r="C519" t="s">
        <v>2798</v>
      </c>
      <c r="E519" t="s">
        <v>2799</v>
      </c>
      <c r="J519" t="s">
        <v>2306</v>
      </c>
      <c r="K519" t="s">
        <v>2307</v>
      </c>
    </row>
    <row r="520" spans="1:11" x14ac:dyDescent="0.35">
      <c r="A520" t="s">
        <v>2800</v>
      </c>
      <c r="C520" t="s">
        <v>2801</v>
      </c>
      <c r="E520" t="s">
        <v>2802</v>
      </c>
      <c r="J520" t="s">
        <v>2306</v>
      </c>
      <c r="K520" t="s">
        <v>2307</v>
      </c>
    </row>
    <row r="521" spans="1:11" x14ac:dyDescent="0.35">
      <c r="A521" t="s">
        <v>2803</v>
      </c>
      <c r="C521" t="s">
        <v>2804</v>
      </c>
      <c r="E521" t="s">
        <v>2805</v>
      </c>
      <c r="J521" t="s">
        <v>2306</v>
      </c>
      <c r="K521" t="s">
        <v>2307</v>
      </c>
    </row>
    <row r="522" spans="1:11" x14ac:dyDescent="0.35">
      <c r="A522" t="s">
        <v>2806</v>
      </c>
      <c r="C522" t="s">
        <v>2807</v>
      </c>
      <c r="E522" t="s">
        <v>2373</v>
      </c>
      <c r="J522" t="s">
        <v>2306</v>
      </c>
      <c r="K522" t="s">
        <v>2307</v>
      </c>
    </row>
    <row r="523" spans="1:11" x14ac:dyDescent="0.35">
      <c r="A523" t="s">
        <v>2808</v>
      </c>
      <c r="C523" t="s">
        <v>2809</v>
      </c>
      <c r="E523" t="s">
        <v>2810</v>
      </c>
      <c r="J523" t="s">
        <v>2306</v>
      </c>
      <c r="K523" t="s">
        <v>2307</v>
      </c>
    </row>
    <row r="524" spans="1:11" x14ac:dyDescent="0.35">
      <c r="A524" t="s">
        <v>2811</v>
      </c>
      <c r="C524" t="s">
        <v>2812</v>
      </c>
      <c r="E524" t="s">
        <v>2813</v>
      </c>
      <c r="J524" t="s">
        <v>2306</v>
      </c>
      <c r="K524" t="s">
        <v>2307</v>
      </c>
    </row>
    <row r="525" spans="1:11" x14ac:dyDescent="0.35">
      <c r="A525" t="s">
        <v>2814</v>
      </c>
      <c r="C525" t="s">
        <v>2815</v>
      </c>
      <c r="E525" t="s">
        <v>2424</v>
      </c>
      <c r="J525" t="s">
        <v>2306</v>
      </c>
      <c r="K525" t="s">
        <v>2307</v>
      </c>
    </row>
    <row r="526" spans="1:11" x14ac:dyDescent="0.35">
      <c r="A526" t="s">
        <v>2816</v>
      </c>
      <c r="C526" t="s">
        <v>2817</v>
      </c>
      <c r="E526" t="s">
        <v>2448</v>
      </c>
      <c r="J526" t="s">
        <v>2306</v>
      </c>
      <c r="K526" t="s">
        <v>2307</v>
      </c>
    </row>
    <row r="527" spans="1:11" x14ac:dyDescent="0.35">
      <c r="A527" t="s">
        <v>2818</v>
      </c>
      <c r="C527" t="s">
        <v>2819</v>
      </c>
      <c r="E527" t="s">
        <v>2820</v>
      </c>
      <c r="J527" t="s">
        <v>2306</v>
      </c>
      <c r="K527" t="s">
        <v>2307</v>
      </c>
    </row>
    <row r="528" spans="1:11" x14ac:dyDescent="0.35">
      <c r="A528" t="s">
        <v>2821</v>
      </c>
      <c r="C528" t="s">
        <v>2822</v>
      </c>
      <c r="E528" t="s">
        <v>2823</v>
      </c>
      <c r="J528" t="s">
        <v>2306</v>
      </c>
      <c r="K528" t="s">
        <v>2307</v>
      </c>
    </row>
    <row r="529" spans="1:11" x14ac:dyDescent="0.35">
      <c r="A529" t="s">
        <v>2824</v>
      </c>
      <c r="C529" t="s">
        <v>2825</v>
      </c>
      <c r="E529" t="s">
        <v>2313</v>
      </c>
      <c r="J529" t="s">
        <v>2306</v>
      </c>
      <c r="K529" t="s">
        <v>2307</v>
      </c>
    </row>
    <row r="530" spans="1:11" x14ac:dyDescent="0.35">
      <c r="A530" t="s">
        <v>2826</v>
      </c>
      <c r="C530" t="s">
        <v>2827</v>
      </c>
      <c r="E530" t="s">
        <v>2316</v>
      </c>
      <c r="J530" t="s">
        <v>2306</v>
      </c>
      <c r="K530" t="s">
        <v>2307</v>
      </c>
    </row>
    <row r="531" spans="1:11" x14ac:dyDescent="0.35">
      <c r="A531" t="s">
        <v>2828</v>
      </c>
      <c r="C531" t="s">
        <v>2829</v>
      </c>
      <c r="E531" t="s">
        <v>2373</v>
      </c>
      <c r="J531" t="s">
        <v>2306</v>
      </c>
      <c r="K531" t="s">
        <v>2307</v>
      </c>
    </row>
    <row r="532" spans="1:11" x14ac:dyDescent="0.35">
      <c r="A532" t="s">
        <v>2830</v>
      </c>
      <c r="C532" t="s">
        <v>2831</v>
      </c>
      <c r="E532" t="s">
        <v>2424</v>
      </c>
      <c r="J532" t="s">
        <v>2306</v>
      </c>
      <c r="K532" t="s">
        <v>2307</v>
      </c>
    </row>
    <row r="533" spans="1:11" x14ac:dyDescent="0.35">
      <c r="A533" t="s">
        <v>2832</v>
      </c>
      <c r="C533" t="s">
        <v>2833</v>
      </c>
      <c r="E533" t="s">
        <v>2448</v>
      </c>
      <c r="J533" t="s">
        <v>2306</v>
      </c>
      <c r="K533" t="s">
        <v>2307</v>
      </c>
    </row>
    <row r="534" spans="1:11" x14ac:dyDescent="0.35">
      <c r="A534" t="s">
        <v>2834</v>
      </c>
      <c r="C534" t="s">
        <v>2835</v>
      </c>
      <c r="E534" t="s">
        <v>2373</v>
      </c>
      <c r="J534" t="s">
        <v>2306</v>
      </c>
      <c r="K534" t="s">
        <v>2307</v>
      </c>
    </row>
    <row r="535" spans="1:11" x14ac:dyDescent="0.35">
      <c r="A535" t="s">
        <v>2836</v>
      </c>
      <c r="C535" t="s">
        <v>2837</v>
      </c>
      <c r="E535" t="s">
        <v>2424</v>
      </c>
      <c r="J535" t="s">
        <v>2306</v>
      </c>
      <c r="K535" t="s">
        <v>2307</v>
      </c>
    </row>
    <row r="536" spans="1:11" x14ac:dyDescent="0.35">
      <c r="A536" t="s">
        <v>2838</v>
      </c>
      <c r="C536" t="s">
        <v>2839</v>
      </c>
      <c r="E536" t="s">
        <v>2448</v>
      </c>
      <c r="J536" t="s">
        <v>2306</v>
      </c>
      <c r="K536" t="s">
        <v>2307</v>
      </c>
    </row>
    <row r="537" spans="1:11" x14ac:dyDescent="0.35">
      <c r="A537" t="s">
        <v>2840</v>
      </c>
      <c r="C537" t="s">
        <v>2841</v>
      </c>
      <c r="E537" t="s">
        <v>2842</v>
      </c>
      <c r="J537" t="s">
        <v>2306</v>
      </c>
      <c r="K537" t="s">
        <v>2307</v>
      </c>
    </row>
    <row r="538" spans="1:11" x14ac:dyDescent="0.35">
      <c r="A538" t="s">
        <v>2843</v>
      </c>
      <c r="C538" t="s">
        <v>2844</v>
      </c>
      <c r="E538" t="s">
        <v>2845</v>
      </c>
      <c r="J538" t="s">
        <v>2306</v>
      </c>
      <c r="K538" t="s">
        <v>2307</v>
      </c>
    </row>
    <row r="539" spans="1:11" x14ac:dyDescent="0.35">
      <c r="A539" t="s">
        <v>2846</v>
      </c>
      <c r="C539" t="s">
        <v>2847</v>
      </c>
      <c r="E539" t="s">
        <v>2848</v>
      </c>
      <c r="J539" t="s">
        <v>2306</v>
      </c>
      <c r="K539" t="s">
        <v>2307</v>
      </c>
    </row>
    <row r="540" spans="1:11" x14ac:dyDescent="0.35">
      <c r="A540" t="s">
        <v>2849</v>
      </c>
      <c r="C540" t="s">
        <v>2850</v>
      </c>
      <c r="E540" t="s">
        <v>2373</v>
      </c>
      <c r="J540" t="s">
        <v>2306</v>
      </c>
      <c r="K540" t="s">
        <v>2307</v>
      </c>
    </row>
    <row r="541" spans="1:11" x14ac:dyDescent="0.35">
      <c r="A541" t="s">
        <v>2851</v>
      </c>
      <c r="C541" t="s">
        <v>2852</v>
      </c>
      <c r="E541" t="s">
        <v>2578</v>
      </c>
      <c r="J541" t="s">
        <v>2306</v>
      </c>
      <c r="K541" t="s">
        <v>2307</v>
      </c>
    </row>
    <row r="542" spans="1:11" x14ac:dyDescent="0.35">
      <c r="A542" t="s">
        <v>2853</v>
      </c>
      <c r="C542" t="s">
        <v>2854</v>
      </c>
      <c r="E542" t="s">
        <v>2424</v>
      </c>
      <c r="J542" t="s">
        <v>2306</v>
      </c>
      <c r="K542" t="s">
        <v>2307</v>
      </c>
    </row>
    <row r="543" spans="1:11" x14ac:dyDescent="0.35">
      <c r="A543" t="s">
        <v>2855</v>
      </c>
      <c r="C543" t="s">
        <v>2856</v>
      </c>
      <c r="E543" t="s">
        <v>2448</v>
      </c>
      <c r="J543" t="s">
        <v>2306</v>
      </c>
      <c r="K543" t="s">
        <v>2307</v>
      </c>
    </row>
    <row r="544" spans="1:11" x14ac:dyDescent="0.35">
      <c r="A544" t="s">
        <v>2857</v>
      </c>
      <c r="C544" t="s">
        <v>2858</v>
      </c>
      <c r="E544" t="s">
        <v>2859</v>
      </c>
      <c r="J544" t="s">
        <v>2306</v>
      </c>
      <c r="K544" t="s">
        <v>2307</v>
      </c>
    </row>
    <row r="545" spans="1:11" x14ac:dyDescent="0.35">
      <c r="A545" t="s">
        <v>2860</v>
      </c>
      <c r="C545" t="s">
        <v>2861</v>
      </c>
      <c r="E545" t="s">
        <v>2862</v>
      </c>
      <c r="J545" t="s">
        <v>2306</v>
      </c>
      <c r="K545" t="s">
        <v>2307</v>
      </c>
    </row>
    <row r="546" spans="1:11" x14ac:dyDescent="0.35">
      <c r="A546" t="s">
        <v>2863</v>
      </c>
      <c r="C546" t="s">
        <v>2864</v>
      </c>
      <c r="E546" t="s">
        <v>2865</v>
      </c>
      <c r="J546" t="s">
        <v>2306</v>
      </c>
      <c r="K546" t="s">
        <v>2307</v>
      </c>
    </row>
    <row r="547" spans="1:11" x14ac:dyDescent="0.35">
      <c r="A547" t="s">
        <v>2866</v>
      </c>
      <c r="C547" t="s">
        <v>2867</v>
      </c>
      <c r="E547" t="s">
        <v>2868</v>
      </c>
      <c r="J547" t="s">
        <v>2306</v>
      </c>
      <c r="K547" t="s">
        <v>2307</v>
      </c>
    </row>
    <row r="548" spans="1:11" x14ac:dyDescent="0.35">
      <c r="A548" t="s">
        <v>2869</v>
      </c>
      <c r="C548" t="s">
        <v>2870</v>
      </c>
      <c r="E548" t="s">
        <v>2871</v>
      </c>
      <c r="J548" t="s">
        <v>2306</v>
      </c>
      <c r="K548" t="s">
        <v>2307</v>
      </c>
    </row>
    <row r="549" spans="1:11" x14ac:dyDescent="0.35">
      <c r="A549" t="s">
        <v>2872</v>
      </c>
      <c r="C549" t="s">
        <v>2873</v>
      </c>
      <c r="E549" t="s">
        <v>2313</v>
      </c>
      <c r="J549" t="s">
        <v>2306</v>
      </c>
      <c r="K549" t="s">
        <v>2307</v>
      </c>
    </row>
    <row r="550" spans="1:11" x14ac:dyDescent="0.35">
      <c r="A550" t="s">
        <v>2874</v>
      </c>
      <c r="C550" t="s">
        <v>2875</v>
      </c>
      <c r="E550" t="s">
        <v>2876</v>
      </c>
      <c r="J550" t="s">
        <v>2306</v>
      </c>
      <c r="K550" t="s">
        <v>2307</v>
      </c>
    </row>
    <row r="551" spans="1:11" x14ac:dyDescent="0.35">
      <c r="A551" t="s">
        <v>2877</v>
      </c>
      <c r="C551" t="s">
        <v>2878</v>
      </c>
      <c r="E551" t="s">
        <v>2316</v>
      </c>
      <c r="J551" t="s">
        <v>2306</v>
      </c>
      <c r="K551" t="s">
        <v>2307</v>
      </c>
    </row>
    <row r="552" spans="1:11" x14ac:dyDescent="0.35">
      <c r="A552" t="s">
        <v>2879</v>
      </c>
      <c r="C552" t="s">
        <v>2880</v>
      </c>
      <c r="E552" t="s">
        <v>2881</v>
      </c>
      <c r="J552" t="s">
        <v>2306</v>
      </c>
      <c r="K552" t="s">
        <v>2307</v>
      </c>
    </row>
    <row r="553" spans="1:11" x14ac:dyDescent="0.35">
      <c r="A553" t="s">
        <v>2882</v>
      </c>
      <c r="C553" t="s">
        <v>2883</v>
      </c>
      <c r="E553" t="s">
        <v>2884</v>
      </c>
      <c r="J553" t="s">
        <v>2306</v>
      </c>
      <c r="K553" t="s">
        <v>2307</v>
      </c>
    </row>
    <row r="554" spans="1:11" x14ac:dyDescent="0.35">
      <c r="A554" t="s">
        <v>2885</v>
      </c>
      <c r="C554" t="s">
        <v>2886</v>
      </c>
      <c r="E554" t="s">
        <v>2887</v>
      </c>
      <c r="J554" t="s">
        <v>2306</v>
      </c>
      <c r="K554" t="s">
        <v>2307</v>
      </c>
    </row>
    <row r="555" spans="1:11" x14ac:dyDescent="0.35">
      <c r="A555" t="s">
        <v>2888</v>
      </c>
      <c r="C555" t="s">
        <v>2889</v>
      </c>
      <c r="E555" t="s">
        <v>2890</v>
      </c>
      <c r="J555" t="s">
        <v>2306</v>
      </c>
      <c r="K555" t="s">
        <v>2307</v>
      </c>
    </row>
    <row r="556" spans="1:11" x14ac:dyDescent="0.35">
      <c r="A556" t="s">
        <v>2891</v>
      </c>
      <c r="C556" t="s">
        <v>2892</v>
      </c>
      <c r="E556" t="s">
        <v>2893</v>
      </c>
      <c r="J556" t="s">
        <v>2306</v>
      </c>
      <c r="K556" t="s">
        <v>2307</v>
      </c>
    </row>
    <row r="557" spans="1:11" x14ac:dyDescent="0.35">
      <c r="A557" t="s">
        <v>2894</v>
      </c>
      <c r="C557" t="s">
        <v>2895</v>
      </c>
      <c r="E557" t="s">
        <v>2896</v>
      </c>
      <c r="J557" t="s">
        <v>2306</v>
      </c>
      <c r="K557" t="s">
        <v>2307</v>
      </c>
    </row>
    <row r="558" spans="1:11" x14ac:dyDescent="0.35">
      <c r="A558" t="s">
        <v>2897</v>
      </c>
      <c r="C558" t="s">
        <v>2898</v>
      </c>
      <c r="E558" t="s">
        <v>2476</v>
      </c>
      <c r="J558" t="s">
        <v>2306</v>
      </c>
      <c r="K558" t="s">
        <v>2307</v>
      </c>
    </row>
    <row r="559" spans="1:11" x14ac:dyDescent="0.35">
      <c r="A559" t="s">
        <v>2899</v>
      </c>
      <c r="C559" t="s">
        <v>2900</v>
      </c>
      <c r="E559" t="s">
        <v>2901</v>
      </c>
      <c r="J559" t="s">
        <v>2306</v>
      </c>
      <c r="K559" t="s">
        <v>2307</v>
      </c>
    </row>
    <row r="560" spans="1:11" x14ac:dyDescent="0.35">
      <c r="A560" t="s">
        <v>2902</v>
      </c>
      <c r="C560" t="s">
        <v>2903</v>
      </c>
      <c r="E560" t="s">
        <v>2337</v>
      </c>
      <c r="J560" t="s">
        <v>2306</v>
      </c>
      <c r="K560" t="s">
        <v>2307</v>
      </c>
    </row>
    <row r="561" spans="1:11" x14ac:dyDescent="0.35">
      <c r="A561" t="s">
        <v>2904</v>
      </c>
      <c r="C561" t="s">
        <v>2905</v>
      </c>
      <c r="E561" t="s">
        <v>2340</v>
      </c>
      <c r="J561" t="s">
        <v>2306</v>
      </c>
      <c r="K561" t="s">
        <v>2307</v>
      </c>
    </row>
    <row r="562" spans="1:11" x14ac:dyDescent="0.35">
      <c r="A562" t="s">
        <v>2906</v>
      </c>
      <c r="C562" t="s">
        <v>2907</v>
      </c>
      <c r="E562" t="s">
        <v>2908</v>
      </c>
      <c r="J562" t="s">
        <v>2306</v>
      </c>
      <c r="K562" t="s">
        <v>2307</v>
      </c>
    </row>
    <row r="563" spans="1:11" x14ac:dyDescent="0.35">
      <c r="A563" t="s">
        <v>2909</v>
      </c>
      <c r="C563" t="s">
        <v>2910</v>
      </c>
      <c r="E563" t="s">
        <v>2709</v>
      </c>
      <c r="J563" t="s">
        <v>2306</v>
      </c>
      <c r="K563" t="s">
        <v>2307</v>
      </c>
    </row>
    <row r="564" spans="1:11" x14ac:dyDescent="0.35">
      <c r="A564" t="s">
        <v>2911</v>
      </c>
      <c r="C564" t="s">
        <v>2912</v>
      </c>
      <c r="E564" t="s">
        <v>2913</v>
      </c>
      <c r="J564" t="s">
        <v>2306</v>
      </c>
      <c r="K564" t="s">
        <v>2307</v>
      </c>
    </row>
    <row r="565" spans="1:11" x14ac:dyDescent="0.35">
      <c r="A565" t="s">
        <v>2914</v>
      </c>
      <c r="C565" t="s">
        <v>2915</v>
      </c>
      <c r="E565" t="s">
        <v>2373</v>
      </c>
      <c r="J565" t="s">
        <v>2306</v>
      </c>
      <c r="K565" t="s">
        <v>2307</v>
      </c>
    </row>
    <row r="566" spans="1:11" x14ac:dyDescent="0.35">
      <c r="A566" t="s">
        <v>2916</v>
      </c>
      <c r="C566" t="s">
        <v>2917</v>
      </c>
      <c r="E566" t="s">
        <v>2382</v>
      </c>
      <c r="J566" t="s">
        <v>2306</v>
      </c>
      <c r="K566" t="s">
        <v>2307</v>
      </c>
    </row>
    <row r="567" spans="1:11" x14ac:dyDescent="0.35">
      <c r="A567" t="s">
        <v>2918</v>
      </c>
      <c r="C567" t="s">
        <v>2919</v>
      </c>
      <c r="E567" t="s">
        <v>2385</v>
      </c>
      <c r="J567" t="s">
        <v>2306</v>
      </c>
      <c r="K567" t="s">
        <v>2307</v>
      </c>
    </row>
    <row r="568" spans="1:11" x14ac:dyDescent="0.35">
      <c r="A568" t="s">
        <v>2920</v>
      </c>
      <c r="C568" t="s">
        <v>2921</v>
      </c>
      <c r="E568" t="s">
        <v>2922</v>
      </c>
      <c r="J568" t="s">
        <v>2306</v>
      </c>
      <c r="K568" t="s">
        <v>2307</v>
      </c>
    </row>
    <row r="569" spans="1:11" x14ac:dyDescent="0.35">
      <c r="A569" t="s">
        <v>2923</v>
      </c>
      <c r="C569" t="s">
        <v>2924</v>
      </c>
      <c r="E569" t="s">
        <v>2925</v>
      </c>
      <c r="J569" t="s">
        <v>2306</v>
      </c>
      <c r="K569" t="s">
        <v>2307</v>
      </c>
    </row>
    <row r="570" spans="1:11" x14ac:dyDescent="0.35">
      <c r="A570" t="s">
        <v>2926</v>
      </c>
      <c r="C570" t="s">
        <v>2927</v>
      </c>
      <c r="E570" t="s">
        <v>2928</v>
      </c>
      <c r="J570" t="s">
        <v>2306</v>
      </c>
      <c r="K570" t="s">
        <v>2307</v>
      </c>
    </row>
    <row r="571" spans="1:11" x14ac:dyDescent="0.35">
      <c r="A571" t="s">
        <v>2929</v>
      </c>
      <c r="C571" t="s">
        <v>2930</v>
      </c>
      <c r="E571" t="s">
        <v>2415</v>
      </c>
      <c r="J571" t="s">
        <v>2306</v>
      </c>
      <c r="K571" t="s">
        <v>2307</v>
      </c>
    </row>
    <row r="572" spans="1:11" x14ac:dyDescent="0.35">
      <c r="A572" t="s">
        <v>2931</v>
      </c>
      <c r="C572" t="s">
        <v>2932</v>
      </c>
      <c r="E572" t="s">
        <v>2933</v>
      </c>
      <c r="J572" t="s">
        <v>2306</v>
      </c>
      <c r="K572" t="s">
        <v>2307</v>
      </c>
    </row>
    <row r="573" spans="1:11" x14ac:dyDescent="0.35">
      <c r="A573" t="s">
        <v>2934</v>
      </c>
      <c r="C573" t="s">
        <v>2935</v>
      </c>
      <c r="E573" t="s">
        <v>2813</v>
      </c>
      <c r="J573" t="s">
        <v>2306</v>
      </c>
      <c r="K573" t="s">
        <v>2307</v>
      </c>
    </row>
    <row r="574" spans="1:11" x14ac:dyDescent="0.35">
      <c r="A574" t="s">
        <v>2936</v>
      </c>
      <c r="C574" t="s">
        <v>2937</v>
      </c>
      <c r="E574" t="s">
        <v>2938</v>
      </c>
      <c r="J574" t="s">
        <v>2306</v>
      </c>
      <c r="K574" t="s">
        <v>2307</v>
      </c>
    </row>
    <row r="575" spans="1:11" x14ac:dyDescent="0.35">
      <c r="A575" t="s">
        <v>2939</v>
      </c>
      <c r="C575" t="s">
        <v>2940</v>
      </c>
      <c r="E575" t="s">
        <v>2941</v>
      </c>
      <c r="J575" t="s">
        <v>2306</v>
      </c>
      <c r="K575" t="s">
        <v>2307</v>
      </c>
    </row>
    <row r="576" spans="1:11" x14ac:dyDescent="0.35">
      <c r="A576" t="s">
        <v>2942</v>
      </c>
      <c r="C576" t="s">
        <v>2943</v>
      </c>
      <c r="E576" t="s">
        <v>2424</v>
      </c>
      <c r="J576" t="s">
        <v>2306</v>
      </c>
      <c r="K576" t="s">
        <v>2307</v>
      </c>
    </row>
    <row r="577" spans="1:11" x14ac:dyDescent="0.35">
      <c r="A577" t="s">
        <v>2944</v>
      </c>
      <c r="C577" t="s">
        <v>2945</v>
      </c>
      <c r="E577" t="s">
        <v>2430</v>
      </c>
      <c r="J577" t="s">
        <v>2306</v>
      </c>
      <c r="K577" t="s">
        <v>2307</v>
      </c>
    </row>
    <row r="578" spans="1:11" x14ac:dyDescent="0.35">
      <c r="A578" t="s">
        <v>2946</v>
      </c>
      <c r="C578" t="s">
        <v>2947</v>
      </c>
      <c r="E578" t="s">
        <v>2496</v>
      </c>
      <c r="J578" t="s">
        <v>2306</v>
      </c>
      <c r="K578" t="s">
        <v>2307</v>
      </c>
    </row>
    <row r="579" spans="1:11" x14ac:dyDescent="0.35">
      <c r="A579" t="s">
        <v>2948</v>
      </c>
      <c r="C579" t="s">
        <v>2949</v>
      </c>
      <c r="E579" t="s">
        <v>2950</v>
      </c>
      <c r="J579" t="s">
        <v>2306</v>
      </c>
      <c r="K579" t="s">
        <v>2307</v>
      </c>
    </row>
    <row r="580" spans="1:11" x14ac:dyDescent="0.35">
      <c r="A580" t="s">
        <v>2951</v>
      </c>
      <c r="C580" t="s">
        <v>2952</v>
      </c>
      <c r="E580" t="s">
        <v>2445</v>
      </c>
      <c r="J580" t="s">
        <v>2306</v>
      </c>
      <c r="K580" t="s">
        <v>2307</v>
      </c>
    </row>
    <row r="581" spans="1:11" x14ac:dyDescent="0.35">
      <c r="A581" t="s">
        <v>2953</v>
      </c>
      <c r="C581" t="s">
        <v>2954</v>
      </c>
      <c r="E581" t="s">
        <v>2448</v>
      </c>
      <c r="J581" t="s">
        <v>2306</v>
      </c>
      <c r="K581" t="s">
        <v>2307</v>
      </c>
    </row>
    <row r="582" spans="1:11" x14ac:dyDescent="0.35">
      <c r="A582" t="s">
        <v>2955</v>
      </c>
      <c r="C582" t="s">
        <v>2956</v>
      </c>
      <c r="E582" t="s">
        <v>2957</v>
      </c>
      <c r="J582" t="s">
        <v>2306</v>
      </c>
      <c r="K582" t="s">
        <v>2307</v>
      </c>
    </row>
    <row r="583" spans="1:11" x14ac:dyDescent="0.35">
      <c r="A583" t="s">
        <v>2958</v>
      </c>
      <c r="C583" t="s">
        <v>2959</v>
      </c>
      <c r="E583" t="s">
        <v>2460</v>
      </c>
      <c r="J583" t="s">
        <v>2306</v>
      </c>
      <c r="K583" t="s">
        <v>2307</v>
      </c>
    </row>
    <row r="584" spans="1:11" x14ac:dyDescent="0.35">
      <c r="A584" t="s">
        <v>2960</v>
      </c>
      <c r="C584" t="s">
        <v>2961</v>
      </c>
      <c r="E584" t="s">
        <v>2648</v>
      </c>
      <c r="J584" t="s">
        <v>2306</v>
      </c>
      <c r="K584" t="s">
        <v>2307</v>
      </c>
    </row>
    <row r="585" spans="1:11" x14ac:dyDescent="0.35">
      <c r="A585" t="s">
        <v>2962</v>
      </c>
      <c r="C585" t="s">
        <v>2963</v>
      </c>
      <c r="E585" t="s">
        <v>2466</v>
      </c>
      <c r="J585" t="s">
        <v>2306</v>
      </c>
      <c r="K585" t="s">
        <v>2307</v>
      </c>
    </row>
    <row r="586" spans="1:11" x14ac:dyDescent="0.35">
      <c r="A586" t="s">
        <v>2964</v>
      </c>
      <c r="C586" t="s">
        <v>2965</v>
      </c>
      <c r="E586" t="s">
        <v>2469</v>
      </c>
      <c r="J586" t="s">
        <v>2306</v>
      </c>
      <c r="K586" t="s">
        <v>2307</v>
      </c>
    </row>
    <row r="587" spans="1:11" x14ac:dyDescent="0.35">
      <c r="A587" t="s">
        <v>2966</v>
      </c>
      <c r="C587" t="s">
        <v>2967</v>
      </c>
      <c r="E587" t="s">
        <v>2316</v>
      </c>
      <c r="J587" t="s">
        <v>2306</v>
      </c>
      <c r="K587" t="s">
        <v>2307</v>
      </c>
    </row>
    <row r="588" spans="1:11" x14ac:dyDescent="0.35">
      <c r="A588" t="s">
        <v>2968</v>
      </c>
      <c r="C588" t="s">
        <v>2969</v>
      </c>
      <c r="E588" t="s">
        <v>2658</v>
      </c>
      <c r="J588" t="s">
        <v>2306</v>
      </c>
      <c r="K588" t="s">
        <v>2307</v>
      </c>
    </row>
    <row r="589" spans="1:11" x14ac:dyDescent="0.35">
      <c r="A589" t="s">
        <v>2970</v>
      </c>
      <c r="C589" t="s">
        <v>2971</v>
      </c>
      <c r="E589" t="s">
        <v>2972</v>
      </c>
      <c r="J589" t="s">
        <v>2306</v>
      </c>
      <c r="K589" t="s">
        <v>2307</v>
      </c>
    </row>
    <row r="590" spans="1:11" x14ac:dyDescent="0.35">
      <c r="A590" t="s">
        <v>2973</v>
      </c>
      <c r="C590" t="s">
        <v>2974</v>
      </c>
      <c r="E590" t="s">
        <v>2663</v>
      </c>
      <c r="J590" t="s">
        <v>2306</v>
      </c>
      <c r="K590" t="s">
        <v>2307</v>
      </c>
    </row>
    <row r="591" spans="1:11" x14ac:dyDescent="0.35">
      <c r="A591" t="s">
        <v>2975</v>
      </c>
      <c r="C591" t="s">
        <v>2976</v>
      </c>
      <c r="E591" t="s">
        <v>2666</v>
      </c>
      <c r="J591" t="s">
        <v>2306</v>
      </c>
      <c r="K591" t="s">
        <v>2307</v>
      </c>
    </row>
    <row r="592" spans="1:11" x14ac:dyDescent="0.35">
      <c r="A592" t="s">
        <v>2977</v>
      </c>
      <c r="C592" t="s">
        <v>2978</v>
      </c>
      <c r="E592" t="s">
        <v>2669</v>
      </c>
      <c r="J592" t="s">
        <v>2306</v>
      </c>
      <c r="K592" t="s">
        <v>2307</v>
      </c>
    </row>
    <row r="593" spans="1:11" x14ac:dyDescent="0.35">
      <c r="A593" t="s">
        <v>2979</v>
      </c>
      <c r="C593" t="s">
        <v>2980</v>
      </c>
      <c r="E593" t="s">
        <v>2981</v>
      </c>
      <c r="J593" t="s">
        <v>2306</v>
      </c>
      <c r="K593" t="s">
        <v>2307</v>
      </c>
    </row>
    <row r="594" spans="1:11" x14ac:dyDescent="0.35">
      <c r="A594" t="s">
        <v>2982</v>
      </c>
      <c r="C594" t="s">
        <v>2983</v>
      </c>
      <c r="E594" t="s">
        <v>2984</v>
      </c>
      <c r="J594" t="s">
        <v>2306</v>
      </c>
      <c r="K594" t="s">
        <v>2307</v>
      </c>
    </row>
    <row r="595" spans="1:11" x14ac:dyDescent="0.35">
      <c r="A595" t="s">
        <v>2985</v>
      </c>
      <c r="C595" t="s">
        <v>2986</v>
      </c>
      <c r="E595" t="s">
        <v>2672</v>
      </c>
      <c r="J595" t="s">
        <v>2306</v>
      </c>
      <c r="K595" t="s">
        <v>2307</v>
      </c>
    </row>
    <row r="596" spans="1:11" x14ac:dyDescent="0.35">
      <c r="A596" t="s">
        <v>2987</v>
      </c>
      <c r="C596" t="s">
        <v>2988</v>
      </c>
      <c r="E596" t="s">
        <v>2989</v>
      </c>
      <c r="J596" t="s">
        <v>2306</v>
      </c>
      <c r="K596" t="s">
        <v>2307</v>
      </c>
    </row>
    <row r="597" spans="1:11" x14ac:dyDescent="0.35">
      <c r="A597" t="s">
        <v>2990</v>
      </c>
      <c r="C597" t="s">
        <v>2991</v>
      </c>
      <c r="E597" t="s">
        <v>2992</v>
      </c>
      <c r="J597" t="s">
        <v>2306</v>
      </c>
      <c r="K597" t="s">
        <v>2307</v>
      </c>
    </row>
    <row r="598" spans="1:11" x14ac:dyDescent="0.35">
      <c r="A598" t="s">
        <v>2993</v>
      </c>
      <c r="C598" t="s">
        <v>2994</v>
      </c>
      <c r="E598" t="s">
        <v>2995</v>
      </c>
      <c r="J598" t="s">
        <v>2306</v>
      </c>
      <c r="K598" t="s">
        <v>2307</v>
      </c>
    </row>
    <row r="599" spans="1:11" x14ac:dyDescent="0.35">
      <c r="A599" t="s">
        <v>2996</v>
      </c>
      <c r="C599" t="s">
        <v>2997</v>
      </c>
      <c r="E599" t="s">
        <v>2511</v>
      </c>
      <c r="J599" t="s">
        <v>2306</v>
      </c>
      <c r="K599" t="s">
        <v>2307</v>
      </c>
    </row>
    <row r="600" spans="1:11" x14ac:dyDescent="0.35">
      <c r="A600" t="s">
        <v>2998</v>
      </c>
      <c r="C600" t="s">
        <v>2999</v>
      </c>
      <c r="E600" t="s">
        <v>2476</v>
      </c>
      <c r="J600" t="s">
        <v>2306</v>
      </c>
      <c r="K600" t="s">
        <v>2307</v>
      </c>
    </row>
    <row r="601" spans="1:11" x14ac:dyDescent="0.35">
      <c r="A601" t="s">
        <v>3000</v>
      </c>
      <c r="C601" t="s">
        <v>3001</v>
      </c>
      <c r="E601" t="s">
        <v>2514</v>
      </c>
      <c r="J601" t="s">
        <v>2306</v>
      </c>
      <c r="K601" t="s">
        <v>2307</v>
      </c>
    </row>
    <row r="602" spans="1:11" x14ac:dyDescent="0.35">
      <c r="A602" t="s">
        <v>3002</v>
      </c>
      <c r="C602" t="s">
        <v>3003</v>
      </c>
      <c r="E602" t="s">
        <v>2805</v>
      </c>
      <c r="J602" t="s">
        <v>2306</v>
      </c>
      <c r="K602" t="s">
        <v>2307</v>
      </c>
    </row>
    <row r="603" spans="1:11" x14ac:dyDescent="0.35">
      <c r="A603" t="s">
        <v>3004</v>
      </c>
      <c r="C603" t="s">
        <v>3005</v>
      </c>
      <c r="E603" t="s">
        <v>3006</v>
      </c>
      <c r="J603" t="s">
        <v>2306</v>
      </c>
      <c r="K603" t="s">
        <v>2307</v>
      </c>
    </row>
    <row r="604" spans="1:11" x14ac:dyDescent="0.35">
      <c r="A604" t="s">
        <v>3007</v>
      </c>
      <c r="C604" t="s">
        <v>3008</v>
      </c>
      <c r="E604" t="s">
        <v>2337</v>
      </c>
      <c r="J604" t="s">
        <v>2306</v>
      </c>
      <c r="K604" t="s">
        <v>2307</v>
      </c>
    </row>
    <row r="605" spans="1:11" x14ac:dyDescent="0.35">
      <c r="A605" t="s">
        <v>3009</v>
      </c>
      <c r="C605" t="s">
        <v>3010</v>
      </c>
      <c r="E605" t="s">
        <v>2624</v>
      </c>
      <c r="J605" t="s">
        <v>2306</v>
      </c>
      <c r="K605" t="s">
        <v>2307</v>
      </c>
    </row>
    <row r="606" spans="1:11" x14ac:dyDescent="0.35">
      <c r="A606" t="s">
        <v>3011</v>
      </c>
      <c r="C606" t="s">
        <v>3012</v>
      </c>
      <c r="E606" t="s">
        <v>3013</v>
      </c>
      <c r="J606" t="s">
        <v>2306</v>
      </c>
      <c r="K606" t="s">
        <v>2307</v>
      </c>
    </row>
    <row r="607" spans="1:11" x14ac:dyDescent="0.35">
      <c r="A607" t="s">
        <v>3014</v>
      </c>
      <c r="C607" t="s">
        <v>3015</v>
      </c>
      <c r="E607" t="s">
        <v>2630</v>
      </c>
      <c r="J607" t="s">
        <v>2306</v>
      </c>
      <c r="K607" t="s">
        <v>2307</v>
      </c>
    </row>
    <row r="608" spans="1:11" x14ac:dyDescent="0.35">
      <c r="A608" t="s">
        <v>3016</v>
      </c>
      <c r="C608" t="s">
        <v>3017</v>
      </c>
      <c r="E608" t="s">
        <v>2697</v>
      </c>
      <c r="J608" t="s">
        <v>2306</v>
      </c>
      <c r="K608" t="s">
        <v>2307</v>
      </c>
    </row>
    <row r="609" spans="1:11" x14ac:dyDescent="0.35">
      <c r="A609" t="s">
        <v>3018</v>
      </c>
      <c r="C609" t="s">
        <v>3019</v>
      </c>
      <c r="E609" t="s">
        <v>3020</v>
      </c>
      <c r="J609" t="s">
        <v>2306</v>
      </c>
      <c r="K609" t="s">
        <v>2307</v>
      </c>
    </row>
    <row r="610" spans="1:11" x14ac:dyDescent="0.35">
      <c r="A610" t="s">
        <v>3021</v>
      </c>
      <c r="C610" t="s">
        <v>3022</v>
      </c>
      <c r="E610" t="s">
        <v>3023</v>
      </c>
      <c r="J610" t="s">
        <v>2306</v>
      </c>
      <c r="K610" t="s">
        <v>2307</v>
      </c>
    </row>
    <row r="611" spans="1:11" x14ac:dyDescent="0.35">
      <c r="A611" t="s">
        <v>3024</v>
      </c>
      <c r="C611" t="s">
        <v>3025</v>
      </c>
      <c r="E611" t="s">
        <v>3026</v>
      </c>
      <c r="J611" t="s">
        <v>2306</v>
      </c>
      <c r="K611" t="s">
        <v>2307</v>
      </c>
    </row>
    <row r="612" spans="1:11" x14ac:dyDescent="0.35">
      <c r="A612" t="s">
        <v>3027</v>
      </c>
      <c r="C612" t="s">
        <v>3028</v>
      </c>
      <c r="E612" t="s">
        <v>3029</v>
      </c>
      <c r="J612" t="s">
        <v>2306</v>
      </c>
      <c r="K612" t="s">
        <v>2307</v>
      </c>
    </row>
    <row r="613" spans="1:11" x14ac:dyDescent="0.35">
      <c r="A613" t="s">
        <v>3030</v>
      </c>
      <c r="C613" t="s">
        <v>3031</v>
      </c>
      <c r="E613" t="s">
        <v>3032</v>
      </c>
      <c r="J613" t="s">
        <v>2306</v>
      </c>
      <c r="K613" t="s">
        <v>2307</v>
      </c>
    </row>
    <row r="614" spans="1:11" x14ac:dyDescent="0.35">
      <c r="A614" t="s">
        <v>3033</v>
      </c>
      <c r="C614" t="s">
        <v>3034</v>
      </c>
      <c r="E614" t="s">
        <v>2706</v>
      </c>
      <c r="J614" t="s">
        <v>2306</v>
      </c>
      <c r="K614" t="s">
        <v>2307</v>
      </c>
    </row>
    <row r="615" spans="1:11" x14ac:dyDescent="0.35">
      <c r="A615" t="s">
        <v>3035</v>
      </c>
      <c r="C615" t="s">
        <v>3036</v>
      </c>
      <c r="E615" t="s">
        <v>3037</v>
      </c>
      <c r="J615" t="s">
        <v>2306</v>
      </c>
      <c r="K615" t="s">
        <v>2307</v>
      </c>
    </row>
    <row r="616" spans="1:11" x14ac:dyDescent="0.35">
      <c r="A616" t="s">
        <v>3038</v>
      </c>
      <c r="C616" t="s">
        <v>3039</v>
      </c>
      <c r="E616" t="s">
        <v>3040</v>
      </c>
      <c r="J616" t="s">
        <v>2306</v>
      </c>
      <c r="K616" t="s">
        <v>2307</v>
      </c>
    </row>
    <row r="617" spans="1:11" x14ac:dyDescent="0.35">
      <c r="A617" t="s">
        <v>3041</v>
      </c>
      <c r="C617" t="s">
        <v>3042</v>
      </c>
      <c r="E617" t="s">
        <v>2709</v>
      </c>
      <c r="J617" t="s">
        <v>2306</v>
      </c>
      <c r="K617" t="s">
        <v>2307</v>
      </c>
    </row>
    <row r="618" spans="1:11" x14ac:dyDescent="0.35">
      <c r="A618" t="s">
        <v>3043</v>
      </c>
      <c r="C618" t="s">
        <v>3044</v>
      </c>
      <c r="E618" t="s">
        <v>2382</v>
      </c>
      <c r="J618" t="s">
        <v>2306</v>
      </c>
      <c r="K618" t="s">
        <v>2307</v>
      </c>
    </row>
    <row r="619" spans="1:11" x14ac:dyDescent="0.35">
      <c r="A619" t="s">
        <v>3045</v>
      </c>
      <c r="C619" t="s">
        <v>3046</v>
      </c>
      <c r="E619" t="s">
        <v>2578</v>
      </c>
      <c r="J619" t="s">
        <v>2306</v>
      </c>
      <c r="K619" t="s">
        <v>2307</v>
      </c>
    </row>
    <row r="620" spans="1:11" x14ac:dyDescent="0.35">
      <c r="A620" t="s">
        <v>3047</v>
      </c>
      <c r="C620" t="s">
        <v>3048</v>
      </c>
      <c r="E620" t="s">
        <v>2424</v>
      </c>
      <c r="J620" t="s">
        <v>2306</v>
      </c>
      <c r="K620" t="s">
        <v>2307</v>
      </c>
    </row>
    <row r="621" spans="1:11" x14ac:dyDescent="0.35">
      <c r="A621" t="s">
        <v>3049</v>
      </c>
      <c r="C621" t="s">
        <v>3050</v>
      </c>
      <c r="E621" t="s">
        <v>2430</v>
      </c>
      <c r="J621" t="s">
        <v>2306</v>
      </c>
      <c r="K621" t="s">
        <v>2307</v>
      </c>
    </row>
    <row r="622" spans="1:11" x14ac:dyDescent="0.35">
      <c r="A622" t="s">
        <v>3051</v>
      </c>
      <c r="C622" t="s">
        <v>3052</v>
      </c>
      <c r="E622" t="s">
        <v>2496</v>
      </c>
      <c r="J622" t="s">
        <v>2306</v>
      </c>
      <c r="K622" t="s">
        <v>2307</v>
      </c>
    </row>
    <row r="623" spans="1:11" x14ac:dyDescent="0.35">
      <c r="A623" t="s">
        <v>3053</v>
      </c>
      <c r="C623" t="s">
        <v>3054</v>
      </c>
      <c r="E623" t="s">
        <v>2445</v>
      </c>
      <c r="J623" t="s">
        <v>2306</v>
      </c>
      <c r="K623" t="s">
        <v>2307</v>
      </c>
    </row>
    <row r="624" spans="1:11" x14ac:dyDescent="0.35">
      <c r="A624" t="s">
        <v>3055</v>
      </c>
      <c r="C624" t="s">
        <v>3056</v>
      </c>
      <c r="E624" t="s">
        <v>2448</v>
      </c>
      <c r="J624" t="s">
        <v>2306</v>
      </c>
      <c r="K624" t="s">
        <v>2307</v>
      </c>
    </row>
    <row r="625" spans="1:11" x14ac:dyDescent="0.35">
      <c r="A625" t="s">
        <v>3057</v>
      </c>
      <c r="C625" t="s">
        <v>3058</v>
      </c>
      <c r="E625" t="s">
        <v>2589</v>
      </c>
      <c r="J625" t="s">
        <v>2306</v>
      </c>
      <c r="K625" t="s">
        <v>2307</v>
      </c>
    </row>
    <row r="626" spans="1:11" x14ac:dyDescent="0.35">
      <c r="A626" t="s">
        <v>3059</v>
      </c>
      <c r="C626" t="s">
        <v>3060</v>
      </c>
      <c r="E626" t="s">
        <v>2592</v>
      </c>
      <c r="J626" t="s">
        <v>2306</v>
      </c>
      <c r="K626" t="s">
        <v>2307</v>
      </c>
    </row>
    <row r="627" spans="1:11" x14ac:dyDescent="0.35">
      <c r="A627" t="s">
        <v>3061</v>
      </c>
      <c r="C627" t="s">
        <v>3062</v>
      </c>
      <c r="E627" t="s">
        <v>2460</v>
      </c>
      <c r="J627" t="s">
        <v>2306</v>
      </c>
      <c r="K627" t="s">
        <v>2307</v>
      </c>
    </row>
    <row r="628" spans="1:11" x14ac:dyDescent="0.35">
      <c r="A628" t="s">
        <v>3063</v>
      </c>
      <c r="C628" t="s">
        <v>3064</v>
      </c>
      <c r="E628" t="s">
        <v>2466</v>
      </c>
      <c r="J628" t="s">
        <v>2306</v>
      </c>
      <c r="K628" t="s">
        <v>2307</v>
      </c>
    </row>
    <row r="629" spans="1:11" x14ac:dyDescent="0.35">
      <c r="A629" t="s">
        <v>3065</v>
      </c>
      <c r="C629" t="s">
        <v>3066</v>
      </c>
      <c r="E629" t="s">
        <v>2469</v>
      </c>
      <c r="J629" t="s">
        <v>2306</v>
      </c>
      <c r="K629" t="s">
        <v>2307</v>
      </c>
    </row>
    <row r="630" spans="1:11" x14ac:dyDescent="0.35">
      <c r="A630" t="s">
        <v>3067</v>
      </c>
      <c r="C630" t="s">
        <v>3068</v>
      </c>
      <c r="E630" t="s">
        <v>2738</v>
      </c>
      <c r="J630" t="s">
        <v>2306</v>
      </c>
      <c r="K630" t="s">
        <v>2307</v>
      </c>
    </row>
    <row r="631" spans="1:11" x14ac:dyDescent="0.35">
      <c r="A631" t="s">
        <v>3069</v>
      </c>
      <c r="C631" t="s">
        <v>3070</v>
      </c>
      <c r="E631" t="s">
        <v>2744</v>
      </c>
      <c r="J631" t="s">
        <v>2306</v>
      </c>
      <c r="K631" t="s">
        <v>2307</v>
      </c>
    </row>
    <row r="632" spans="1:11" x14ac:dyDescent="0.35">
      <c r="A632" t="s">
        <v>3071</v>
      </c>
      <c r="C632" t="s">
        <v>3072</v>
      </c>
      <c r="E632" t="s">
        <v>3073</v>
      </c>
      <c r="J632" t="s">
        <v>2306</v>
      </c>
      <c r="K632" t="s">
        <v>2307</v>
      </c>
    </row>
    <row r="633" spans="1:11" x14ac:dyDescent="0.35">
      <c r="A633" t="s">
        <v>3074</v>
      </c>
      <c r="C633" t="s">
        <v>3075</v>
      </c>
      <c r="E633" t="s">
        <v>2663</v>
      </c>
      <c r="J633" t="s">
        <v>2306</v>
      </c>
      <c r="K633" t="s">
        <v>2307</v>
      </c>
    </row>
    <row r="634" spans="1:11" x14ac:dyDescent="0.35">
      <c r="A634" t="s">
        <v>3076</v>
      </c>
      <c r="C634" t="s">
        <v>3077</v>
      </c>
      <c r="E634" t="s">
        <v>2805</v>
      </c>
      <c r="J634" t="s">
        <v>2306</v>
      </c>
      <c r="K634" t="s">
        <v>2307</v>
      </c>
    </row>
    <row r="635" spans="1:11" x14ac:dyDescent="0.35">
      <c r="A635" t="s">
        <v>3078</v>
      </c>
      <c r="C635" t="s">
        <v>3079</v>
      </c>
      <c r="E635" t="s">
        <v>3080</v>
      </c>
      <c r="J635" t="s">
        <v>2306</v>
      </c>
      <c r="K635" t="s">
        <v>2307</v>
      </c>
    </row>
    <row r="636" spans="1:11" x14ac:dyDescent="0.35">
      <c r="A636" t="s">
        <v>3081</v>
      </c>
      <c r="C636" t="s">
        <v>3082</v>
      </c>
      <c r="E636" t="s">
        <v>2709</v>
      </c>
      <c r="J636" t="s">
        <v>2306</v>
      </c>
      <c r="K636" t="s">
        <v>2307</v>
      </c>
    </row>
    <row r="637" spans="1:11" x14ac:dyDescent="0.35">
      <c r="A637" t="s">
        <v>3083</v>
      </c>
      <c r="C637" t="s">
        <v>3084</v>
      </c>
      <c r="E637" t="s">
        <v>3085</v>
      </c>
      <c r="J637" t="s">
        <v>2306</v>
      </c>
      <c r="K637" t="s">
        <v>2307</v>
      </c>
    </row>
    <row r="638" spans="1:11" x14ac:dyDescent="0.35">
      <c r="A638" t="s">
        <v>3086</v>
      </c>
      <c r="C638" t="s">
        <v>3087</v>
      </c>
      <c r="E638" t="s">
        <v>2373</v>
      </c>
      <c r="J638" t="s">
        <v>2306</v>
      </c>
      <c r="K638" t="s">
        <v>2307</v>
      </c>
    </row>
    <row r="639" spans="1:11" x14ac:dyDescent="0.35">
      <c r="A639" t="s">
        <v>3088</v>
      </c>
      <c r="C639" t="s">
        <v>3089</v>
      </c>
      <c r="E639" t="s">
        <v>2385</v>
      </c>
      <c r="J639" t="s">
        <v>2306</v>
      </c>
      <c r="K639" t="s">
        <v>2307</v>
      </c>
    </row>
    <row r="640" spans="1:11" x14ac:dyDescent="0.35">
      <c r="A640" t="s">
        <v>3090</v>
      </c>
      <c r="C640" t="s">
        <v>3091</v>
      </c>
      <c r="E640" t="s">
        <v>3092</v>
      </c>
      <c r="J640" t="s">
        <v>2306</v>
      </c>
      <c r="K640" t="s">
        <v>2307</v>
      </c>
    </row>
    <row r="641" spans="1:11" x14ac:dyDescent="0.35">
      <c r="A641" t="s">
        <v>3093</v>
      </c>
      <c r="C641" t="s">
        <v>3094</v>
      </c>
      <c r="E641" t="s">
        <v>2578</v>
      </c>
      <c r="J641" t="s">
        <v>2306</v>
      </c>
      <c r="K641" t="s">
        <v>2307</v>
      </c>
    </row>
    <row r="642" spans="1:11" x14ac:dyDescent="0.35">
      <c r="A642" t="s">
        <v>3095</v>
      </c>
      <c r="C642" t="s">
        <v>3096</v>
      </c>
      <c r="E642" t="s">
        <v>3097</v>
      </c>
      <c r="J642" t="s">
        <v>2306</v>
      </c>
      <c r="K642" t="s">
        <v>2307</v>
      </c>
    </row>
    <row r="643" spans="1:11" x14ac:dyDescent="0.35">
      <c r="A643" t="s">
        <v>3098</v>
      </c>
      <c r="C643" t="s">
        <v>3099</v>
      </c>
      <c r="E643" t="s">
        <v>3100</v>
      </c>
      <c r="J643" t="s">
        <v>2306</v>
      </c>
      <c r="K643" t="s">
        <v>2307</v>
      </c>
    </row>
    <row r="644" spans="1:11" x14ac:dyDescent="0.35">
      <c r="A644" t="s">
        <v>3101</v>
      </c>
      <c r="C644" t="s">
        <v>3102</v>
      </c>
      <c r="E644" t="s">
        <v>3103</v>
      </c>
      <c r="J644" t="s">
        <v>2306</v>
      </c>
      <c r="K644" t="s">
        <v>2307</v>
      </c>
    </row>
    <row r="645" spans="1:11" x14ac:dyDescent="0.35">
      <c r="A645" t="s">
        <v>3104</v>
      </c>
      <c r="C645" t="s">
        <v>3105</v>
      </c>
      <c r="E645" t="s">
        <v>2445</v>
      </c>
      <c r="J645" t="s">
        <v>2306</v>
      </c>
      <c r="K645" t="s">
        <v>2307</v>
      </c>
    </row>
    <row r="646" spans="1:11" x14ac:dyDescent="0.35">
      <c r="A646" t="s">
        <v>3106</v>
      </c>
      <c r="C646" t="s">
        <v>3107</v>
      </c>
      <c r="E646" t="s">
        <v>2448</v>
      </c>
      <c r="J646" t="s">
        <v>2306</v>
      </c>
      <c r="K646" t="s">
        <v>2307</v>
      </c>
    </row>
    <row r="647" spans="1:11" x14ac:dyDescent="0.35">
      <c r="A647" t="s">
        <v>3108</v>
      </c>
      <c r="C647" t="s">
        <v>3109</v>
      </c>
      <c r="E647" t="s">
        <v>2460</v>
      </c>
      <c r="J647" t="s">
        <v>2306</v>
      </c>
      <c r="K647" t="s">
        <v>2307</v>
      </c>
    </row>
    <row r="648" spans="1:11" x14ac:dyDescent="0.35">
      <c r="A648" t="s">
        <v>3110</v>
      </c>
      <c r="C648" t="s">
        <v>3111</v>
      </c>
      <c r="E648" t="s">
        <v>2466</v>
      </c>
      <c r="J648" t="s">
        <v>2306</v>
      </c>
      <c r="K648" t="s">
        <v>2307</v>
      </c>
    </row>
    <row r="649" spans="1:11" x14ac:dyDescent="0.35">
      <c r="A649" t="s">
        <v>3112</v>
      </c>
      <c r="C649" t="s">
        <v>3113</v>
      </c>
      <c r="E649" t="s">
        <v>3114</v>
      </c>
      <c r="J649" t="s">
        <v>2306</v>
      </c>
      <c r="K649" t="s">
        <v>2307</v>
      </c>
    </row>
    <row r="650" spans="1:11" x14ac:dyDescent="0.35">
      <c r="A650" t="s">
        <v>3115</v>
      </c>
      <c r="C650" t="s">
        <v>3116</v>
      </c>
      <c r="E650" t="s">
        <v>2805</v>
      </c>
      <c r="J650" t="s">
        <v>2306</v>
      </c>
      <c r="K650" t="s">
        <v>2307</v>
      </c>
    </row>
    <row r="651" spans="1:11" x14ac:dyDescent="0.35">
      <c r="A651" t="s">
        <v>3117</v>
      </c>
      <c r="C651" t="s">
        <v>3118</v>
      </c>
      <c r="E651" t="s">
        <v>2349</v>
      </c>
      <c r="J651" t="s">
        <v>2306</v>
      </c>
      <c r="K651" t="s">
        <v>2307</v>
      </c>
    </row>
    <row r="652" spans="1:11" x14ac:dyDescent="0.35">
      <c r="A652" t="s">
        <v>3119</v>
      </c>
      <c r="C652" t="s">
        <v>3120</v>
      </c>
      <c r="E652" t="s">
        <v>2373</v>
      </c>
      <c r="J652" t="s">
        <v>2306</v>
      </c>
      <c r="K652" t="s">
        <v>2307</v>
      </c>
    </row>
    <row r="653" spans="1:11" x14ac:dyDescent="0.35">
      <c r="A653" t="s">
        <v>3121</v>
      </c>
      <c r="C653" t="s">
        <v>3122</v>
      </c>
      <c r="E653" t="s">
        <v>2385</v>
      </c>
      <c r="J653" t="s">
        <v>2306</v>
      </c>
      <c r="K653" t="s">
        <v>2307</v>
      </c>
    </row>
    <row r="654" spans="1:11" x14ac:dyDescent="0.35">
      <c r="A654" t="s">
        <v>3123</v>
      </c>
      <c r="C654" t="s">
        <v>3124</v>
      </c>
      <c r="E654" t="s">
        <v>2578</v>
      </c>
      <c r="J654" t="s">
        <v>2306</v>
      </c>
      <c r="K654" t="s">
        <v>2307</v>
      </c>
    </row>
    <row r="655" spans="1:11" x14ac:dyDescent="0.35">
      <c r="A655" t="s">
        <v>3125</v>
      </c>
      <c r="C655" t="s">
        <v>3126</v>
      </c>
      <c r="E655" t="s">
        <v>2430</v>
      </c>
      <c r="J655" t="s">
        <v>2306</v>
      </c>
      <c r="K655" t="s">
        <v>2307</v>
      </c>
    </row>
    <row r="656" spans="1:11" x14ac:dyDescent="0.35">
      <c r="A656" t="s">
        <v>3127</v>
      </c>
      <c r="C656" t="s">
        <v>3128</v>
      </c>
      <c r="E656" t="s">
        <v>2496</v>
      </c>
      <c r="J656" t="s">
        <v>2306</v>
      </c>
      <c r="K656" t="s">
        <v>2307</v>
      </c>
    </row>
    <row r="657" spans="1:11" x14ac:dyDescent="0.35">
      <c r="A657" t="s">
        <v>3129</v>
      </c>
      <c r="C657" t="s">
        <v>3130</v>
      </c>
      <c r="E657" t="s">
        <v>2445</v>
      </c>
      <c r="J657" t="s">
        <v>2306</v>
      </c>
      <c r="K657" t="s">
        <v>2307</v>
      </c>
    </row>
    <row r="658" spans="1:11" x14ac:dyDescent="0.35">
      <c r="A658" t="s">
        <v>3131</v>
      </c>
      <c r="C658" t="s">
        <v>3132</v>
      </c>
      <c r="E658" t="s">
        <v>2448</v>
      </c>
      <c r="J658" t="s">
        <v>2306</v>
      </c>
      <c r="K658" t="s">
        <v>2307</v>
      </c>
    </row>
    <row r="659" spans="1:11" x14ac:dyDescent="0.35">
      <c r="A659" t="s">
        <v>3133</v>
      </c>
      <c r="C659" t="s">
        <v>3134</v>
      </c>
      <c r="E659" t="s">
        <v>2460</v>
      </c>
      <c r="J659" t="s">
        <v>2306</v>
      </c>
      <c r="K659" t="s">
        <v>2307</v>
      </c>
    </row>
    <row r="660" spans="1:11" x14ac:dyDescent="0.35">
      <c r="A660" t="s">
        <v>3135</v>
      </c>
      <c r="C660" t="s">
        <v>3136</v>
      </c>
      <c r="E660" t="s">
        <v>2466</v>
      </c>
      <c r="J660" t="s">
        <v>2306</v>
      </c>
      <c r="K660" t="s">
        <v>2307</v>
      </c>
    </row>
    <row r="661" spans="1:11" x14ac:dyDescent="0.35">
      <c r="A661" t="s">
        <v>3137</v>
      </c>
      <c r="C661" t="s">
        <v>3138</v>
      </c>
      <c r="E661" t="s">
        <v>2469</v>
      </c>
      <c r="J661" t="s">
        <v>2306</v>
      </c>
      <c r="K661" t="s">
        <v>2307</v>
      </c>
    </row>
    <row r="662" spans="1:11" x14ac:dyDescent="0.35">
      <c r="A662" t="s">
        <v>3139</v>
      </c>
      <c r="C662" t="s">
        <v>3140</v>
      </c>
      <c r="E662" t="s">
        <v>3141</v>
      </c>
      <c r="J662" t="s">
        <v>2306</v>
      </c>
      <c r="K662" t="s">
        <v>2307</v>
      </c>
    </row>
    <row r="663" spans="1:11" x14ac:dyDescent="0.35">
      <c r="A663" t="s">
        <v>3142</v>
      </c>
      <c r="C663" t="s">
        <v>3143</v>
      </c>
      <c r="E663" t="s">
        <v>2865</v>
      </c>
      <c r="J663" t="s">
        <v>2306</v>
      </c>
      <c r="K663" t="s">
        <v>2307</v>
      </c>
    </row>
    <row r="664" spans="1:11" x14ac:dyDescent="0.35">
      <c r="A664" t="s">
        <v>3144</v>
      </c>
      <c r="C664" t="s">
        <v>3145</v>
      </c>
      <c r="E664" t="s">
        <v>3146</v>
      </c>
      <c r="J664" t="s">
        <v>2306</v>
      </c>
      <c r="K664" t="s">
        <v>2307</v>
      </c>
    </row>
    <row r="665" spans="1:11" x14ac:dyDescent="0.35">
      <c r="A665" t="s">
        <v>3147</v>
      </c>
      <c r="C665" t="s">
        <v>3148</v>
      </c>
      <c r="E665" t="s">
        <v>3149</v>
      </c>
      <c r="J665" t="s">
        <v>2306</v>
      </c>
      <c r="K665" t="s">
        <v>2307</v>
      </c>
    </row>
    <row r="666" spans="1:11" x14ac:dyDescent="0.35">
      <c r="A666" t="s">
        <v>3150</v>
      </c>
      <c r="C666" t="s">
        <v>3151</v>
      </c>
      <c r="E666" t="s">
        <v>2609</v>
      </c>
      <c r="J666" t="s">
        <v>2306</v>
      </c>
      <c r="K666" t="s">
        <v>2307</v>
      </c>
    </row>
    <row r="667" spans="1:11" x14ac:dyDescent="0.35">
      <c r="A667" t="s">
        <v>3152</v>
      </c>
      <c r="C667" t="s">
        <v>3153</v>
      </c>
      <c r="E667" t="s">
        <v>2666</v>
      </c>
      <c r="J667" t="s">
        <v>2306</v>
      </c>
      <c r="K667" t="s">
        <v>2307</v>
      </c>
    </row>
    <row r="668" spans="1:11" x14ac:dyDescent="0.35">
      <c r="A668" t="s">
        <v>3154</v>
      </c>
      <c r="C668" t="s">
        <v>3155</v>
      </c>
      <c r="E668" t="s">
        <v>2992</v>
      </c>
      <c r="J668" t="s">
        <v>2306</v>
      </c>
      <c r="K668" t="s">
        <v>2307</v>
      </c>
    </row>
    <row r="669" spans="1:11" x14ac:dyDescent="0.35">
      <c r="A669" t="s">
        <v>3156</v>
      </c>
      <c r="C669" t="s">
        <v>3157</v>
      </c>
      <c r="E669" t="s">
        <v>2476</v>
      </c>
      <c r="J669" t="s">
        <v>2306</v>
      </c>
      <c r="K669" t="s">
        <v>2307</v>
      </c>
    </row>
    <row r="670" spans="1:11" x14ac:dyDescent="0.35">
      <c r="A670" t="s">
        <v>3158</v>
      </c>
      <c r="C670" t="s">
        <v>3159</v>
      </c>
      <c r="E670" t="s">
        <v>2514</v>
      </c>
      <c r="J670" t="s">
        <v>2306</v>
      </c>
      <c r="K670" t="s">
        <v>2307</v>
      </c>
    </row>
    <row r="671" spans="1:11" x14ac:dyDescent="0.35">
      <c r="A671" t="s">
        <v>3160</v>
      </c>
      <c r="C671" t="s">
        <v>3161</v>
      </c>
      <c r="E671" t="s">
        <v>2337</v>
      </c>
      <c r="J671" t="s">
        <v>2306</v>
      </c>
      <c r="K671" t="s">
        <v>2307</v>
      </c>
    </row>
    <row r="672" spans="1:11" x14ac:dyDescent="0.35">
      <c r="A672" t="s">
        <v>3162</v>
      </c>
      <c r="C672" t="s">
        <v>3163</v>
      </c>
      <c r="E672" t="s">
        <v>2624</v>
      </c>
      <c r="J672" t="s">
        <v>2306</v>
      </c>
      <c r="K672" t="s">
        <v>2307</v>
      </c>
    </row>
    <row r="673" spans="1:11" x14ac:dyDescent="0.35">
      <c r="A673" t="s">
        <v>3164</v>
      </c>
      <c r="C673" t="s">
        <v>3165</v>
      </c>
      <c r="E673" t="s">
        <v>2630</v>
      </c>
      <c r="J673" t="s">
        <v>2306</v>
      </c>
      <c r="K673" t="s">
        <v>2307</v>
      </c>
    </row>
    <row r="674" spans="1:11" x14ac:dyDescent="0.35">
      <c r="A674" t="s">
        <v>3166</v>
      </c>
      <c r="C674" t="s">
        <v>3167</v>
      </c>
      <c r="E674" t="s">
        <v>2346</v>
      </c>
      <c r="J674" t="s">
        <v>2306</v>
      </c>
      <c r="K674" t="s">
        <v>2307</v>
      </c>
    </row>
    <row r="675" spans="1:11" x14ac:dyDescent="0.35">
      <c r="A675" t="s">
        <v>3168</v>
      </c>
      <c r="C675" t="s">
        <v>3169</v>
      </c>
      <c r="E675" t="s">
        <v>2706</v>
      </c>
      <c r="J675" t="s">
        <v>2306</v>
      </c>
      <c r="K675" t="s">
        <v>2307</v>
      </c>
    </row>
    <row r="676" spans="1:11" x14ac:dyDescent="0.35">
      <c r="A676" t="s">
        <v>3170</v>
      </c>
      <c r="C676" t="s">
        <v>3171</v>
      </c>
      <c r="E676" t="s">
        <v>2382</v>
      </c>
      <c r="J676" t="s">
        <v>2306</v>
      </c>
      <c r="K676" t="s">
        <v>2307</v>
      </c>
    </row>
    <row r="677" spans="1:11" x14ac:dyDescent="0.35">
      <c r="A677" t="s">
        <v>3172</v>
      </c>
      <c r="C677" t="s">
        <v>3173</v>
      </c>
      <c r="E677" t="s">
        <v>3174</v>
      </c>
      <c r="J677" t="s">
        <v>2306</v>
      </c>
      <c r="K677" t="s">
        <v>2307</v>
      </c>
    </row>
    <row r="678" spans="1:11" x14ac:dyDescent="0.35">
      <c r="A678" t="s">
        <v>3175</v>
      </c>
      <c r="C678" t="s">
        <v>3176</v>
      </c>
      <c r="E678" t="s">
        <v>2578</v>
      </c>
      <c r="J678" t="s">
        <v>2306</v>
      </c>
      <c r="K678" t="s">
        <v>2307</v>
      </c>
    </row>
    <row r="679" spans="1:11" x14ac:dyDescent="0.35">
      <c r="A679" t="s">
        <v>3177</v>
      </c>
      <c r="C679" t="s">
        <v>3178</v>
      </c>
      <c r="E679" t="s">
        <v>3179</v>
      </c>
      <c r="J679" t="s">
        <v>2306</v>
      </c>
      <c r="K679" t="s">
        <v>2307</v>
      </c>
    </row>
    <row r="680" spans="1:11" x14ac:dyDescent="0.35">
      <c r="A680" t="s">
        <v>3180</v>
      </c>
      <c r="C680" t="s">
        <v>3181</v>
      </c>
      <c r="E680" t="s">
        <v>2424</v>
      </c>
      <c r="J680" t="s">
        <v>2306</v>
      </c>
      <c r="K680" t="s">
        <v>2307</v>
      </c>
    </row>
    <row r="681" spans="1:11" x14ac:dyDescent="0.35">
      <c r="A681" t="s">
        <v>3182</v>
      </c>
      <c r="C681" t="s">
        <v>3183</v>
      </c>
      <c r="E681" t="s">
        <v>2430</v>
      </c>
      <c r="J681" t="s">
        <v>2306</v>
      </c>
      <c r="K681" t="s">
        <v>2307</v>
      </c>
    </row>
    <row r="682" spans="1:11" x14ac:dyDescent="0.35">
      <c r="A682" t="s">
        <v>3184</v>
      </c>
      <c r="C682" t="s">
        <v>3185</v>
      </c>
      <c r="E682" t="s">
        <v>2496</v>
      </c>
      <c r="J682" t="s">
        <v>2306</v>
      </c>
      <c r="K682" t="s">
        <v>2307</v>
      </c>
    </row>
    <row r="683" spans="1:11" x14ac:dyDescent="0.35">
      <c r="A683" t="s">
        <v>3186</v>
      </c>
      <c r="C683" t="s">
        <v>3187</v>
      </c>
      <c r="E683" t="s">
        <v>2445</v>
      </c>
      <c r="J683" t="s">
        <v>2306</v>
      </c>
      <c r="K683" t="s">
        <v>2307</v>
      </c>
    </row>
    <row r="684" spans="1:11" x14ac:dyDescent="0.35">
      <c r="A684" t="s">
        <v>3188</v>
      </c>
      <c r="C684" t="s">
        <v>3189</v>
      </c>
      <c r="E684" t="s">
        <v>2448</v>
      </c>
      <c r="J684" t="s">
        <v>2306</v>
      </c>
      <c r="K684" t="s">
        <v>2307</v>
      </c>
    </row>
    <row r="685" spans="1:11" x14ac:dyDescent="0.35">
      <c r="A685" t="s">
        <v>3190</v>
      </c>
      <c r="C685" t="s">
        <v>3191</v>
      </c>
      <c r="E685" t="s">
        <v>2589</v>
      </c>
      <c r="J685" t="s">
        <v>2306</v>
      </c>
      <c r="K685" t="s">
        <v>2307</v>
      </c>
    </row>
    <row r="686" spans="1:11" x14ac:dyDescent="0.35">
      <c r="A686" t="s">
        <v>3192</v>
      </c>
      <c r="C686" t="s">
        <v>3193</v>
      </c>
      <c r="E686" t="s">
        <v>2460</v>
      </c>
      <c r="J686" t="s">
        <v>2306</v>
      </c>
      <c r="K686" t="s">
        <v>2307</v>
      </c>
    </row>
    <row r="687" spans="1:11" x14ac:dyDescent="0.35">
      <c r="A687" t="s">
        <v>3194</v>
      </c>
      <c r="C687" t="s">
        <v>3195</v>
      </c>
      <c r="E687" t="s">
        <v>3196</v>
      </c>
      <c r="J687" t="s">
        <v>2306</v>
      </c>
      <c r="K687" t="s">
        <v>2307</v>
      </c>
    </row>
    <row r="688" spans="1:11" x14ac:dyDescent="0.35">
      <c r="A688" t="s">
        <v>3197</v>
      </c>
      <c r="C688" t="s">
        <v>3198</v>
      </c>
      <c r="E688" t="s">
        <v>3199</v>
      </c>
      <c r="J688" t="s">
        <v>2306</v>
      </c>
      <c r="K688" t="s">
        <v>2307</v>
      </c>
    </row>
    <row r="689" spans="1:11" x14ac:dyDescent="0.35">
      <c r="A689" t="s">
        <v>3200</v>
      </c>
      <c r="C689" t="s">
        <v>3201</v>
      </c>
      <c r="E689" t="s">
        <v>3202</v>
      </c>
      <c r="J689" t="s">
        <v>2306</v>
      </c>
      <c r="K689" t="s">
        <v>2307</v>
      </c>
    </row>
    <row r="690" spans="1:11" x14ac:dyDescent="0.35">
      <c r="A690" t="s">
        <v>3203</v>
      </c>
      <c r="C690" t="s">
        <v>3204</v>
      </c>
      <c r="E690" t="s">
        <v>2469</v>
      </c>
      <c r="J690" t="s">
        <v>2306</v>
      </c>
      <c r="K690" t="s">
        <v>2307</v>
      </c>
    </row>
    <row r="691" spans="1:11" x14ac:dyDescent="0.35">
      <c r="A691" t="s">
        <v>3205</v>
      </c>
      <c r="C691" t="s">
        <v>3206</v>
      </c>
      <c r="E691" t="s">
        <v>3146</v>
      </c>
      <c r="J691" t="s">
        <v>2306</v>
      </c>
      <c r="K691" t="s">
        <v>2307</v>
      </c>
    </row>
    <row r="692" spans="1:11" x14ac:dyDescent="0.35">
      <c r="A692" t="s">
        <v>3207</v>
      </c>
      <c r="C692" t="s">
        <v>3208</v>
      </c>
      <c r="E692" t="s">
        <v>2972</v>
      </c>
      <c r="J692" t="s">
        <v>2306</v>
      </c>
      <c r="K692" t="s">
        <v>2307</v>
      </c>
    </row>
    <row r="693" spans="1:11" x14ac:dyDescent="0.35">
      <c r="A693" t="s">
        <v>3209</v>
      </c>
      <c r="C693" t="s">
        <v>3210</v>
      </c>
      <c r="E693" t="s">
        <v>2666</v>
      </c>
      <c r="J693" t="s">
        <v>2306</v>
      </c>
      <c r="K693" t="s">
        <v>2307</v>
      </c>
    </row>
    <row r="694" spans="1:11" x14ac:dyDescent="0.35">
      <c r="A694" t="s">
        <v>3211</v>
      </c>
      <c r="C694" t="s">
        <v>3212</v>
      </c>
      <c r="E694" t="s">
        <v>3213</v>
      </c>
      <c r="J694" t="s">
        <v>2306</v>
      </c>
      <c r="K694" t="s">
        <v>2307</v>
      </c>
    </row>
    <row r="695" spans="1:11" x14ac:dyDescent="0.35">
      <c r="A695" t="s">
        <v>3214</v>
      </c>
      <c r="C695" t="s">
        <v>3215</v>
      </c>
      <c r="E695" t="s">
        <v>3216</v>
      </c>
      <c r="J695" t="s">
        <v>2306</v>
      </c>
      <c r="K695" t="s">
        <v>2307</v>
      </c>
    </row>
    <row r="696" spans="1:11" x14ac:dyDescent="0.35">
      <c r="A696" t="s">
        <v>3217</v>
      </c>
      <c r="C696" t="s">
        <v>3218</v>
      </c>
      <c r="E696" t="s">
        <v>3219</v>
      </c>
      <c r="J696" t="s">
        <v>2306</v>
      </c>
      <c r="K696" t="s">
        <v>2307</v>
      </c>
    </row>
    <row r="697" spans="1:11" x14ac:dyDescent="0.35">
      <c r="A697" t="s">
        <v>3220</v>
      </c>
      <c r="C697" t="s">
        <v>3221</v>
      </c>
      <c r="E697" t="s">
        <v>2511</v>
      </c>
      <c r="J697" t="s">
        <v>2306</v>
      </c>
      <c r="K697" t="s">
        <v>2307</v>
      </c>
    </row>
    <row r="698" spans="1:11" x14ac:dyDescent="0.35">
      <c r="A698" t="s">
        <v>3222</v>
      </c>
      <c r="C698" t="s">
        <v>3223</v>
      </c>
      <c r="E698" t="s">
        <v>2514</v>
      </c>
      <c r="J698" t="s">
        <v>2306</v>
      </c>
      <c r="K698" t="s">
        <v>2307</v>
      </c>
    </row>
    <row r="699" spans="1:11" x14ac:dyDescent="0.35">
      <c r="A699" t="s">
        <v>3224</v>
      </c>
      <c r="C699" t="s">
        <v>3225</v>
      </c>
      <c r="E699" t="s">
        <v>2337</v>
      </c>
      <c r="J699" t="s">
        <v>2306</v>
      </c>
      <c r="K699" t="s">
        <v>2307</v>
      </c>
    </row>
    <row r="700" spans="1:11" x14ac:dyDescent="0.35">
      <c r="A700" t="s">
        <v>3226</v>
      </c>
      <c r="C700" t="s">
        <v>3227</v>
      </c>
      <c r="E700" t="s">
        <v>3228</v>
      </c>
      <c r="J700" t="s">
        <v>2306</v>
      </c>
      <c r="K700" t="s">
        <v>2307</v>
      </c>
    </row>
    <row r="701" spans="1:11" x14ac:dyDescent="0.35">
      <c r="A701" t="s">
        <v>3229</v>
      </c>
      <c r="C701" t="s">
        <v>3230</v>
      </c>
      <c r="E701" t="s">
        <v>2706</v>
      </c>
      <c r="J701" t="s">
        <v>2306</v>
      </c>
      <c r="K701" t="s">
        <v>2307</v>
      </c>
    </row>
    <row r="702" spans="1:11" x14ac:dyDescent="0.35">
      <c r="A702" t="s">
        <v>3231</v>
      </c>
      <c r="C702" t="s">
        <v>3232</v>
      </c>
      <c r="E702" t="s">
        <v>2709</v>
      </c>
      <c r="J702" t="s">
        <v>2306</v>
      </c>
      <c r="K702" t="s">
        <v>2307</v>
      </c>
    </row>
    <row r="703" spans="1:11" x14ac:dyDescent="0.35">
      <c r="A703" t="s">
        <v>3233</v>
      </c>
      <c r="C703" t="s">
        <v>3234</v>
      </c>
      <c r="E703" t="s">
        <v>2578</v>
      </c>
      <c r="J703" t="s">
        <v>2306</v>
      </c>
      <c r="K703" t="s">
        <v>2307</v>
      </c>
    </row>
    <row r="704" spans="1:11" x14ac:dyDescent="0.35">
      <c r="A704" t="s">
        <v>3235</v>
      </c>
      <c r="C704" t="s">
        <v>3236</v>
      </c>
      <c r="E704" t="s">
        <v>2424</v>
      </c>
      <c r="J704" t="s">
        <v>2306</v>
      </c>
      <c r="K704" t="s">
        <v>2307</v>
      </c>
    </row>
    <row r="705" spans="1:11" x14ac:dyDescent="0.35">
      <c r="A705" t="s">
        <v>3237</v>
      </c>
      <c r="C705" t="s">
        <v>3238</v>
      </c>
      <c r="E705" t="s">
        <v>2430</v>
      </c>
      <c r="J705" t="s">
        <v>2306</v>
      </c>
      <c r="K705" t="s">
        <v>2307</v>
      </c>
    </row>
    <row r="706" spans="1:11" x14ac:dyDescent="0.35">
      <c r="A706" t="s">
        <v>3239</v>
      </c>
      <c r="C706" t="s">
        <v>3240</v>
      </c>
      <c r="E706" t="s">
        <v>2496</v>
      </c>
      <c r="J706" t="s">
        <v>2306</v>
      </c>
      <c r="K706" t="s">
        <v>2307</v>
      </c>
    </row>
    <row r="707" spans="1:11" x14ac:dyDescent="0.35">
      <c r="A707" t="s">
        <v>3241</v>
      </c>
      <c r="C707" t="s">
        <v>3242</v>
      </c>
      <c r="E707" t="s">
        <v>2445</v>
      </c>
      <c r="J707" t="s">
        <v>2306</v>
      </c>
      <c r="K707" t="s">
        <v>2307</v>
      </c>
    </row>
    <row r="708" spans="1:11" x14ac:dyDescent="0.35">
      <c r="A708" t="s">
        <v>3243</v>
      </c>
      <c r="C708" t="s">
        <v>3244</v>
      </c>
      <c r="E708" t="s">
        <v>2448</v>
      </c>
      <c r="J708" t="s">
        <v>2306</v>
      </c>
      <c r="K708" t="s">
        <v>2307</v>
      </c>
    </row>
    <row r="709" spans="1:11" x14ac:dyDescent="0.35">
      <c r="A709" t="s">
        <v>3245</v>
      </c>
      <c r="C709" t="s">
        <v>3246</v>
      </c>
      <c r="E709" t="s">
        <v>2589</v>
      </c>
      <c r="J709" t="s">
        <v>2306</v>
      </c>
      <c r="K709" t="s">
        <v>2307</v>
      </c>
    </row>
    <row r="710" spans="1:11" x14ac:dyDescent="0.35">
      <c r="A710" t="s">
        <v>3247</v>
      </c>
      <c r="C710" t="s">
        <v>3248</v>
      </c>
      <c r="E710" t="s">
        <v>2592</v>
      </c>
      <c r="J710" t="s">
        <v>2306</v>
      </c>
      <c r="K710" t="s">
        <v>2307</v>
      </c>
    </row>
    <row r="711" spans="1:11" x14ac:dyDescent="0.35">
      <c r="A711" t="s">
        <v>3249</v>
      </c>
      <c r="C711" t="s">
        <v>3250</v>
      </c>
      <c r="E711" t="s">
        <v>2460</v>
      </c>
      <c r="J711" t="s">
        <v>2306</v>
      </c>
      <c r="K711" t="s">
        <v>2307</v>
      </c>
    </row>
    <row r="712" spans="1:11" x14ac:dyDescent="0.35">
      <c r="A712" t="s">
        <v>3251</v>
      </c>
      <c r="C712" t="s">
        <v>3252</v>
      </c>
      <c r="E712" t="s">
        <v>2469</v>
      </c>
      <c r="J712" t="s">
        <v>2306</v>
      </c>
      <c r="K712" t="s">
        <v>2307</v>
      </c>
    </row>
    <row r="713" spans="1:11" x14ac:dyDescent="0.35">
      <c r="A713" t="s">
        <v>3253</v>
      </c>
      <c r="C713" t="s">
        <v>3254</v>
      </c>
      <c r="E713" t="s">
        <v>3146</v>
      </c>
      <c r="J713" t="s">
        <v>2306</v>
      </c>
      <c r="K713" t="s">
        <v>2307</v>
      </c>
    </row>
    <row r="714" spans="1:11" x14ac:dyDescent="0.35">
      <c r="A714" t="s">
        <v>3255</v>
      </c>
      <c r="C714" t="s">
        <v>3256</v>
      </c>
      <c r="E714" t="s">
        <v>2609</v>
      </c>
      <c r="J714" t="s">
        <v>2306</v>
      </c>
      <c r="K714" t="s">
        <v>2307</v>
      </c>
    </row>
    <row r="715" spans="1:11" x14ac:dyDescent="0.35">
      <c r="A715" t="s">
        <v>3257</v>
      </c>
      <c r="C715" t="s">
        <v>3258</v>
      </c>
      <c r="E715" t="s">
        <v>2972</v>
      </c>
      <c r="J715" t="s">
        <v>2306</v>
      </c>
      <c r="K715" t="s">
        <v>2307</v>
      </c>
    </row>
    <row r="716" spans="1:11" x14ac:dyDescent="0.35">
      <c r="A716" t="s">
        <v>3259</v>
      </c>
      <c r="C716" t="s">
        <v>3260</v>
      </c>
      <c r="E716" t="s">
        <v>2666</v>
      </c>
      <c r="J716" t="s">
        <v>2306</v>
      </c>
      <c r="K716" t="s">
        <v>2307</v>
      </c>
    </row>
    <row r="717" spans="1:11" x14ac:dyDescent="0.35">
      <c r="A717" t="s">
        <v>3261</v>
      </c>
      <c r="C717" t="s">
        <v>3262</v>
      </c>
      <c r="E717" t="s">
        <v>2669</v>
      </c>
      <c r="J717" t="s">
        <v>2306</v>
      </c>
      <c r="K717" t="s">
        <v>2307</v>
      </c>
    </row>
    <row r="718" spans="1:11" x14ac:dyDescent="0.35">
      <c r="A718" t="s">
        <v>3263</v>
      </c>
      <c r="C718" t="s">
        <v>3264</v>
      </c>
      <c r="E718" t="s">
        <v>3265</v>
      </c>
      <c r="J718" t="s">
        <v>2306</v>
      </c>
      <c r="K718" t="s">
        <v>2307</v>
      </c>
    </row>
    <row r="719" spans="1:11" x14ac:dyDescent="0.35">
      <c r="A719" t="s">
        <v>3266</v>
      </c>
      <c r="C719" t="s">
        <v>3267</v>
      </c>
      <c r="E719" t="s">
        <v>3213</v>
      </c>
      <c r="J719" t="s">
        <v>2306</v>
      </c>
      <c r="K719" t="s">
        <v>2307</v>
      </c>
    </row>
    <row r="720" spans="1:11" x14ac:dyDescent="0.35">
      <c r="A720" t="s">
        <v>3268</v>
      </c>
      <c r="C720" t="s">
        <v>3269</v>
      </c>
      <c r="E720" t="s">
        <v>2570</v>
      </c>
      <c r="J720" t="s">
        <v>2306</v>
      </c>
      <c r="K720" t="s">
        <v>2307</v>
      </c>
    </row>
    <row r="721" spans="1:11" x14ac:dyDescent="0.35">
      <c r="A721" t="s">
        <v>3270</v>
      </c>
      <c r="C721" t="s">
        <v>3271</v>
      </c>
      <c r="E721" t="s">
        <v>2514</v>
      </c>
      <c r="J721" t="s">
        <v>2306</v>
      </c>
      <c r="K721" t="s">
        <v>2307</v>
      </c>
    </row>
    <row r="722" spans="1:11" x14ac:dyDescent="0.35">
      <c r="A722" t="s">
        <v>3272</v>
      </c>
      <c r="C722" t="s">
        <v>3273</v>
      </c>
      <c r="E722" t="s">
        <v>2337</v>
      </c>
      <c r="J722" t="s">
        <v>2306</v>
      </c>
      <c r="K722" t="s">
        <v>2307</v>
      </c>
    </row>
    <row r="723" spans="1:11" x14ac:dyDescent="0.35">
      <c r="A723" t="s">
        <v>3274</v>
      </c>
      <c r="C723" t="s">
        <v>3275</v>
      </c>
      <c r="E723" t="s">
        <v>2624</v>
      </c>
      <c r="J723" t="s">
        <v>2306</v>
      </c>
      <c r="K723" t="s">
        <v>2307</v>
      </c>
    </row>
    <row r="724" spans="1:11" x14ac:dyDescent="0.35">
      <c r="A724" t="s">
        <v>3276</v>
      </c>
      <c r="C724" t="s">
        <v>3277</v>
      </c>
      <c r="E724" t="s">
        <v>3228</v>
      </c>
      <c r="J724" t="s">
        <v>2306</v>
      </c>
      <c r="K724" t="s">
        <v>2307</v>
      </c>
    </row>
    <row r="725" spans="1:11" x14ac:dyDescent="0.35">
      <c r="A725" t="s">
        <v>3278</v>
      </c>
      <c r="C725" t="s">
        <v>3279</v>
      </c>
      <c r="E725" t="s">
        <v>2630</v>
      </c>
      <c r="J725" t="s">
        <v>2306</v>
      </c>
      <c r="K725" t="s">
        <v>2307</v>
      </c>
    </row>
    <row r="726" spans="1:11" x14ac:dyDescent="0.35">
      <c r="A726" t="s">
        <v>3280</v>
      </c>
      <c r="C726" t="s">
        <v>3281</v>
      </c>
      <c r="E726" t="s">
        <v>3282</v>
      </c>
      <c r="J726" t="s">
        <v>2306</v>
      </c>
      <c r="K726" t="s">
        <v>2307</v>
      </c>
    </row>
    <row r="727" spans="1:11" x14ac:dyDescent="0.35">
      <c r="A727" t="s">
        <v>3283</v>
      </c>
      <c r="C727" t="s">
        <v>3284</v>
      </c>
      <c r="E727" t="s">
        <v>3285</v>
      </c>
      <c r="J727" t="s">
        <v>2306</v>
      </c>
      <c r="K727" t="s">
        <v>2307</v>
      </c>
    </row>
    <row r="728" spans="1:11" x14ac:dyDescent="0.35">
      <c r="A728" t="s">
        <v>3286</v>
      </c>
      <c r="C728" t="s">
        <v>3287</v>
      </c>
      <c r="E728" t="s">
        <v>3288</v>
      </c>
      <c r="J728" t="s">
        <v>2306</v>
      </c>
      <c r="K728" t="s">
        <v>2307</v>
      </c>
    </row>
    <row r="729" spans="1:11" x14ac:dyDescent="0.35">
      <c r="A729" t="s">
        <v>3289</v>
      </c>
      <c r="C729" t="s">
        <v>3290</v>
      </c>
      <c r="E729" t="s">
        <v>3291</v>
      </c>
      <c r="J729" t="s">
        <v>2306</v>
      </c>
      <c r="K729" t="s">
        <v>2307</v>
      </c>
    </row>
    <row r="730" spans="1:11" x14ac:dyDescent="0.35">
      <c r="A730" t="s">
        <v>3292</v>
      </c>
      <c r="C730" t="s">
        <v>3293</v>
      </c>
      <c r="E730" t="s">
        <v>3294</v>
      </c>
      <c r="J730" t="s">
        <v>2306</v>
      </c>
      <c r="K730" t="s">
        <v>2307</v>
      </c>
    </row>
    <row r="731" spans="1:11" x14ac:dyDescent="0.35">
      <c r="A731" t="s">
        <v>3295</v>
      </c>
      <c r="C731" t="s">
        <v>3296</v>
      </c>
      <c r="E731" t="s">
        <v>2424</v>
      </c>
      <c r="J731" t="s">
        <v>2306</v>
      </c>
      <c r="K731" t="s">
        <v>2307</v>
      </c>
    </row>
    <row r="732" spans="1:11" x14ac:dyDescent="0.35">
      <c r="A732" t="s">
        <v>3297</v>
      </c>
      <c r="C732" t="s">
        <v>3298</v>
      </c>
      <c r="E732" t="s">
        <v>2430</v>
      </c>
      <c r="J732" t="s">
        <v>2306</v>
      </c>
      <c r="K732" t="s">
        <v>2307</v>
      </c>
    </row>
    <row r="733" spans="1:11" x14ac:dyDescent="0.35">
      <c r="A733" t="s">
        <v>3299</v>
      </c>
      <c r="C733" t="s">
        <v>3300</v>
      </c>
      <c r="E733" t="s">
        <v>2496</v>
      </c>
      <c r="J733" t="s">
        <v>2306</v>
      </c>
      <c r="K733" t="s">
        <v>2307</v>
      </c>
    </row>
    <row r="734" spans="1:11" x14ac:dyDescent="0.35">
      <c r="A734" t="s">
        <v>3301</v>
      </c>
      <c r="C734" t="s">
        <v>3302</v>
      </c>
      <c r="E734" t="s">
        <v>3303</v>
      </c>
      <c r="J734" t="s">
        <v>2306</v>
      </c>
      <c r="K734" t="s">
        <v>2307</v>
      </c>
    </row>
    <row r="735" spans="1:11" x14ac:dyDescent="0.35">
      <c r="A735" t="s">
        <v>3304</v>
      </c>
      <c r="C735" t="s">
        <v>3305</v>
      </c>
      <c r="E735" t="s">
        <v>3306</v>
      </c>
      <c r="J735" t="s">
        <v>2306</v>
      </c>
      <c r="K735" t="s">
        <v>2307</v>
      </c>
    </row>
    <row r="736" spans="1:11" x14ac:dyDescent="0.35">
      <c r="A736" t="s">
        <v>3307</v>
      </c>
      <c r="C736" t="s">
        <v>3308</v>
      </c>
      <c r="E736" t="s">
        <v>2448</v>
      </c>
      <c r="J736" t="s">
        <v>2306</v>
      </c>
      <c r="K736" t="s">
        <v>2307</v>
      </c>
    </row>
    <row r="737" spans="1:11" x14ac:dyDescent="0.35">
      <c r="A737" t="s">
        <v>3309</v>
      </c>
      <c r="C737" t="s">
        <v>3310</v>
      </c>
      <c r="E737" t="s">
        <v>2592</v>
      </c>
      <c r="J737" t="s">
        <v>2306</v>
      </c>
      <c r="K737" t="s">
        <v>2307</v>
      </c>
    </row>
    <row r="738" spans="1:11" x14ac:dyDescent="0.35">
      <c r="A738" t="s">
        <v>3311</v>
      </c>
      <c r="C738" t="s">
        <v>3312</v>
      </c>
      <c r="E738" t="s">
        <v>2460</v>
      </c>
      <c r="J738" t="s">
        <v>2306</v>
      </c>
      <c r="K738" t="s">
        <v>2307</v>
      </c>
    </row>
    <row r="739" spans="1:11" x14ac:dyDescent="0.35">
      <c r="A739" t="s">
        <v>3313</v>
      </c>
      <c r="C739" t="s">
        <v>3314</v>
      </c>
      <c r="E739" t="s">
        <v>3196</v>
      </c>
      <c r="J739" t="s">
        <v>2306</v>
      </c>
      <c r="K739" t="s">
        <v>2307</v>
      </c>
    </row>
    <row r="740" spans="1:11" x14ac:dyDescent="0.35">
      <c r="A740" t="s">
        <v>3315</v>
      </c>
      <c r="C740" t="s">
        <v>3316</v>
      </c>
      <c r="E740" t="s">
        <v>2466</v>
      </c>
      <c r="J740" t="s">
        <v>2306</v>
      </c>
      <c r="K740" t="s">
        <v>2307</v>
      </c>
    </row>
    <row r="741" spans="1:11" x14ac:dyDescent="0.35">
      <c r="A741" t="s">
        <v>3317</v>
      </c>
      <c r="C741" t="s">
        <v>3318</v>
      </c>
      <c r="E741" t="s">
        <v>2469</v>
      </c>
      <c r="J741" t="s">
        <v>2306</v>
      </c>
      <c r="K741" t="s">
        <v>2307</v>
      </c>
    </row>
    <row r="742" spans="1:11" x14ac:dyDescent="0.35">
      <c r="A742" t="s">
        <v>3319</v>
      </c>
      <c r="C742" t="s">
        <v>3320</v>
      </c>
      <c r="E742" t="s">
        <v>2972</v>
      </c>
      <c r="J742" t="s">
        <v>2306</v>
      </c>
      <c r="K742" t="s">
        <v>2307</v>
      </c>
    </row>
    <row r="743" spans="1:11" x14ac:dyDescent="0.35">
      <c r="A743" t="s">
        <v>3321</v>
      </c>
      <c r="C743" t="s">
        <v>3322</v>
      </c>
      <c r="E743" t="s">
        <v>2666</v>
      </c>
      <c r="J743" t="s">
        <v>2306</v>
      </c>
      <c r="K743" t="s">
        <v>2307</v>
      </c>
    </row>
    <row r="744" spans="1:11" x14ac:dyDescent="0.35">
      <c r="A744" t="s">
        <v>3323</v>
      </c>
      <c r="C744" t="s">
        <v>3324</v>
      </c>
      <c r="E744" t="s">
        <v>2476</v>
      </c>
      <c r="J744" t="s">
        <v>2306</v>
      </c>
      <c r="K744" t="s">
        <v>2307</v>
      </c>
    </row>
    <row r="745" spans="1:11" x14ac:dyDescent="0.35">
      <c r="A745" t="s">
        <v>3325</v>
      </c>
      <c r="C745" t="s">
        <v>3326</v>
      </c>
      <c r="E745" t="s">
        <v>2337</v>
      </c>
      <c r="J745" t="s">
        <v>2306</v>
      </c>
      <c r="K745" t="s">
        <v>2307</v>
      </c>
    </row>
    <row r="746" spans="1:11" x14ac:dyDescent="0.35">
      <c r="A746" t="s">
        <v>3327</v>
      </c>
      <c r="C746" t="s">
        <v>3328</v>
      </c>
      <c r="E746" t="s">
        <v>2346</v>
      </c>
      <c r="J746" t="s">
        <v>2306</v>
      </c>
      <c r="K746" t="s">
        <v>2307</v>
      </c>
    </row>
    <row r="747" spans="1:11" x14ac:dyDescent="0.35">
      <c r="A747" t="s">
        <v>3329</v>
      </c>
      <c r="C747" t="s">
        <v>3330</v>
      </c>
      <c r="E747" t="s">
        <v>2349</v>
      </c>
      <c r="J747" t="s">
        <v>2306</v>
      </c>
      <c r="K747" t="s">
        <v>2307</v>
      </c>
    </row>
    <row r="748" spans="1:11" x14ac:dyDescent="0.35">
      <c r="A748" t="s">
        <v>3331</v>
      </c>
      <c r="C748" t="s">
        <v>3332</v>
      </c>
      <c r="E748" t="s">
        <v>3333</v>
      </c>
      <c r="J748" t="s">
        <v>2306</v>
      </c>
      <c r="K748" t="s">
        <v>2307</v>
      </c>
    </row>
    <row r="749" spans="1:11" x14ac:dyDescent="0.35">
      <c r="A749" t="s">
        <v>3334</v>
      </c>
      <c r="C749" t="s">
        <v>3335</v>
      </c>
      <c r="E749" t="s">
        <v>2578</v>
      </c>
      <c r="J749" t="s">
        <v>2306</v>
      </c>
      <c r="K749" t="s">
        <v>2307</v>
      </c>
    </row>
    <row r="750" spans="1:11" x14ac:dyDescent="0.35">
      <c r="A750" t="s">
        <v>3336</v>
      </c>
      <c r="C750" t="s">
        <v>3337</v>
      </c>
      <c r="E750" t="s">
        <v>3338</v>
      </c>
      <c r="J750" t="s">
        <v>2306</v>
      </c>
      <c r="K750" t="s">
        <v>2307</v>
      </c>
    </row>
    <row r="751" spans="1:11" x14ac:dyDescent="0.35">
      <c r="A751" t="s">
        <v>3339</v>
      </c>
      <c r="C751" t="s">
        <v>3340</v>
      </c>
      <c r="E751" t="s">
        <v>2424</v>
      </c>
      <c r="J751" t="s">
        <v>2306</v>
      </c>
      <c r="K751" t="s">
        <v>2307</v>
      </c>
    </row>
    <row r="752" spans="1:11" x14ac:dyDescent="0.35">
      <c r="A752" t="s">
        <v>3341</v>
      </c>
      <c r="C752" t="s">
        <v>3342</v>
      </c>
      <c r="E752" t="s">
        <v>2430</v>
      </c>
      <c r="J752" t="s">
        <v>2306</v>
      </c>
      <c r="K752" t="s">
        <v>2307</v>
      </c>
    </row>
    <row r="753" spans="1:11" x14ac:dyDescent="0.35">
      <c r="A753" t="s">
        <v>3343</v>
      </c>
      <c r="C753" t="s">
        <v>3344</v>
      </c>
      <c r="E753" t="s">
        <v>2496</v>
      </c>
      <c r="J753" t="s">
        <v>2306</v>
      </c>
      <c r="K753" t="s">
        <v>2307</v>
      </c>
    </row>
    <row r="754" spans="1:11" x14ac:dyDescent="0.35">
      <c r="A754" t="s">
        <v>3345</v>
      </c>
      <c r="C754" t="s">
        <v>3346</v>
      </c>
      <c r="E754" t="s">
        <v>2448</v>
      </c>
      <c r="J754" t="s">
        <v>2306</v>
      </c>
      <c r="K754" t="s">
        <v>2307</v>
      </c>
    </row>
    <row r="755" spans="1:11" x14ac:dyDescent="0.35">
      <c r="A755" t="s">
        <v>3347</v>
      </c>
      <c r="C755" t="s">
        <v>3348</v>
      </c>
      <c r="E755" t="s">
        <v>2589</v>
      </c>
      <c r="J755" t="s">
        <v>2306</v>
      </c>
      <c r="K755" t="s">
        <v>2307</v>
      </c>
    </row>
    <row r="756" spans="1:11" x14ac:dyDescent="0.35">
      <c r="A756" t="s">
        <v>3349</v>
      </c>
      <c r="C756" t="s">
        <v>3350</v>
      </c>
      <c r="E756" t="s">
        <v>2592</v>
      </c>
      <c r="J756" t="s">
        <v>2306</v>
      </c>
      <c r="K756" t="s">
        <v>2307</v>
      </c>
    </row>
    <row r="757" spans="1:11" x14ac:dyDescent="0.35">
      <c r="A757" t="s">
        <v>3351</v>
      </c>
      <c r="C757" t="s">
        <v>3352</v>
      </c>
      <c r="E757" t="s">
        <v>2460</v>
      </c>
      <c r="J757" t="s">
        <v>2306</v>
      </c>
      <c r="K757" t="s">
        <v>2307</v>
      </c>
    </row>
    <row r="758" spans="1:11" x14ac:dyDescent="0.35">
      <c r="A758" t="s">
        <v>3353</v>
      </c>
      <c r="C758" t="s">
        <v>3354</v>
      </c>
      <c r="E758" t="s">
        <v>2466</v>
      </c>
      <c r="J758" t="s">
        <v>2306</v>
      </c>
      <c r="K758" t="s">
        <v>2307</v>
      </c>
    </row>
    <row r="759" spans="1:11" x14ac:dyDescent="0.35">
      <c r="A759" t="s">
        <v>3355</v>
      </c>
      <c r="C759" t="s">
        <v>3356</v>
      </c>
      <c r="E759" t="s">
        <v>2469</v>
      </c>
      <c r="J759" t="s">
        <v>2306</v>
      </c>
      <c r="K759" t="s">
        <v>2307</v>
      </c>
    </row>
    <row r="760" spans="1:11" x14ac:dyDescent="0.35">
      <c r="A760" t="s">
        <v>3357</v>
      </c>
      <c r="C760" t="s">
        <v>3358</v>
      </c>
      <c r="E760" t="s">
        <v>3359</v>
      </c>
      <c r="J760" t="s">
        <v>2306</v>
      </c>
      <c r="K760" t="s">
        <v>2307</v>
      </c>
    </row>
    <row r="761" spans="1:11" x14ac:dyDescent="0.35">
      <c r="A761" t="s">
        <v>3360</v>
      </c>
      <c r="C761" t="s">
        <v>3361</v>
      </c>
      <c r="E761" t="s">
        <v>2972</v>
      </c>
      <c r="J761" t="s">
        <v>2306</v>
      </c>
      <c r="K761" t="s">
        <v>2307</v>
      </c>
    </row>
    <row r="762" spans="1:11" x14ac:dyDescent="0.35">
      <c r="A762" t="s">
        <v>3362</v>
      </c>
      <c r="C762" t="s">
        <v>3363</v>
      </c>
      <c r="E762" t="s">
        <v>2666</v>
      </c>
      <c r="J762" t="s">
        <v>2306</v>
      </c>
      <c r="K762" t="s">
        <v>2307</v>
      </c>
    </row>
    <row r="763" spans="1:11" x14ac:dyDescent="0.35">
      <c r="A763" t="s">
        <v>3364</v>
      </c>
      <c r="C763" t="s">
        <v>3365</v>
      </c>
      <c r="E763" t="s">
        <v>2476</v>
      </c>
      <c r="J763" t="s">
        <v>2306</v>
      </c>
      <c r="K763" t="s">
        <v>2307</v>
      </c>
    </row>
    <row r="764" spans="1:11" x14ac:dyDescent="0.35">
      <c r="A764" t="s">
        <v>3366</v>
      </c>
      <c r="C764" t="s">
        <v>3367</v>
      </c>
      <c r="E764" t="s">
        <v>2337</v>
      </c>
      <c r="J764" t="s">
        <v>2306</v>
      </c>
      <c r="K764" t="s">
        <v>2307</v>
      </c>
    </row>
    <row r="765" spans="1:11" x14ac:dyDescent="0.35">
      <c r="A765" t="s">
        <v>3368</v>
      </c>
      <c r="C765" t="s">
        <v>3369</v>
      </c>
      <c r="E765" t="s">
        <v>2346</v>
      </c>
      <c r="J765" t="s">
        <v>2306</v>
      </c>
      <c r="K765" t="s">
        <v>2307</v>
      </c>
    </row>
    <row r="766" spans="1:11" x14ac:dyDescent="0.35">
      <c r="A766" t="s">
        <v>3370</v>
      </c>
      <c r="C766" t="s">
        <v>3371</v>
      </c>
      <c r="E766" t="s">
        <v>2349</v>
      </c>
      <c r="J766" t="s">
        <v>2306</v>
      </c>
      <c r="K766" t="s">
        <v>2307</v>
      </c>
    </row>
    <row r="767" spans="1:11" x14ac:dyDescent="0.35">
      <c r="A767" t="s">
        <v>3372</v>
      </c>
      <c r="C767" t="s">
        <v>3373</v>
      </c>
      <c r="E767" t="s">
        <v>2706</v>
      </c>
      <c r="J767" t="s">
        <v>2306</v>
      </c>
      <c r="K767" t="s">
        <v>2307</v>
      </c>
    </row>
    <row r="768" spans="1:11" x14ac:dyDescent="0.35">
      <c r="A768" t="s">
        <v>3374</v>
      </c>
      <c r="C768" t="s">
        <v>3375</v>
      </c>
      <c r="E768" t="s">
        <v>2709</v>
      </c>
      <c r="J768" t="s">
        <v>2306</v>
      </c>
      <c r="K768" t="s">
        <v>2307</v>
      </c>
    </row>
    <row r="769" spans="1:11" x14ac:dyDescent="0.35">
      <c r="A769" t="s">
        <v>3376</v>
      </c>
      <c r="C769" t="s">
        <v>3377</v>
      </c>
      <c r="E769" t="s">
        <v>2430</v>
      </c>
      <c r="J769" t="s">
        <v>2306</v>
      </c>
      <c r="K769" t="s">
        <v>2307</v>
      </c>
    </row>
    <row r="770" spans="1:11" x14ac:dyDescent="0.35">
      <c r="A770" t="s">
        <v>3378</v>
      </c>
      <c r="C770" t="s">
        <v>3379</v>
      </c>
      <c r="E770" t="s">
        <v>2496</v>
      </c>
      <c r="J770" t="s">
        <v>2306</v>
      </c>
      <c r="K770" t="s">
        <v>2307</v>
      </c>
    </row>
    <row r="771" spans="1:11" x14ac:dyDescent="0.35">
      <c r="A771" t="s">
        <v>3380</v>
      </c>
      <c r="C771" t="s">
        <v>3381</v>
      </c>
      <c r="E771" t="s">
        <v>2448</v>
      </c>
      <c r="J771" t="s">
        <v>2306</v>
      </c>
      <c r="K771" t="s">
        <v>2307</v>
      </c>
    </row>
    <row r="772" spans="1:11" x14ac:dyDescent="0.35">
      <c r="A772" t="s">
        <v>3382</v>
      </c>
      <c r="C772" t="s">
        <v>3383</v>
      </c>
      <c r="E772" t="s">
        <v>2592</v>
      </c>
      <c r="J772" t="s">
        <v>2306</v>
      </c>
      <c r="K772" t="s">
        <v>2307</v>
      </c>
    </row>
    <row r="773" spans="1:11" x14ac:dyDescent="0.35">
      <c r="A773" t="s">
        <v>3384</v>
      </c>
      <c r="C773" t="s">
        <v>3385</v>
      </c>
      <c r="E773" t="s">
        <v>2460</v>
      </c>
      <c r="J773" t="s">
        <v>2306</v>
      </c>
      <c r="K773" t="s">
        <v>2307</v>
      </c>
    </row>
    <row r="774" spans="1:11" x14ac:dyDescent="0.35">
      <c r="A774" t="s">
        <v>3386</v>
      </c>
      <c r="C774" t="s">
        <v>3387</v>
      </c>
      <c r="E774" t="s">
        <v>3388</v>
      </c>
      <c r="J774" t="s">
        <v>2306</v>
      </c>
      <c r="K774" t="s">
        <v>2307</v>
      </c>
    </row>
    <row r="775" spans="1:11" x14ac:dyDescent="0.35">
      <c r="A775" t="s">
        <v>3389</v>
      </c>
      <c r="C775" t="s">
        <v>3390</v>
      </c>
      <c r="E775" t="s">
        <v>2466</v>
      </c>
      <c r="J775" t="s">
        <v>2306</v>
      </c>
      <c r="K775" t="s">
        <v>2307</v>
      </c>
    </row>
    <row r="776" spans="1:11" x14ac:dyDescent="0.35">
      <c r="A776" t="s">
        <v>3391</v>
      </c>
      <c r="C776" t="s">
        <v>3392</v>
      </c>
      <c r="E776" t="s">
        <v>2469</v>
      </c>
      <c r="J776" t="s">
        <v>2306</v>
      </c>
      <c r="K776" t="s">
        <v>2307</v>
      </c>
    </row>
    <row r="777" spans="1:11" x14ac:dyDescent="0.35">
      <c r="A777" t="s">
        <v>3393</v>
      </c>
      <c r="C777" t="s">
        <v>3394</v>
      </c>
      <c r="E777" t="s">
        <v>2972</v>
      </c>
      <c r="J777" t="s">
        <v>2306</v>
      </c>
      <c r="K777" t="s">
        <v>2307</v>
      </c>
    </row>
    <row r="778" spans="1:11" x14ac:dyDescent="0.35">
      <c r="A778" t="s">
        <v>3395</v>
      </c>
      <c r="C778" t="s">
        <v>3396</v>
      </c>
      <c r="E778" t="s">
        <v>2666</v>
      </c>
      <c r="J778" t="s">
        <v>2306</v>
      </c>
      <c r="K778" t="s">
        <v>2307</v>
      </c>
    </row>
    <row r="779" spans="1:11" x14ac:dyDescent="0.35">
      <c r="A779" t="s">
        <v>3397</v>
      </c>
      <c r="C779" t="s">
        <v>3398</v>
      </c>
      <c r="E779" t="s">
        <v>3265</v>
      </c>
      <c r="J779" t="s">
        <v>2306</v>
      </c>
      <c r="K779" t="s">
        <v>2307</v>
      </c>
    </row>
    <row r="780" spans="1:11" x14ac:dyDescent="0.35">
      <c r="A780" t="s">
        <v>3399</v>
      </c>
      <c r="C780" t="s">
        <v>3400</v>
      </c>
      <c r="E780" t="s">
        <v>2514</v>
      </c>
      <c r="J780" t="s">
        <v>2306</v>
      </c>
      <c r="K780" t="s">
        <v>2307</v>
      </c>
    </row>
    <row r="781" spans="1:11" x14ac:dyDescent="0.35">
      <c r="A781" t="s">
        <v>3401</v>
      </c>
      <c r="C781" t="s">
        <v>3402</v>
      </c>
      <c r="E781" t="s">
        <v>2337</v>
      </c>
      <c r="J781" t="s">
        <v>2306</v>
      </c>
      <c r="K781" t="s">
        <v>2307</v>
      </c>
    </row>
    <row r="782" spans="1:11" x14ac:dyDescent="0.35">
      <c r="A782" t="s">
        <v>3403</v>
      </c>
      <c r="C782" t="s">
        <v>3404</v>
      </c>
      <c r="E782" t="s">
        <v>2624</v>
      </c>
      <c r="J782" t="s">
        <v>2306</v>
      </c>
      <c r="K782" t="s">
        <v>2307</v>
      </c>
    </row>
    <row r="783" spans="1:11" x14ac:dyDescent="0.35">
      <c r="A783" t="s">
        <v>3405</v>
      </c>
      <c r="C783" t="s">
        <v>3406</v>
      </c>
      <c r="E783" t="s">
        <v>2630</v>
      </c>
      <c r="J783" t="s">
        <v>2306</v>
      </c>
      <c r="K783" t="s">
        <v>2307</v>
      </c>
    </row>
    <row r="784" spans="1:11" x14ac:dyDescent="0.35">
      <c r="A784" t="s">
        <v>3407</v>
      </c>
      <c r="C784" t="s">
        <v>3408</v>
      </c>
      <c r="E784" t="s">
        <v>3291</v>
      </c>
      <c r="J784" t="s">
        <v>2306</v>
      </c>
      <c r="K784" t="s">
        <v>2307</v>
      </c>
    </row>
    <row r="785" spans="1:11" x14ac:dyDescent="0.35">
      <c r="A785" t="s">
        <v>3409</v>
      </c>
      <c r="C785" t="s">
        <v>3410</v>
      </c>
      <c r="E785" t="s">
        <v>2706</v>
      </c>
      <c r="J785" t="s">
        <v>2306</v>
      </c>
      <c r="K785" t="s">
        <v>2307</v>
      </c>
    </row>
    <row r="786" spans="1:11" x14ac:dyDescent="0.35">
      <c r="A786" t="s">
        <v>3411</v>
      </c>
      <c r="C786" t="s">
        <v>3412</v>
      </c>
      <c r="E786" t="s">
        <v>2385</v>
      </c>
      <c r="J786" t="s">
        <v>2306</v>
      </c>
      <c r="K786" t="s">
        <v>2307</v>
      </c>
    </row>
    <row r="787" spans="1:11" x14ac:dyDescent="0.35">
      <c r="A787" t="s">
        <v>3413</v>
      </c>
      <c r="C787" t="s">
        <v>3414</v>
      </c>
      <c r="E787" t="s">
        <v>3415</v>
      </c>
      <c r="J787" t="s">
        <v>2306</v>
      </c>
      <c r="K787" t="s">
        <v>2307</v>
      </c>
    </row>
    <row r="788" spans="1:11" x14ac:dyDescent="0.35">
      <c r="A788" t="s">
        <v>3416</v>
      </c>
      <c r="C788" t="s">
        <v>3417</v>
      </c>
      <c r="E788" t="s">
        <v>3174</v>
      </c>
      <c r="J788" t="s">
        <v>2306</v>
      </c>
      <c r="K788" t="s">
        <v>2307</v>
      </c>
    </row>
    <row r="789" spans="1:11" x14ac:dyDescent="0.35">
      <c r="A789" t="s">
        <v>3418</v>
      </c>
      <c r="C789" t="s">
        <v>3419</v>
      </c>
      <c r="E789" t="s">
        <v>2578</v>
      </c>
      <c r="J789" t="s">
        <v>2306</v>
      </c>
      <c r="K789" t="s">
        <v>2307</v>
      </c>
    </row>
    <row r="790" spans="1:11" x14ac:dyDescent="0.35">
      <c r="A790" t="s">
        <v>3420</v>
      </c>
      <c r="C790" t="s">
        <v>3421</v>
      </c>
      <c r="E790" t="s">
        <v>3338</v>
      </c>
      <c r="J790" t="s">
        <v>2306</v>
      </c>
      <c r="K790" t="s">
        <v>2307</v>
      </c>
    </row>
    <row r="791" spans="1:11" x14ac:dyDescent="0.35">
      <c r="A791" t="s">
        <v>3422</v>
      </c>
      <c r="C791" t="s">
        <v>3423</v>
      </c>
      <c r="E791" t="s">
        <v>2424</v>
      </c>
      <c r="J791" t="s">
        <v>2306</v>
      </c>
      <c r="K791" t="s">
        <v>2307</v>
      </c>
    </row>
    <row r="792" spans="1:11" x14ac:dyDescent="0.35">
      <c r="A792" t="s">
        <v>3424</v>
      </c>
      <c r="C792" t="s">
        <v>3425</v>
      </c>
      <c r="E792" t="s">
        <v>2430</v>
      </c>
      <c r="J792" t="s">
        <v>2306</v>
      </c>
      <c r="K792" t="s">
        <v>2307</v>
      </c>
    </row>
    <row r="793" spans="1:11" x14ac:dyDescent="0.35">
      <c r="A793" t="s">
        <v>3426</v>
      </c>
      <c r="C793" t="s">
        <v>3427</v>
      </c>
      <c r="E793" t="s">
        <v>2445</v>
      </c>
      <c r="J793" t="s">
        <v>2306</v>
      </c>
      <c r="K793" t="s">
        <v>2307</v>
      </c>
    </row>
    <row r="794" spans="1:11" x14ac:dyDescent="0.35">
      <c r="A794" t="s">
        <v>3428</v>
      </c>
      <c r="C794" t="s">
        <v>3429</v>
      </c>
      <c r="E794" t="s">
        <v>2448</v>
      </c>
      <c r="J794" t="s">
        <v>2306</v>
      </c>
      <c r="K794" t="s">
        <v>2307</v>
      </c>
    </row>
    <row r="795" spans="1:11" x14ac:dyDescent="0.35">
      <c r="A795" t="s">
        <v>3430</v>
      </c>
      <c r="C795" t="s">
        <v>3431</v>
      </c>
      <c r="E795" t="s">
        <v>2589</v>
      </c>
      <c r="J795" t="s">
        <v>2306</v>
      </c>
      <c r="K795" t="s">
        <v>2307</v>
      </c>
    </row>
    <row r="796" spans="1:11" x14ac:dyDescent="0.35">
      <c r="A796" t="s">
        <v>3432</v>
      </c>
      <c r="C796" t="s">
        <v>3433</v>
      </c>
      <c r="E796" t="s">
        <v>2592</v>
      </c>
      <c r="J796" t="s">
        <v>2306</v>
      </c>
      <c r="K796" t="s">
        <v>2307</v>
      </c>
    </row>
    <row r="797" spans="1:11" x14ac:dyDescent="0.35">
      <c r="A797" t="s">
        <v>3434</v>
      </c>
      <c r="C797" t="s">
        <v>3435</v>
      </c>
      <c r="E797" t="s">
        <v>2460</v>
      </c>
      <c r="J797" t="s">
        <v>2306</v>
      </c>
      <c r="K797" t="s">
        <v>2307</v>
      </c>
    </row>
    <row r="798" spans="1:11" x14ac:dyDescent="0.35">
      <c r="A798" t="s">
        <v>3436</v>
      </c>
      <c r="C798" t="s">
        <v>3437</v>
      </c>
      <c r="E798" t="s">
        <v>2648</v>
      </c>
      <c r="J798" t="s">
        <v>2306</v>
      </c>
      <c r="K798" t="s">
        <v>2307</v>
      </c>
    </row>
    <row r="799" spans="1:11" x14ac:dyDescent="0.35">
      <c r="A799" t="s">
        <v>3438</v>
      </c>
      <c r="C799" t="s">
        <v>3439</v>
      </c>
      <c r="E799" t="s">
        <v>2466</v>
      </c>
      <c r="J799" t="s">
        <v>2306</v>
      </c>
      <c r="K799" t="s">
        <v>2307</v>
      </c>
    </row>
    <row r="800" spans="1:11" x14ac:dyDescent="0.35">
      <c r="A800" t="s">
        <v>3440</v>
      </c>
      <c r="C800" t="s">
        <v>3441</v>
      </c>
      <c r="E800" t="s">
        <v>2469</v>
      </c>
      <c r="J800" t="s">
        <v>2306</v>
      </c>
      <c r="K800" t="s">
        <v>2307</v>
      </c>
    </row>
    <row r="801" spans="1:11" x14ac:dyDescent="0.35">
      <c r="A801" t="s">
        <v>3442</v>
      </c>
      <c r="C801" t="s">
        <v>3443</v>
      </c>
      <c r="E801" t="s">
        <v>3444</v>
      </c>
      <c r="J801" t="s">
        <v>2306</v>
      </c>
      <c r="K801" t="s">
        <v>2307</v>
      </c>
    </row>
    <row r="802" spans="1:11" x14ac:dyDescent="0.35">
      <c r="A802" t="s">
        <v>3445</v>
      </c>
      <c r="C802" t="s">
        <v>3446</v>
      </c>
      <c r="E802" t="s">
        <v>2805</v>
      </c>
      <c r="J802" t="s">
        <v>2306</v>
      </c>
      <c r="K802" t="s">
        <v>2307</v>
      </c>
    </row>
    <row r="803" spans="1:11" x14ac:dyDescent="0.35">
      <c r="A803" t="s">
        <v>3447</v>
      </c>
      <c r="C803" t="s">
        <v>3448</v>
      </c>
      <c r="E803" t="s">
        <v>3449</v>
      </c>
      <c r="J803" t="s">
        <v>2306</v>
      </c>
      <c r="K803" t="s">
        <v>2307</v>
      </c>
    </row>
    <row r="804" spans="1:11" x14ac:dyDescent="0.35">
      <c r="A804" t="s">
        <v>3450</v>
      </c>
      <c r="C804" t="s">
        <v>3451</v>
      </c>
      <c r="E804" t="s">
        <v>3452</v>
      </c>
      <c r="J804" t="s">
        <v>2306</v>
      </c>
      <c r="K804" t="s">
        <v>2307</v>
      </c>
    </row>
    <row r="805" spans="1:11" x14ac:dyDescent="0.35">
      <c r="A805" t="s">
        <v>3453</v>
      </c>
      <c r="C805" t="s">
        <v>3454</v>
      </c>
      <c r="E805" t="s">
        <v>3455</v>
      </c>
      <c r="J805" t="s">
        <v>2306</v>
      </c>
      <c r="K805" t="s">
        <v>2307</v>
      </c>
    </row>
    <row r="806" spans="1:11" x14ac:dyDescent="0.35">
      <c r="A806" t="s">
        <v>3456</v>
      </c>
      <c r="C806" t="s">
        <v>3457</v>
      </c>
      <c r="E806" t="s">
        <v>2382</v>
      </c>
      <c r="J806" t="s">
        <v>2306</v>
      </c>
      <c r="K806" t="s">
        <v>2307</v>
      </c>
    </row>
    <row r="807" spans="1:11" x14ac:dyDescent="0.35">
      <c r="A807" t="s">
        <v>3458</v>
      </c>
      <c r="C807" t="s">
        <v>3459</v>
      </c>
      <c r="E807" t="s">
        <v>2445</v>
      </c>
      <c r="J807" t="s">
        <v>2306</v>
      </c>
      <c r="K807" t="s">
        <v>2307</v>
      </c>
    </row>
    <row r="808" spans="1:11" x14ac:dyDescent="0.35">
      <c r="A808" t="s">
        <v>3460</v>
      </c>
      <c r="C808" t="s">
        <v>3461</v>
      </c>
      <c r="E808" t="s">
        <v>2448</v>
      </c>
      <c r="J808" t="s">
        <v>2306</v>
      </c>
      <c r="K808" t="s">
        <v>2307</v>
      </c>
    </row>
    <row r="809" spans="1:11" x14ac:dyDescent="0.35">
      <c r="A809" t="s">
        <v>3462</v>
      </c>
      <c r="C809" t="s">
        <v>3463</v>
      </c>
      <c r="E809" t="s">
        <v>2460</v>
      </c>
      <c r="J809" t="s">
        <v>2306</v>
      </c>
      <c r="K809" t="s">
        <v>2307</v>
      </c>
    </row>
    <row r="810" spans="1:11" x14ac:dyDescent="0.35">
      <c r="A810" t="s">
        <v>3464</v>
      </c>
      <c r="C810" t="s">
        <v>3465</v>
      </c>
      <c r="E810" t="s">
        <v>3466</v>
      </c>
      <c r="J810" t="s">
        <v>2306</v>
      </c>
      <c r="K810" t="s">
        <v>2307</v>
      </c>
    </row>
    <row r="811" spans="1:11" x14ac:dyDescent="0.35">
      <c r="A811" t="s">
        <v>3467</v>
      </c>
      <c r="C811" t="s">
        <v>3468</v>
      </c>
      <c r="E811" t="s">
        <v>3469</v>
      </c>
      <c r="J811" t="s">
        <v>3470</v>
      </c>
      <c r="K811" t="s">
        <v>2307</v>
      </c>
    </row>
    <row r="812" spans="1:11" x14ac:dyDescent="0.35">
      <c r="A812" t="s">
        <v>3471</v>
      </c>
      <c r="C812" t="s">
        <v>3472</v>
      </c>
      <c r="E812" t="s">
        <v>3473</v>
      </c>
      <c r="J812" t="s">
        <v>3470</v>
      </c>
      <c r="K812" t="s">
        <v>2307</v>
      </c>
    </row>
    <row r="813" spans="1:11" x14ac:dyDescent="0.35">
      <c r="A813" t="s">
        <v>3474</v>
      </c>
      <c r="C813" t="s">
        <v>3475</v>
      </c>
      <c r="E813" t="s">
        <v>2709</v>
      </c>
      <c r="J813" t="s">
        <v>3470</v>
      </c>
      <c r="K813" t="s">
        <v>2307</v>
      </c>
    </row>
    <row r="814" spans="1:11" x14ac:dyDescent="0.35">
      <c r="A814" t="s">
        <v>3476</v>
      </c>
      <c r="C814" t="s">
        <v>3477</v>
      </c>
      <c r="E814" t="s">
        <v>3478</v>
      </c>
      <c r="J814" t="s">
        <v>3470</v>
      </c>
      <c r="K814" t="s">
        <v>2307</v>
      </c>
    </row>
    <row r="815" spans="1:11" x14ac:dyDescent="0.35">
      <c r="A815" t="s">
        <v>3479</v>
      </c>
      <c r="C815" t="s">
        <v>3480</v>
      </c>
      <c r="E815" t="s">
        <v>3481</v>
      </c>
      <c r="J815" t="s">
        <v>3470</v>
      </c>
      <c r="K815" t="s">
        <v>2307</v>
      </c>
    </row>
    <row r="816" spans="1:11" x14ac:dyDescent="0.35">
      <c r="A816" t="s">
        <v>3482</v>
      </c>
      <c r="C816" t="s">
        <v>3483</v>
      </c>
      <c r="E816" t="s">
        <v>3484</v>
      </c>
      <c r="J816" t="s">
        <v>3470</v>
      </c>
      <c r="K816" t="s">
        <v>2307</v>
      </c>
    </row>
    <row r="817" spans="1:11" x14ac:dyDescent="0.35">
      <c r="A817" t="s">
        <v>3485</v>
      </c>
      <c r="C817" t="s">
        <v>3486</v>
      </c>
      <c r="E817" t="s">
        <v>2373</v>
      </c>
      <c r="J817" t="s">
        <v>3470</v>
      </c>
      <c r="K817" t="s">
        <v>2307</v>
      </c>
    </row>
    <row r="818" spans="1:11" x14ac:dyDescent="0.35">
      <c r="A818" t="s">
        <v>3487</v>
      </c>
      <c r="C818" t="s">
        <v>3488</v>
      </c>
      <c r="E818" t="s">
        <v>2382</v>
      </c>
      <c r="J818" t="s">
        <v>3470</v>
      </c>
      <c r="K818" t="s">
        <v>2307</v>
      </c>
    </row>
    <row r="819" spans="1:11" x14ac:dyDescent="0.35">
      <c r="A819" t="s">
        <v>3489</v>
      </c>
      <c r="C819" t="s">
        <v>3490</v>
      </c>
      <c r="E819" t="s">
        <v>2385</v>
      </c>
      <c r="J819" t="s">
        <v>3470</v>
      </c>
      <c r="K819" t="s">
        <v>2307</v>
      </c>
    </row>
    <row r="820" spans="1:11" x14ac:dyDescent="0.35">
      <c r="A820" t="s">
        <v>3491</v>
      </c>
      <c r="C820" t="s">
        <v>3492</v>
      </c>
      <c r="E820" t="s">
        <v>2578</v>
      </c>
      <c r="J820" t="s">
        <v>3470</v>
      </c>
      <c r="K820" t="s">
        <v>2307</v>
      </c>
    </row>
    <row r="821" spans="1:11" x14ac:dyDescent="0.35">
      <c r="A821" t="s">
        <v>3493</v>
      </c>
      <c r="C821" t="s">
        <v>3494</v>
      </c>
      <c r="E821" t="s">
        <v>2424</v>
      </c>
      <c r="J821" t="s">
        <v>3470</v>
      </c>
      <c r="K821" t="s">
        <v>2307</v>
      </c>
    </row>
    <row r="822" spans="1:11" x14ac:dyDescent="0.35">
      <c r="A822" t="s">
        <v>3495</v>
      </c>
      <c r="C822" t="s">
        <v>3496</v>
      </c>
      <c r="E822" t="s">
        <v>2445</v>
      </c>
      <c r="J822" t="s">
        <v>3470</v>
      </c>
      <c r="K822" t="s">
        <v>2307</v>
      </c>
    </row>
    <row r="823" spans="1:11" x14ac:dyDescent="0.35">
      <c r="A823" t="s">
        <v>3497</v>
      </c>
      <c r="C823" t="s">
        <v>3498</v>
      </c>
      <c r="E823" t="s">
        <v>2448</v>
      </c>
      <c r="J823" t="s">
        <v>3470</v>
      </c>
      <c r="K823" t="s">
        <v>2307</v>
      </c>
    </row>
    <row r="824" spans="1:11" x14ac:dyDescent="0.35">
      <c r="A824" t="s">
        <v>3499</v>
      </c>
      <c r="C824" t="s">
        <v>3500</v>
      </c>
      <c r="E824" t="s">
        <v>2460</v>
      </c>
      <c r="J824" t="s">
        <v>3470</v>
      </c>
      <c r="K824" t="s">
        <v>2307</v>
      </c>
    </row>
    <row r="825" spans="1:11" x14ac:dyDescent="0.35">
      <c r="A825" t="s">
        <v>3501</v>
      </c>
      <c r="C825" t="s">
        <v>3502</v>
      </c>
      <c r="E825" t="s">
        <v>2466</v>
      </c>
      <c r="J825" t="s">
        <v>3470</v>
      </c>
      <c r="K825" t="s">
        <v>2307</v>
      </c>
    </row>
    <row r="826" spans="1:11" x14ac:dyDescent="0.35">
      <c r="A826" t="s">
        <v>3503</v>
      </c>
      <c r="C826" t="s">
        <v>3504</v>
      </c>
      <c r="E826" t="s">
        <v>3505</v>
      </c>
      <c r="J826" t="s">
        <v>3470</v>
      </c>
      <c r="K826" t="s">
        <v>2307</v>
      </c>
    </row>
    <row r="827" spans="1:11" x14ac:dyDescent="0.35">
      <c r="A827" t="s">
        <v>3506</v>
      </c>
      <c r="C827" t="s">
        <v>3507</v>
      </c>
      <c r="E827" t="s">
        <v>2865</v>
      </c>
      <c r="J827" t="s">
        <v>3470</v>
      </c>
      <c r="K827" t="s">
        <v>2307</v>
      </c>
    </row>
    <row r="828" spans="1:11" x14ac:dyDescent="0.35">
      <c r="A828" t="s">
        <v>3508</v>
      </c>
      <c r="C828" t="s">
        <v>3509</v>
      </c>
      <c r="E828" t="s">
        <v>3146</v>
      </c>
      <c r="J828" t="s">
        <v>3470</v>
      </c>
      <c r="K828" t="s">
        <v>2307</v>
      </c>
    </row>
    <row r="829" spans="1:11" x14ac:dyDescent="0.35">
      <c r="A829" t="s">
        <v>3510</v>
      </c>
      <c r="C829" t="s">
        <v>3511</v>
      </c>
      <c r="E829" t="s">
        <v>2609</v>
      </c>
      <c r="J829" t="s">
        <v>3470</v>
      </c>
      <c r="K829" t="s">
        <v>2307</v>
      </c>
    </row>
    <row r="830" spans="1:11" x14ac:dyDescent="0.35">
      <c r="A830" t="s">
        <v>3512</v>
      </c>
      <c r="C830" t="s">
        <v>3513</v>
      </c>
      <c r="E830" t="s">
        <v>2663</v>
      </c>
      <c r="J830" t="s">
        <v>3470</v>
      </c>
      <c r="K830" t="s">
        <v>2307</v>
      </c>
    </row>
    <row r="831" spans="1:11" x14ac:dyDescent="0.35">
      <c r="A831" t="s">
        <v>3514</v>
      </c>
      <c r="C831" t="s">
        <v>3515</v>
      </c>
      <c r="E831" t="s">
        <v>2666</v>
      </c>
      <c r="J831" t="s">
        <v>3470</v>
      </c>
      <c r="K831" t="s">
        <v>2307</v>
      </c>
    </row>
    <row r="832" spans="1:11" x14ac:dyDescent="0.35">
      <c r="A832" t="s">
        <v>3516</v>
      </c>
      <c r="C832" t="s">
        <v>3517</v>
      </c>
      <c r="E832" t="s">
        <v>3518</v>
      </c>
      <c r="J832" t="s">
        <v>3470</v>
      </c>
      <c r="K832" t="s">
        <v>2307</v>
      </c>
    </row>
    <row r="833" spans="1:11" x14ac:dyDescent="0.35">
      <c r="A833" t="s">
        <v>3519</v>
      </c>
      <c r="C833" t="s">
        <v>3520</v>
      </c>
      <c r="E833" t="s">
        <v>3521</v>
      </c>
      <c r="J833" t="s">
        <v>3470</v>
      </c>
      <c r="K833" t="s">
        <v>2307</v>
      </c>
    </row>
    <row r="834" spans="1:11" x14ac:dyDescent="0.35">
      <c r="A834" t="s">
        <v>3522</v>
      </c>
      <c r="C834" t="s">
        <v>3523</v>
      </c>
      <c r="E834" t="s">
        <v>3524</v>
      </c>
      <c r="J834" t="s">
        <v>3470</v>
      </c>
      <c r="K834" t="s">
        <v>2307</v>
      </c>
    </row>
    <row r="835" spans="1:11" x14ac:dyDescent="0.35">
      <c r="A835" t="s">
        <v>3525</v>
      </c>
      <c r="C835" t="s">
        <v>3526</v>
      </c>
      <c r="E835" t="s">
        <v>3527</v>
      </c>
      <c r="J835" t="s">
        <v>3470</v>
      </c>
      <c r="K835" t="s">
        <v>2307</v>
      </c>
    </row>
    <row r="836" spans="1:11" x14ac:dyDescent="0.35">
      <c r="A836" t="s">
        <v>3528</v>
      </c>
      <c r="C836" t="s">
        <v>3529</v>
      </c>
      <c r="E836" t="s">
        <v>3530</v>
      </c>
      <c r="J836" t="s">
        <v>3470</v>
      </c>
      <c r="K836" t="s">
        <v>2307</v>
      </c>
    </row>
    <row r="837" spans="1:11" x14ac:dyDescent="0.35">
      <c r="A837" t="s">
        <v>3531</v>
      </c>
      <c r="C837" t="s">
        <v>3532</v>
      </c>
      <c r="E837" t="s">
        <v>2476</v>
      </c>
      <c r="J837" t="s">
        <v>3470</v>
      </c>
      <c r="K837" t="s">
        <v>2307</v>
      </c>
    </row>
    <row r="838" spans="1:11" x14ac:dyDescent="0.35">
      <c r="A838" t="s">
        <v>3533</v>
      </c>
      <c r="C838" t="s">
        <v>3534</v>
      </c>
      <c r="E838" t="s">
        <v>3535</v>
      </c>
      <c r="J838" t="s">
        <v>3470</v>
      </c>
      <c r="K838" t="s">
        <v>2307</v>
      </c>
    </row>
    <row r="839" spans="1:11" x14ac:dyDescent="0.35">
      <c r="A839" t="s">
        <v>3536</v>
      </c>
      <c r="C839" t="s">
        <v>3537</v>
      </c>
      <c r="E839" t="s">
        <v>3538</v>
      </c>
      <c r="J839" t="s">
        <v>3470</v>
      </c>
      <c r="K839" t="s">
        <v>2307</v>
      </c>
    </row>
    <row r="840" spans="1:11" x14ac:dyDescent="0.35">
      <c r="A840" t="s">
        <v>3539</v>
      </c>
      <c r="C840" t="s">
        <v>3540</v>
      </c>
      <c r="E840" t="s">
        <v>2346</v>
      </c>
      <c r="J840" t="s">
        <v>3470</v>
      </c>
      <c r="K840" t="s">
        <v>2307</v>
      </c>
    </row>
    <row r="841" spans="1:11" x14ac:dyDescent="0.35">
      <c r="A841" t="s">
        <v>3541</v>
      </c>
      <c r="C841" t="s">
        <v>3542</v>
      </c>
      <c r="E841" t="s">
        <v>3543</v>
      </c>
      <c r="J841" t="s">
        <v>3470</v>
      </c>
      <c r="K841" t="s">
        <v>2307</v>
      </c>
    </row>
    <row r="842" spans="1:11" x14ac:dyDescent="0.35">
      <c r="A842" t="s">
        <v>3544</v>
      </c>
      <c r="C842" t="s">
        <v>3545</v>
      </c>
      <c r="E842" t="s">
        <v>2706</v>
      </c>
      <c r="J842" t="s">
        <v>3470</v>
      </c>
      <c r="K842" t="s">
        <v>2307</v>
      </c>
    </row>
    <row r="843" spans="1:11" x14ac:dyDescent="0.35">
      <c r="A843" t="s">
        <v>3546</v>
      </c>
      <c r="C843" t="s">
        <v>3547</v>
      </c>
      <c r="E843" t="s">
        <v>3548</v>
      </c>
      <c r="J843" t="s">
        <v>3470</v>
      </c>
      <c r="K843" t="s">
        <v>2307</v>
      </c>
    </row>
    <row r="844" spans="1:11" x14ac:dyDescent="0.35">
      <c r="A844" t="s">
        <v>3549</v>
      </c>
      <c r="C844" t="s">
        <v>3550</v>
      </c>
      <c r="E844" t="s">
        <v>2709</v>
      </c>
      <c r="J844" t="s">
        <v>3470</v>
      </c>
      <c r="K844" t="s">
        <v>2307</v>
      </c>
    </row>
    <row r="845" spans="1:11" x14ac:dyDescent="0.35">
      <c r="A845" t="s">
        <v>3551</v>
      </c>
      <c r="C845" t="s">
        <v>3552</v>
      </c>
      <c r="E845" t="s">
        <v>2382</v>
      </c>
      <c r="J845" t="s">
        <v>3470</v>
      </c>
      <c r="K845" t="s">
        <v>2307</v>
      </c>
    </row>
    <row r="846" spans="1:11" x14ac:dyDescent="0.35">
      <c r="A846" t="s">
        <v>3553</v>
      </c>
      <c r="C846" t="s">
        <v>3554</v>
      </c>
      <c r="E846" t="s">
        <v>2578</v>
      </c>
      <c r="J846" t="s">
        <v>3470</v>
      </c>
      <c r="K846" t="s">
        <v>2307</v>
      </c>
    </row>
    <row r="847" spans="1:11" x14ac:dyDescent="0.35">
      <c r="A847" t="s">
        <v>3555</v>
      </c>
      <c r="C847" t="s">
        <v>3556</v>
      </c>
      <c r="E847" t="s">
        <v>2424</v>
      </c>
      <c r="J847" t="s">
        <v>3470</v>
      </c>
      <c r="K847" t="s">
        <v>2307</v>
      </c>
    </row>
    <row r="848" spans="1:11" x14ac:dyDescent="0.35">
      <c r="A848" t="s">
        <v>3557</v>
      </c>
      <c r="C848" t="s">
        <v>3558</v>
      </c>
      <c r="E848" t="s">
        <v>2430</v>
      </c>
      <c r="J848" t="s">
        <v>3470</v>
      </c>
      <c r="K848" t="s">
        <v>2307</v>
      </c>
    </row>
    <row r="849" spans="1:11" x14ac:dyDescent="0.35">
      <c r="A849" t="s">
        <v>3559</v>
      </c>
      <c r="C849" t="s">
        <v>3560</v>
      </c>
      <c r="E849" t="s">
        <v>2433</v>
      </c>
      <c r="J849" t="s">
        <v>3470</v>
      </c>
      <c r="K849" t="s">
        <v>2307</v>
      </c>
    </row>
    <row r="850" spans="1:11" x14ac:dyDescent="0.35">
      <c r="A850" t="s">
        <v>3561</v>
      </c>
      <c r="C850" t="s">
        <v>3562</v>
      </c>
      <c r="E850" t="s">
        <v>2445</v>
      </c>
      <c r="J850" t="s">
        <v>3470</v>
      </c>
      <c r="K850" t="s">
        <v>2307</v>
      </c>
    </row>
    <row r="851" spans="1:11" x14ac:dyDescent="0.35">
      <c r="A851" t="s">
        <v>3563</v>
      </c>
      <c r="C851" t="s">
        <v>3564</v>
      </c>
      <c r="E851" t="s">
        <v>2448</v>
      </c>
      <c r="J851" t="s">
        <v>3470</v>
      </c>
      <c r="K851" t="s">
        <v>2307</v>
      </c>
    </row>
    <row r="852" spans="1:11" x14ac:dyDescent="0.35">
      <c r="A852" t="s">
        <v>3565</v>
      </c>
      <c r="C852" t="s">
        <v>3566</v>
      </c>
      <c r="E852" t="s">
        <v>2589</v>
      </c>
      <c r="J852" t="s">
        <v>3470</v>
      </c>
      <c r="K852" t="s">
        <v>2307</v>
      </c>
    </row>
    <row r="853" spans="1:11" x14ac:dyDescent="0.35">
      <c r="A853" t="s">
        <v>3567</v>
      </c>
      <c r="C853" t="s">
        <v>3568</v>
      </c>
      <c r="E853" t="s">
        <v>2460</v>
      </c>
      <c r="J853" t="s">
        <v>3470</v>
      </c>
      <c r="K853" t="s">
        <v>2307</v>
      </c>
    </row>
    <row r="854" spans="1:11" x14ac:dyDescent="0.35">
      <c r="A854" t="s">
        <v>3569</v>
      </c>
      <c r="C854" t="s">
        <v>3570</v>
      </c>
      <c r="E854" t="s">
        <v>3571</v>
      </c>
      <c r="J854" t="s">
        <v>3470</v>
      </c>
      <c r="K854" t="s">
        <v>2307</v>
      </c>
    </row>
    <row r="855" spans="1:11" x14ac:dyDescent="0.35">
      <c r="A855" t="s">
        <v>3572</v>
      </c>
      <c r="C855" t="s">
        <v>3573</v>
      </c>
      <c r="E855" t="s">
        <v>3574</v>
      </c>
      <c r="J855" t="s">
        <v>3470</v>
      </c>
      <c r="K855" t="s">
        <v>2307</v>
      </c>
    </row>
    <row r="856" spans="1:11" x14ac:dyDescent="0.35">
      <c r="A856" t="s">
        <v>3575</v>
      </c>
      <c r="C856" t="s">
        <v>3576</v>
      </c>
      <c r="E856" t="s">
        <v>2466</v>
      </c>
      <c r="J856" t="s">
        <v>3470</v>
      </c>
      <c r="K856" t="s">
        <v>2307</v>
      </c>
    </row>
    <row r="857" spans="1:11" x14ac:dyDescent="0.35">
      <c r="A857" t="s">
        <v>3577</v>
      </c>
      <c r="C857" t="s">
        <v>3578</v>
      </c>
      <c r="E857" t="s">
        <v>2469</v>
      </c>
      <c r="J857" t="s">
        <v>3470</v>
      </c>
      <c r="K857" t="s">
        <v>2307</v>
      </c>
    </row>
    <row r="858" spans="1:11" x14ac:dyDescent="0.35">
      <c r="A858" t="s">
        <v>3579</v>
      </c>
      <c r="C858" t="s">
        <v>3580</v>
      </c>
      <c r="E858" t="s">
        <v>2476</v>
      </c>
      <c r="J858" t="s">
        <v>3470</v>
      </c>
      <c r="K858" t="s">
        <v>2307</v>
      </c>
    </row>
    <row r="859" spans="1:11" x14ac:dyDescent="0.35">
      <c r="A859" t="s">
        <v>3581</v>
      </c>
      <c r="C859" t="s">
        <v>3582</v>
      </c>
      <c r="E859" t="s">
        <v>2805</v>
      </c>
      <c r="J859" t="s">
        <v>3470</v>
      </c>
      <c r="K859" t="s">
        <v>2307</v>
      </c>
    </row>
    <row r="860" spans="1:11" x14ac:dyDescent="0.35">
      <c r="A860" t="s">
        <v>3583</v>
      </c>
      <c r="C860" t="s">
        <v>3584</v>
      </c>
      <c r="E860" t="s">
        <v>3585</v>
      </c>
      <c r="J860" t="s">
        <v>3470</v>
      </c>
      <c r="K860" t="s">
        <v>2307</v>
      </c>
    </row>
    <row r="861" spans="1:11" x14ac:dyDescent="0.35">
      <c r="A861" t="s">
        <v>3586</v>
      </c>
      <c r="C861" t="s">
        <v>3587</v>
      </c>
      <c r="E861" t="s">
        <v>3588</v>
      </c>
      <c r="J861" t="s">
        <v>3470</v>
      </c>
      <c r="K861" t="s">
        <v>2307</v>
      </c>
    </row>
    <row r="862" spans="1:11" x14ac:dyDescent="0.35">
      <c r="A862" t="s">
        <v>3589</v>
      </c>
      <c r="C862" t="s">
        <v>3590</v>
      </c>
      <c r="E862" t="s">
        <v>3591</v>
      </c>
      <c r="J862" t="s">
        <v>3470</v>
      </c>
      <c r="K862" t="s">
        <v>2307</v>
      </c>
    </row>
    <row r="863" spans="1:11" x14ac:dyDescent="0.35">
      <c r="A863" t="s">
        <v>3592</v>
      </c>
      <c r="C863" t="s">
        <v>3593</v>
      </c>
      <c r="E863" t="s">
        <v>2373</v>
      </c>
      <c r="J863" t="s">
        <v>3470</v>
      </c>
      <c r="K863" t="s">
        <v>2307</v>
      </c>
    </row>
    <row r="864" spans="1:11" x14ac:dyDescent="0.35">
      <c r="A864" t="s">
        <v>3594</v>
      </c>
      <c r="C864" t="s">
        <v>3595</v>
      </c>
      <c r="E864" t="s">
        <v>2382</v>
      </c>
      <c r="J864" t="s">
        <v>3470</v>
      </c>
      <c r="K864" t="s">
        <v>2307</v>
      </c>
    </row>
    <row r="865" spans="1:11" x14ac:dyDescent="0.35">
      <c r="A865" t="s">
        <v>3596</v>
      </c>
      <c r="C865" t="s">
        <v>3597</v>
      </c>
      <c r="E865" t="s">
        <v>3598</v>
      </c>
      <c r="J865" t="s">
        <v>3470</v>
      </c>
      <c r="K865" t="s">
        <v>2307</v>
      </c>
    </row>
    <row r="866" spans="1:11" x14ac:dyDescent="0.35">
      <c r="A866" t="s">
        <v>3599</v>
      </c>
      <c r="C866" t="s">
        <v>3600</v>
      </c>
      <c r="E866" t="s">
        <v>3601</v>
      </c>
      <c r="J866" t="s">
        <v>3470</v>
      </c>
      <c r="K866" t="s">
        <v>2307</v>
      </c>
    </row>
    <row r="867" spans="1:11" x14ac:dyDescent="0.35">
      <c r="A867" t="s">
        <v>3602</v>
      </c>
      <c r="C867" t="s">
        <v>3603</v>
      </c>
      <c r="E867" t="s">
        <v>2424</v>
      </c>
      <c r="J867" t="s">
        <v>3470</v>
      </c>
      <c r="K867" t="s">
        <v>2307</v>
      </c>
    </row>
    <row r="868" spans="1:11" x14ac:dyDescent="0.35">
      <c r="A868" t="s">
        <v>3604</v>
      </c>
      <c r="C868" t="s">
        <v>3605</v>
      </c>
      <c r="E868" t="s">
        <v>2433</v>
      </c>
      <c r="J868" t="s">
        <v>3470</v>
      </c>
      <c r="K868" t="s">
        <v>2307</v>
      </c>
    </row>
    <row r="869" spans="1:11" x14ac:dyDescent="0.35">
      <c r="A869" t="s">
        <v>3606</v>
      </c>
      <c r="C869" t="s">
        <v>3607</v>
      </c>
      <c r="E869" t="s">
        <v>2445</v>
      </c>
      <c r="J869" t="s">
        <v>3470</v>
      </c>
      <c r="K869" t="s">
        <v>2307</v>
      </c>
    </row>
    <row r="870" spans="1:11" x14ac:dyDescent="0.35">
      <c r="A870" t="s">
        <v>3608</v>
      </c>
      <c r="C870" t="s">
        <v>3609</v>
      </c>
      <c r="E870" t="s">
        <v>2448</v>
      </c>
      <c r="J870" t="s">
        <v>3470</v>
      </c>
      <c r="K870" t="s">
        <v>2307</v>
      </c>
    </row>
    <row r="871" spans="1:11" x14ac:dyDescent="0.35">
      <c r="A871" t="s">
        <v>3610</v>
      </c>
      <c r="C871" t="s">
        <v>3611</v>
      </c>
      <c r="E871" t="s">
        <v>2313</v>
      </c>
      <c r="J871" t="s">
        <v>3470</v>
      </c>
      <c r="K871" t="s">
        <v>2307</v>
      </c>
    </row>
    <row r="872" spans="1:11" x14ac:dyDescent="0.35">
      <c r="A872" t="s">
        <v>3612</v>
      </c>
      <c r="C872" t="s">
        <v>3613</v>
      </c>
      <c r="E872" t="s">
        <v>3146</v>
      </c>
      <c r="J872" t="s">
        <v>3470</v>
      </c>
      <c r="K872" t="s">
        <v>2307</v>
      </c>
    </row>
    <row r="873" spans="1:11" x14ac:dyDescent="0.35">
      <c r="A873" t="s">
        <v>3614</v>
      </c>
      <c r="C873" t="s">
        <v>3615</v>
      </c>
      <c r="E873" t="s">
        <v>2972</v>
      </c>
      <c r="J873" t="s">
        <v>3470</v>
      </c>
      <c r="K873" t="s">
        <v>2307</v>
      </c>
    </row>
    <row r="874" spans="1:11" x14ac:dyDescent="0.35">
      <c r="A874" t="s">
        <v>3616</v>
      </c>
      <c r="C874" t="s">
        <v>3617</v>
      </c>
      <c r="E874" t="s">
        <v>2666</v>
      </c>
      <c r="J874" t="s">
        <v>3470</v>
      </c>
      <c r="K874" t="s">
        <v>2307</v>
      </c>
    </row>
    <row r="875" spans="1:11" x14ac:dyDescent="0.35">
      <c r="A875" t="s">
        <v>3618</v>
      </c>
      <c r="C875" t="s">
        <v>3619</v>
      </c>
      <c r="E875" t="s">
        <v>3620</v>
      </c>
      <c r="J875" t="s">
        <v>3470</v>
      </c>
      <c r="K875" t="s">
        <v>2307</v>
      </c>
    </row>
    <row r="876" spans="1:11" x14ac:dyDescent="0.35">
      <c r="A876" t="s">
        <v>3621</v>
      </c>
      <c r="C876" t="s">
        <v>3622</v>
      </c>
      <c r="E876" t="s">
        <v>3623</v>
      </c>
      <c r="J876" t="s">
        <v>3470</v>
      </c>
      <c r="K876" t="s">
        <v>2307</v>
      </c>
    </row>
    <row r="877" spans="1:11" x14ac:dyDescent="0.35">
      <c r="A877" t="s">
        <v>3624</v>
      </c>
      <c r="C877" t="s">
        <v>3625</v>
      </c>
      <c r="E877" t="s">
        <v>2476</v>
      </c>
      <c r="J877" t="s">
        <v>3470</v>
      </c>
      <c r="K877" t="s">
        <v>2307</v>
      </c>
    </row>
    <row r="878" spans="1:11" x14ac:dyDescent="0.35">
      <c r="A878" t="s">
        <v>3626</v>
      </c>
      <c r="C878" t="s">
        <v>3627</v>
      </c>
      <c r="E878" t="s">
        <v>2805</v>
      </c>
      <c r="J878" t="s">
        <v>3470</v>
      </c>
      <c r="K878" t="s">
        <v>2307</v>
      </c>
    </row>
    <row r="879" spans="1:11" x14ac:dyDescent="0.35">
      <c r="A879" t="s">
        <v>3628</v>
      </c>
      <c r="C879" t="s">
        <v>3629</v>
      </c>
      <c r="E879" t="s">
        <v>2349</v>
      </c>
      <c r="J879" t="s">
        <v>3470</v>
      </c>
      <c r="K879" t="s">
        <v>2307</v>
      </c>
    </row>
    <row r="880" spans="1:11" x14ac:dyDescent="0.35">
      <c r="A880" t="s">
        <v>3630</v>
      </c>
      <c r="C880" t="s">
        <v>3631</v>
      </c>
      <c r="E880" t="s">
        <v>3632</v>
      </c>
      <c r="J880" t="s">
        <v>3470</v>
      </c>
      <c r="K880" t="s">
        <v>2307</v>
      </c>
    </row>
    <row r="881" spans="1:11" x14ac:dyDescent="0.35">
      <c r="A881" t="s">
        <v>3633</v>
      </c>
      <c r="C881" t="s">
        <v>3634</v>
      </c>
      <c r="E881" t="s">
        <v>3635</v>
      </c>
      <c r="J881" t="s">
        <v>3470</v>
      </c>
      <c r="K881" t="s">
        <v>2307</v>
      </c>
    </row>
    <row r="882" spans="1:11" x14ac:dyDescent="0.35">
      <c r="A882" t="s">
        <v>3636</v>
      </c>
      <c r="C882" t="s">
        <v>3637</v>
      </c>
      <c r="E882" t="s">
        <v>3638</v>
      </c>
      <c r="J882" t="s">
        <v>3470</v>
      </c>
      <c r="K882" t="s">
        <v>2307</v>
      </c>
    </row>
    <row r="883" spans="1:11" x14ac:dyDescent="0.35">
      <c r="A883" t="s">
        <v>3639</v>
      </c>
      <c r="C883" t="s">
        <v>3640</v>
      </c>
      <c r="E883" t="s">
        <v>3641</v>
      </c>
      <c r="J883" t="s">
        <v>3470</v>
      </c>
      <c r="K883" t="s">
        <v>2307</v>
      </c>
    </row>
    <row r="884" spans="1:11" x14ac:dyDescent="0.35">
      <c r="A884" t="s">
        <v>3642</v>
      </c>
      <c r="C884" t="s">
        <v>3643</v>
      </c>
      <c r="E884" t="s">
        <v>2424</v>
      </c>
      <c r="J884" t="s">
        <v>3470</v>
      </c>
      <c r="K884" t="s">
        <v>2307</v>
      </c>
    </row>
    <row r="885" spans="1:11" x14ac:dyDescent="0.35">
      <c r="A885" t="s">
        <v>3644</v>
      </c>
      <c r="C885" t="s">
        <v>3645</v>
      </c>
      <c r="E885" t="s">
        <v>2496</v>
      </c>
      <c r="J885" t="s">
        <v>3470</v>
      </c>
      <c r="K885" t="s">
        <v>2307</v>
      </c>
    </row>
    <row r="886" spans="1:11" x14ac:dyDescent="0.35">
      <c r="A886" t="s">
        <v>3646</v>
      </c>
      <c r="C886" t="s">
        <v>3647</v>
      </c>
      <c r="E886" t="s">
        <v>2445</v>
      </c>
      <c r="J886" t="s">
        <v>3470</v>
      </c>
      <c r="K886" t="s">
        <v>2307</v>
      </c>
    </row>
    <row r="887" spans="1:11" x14ac:dyDescent="0.35">
      <c r="A887" t="s">
        <v>3648</v>
      </c>
      <c r="C887" t="s">
        <v>3649</v>
      </c>
      <c r="E887" t="s">
        <v>2448</v>
      </c>
      <c r="J887" t="s">
        <v>3470</v>
      </c>
      <c r="K887" t="s">
        <v>2307</v>
      </c>
    </row>
    <row r="888" spans="1:11" x14ac:dyDescent="0.35">
      <c r="A888" t="s">
        <v>3650</v>
      </c>
      <c r="C888" t="s">
        <v>3651</v>
      </c>
      <c r="E888" t="s">
        <v>2592</v>
      </c>
      <c r="J888" t="s">
        <v>3470</v>
      </c>
      <c r="K888" t="s">
        <v>2307</v>
      </c>
    </row>
    <row r="889" spans="1:11" x14ac:dyDescent="0.35">
      <c r="A889" t="s">
        <v>3652</v>
      </c>
      <c r="C889" t="s">
        <v>3653</v>
      </c>
      <c r="E889" t="s">
        <v>2460</v>
      </c>
      <c r="J889" t="s">
        <v>3470</v>
      </c>
      <c r="K889" t="s">
        <v>2307</v>
      </c>
    </row>
    <row r="890" spans="1:11" x14ac:dyDescent="0.35">
      <c r="A890" t="s">
        <v>3654</v>
      </c>
      <c r="C890" t="s">
        <v>3655</v>
      </c>
      <c r="E890" t="s">
        <v>3656</v>
      </c>
      <c r="J890" t="s">
        <v>3470</v>
      </c>
      <c r="K890" t="s">
        <v>2307</v>
      </c>
    </row>
    <row r="891" spans="1:11" x14ac:dyDescent="0.35">
      <c r="A891" t="s">
        <v>3657</v>
      </c>
      <c r="C891" t="s">
        <v>3658</v>
      </c>
      <c r="E891" t="s">
        <v>2469</v>
      </c>
      <c r="J891" t="s">
        <v>3470</v>
      </c>
      <c r="K891" t="s">
        <v>2307</v>
      </c>
    </row>
    <row r="892" spans="1:11" x14ac:dyDescent="0.35">
      <c r="A892" t="s">
        <v>3659</v>
      </c>
      <c r="C892" t="s">
        <v>3660</v>
      </c>
      <c r="E892" t="s">
        <v>3661</v>
      </c>
      <c r="J892" t="s">
        <v>3470</v>
      </c>
      <c r="K892" t="s">
        <v>2307</v>
      </c>
    </row>
    <row r="893" spans="1:11" x14ac:dyDescent="0.35">
      <c r="A893" t="s">
        <v>3662</v>
      </c>
      <c r="C893" t="s">
        <v>3663</v>
      </c>
      <c r="E893" t="s">
        <v>2564</v>
      </c>
      <c r="J893" t="s">
        <v>3470</v>
      </c>
      <c r="K893" t="s">
        <v>2307</v>
      </c>
    </row>
    <row r="894" spans="1:11" x14ac:dyDescent="0.35">
      <c r="A894" t="s">
        <v>3664</v>
      </c>
      <c r="C894" t="s">
        <v>3665</v>
      </c>
      <c r="E894" t="s">
        <v>2346</v>
      </c>
      <c r="J894" t="s">
        <v>3470</v>
      </c>
      <c r="K894" t="s">
        <v>2307</v>
      </c>
    </row>
    <row r="895" spans="1:11" x14ac:dyDescent="0.35">
      <c r="A895" t="s">
        <v>3666</v>
      </c>
      <c r="C895" t="s">
        <v>3667</v>
      </c>
      <c r="E895" t="s">
        <v>3481</v>
      </c>
      <c r="J895" t="s">
        <v>3470</v>
      </c>
      <c r="K895" t="s">
        <v>2307</v>
      </c>
    </row>
    <row r="896" spans="1:11" x14ac:dyDescent="0.35">
      <c r="A896" t="s">
        <v>3668</v>
      </c>
      <c r="C896" t="s">
        <v>3669</v>
      </c>
      <c r="E896" t="s">
        <v>2373</v>
      </c>
      <c r="J896" t="s">
        <v>3470</v>
      </c>
      <c r="K896" t="s">
        <v>2307</v>
      </c>
    </row>
    <row r="897" spans="1:11" x14ac:dyDescent="0.35">
      <c r="A897" t="s">
        <v>3670</v>
      </c>
      <c r="C897" t="s">
        <v>3671</v>
      </c>
      <c r="E897" t="s">
        <v>2382</v>
      </c>
      <c r="J897" t="s">
        <v>3470</v>
      </c>
      <c r="K897" t="s">
        <v>2307</v>
      </c>
    </row>
    <row r="898" spans="1:11" x14ac:dyDescent="0.35">
      <c r="A898" t="s">
        <v>3672</v>
      </c>
      <c r="C898" t="s">
        <v>3673</v>
      </c>
      <c r="E898" t="s">
        <v>2385</v>
      </c>
      <c r="J898" t="s">
        <v>3470</v>
      </c>
      <c r="K898" t="s">
        <v>2307</v>
      </c>
    </row>
    <row r="899" spans="1:11" x14ac:dyDescent="0.35">
      <c r="A899" t="s">
        <v>3674</v>
      </c>
      <c r="C899" t="s">
        <v>3675</v>
      </c>
      <c r="E899" t="s">
        <v>3676</v>
      </c>
      <c r="J899" t="s">
        <v>3470</v>
      </c>
      <c r="K899" t="s">
        <v>2307</v>
      </c>
    </row>
    <row r="900" spans="1:11" x14ac:dyDescent="0.35">
      <c r="A900" t="s">
        <v>3677</v>
      </c>
      <c r="C900" t="s">
        <v>3678</v>
      </c>
      <c r="E900" t="s">
        <v>2496</v>
      </c>
      <c r="J900" t="s">
        <v>3470</v>
      </c>
      <c r="K900" t="s">
        <v>2307</v>
      </c>
    </row>
    <row r="901" spans="1:11" x14ac:dyDescent="0.35">
      <c r="A901" t="s">
        <v>3679</v>
      </c>
      <c r="C901" t="s">
        <v>3680</v>
      </c>
      <c r="E901" t="s">
        <v>2445</v>
      </c>
      <c r="J901" t="s">
        <v>3470</v>
      </c>
      <c r="K901" t="s">
        <v>2307</v>
      </c>
    </row>
    <row r="902" spans="1:11" x14ac:dyDescent="0.35">
      <c r="A902" t="s">
        <v>3681</v>
      </c>
      <c r="C902" t="s">
        <v>3682</v>
      </c>
      <c r="E902" t="s">
        <v>2448</v>
      </c>
      <c r="J902" t="s">
        <v>3470</v>
      </c>
      <c r="K902" t="s">
        <v>2307</v>
      </c>
    </row>
    <row r="903" spans="1:11" x14ac:dyDescent="0.35">
      <c r="A903" t="s">
        <v>3683</v>
      </c>
      <c r="C903" t="s">
        <v>3684</v>
      </c>
      <c r="E903" t="s">
        <v>2505</v>
      </c>
      <c r="J903" t="s">
        <v>3470</v>
      </c>
      <c r="K903" t="s">
        <v>2307</v>
      </c>
    </row>
    <row r="904" spans="1:11" x14ac:dyDescent="0.35">
      <c r="A904" t="s">
        <v>3685</v>
      </c>
      <c r="C904" t="s">
        <v>3686</v>
      </c>
      <c r="E904" t="s">
        <v>2466</v>
      </c>
      <c r="J904" t="s">
        <v>3470</v>
      </c>
      <c r="K904" t="s">
        <v>2307</v>
      </c>
    </row>
    <row r="905" spans="1:11" x14ac:dyDescent="0.35">
      <c r="A905" t="s">
        <v>3687</v>
      </c>
      <c r="C905" t="s">
        <v>3688</v>
      </c>
      <c r="E905" t="s">
        <v>2658</v>
      </c>
      <c r="J905" t="s">
        <v>3470</v>
      </c>
      <c r="K905" t="s">
        <v>2307</v>
      </c>
    </row>
    <row r="906" spans="1:11" x14ac:dyDescent="0.35">
      <c r="A906" t="s">
        <v>3689</v>
      </c>
      <c r="C906" t="s">
        <v>3690</v>
      </c>
      <c r="E906" t="s">
        <v>3691</v>
      </c>
      <c r="J906" t="s">
        <v>3470</v>
      </c>
      <c r="K906" t="s">
        <v>2307</v>
      </c>
    </row>
    <row r="907" spans="1:11" x14ac:dyDescent="0.35">
      <c r="A907" t="s">
        <v>3692</v>
      </c>
      <c r="C907" t="s">
        <v>3693</v>
      </c>
      <c r="E907" t="s">
        <v>2972</v>
      </c>
      <c r="J907" t="s">
        <v>3470</v>
      </c>
      <c r="K907" t="s">
        <v>2307</v>
      </c>
    </row>
    <row r="908" spans="1:11" x14ac:dyDescent="0.35">
      <c r="A908" t="s">
        <v>3694</v>
      </c>
      <c r="C908" t="s">
        <v>3695</v>
      </c>
      <c r="E908" t="s">
        <v>2666</v>
      </c>
      <c r="J908" t="s">
        <v>3470</v>
      </c>
      <c r="K908" t="s">
        <v>2307</v>
      </c>
    </row>
    <row r="909" spans="1:11" x14ac:dyDescent="0.35">
      <c r="A909" t="s">
        <v>3696</v>
      </c>
      <c r="C909" t="s">
        <v>3697</v>
      </c>
      <c r="E909" t="s">
        <v>2995</v>
      </c>
      <c r="J909" t="s">
        <v>3470</v>
      </c>
      <c r="K909" t="s">
        <v>2307</v>
      </c>
    </row>
    <row r="910" spans="1:11" x14ac:dyDescent="0.35">
      <c r="A910" t="s">
        <v>3698</v>
      </c>
      <c r="C910" t="s">
        <v>3699</v>
      </c>
      <c r="E910" t="s">
        <v>2511</v>
      </c>
      <c r="J910" t="s">
        <v>3470</v>
      </c>
      <c r="K910" t="s">
        <v>2307</v>
      </c>
    </row>
    <row r="911" spans="1:11" x14ac:dyDescent="0.35">
      <c r="A911" t="s">
        <v>3700</v>
      </c>
      <c r="C911" t="s">
        <v>3701</v>
      </c>
      <c r="E911" t="s">
        <v>2476</v>
      </c>
      <c r="J911" t="s">
        <v>3470</v>
      </c>
      <c r="K911" t="s">
        <v>2307</v>
      </c>
    </row>
    <row r="912" spans="1:11" x14ac:dyDescent="0.35">
      <c r="A912" t="s">
        <v>3702</v>
      </c>
      <c r="C912" t="s">
        <v>3703</v>
      </c>
      <c r="E912" t="s">
        <v>2514</v>
      </c>
      <c r="J912" t="s">
        <v>3470</v>
      </c>
      <c r="K912" t="s">
        <v>2307</v>
      </c>
    </row>
    <row r="913" spans="1:11" x14ac:dyDescent="0.35">
      <c r="A913" t="s">
        <v>3704</v>
      </c>
      <c r="C913" t="s">
        <v>3705</v>
      </c>
      <c r="E913" t="s">
        <v>2337</v>
      </c>
      <c r="J913" t="s">
        <v>3470</v>
      </c>
      <c r="K913" t="s">
        <v>2307</v>
      </c>
    </row>
    <row r="914" spans="1:11" x14ac:dyDescent="0.35">
      <c r="A914" t="s">
        <v>3706</v>
      </c>
      <c r="C914" t="s">
        <v>3707</v>
      </c>
      <c r="E914" t="s">
        <v>2697</v>
      </c>
      <c r="J914" t="s">
        <v>3470</v>
      </c>
      <c r="K914" t="s">
        <v>2307</v>
      </c>
    </row>
    <row r="915" spans="1:11" x14ac:dyDescent="0.35">
      <c r="A915" t="s">
        <v>3708</v>
      </c>
      <c r="C915" t="s">
        <v>3709</v>
      </c>
      <c r="E915" t="s">
        <v>3023</v>
      </c>
      <c r="J915" t="s">
        <v>3470</v>
      </c>
      <c r="K915" t="s">
        <v>2307</v>
      </c>
    </row>
    <row r="916" spans="1:11" x14ac:dyDescent="0.35">
      <c r="A916" t="s">
        <v>3710</v>
      </c>
      <c r="C916" t="s">
        <v>3711</v>
      </c>
      <c r="E916" t="s">
        <v>2349</v>
      </c>
      <c r="J916" t="s">
        <v>3470</v>
      </c>
      <c r="K916" t="s">
        <v>2307</v>
      </c>
    </row>
    <row r="917" spans="1:11" x14ac:dyDescent="0.35">
      <c r="A917" t="s">
        <v>3712</v>
      </c>
      <c r="C917" t="s">
        <v>3713</v>
      </c>
      <c r="E917" t="s">
        <v>2706</v>
      </c>
      <c r="J917" t="s">
        <v>3470</v>
      </c>
      <c r="K917" t="s">
        <v>2307</v>
      </c>
    </row>
    <row r="918" spans="1:11" x14ac:dyDescent="0.35">
      <c r="A918" t="s">
        <v>3714</v>
      </c>
      <c r="C918" t="s">
        <v>3715</v>
      </c>
      <c r="E918" t="s">
        <v>2709</v>
      </c>
      <c r="J918" t="s">
        <v>3470</v>
      </c>
      <c r="K918" t="s">
        <v>2307</v>
      </c>
    </row>
    <row r="919" spans="1:11" x14ac:dyDescent="0.35">
      <c r="A919" t="s">
        <v>3716</v>
      </c>
      <c r="C919" t="s">
        <v>3717</v>
      </c>
      <c r="E919" t="s">
        <v>2578</v>
      </c>
      <c r="J919" t="s">
        <v>3470</v>
      </c>
      <c r="K919" t="s">
        <v>2307</v>
      </c>
    </row>
    <row r="920" spans="1:11" x14ac:dyDescent="0.35">
      <c r="A920" t="s">
        <v>3718</v>
      </c>
      <c r="C920" t="s">
        <v>3719</v>
      </c>
      <c r="E920" t="s">
        <v>2424</v>
      </c>
      <c r="J920" t="s">
        <v>3470</v>
      </c>
      <c r="K920" t="s">
        <v>2307</v>
      </c>
    </row>
    <row r="921" spans="1:11" x14ac:dyDescent="0.35">
      <c r="A921" t="s">
        <v>3720</v>
      </c>
      <c r="C921" t="s">
        <v>3721</v>
      </c>
      <c r="E921" t="s">
        <v>2430</v>
      </c>
      <c r="J921" t="s">
        <v>3470</v>
      </c>
      <c r="K921" t="s">
        <v>2307</v>
      </c>
    </row>
    <row r="922" spans="1:11" x14ac:dyDescent="0.35">
      <c r="A922" t="s">
        <v>3722</v>
      </c>
      <c r="C922" t="s">
        <v>3723</v>
      </c>
      <c r="E922" t="s">
        <v>2496</v>
      </c>
      <c r="J922" t="s">
        <v>3470</v>
      </c>
      <c r="K922" t="s">
        <v>2307</v>
      </c>
    </row>
    <row r="923" spans="1:11" x14ac:dyDescent="0.35">
      <c r="A923" t="s">
        <v>3724</v>
      </c>
      <c r="C923" t="s">
        <v>3725</v>
      </c>
      <c r="E923" t="s">
        <v>2445</v>
      </c>
      <c r="J923" t="s">
        <v>3470</v>
      </c>
      <c r="K923" t="s">
        <v>2307</v>
      </c>
    </row>
    <row r="924" spans="1:11" x14ac:dyDescent="0.35">
      <c r="A924" t="s">
        <v>3726</v>
      </c>
      <c r="C924" t="s">
        <v>3727</v>
      </c>
      <c r="E924" t="s">
        <v>2448</v>
      </c>
      <c r="J924" t="s">
        <v>3470</v>
      </c>
      <c r="K924" t="s">
        <v>2307</v>
      </c>
    </row>
    <row r="925" spans="1:11" x14ac:dyDescent="0.35">
      <c r="A925" t="s">
        <v>3728</v>
      </c>
      <c r="C925" t="s">
        <v>3729</v>
      </c>
      <c r="E925" t="s">
        <v>2589</v>
      </c>
      <c r="J925" t="s">
        <v>3470</v>
      </c>
      <c r="K925" t="s">
        <v>2307</v>
      </c>
    </row>
    <row r="926" spans="1:11" x14ac:dyDescent="0.35">
      <c r="A926" t="s">
        <v>3730</v>
      </c>
      <c r="C926" t="s">
        <v>3731</v>
      </c>
      <c r="E926" t="s">
        <v>2460</v>
      </c>
      <c r="J926" t="s">
        <v>3470</v>
      </c>
      <c r="K926" t="s">
        <v>2307</v>
      </c>
    </row>
    <row r="927" spans="1:11" x14ac:dyDescent="0.35">
      <c r="A927" t="s">
        <v>3732</v>
      </c>
      <c r="C927" t="s">
        <v>3733</v>
      </c>
      <c r="E927" t="s">
        <v>2466</v>
      </c>
      <c r="J927" t="s">
        <v>3470</v>
      </c>
      <c r="K927" t="s">
        <v>2307</v>
      </c>
    </row>
    <row r="928" spans="1:11" x14ac:dyDescent="0.35">
      <c r="A928" t="s">
        <v>3734</v>
      </c>
      <c r="C928" t="s">
        <v>3735</v>
      </c>
      <c r="E928" t="s">
        <v>2469</v>
      </c>
      <c r="J928" t="s">
        <v>3470</v>
      </c>
      <c r="K928" t="s">
        <v>2307</v>
      </c>
    </row>
    <row r="929" spans="1:11" x14ac:dyDescent="0.35">
      <c r="A929" t="s">
        <v>3736</v>
      </c>
      <c r="C929" t="s">
        <v>3737</v>
      </c>
      <c r="E929" t="s">
        <v>2738</v>
      </c>
      <c r="J929" t="s">
        <v>3470</v>
      </c>
      <c r="K929" t="s">
        <v>2307</v>
      </c>
    </row>
    <row r="930" spans="1:11" x14ac:dyDescent="0.35">
      <c r="A930" t="s">
        <v>3738</v>
      </c>
      <c r="C930" t="s">
        <v>3739</v>
      </c>
      <c r="E930" t="s">
        <v>2316</v>
      </c>
      <c r="J930" t="s">
        <v>3470</v>
      </c>
      <c r="K930" t="s">
        <v>2307</v>
      </c>
    </row>
    <row r="931" spans="1:11" x14ac:dyDescent="0.35">
      <c r="A931" t="s">
        <v>3740</v>
      </c>
      <c r="C931" t="s">
        <v>3741</v>
      </c>
      <c r="E931" t="s">
        <v>2666</v>
      </c>
      <c r="J931" t="s">
        <v>3470</v>
      </c>
      <c r="K931" t="s">
        <v>2307</v>
      </c>
    </row>
    <row r="932" spans="1:11" x14ac:dyDescent="0.35">
      <c r="A932" t="s">
        <v>3742</v>
      </c>
      <c r="C932" t="s">
        <v>3743</v>
      </c>
      <c r="E932" t="s">
        <v>2476</v>
      </c>
      <c r="J932" t="s">
        <v>3470</v>
      </c>
      <c r="K932" t="s">
        <v>2307</v>
      </c>
    </row>
    <row r="933" spans="1:11" x14ac:dyDescent="0.35">
      <c r="A933" t="s">
        <v>3744</v>
      </c>
      <c r="C933" t="s">
        <v>3745</v>
      </c>
      <c r="E933" t="s">
        <v>2337</v>
      </c>
      <c r="J933" t="s">
        <v>3470</v>
      </c>
      <c r="K933" t="s">
        <v>2307</v>
      </c>
    </row>
    <row r="934" spans="1:11" x14ac:dyDescent="0.35">
      <c r="A934" t="s">
        <v>3746</v>
      </c>
      <c r="C934" t="s">
        <v>3747</v>
      </c>
      <c r="E934" t="s">
        <v>2624</v>
      </c>
      <c r="J934" t="s">
        <v>3470</v>
      </c>
      <c r="K934" t="s">
        <v>2307</v>
      </c>
    </row>
    <row r="935" spans="1:11" x14ac:dyDescent="0.35">
      <c r="A935" t="s">
        <v>3748</v>
      </c>
      <c r="C935" t="s">
        <v>3749</v>
      </c>
      <c r="E935" t="s">
        <v>2382</v>
      </c>
      <c r="J935" t="s">
        <v>3470</v>
      </c>
      <c r="K935" t="s">
        <v>2307</v>
      </c>
    </row>
    <row r="936" spans="1:11" x14ac:dyDescent="0.35">
      <c r="A936" t="s">
        <v>3750</v>
      </c>
      <c r="C936" t="s">
        <v>3751</v>
      </c>
      <c r="E936" t="s">
        <v>2496</v>
      </c>
      <c r="J936" t="s">
        <v>3470</v>
      </c>
      <c r="K936" t="s">
        <v>2307</v>
      </c>
    </row>
    <row r="937" spans="1:11" x14ac:dyDescent="0.35">
      <c r="A937" t="s">
        <v>3752</v>
      </c>
      <c r="C937" t="s">
        <v>3753</v>
      </c>
      <c r="E937" t="s">
        <v>2445</v>
      </c>
      <c r="J937" t="s">
        <v>3470</v>
      </c>
      <c r="K937" t="s">
        <v>2307</v>
      </c>
    </row>
    <row r="938" spans="1:11" x14ac:dyDescent="0.35">
      <c r="A938" t="s">
        <v>3754</v>
      </c>
      <c r="C938" t="s">
        <v>3755</v>
      </c>
      <c r="E938" t="s">
        <v>2448</v>
      </c>
      <c r="J938" t="s">
        <v>3470</v>
      </c>
      <c r="K938" t="s">
        <v>2307</v>
      </c>
    </row>
    <row r="939" spans="1:11" x14ac:dyDescent="0.35">
      <c r="A939" t="s">
        <v>3756</v>
      </c>
      <c r="C939" t="s">
        <v>3757</v>
      </c>
      <c r="E939" t="s">
        <v>2592</v>
      </c>
      <c r="J939" t="s">
        <v>3470</v>
      </c>
      <c r="K939" t="s">
        <v>2307</v>
      </c>
    </row>
    <row r="940" spans="1:11" x14ac:dyDescent="0.35">
      <c r="A940" t="s">
        <v>3758</v>
      </c>
      <c r="C940" t="s">
        <v>3759</v>
      </c>
      <c r="E940" t="s">
        <v>3760</v>
      </c>
      <c r="J940" t="s">
        <v>3470</v>
      </c>
      <c r="K940" t="s">
        <v>2307</v>
      </c>
    </row>
    <row r="941" spans="1:11" x14ac:dyDescent="0.35">
      <c r="A941" t="s">
        <v>3761</v>
      </c>
      <c r="C941" t="s">
        <v>3762</v>
      </c>
      <c r="E941" t="s">
        <v>3763</v>
      </c>
      <c r="J941" t="s">
        <v>3470</v>
      </c>
      <c r="K941" t="s">
        <v>2307</v>
      </c>
    </row>
    <row r="942" spans="1:11" x14ac:dyDescent="0.35">
      <c r="A942" t="s">
        <v>3764</v>
      </c>
      <c r="C942" t="s">
        <v>3765</v>
      </c>
      <c r="E942" t="s">
        <v>3073</v>
      </c>
      <c r="J942" t="s">
        <v>3470</v>
      </c>
      <c r="K942" t="s">
        <v>2307</v>
      </c>
    </row>
    <row r="943" spans="1:11" x14ac:dyDescent="0.35">
      <c r="A943" t="s">
        <v>3766</v>
      </c>
      <c r="C943" t="s">
        <v>3767</v>
      </c>
      <c r="E943" t="s">
        <v>3768</v>
      </c>
      <c r="J943" t="s">
        <v>3470</v>
      </c>
      <c r="K943" t="s">
        <v>2307</v>
      </c>
    </row>
    <row r="944" spans="1:11" x14ac:dyDescent="0.35">
      <c r="A944" t="s">
        <v>3769</v>
      </c>
      <c r="C944" t="s">
        <v>3770</v>
      </c>
      <c r="E944" t="s">
        <v>3771</v>
      </c>
      <c r="J944" t="s">
        <v>3470</v>
      </c>
      <c r="K944" t="s">
        <v>2307</v>
      </c>
    </row>
    <row r="945" spans="1:11" x14ac:dyDescent="0.35">
      <c r="A945" t="s">
        <v>3772</v>
      </c>
      <c r="C945" t="s">
        <v>3773</v>
      </c>
      <c r="E945" t="s">
        <v>3774</v>
      </c>
      <c r="J945" t="s">
        <v>3470</v>
      </c>
      <c r="K945" t="s">
        <v>2307</v>
      </c>
    </row>
    <row r="946" spans="1:11" x14ac:dyDescent="0.35">
      <c r="A946" t="s">
        <v>3775</v>
      </c>
      <c r="C946" t="s">
        <v>3776</v>
      </c>
      <c r="E946" t="s">
        <v>3777</v>
      </c>
      <c r="J946" t="s">
        <v>3470</v>
      </c>
      <c r="K946" t="s">
        <v>2307</v>
      </c>
    </row>
    <row r="947" spans="1:11" x14ac:dyDescent="0.35">
      <c r="A947" t="s">
        <v>3778</v>
      </c>
      <c r="C947" t="s">
        <v>3779</v>
      </c>
      <c r="E947" t="s">
        <v>3780</v>
      </c>
      <c r="J947" t="s">
        <v>3470</v>
      </c>
      <c r="K947" t="s">
        <v>2307</v>
      </c>
    </row>
    <row r="948" spans="1:11" x14ac:dyDescent="0.35">
      <c r="A948" t="s">
        <v>3781</v>
      </c>
      <c r="C948" t="s">
        <v>3782</v>
      </c>
      <c r="E948" t="s">
        <v>2346</v>
      </c>
      <c r="J948" t="s">
        <v>3470</v>
      </c>
      <c r="K948" t="s">
        <v>2307</v>
      </c>
    </row>
    <row r="949" spans="1:11" x14ac:dyDescent="0.35">
      <c r="A949" t="s">
        <v>3783</v>
      </c>
      <c r="C949" t="s">
        <v>3784</v>
      </c>
      <c r="E949" t="s">
        <v>3785</v>
      </c>
      <c r="J949" t="s">
        <v>3470</v>
      </c>
      <c r="K949" t="s">
        <v>2307</v>
      </c>
    </row>
    <row r="950" spans="1:11" x14ac:dyDescent="0.35">
      <c r="A950" t="s">
        <v>3786</v>
      </c>
      <c r="C950" t="s">
        <v>3787</v>
      </c>
      <c r="E950" t="s">
        <v>3788</v>
      </c>
      <c r="J950" t="s">
        <v>3470</v>
      </c>
      <c r="K950" t="s">
        <v>2307</v>
      </c>
    </row>
    <row r="951" spans="1:11" x14ac:dyDescent="0.35">
      <c r="A951" t="s">
        <v>3789</v>
      </c>
      <c r="C951" t="s">
        <v>3790</v>
      </c>
      <c r="E951" t="s">
        <v>3791</v>
      </c>
      <c r="J951" t="s">
        <v>3470</v>
      </c>
      <c r="K951" t="s">
        <v>2307</v>
      </c>
    </row>
    <row r="952" spans="1:11" x14ac:dyDescent="0.35">
      <c r="A952" t="s">
        <v>3792</v>
      </c>
      <c r="C952" t="s">
        <v>3793</v>
      </c>
      <c r="E952" t="s">
        <v>3794</v>
      </c>
      <c r="J952" t="s">
        <v>3470</v>
      </c>
      <c r="K952" t="s">
        <v>2307</v>
      </c>
    </row>
    <row r="953" spans="1:11" x14ac:dyDescent="0.35">
      <c r="A953" t="s">
        <v>3795</v>
      </c>
      <c r="C953" t="s">
        <v>3796</v>
      </c>
      <c r="E953" t="s">
        <v>2382</v>
      </c>
      <c r="J953" t="s">
        <v>3470</v>
      </c>
      <c r="K953" t="s">
        <v>2307</v>
      </c>
    </row>
    <row r="954" spans="1:11" x14ac:dyDescent="0.35">
      <c r="A954" t="s">
        <v>3797</v>
      </c>
      <c r="C954" t="s">
        <v>3798</v>
      </c>
      <c r="E954" t="s">
        <v>2578</v>
      </c>
      <c r="J954" t="s">
        <v>3470</v>
      </c>
      <c r="K954" t="s">
        <v>2307</v>
      </c>
    </row>
    <row r="955" spans="1:11" x14ac:dyDescent="0.35">
      <c r="A955" t="s">
        <v>3799</v>
      </c>
      <c r="C955" t="s">
        <v>3800</v>
      </c>
      <c r="E955" t="s">
        <v>2400</v>
      </c>
      <c r="J955" t="s">
        <v>3470</v>
      </c>
      <c r="K955" t="s">
        <v>2307</v>
      </c>
    </row>
    <row r="956" spans="1:11" x14ac:dyDescent="0.35">
      <c r="A956" t="s">
        <v>3801</v>
      </c>
      <c r="C956" t="s">
        <v>3802</v>
      </c>
      <c r="E956" t="s">
        <v>3803</v>
      </c>
      <c r="J956" t="s">
        <v>3470</v>
      </c>
      <c r="K956" t="s">
        <v>2307</v>
      </c>
    </row>
    <row r="957" spans="1:11" x14ac:dyDescent="0.35">
      <c r="A957" t="s">
        <v>3804</v>
      </c>
      <c r="C957" t="s">
        <v>3805</v>
      </c>
      <c r="E957" t="s">
        <v>3806</v>
      </c>
      <c r="J957" t="s">
        <v>3470</v>
      </c>
      <c r="K957" t="s">
        <v>2307</v>
      </c>
    </row>
    <row r="958" spans="1:11" x14ac:dyDescent="0.35">
      <c r="A958" t="s">
        <v>3807</v>
      </c>
      <c r="C958" t="s">
        <v>3808</v>
      </c>
      <c r="E958" t="s">
        <v>3809</v>
      </c>
      <c r="J958" t="s">
        <v>3470</v>
      </c>
      <c r="K958" t="s">
        <v>2307</v>
      </c>
    </row>
    <row r="959" spans="1:11" x14ac:dyDescent="0.35">
      <c r="A959" t="s">
        <v>3810</v>
      </c>
      <c r="C959" t="s">
        <v>3811</v>
      </c>
      <c r="E959" t="s">
        <v>2424</v>
      </c>
      <c r="J959" t="s">
        <v>3470</v>
      </c>
      <c r="K959" t="s">
        <v>2307</v>
      </c>
    </row>
    <row r="960" spans="1:11" x14ac:dyDescent="0.35">
      <c r="A960" t="s">
        <v>3812</v>
      </c>
      <c r="C960" t="s">
        <v>3813</v>
      </c>
      <c r="E960" t="s">
        <v>3814</v>
      </c>
      <c r="J960" t="s">
        <v>3470</v>
      </c>
      <c r="K960" t="s">
        <v>2307</v>
      </c>
    </row>
    <row r="961" spans="1:11" x14ac:dyDescent="0.35">
      <c r="A961" t="s">
        <v>3815</v>
      </c>
      <c r="C961" t="s">
        <v>3816</v>
      </c>
      <c r="E961" t="s">
        <v>3817</v>
      </c>
      <c r="J961" t="s">
        <v>3470</v>
      </c>
      <c r="K961" t="s">
        <v>2307</v>
      </c>
    </row>
    <row r="962" spans="1:11" x14ac:dyDescent="0.35">
      <c r="A962" t="s">
        <v>3818</v>
      </c>
      <c r="C962" t="s">
        <v>3819</v>
      </c>
      <c r="E962" t="s">
        <v>2445</v>
      </c>
      <c r="J962" t="s">
        <v>3470</v>
      </c>
      <c r="K962" t="s">
        <v>2307</v>
      </c>
    </row>
    <row r="963" spans="1:11" x14ac:dyDescent="0.35">
      <c r="A963" t="s">
        <v>3820</v>
      </c>
      <c r="C963" t="s">
        <v>3821</v>
      </c>
      <c r="E963" t="s">
        <v>2448</v>
      </c>
      <c r="J963" t="s">
        <v>3470</v>
      </c>
      <c r="K963" t="s">
        <v>2307</v>
      </c>
    </row>
    <row r="964" spans="1:11" x14ac:dyDescent="0.35">
      <c r="A964" t="s">
        <v>3822</v>
      </c>
      <c r="C964" t="s">
        <v>3823</v>
      </c>
      <c r="E964" t="s">
        <v>2469</v>
      </c>
      <c r="J964" t="s">
        <v>3470</v>
      </c>
      <c r="K964" t="s">
        <v>2307</v>
      </c>
    </row>
    <row r="965" spans="1:11" x14ac:dyDescent="0.35">
      <c r="A965" t="s">
        <v>3824</v>
      </c>
      <c r="C965" t="s">
        <v>3825</v>
      </c>
      <c r="E965" t="s">
        <v>2373</v>
      </c>
      <c r="J965" t="s">
        <v>3470</v>
      </c>
      <c r="K965" t="s">
        <v>2307</v>
      </c>
    </row>
    <row r="966" spans="1:11" x14ac:dyDescent="0.35">
      <c r="A966" t="s">
        <v>3826</v>
      </c>
      <c r="C966" t="s">
        <v>3827</v>
      </c>
      <c r="E966" t="s">
        <v>2496</v>
      </c>
      <c r="J966" t="s">
        <v>3470</v>
      </c>
      <c r="K966" t="s">
        <v>2307</v>
      </c>
    </row>
    <row r="967" spans="1:11" x14ac:dyDescent="0.35">
      <c r="A967" t="s">
        <v>3828</v>
      </c>
      <c r="C967" t="s">
        <v>3829</v>
      </c>
      <c r="E967" t="s">
        <v>2445</v>
      </c>
      <c r="J967" t="s">
        <v>3470</v>
      </c>
      <c r="K967" t="s">
        <v>2307</v>
      </c>
    </row>
    <row r="968" spans="1:11" x14ac:dyDescent="0.35">
      <c r="A968" t="s">
        <v>3830</v>
      </c>
      <c r="C968" t="s">
        <v>3831</v>
      </c>
      <c r="E968" t="s">
        <v>2448</v>
      </c>
      <c r="J968" t="s">
        <v>3470</v>
      </c>
      <c r="K968" t="s">
        <v>2307</v>
      </c>
    </row>
    <row r="969" spans="1:11" x14ac:dyDescent="0.35">
      <c r="A969" t="s">
        <v>3832</v>
      </c>
      <c r="C969" t="s">
        <v>3833</v>
      </c>
      <c r="E969" t="s">
        <v>3834</v>
      </c>
      <c r="J969" t="s">
        <v>3470</v>
      </c>
      <c r="K969" t="s">
        <v>2307</v>
      </c>
    </row>
    <row r="970" spans="1:11" x14ac:dyDescent="0.35">
      <c r="A970" t="s">
        <v>3835</v>
      </c>
      <c r="C970" t="s">
        <v>3836</v>
      </c>
      <c r="E970" t="s">
        <v>3837</v>
      </c>
      <c r="J970" t="s">
        <v>3470</v>
      </c>
      <c r="K970" t="s">
        <v>2307</v>
      </c>
    </row>
    <row r="971" spans="1:11" x14ac:dyDescent="0.35">
      <c r="A971" t="s">
        <v>3838</v>
      </c>
      <c r="C971" t="s">
        <v>3839</v>
      </c>
      <c r="E971" t="s">
        <v>3840</v>
      </c>
      <c r="J971" t="s">
        <v>3470</v>
      </c>
      <c r="K971" t="s">
        <v>2307</v>
      </c>
    </row>
    <row r="972" spans="1:11" x14ac:dyDescent="0.35">
      <c r="A972" t="s">
        <v>3841</v>
      </c>
      <c r="C972" t="s">
        <v>3842</v>
      </c>
      <c r="E972" t="s">
        <v>3843</v>
      </c>
      <c r="J972" t="s">
        <v>3470</v>
      </c>
      <c r="K972" t="s">
        <v>2307</v>
      </c>
    </row>
    <row r="973" spans="1:11" x14ac:dyDescent="0.35">
      <c r="A973" t="s">
        <v>3844</v>
      </c>
      <c r="C973" t="s">
        <v>3845</v>
      </c>
      <c r="E973" t="s">
        <v>3846</v>
      </c>
      <c r="J973" t="s">
        <v>3470</v>
      </c>
      <c r="K973" t="s">
        <v>2307</v>
      </c>
    </row>
    <row r="974" spans="1:11" x14ac:dyDescent="0.35">
      <c r="A974" t="s">
        <v>3847</v>
      </c>
      <c r="C974" t="s">
        <v>3848</v>
      </c>
      <c r="E974" t="s">
        <v>3849</v>
      </c>
      <c r="J974" t="s">
        <v>3470</v>
      </c>
      <c r="K974" t="s">
        <v>2307</v>
      </c>
    </row>
    <row r="975" spans="1:11" x14ac:dyDescent="0.35">
      <c r="A975" t="s">
        <v>3850</v>
      </c>
      <c r="C975" t="s">
        <v>3851</v>
      </c>
      <c r="E975" t="s">
        <v>3852</v>
      </c>
      <c r="J975" t="s">
        <v>3470</v>
      </c>
      <c r="K975" t="s">
        <v>2307</v>
      </c>
    </row>
    <row r="976" spans="1:11" x14ac:dyDescent="0.35">
      <c r="A976" t="s">
        <v>3853</v>
      </c>
      <c r="C976" t="s">
        <v>3854</v>
      </c>
      <c r="E976" t="s">
        <v>2744</v>
      </c>
      <c r="J976" t="s">
        <v>3855</v>
      </c>
      <c r="K976" t="s">
        <v>2307</v>
      </c>
    </row>
    <row r="977" spans="1:11" x14ac:dyDescent="0.35">
      <c r="A977" t="s">
        <v>3856</v>
      </c>
      <c r="C977" t="s">
        <v>3857</v>
      </c>
      <c r="E977" t="s">
        <v>3858</v>
      </c>
      <c r="J977" t="s">
        <v>3855</v>
      </c>
      <c r="K977" t="s">
        <v>2307</v>
      </c>
    </row>
    <row r="978" spans="1:11" x14ac:dyDescent="0.35">
      <c r="A978" t="s">
        <v>3859</v>
      </c>
      <c r="C978" t="s">
        <v>3860</v>
      </c>
      <c r="E978" t="s">
        <v>3858</v>
      </c>
      <c r="J978" t="s">
        <v>3855</v>
      </c>
      <c r="K978" t="s">
        <v>2307</v>
      </c>
    </row>
    <row r="979" spans="1:11" x14ac:dyDescent="0.35">
      <c r="A979" t="s">
        <v>3861</v>
      </c>
      <c r="C979" t="s">
        <v>3862</v>
      </c>
      <c r="E979" t="s">
        <v>3858</v>
      </c>
      <c r="J979" t="s">
        <v>3855</v>
      </c>
      <c r="K979" t="s">
        <v>2307</v>
      </c>
    </row>
    <row r="980" spans="1:11" x14ac:dyDescent="0.35">
      <c r="A980" t="s">
        <v>3863</v>
      </c>
      <c r="C980" t="s">
        <v>3864</v>
      </c>
      <c r="E980" t="s">
        <v>3858</v>
      </c>
      <c r="J980" t="s">
        <v>3855</v>
      </c>
      <c r="K980" t="s">
        <v>2307</v>
      </c>
    </row>
    <row r="981" spans="1:11" x14ac:dyDescent="0.35">
      <c r="A981" t="s">
        <v>3865</v>
      </c>
      <c r="C981" t="s">
        <v>3866</v>
      </c>
      <c r="E981" t="s">
        <v>3858</v>
      </c>
      <c r="J981" t="s">
        <v>3855</v>
      </c>
      <c r="K981" t="s">
        <v>2307</v>
      </c>
    </row>
    <row r="982" spans="1:11" x14ac:dyDescent="0.35">
      <c r="A982" t="s">
        <v>3867</v>
      </c>
      <c r="C982" t="s">
        <v>3868</v>
      </c>
      <c r="E982" t="s">
        <v>3228</v>
      </c>
      <c r="J982" t="s">
        <v>3855</v>
      </c>
      <c r="K982" t="s">
        <v>2307</v>
      </c>
    </row>
    <row r="983" spans="1:11" x14ac:dyDescent="0.35">
      <c r="A983" t="s">
        <v>3869</v>
      </c>
      <c r="C983" t="s">
        <v>3870</v>
      </c>
      <c r="E983" t="s">
        <v>3228</v>
      </c>
      <c r="J983" t="s">
        <v>3855</v>
      </c>
      <c r="K983" t="s">
        <v>2307</v>
      </c>
    </row>
    <row r="984" spans="1:11" x14ac:dyDescent="0.35">
      <c r="A984" t="s">
        <v>3871</v>
      </c>
      <c r="C984" t="s">
        <v>3872</v>
      </c>
      <c r="E984" t="s">
        <v>3228</v>
      </c>
      <c r="J984" t="s">
        <v>3855</v>
      </c>
      <c r="K984" t="s">
        <v>2307</v>
      </c>
    </row>
    <row r="985" spans="1:11" x14ac:dyDescent="0.35">
      <c r="A985" t="s">
        <v>3873</v>
      </c>
      <c r="C985" t="s">
        <v>3874</v>
      </c>
      <c r="E985" t="s">
        <v>3228</v>
      </c>
      <c r="J985" t="s">
        <v>3855</v>
      </c>
      <c r="K985" t="s">
        <v>2307</v>
      </c>
    </row>
    <row r="986" spans="1:11" x14ac:dyDescent="0.35">
      <c r="A986" t="s">
        <v>3875</v>
      </c>
      <c r="C986" t="s">
        <v>3876</v>
      </c>
      <c r="E986" t="s">
        <v>3228</v>
      </c>
      <c r="J986" t="s">
        <v>3855</v>
      </c>
      <c r="K986" t="s">
        <v>2307</v>
      </c>
    </row>
    <row r="987" spans="1:11" x14ac:dyDescent="0.35">
      <c r="A987" t="s">
        <v>3877</v>
      </c>
      <c r="C987" t="s">
        <v>3878</v>
      </c>
      <c r="E987" t="s">
        <v>3228</v>
      </c>
      <c r="J987" t="s">
        <v>3855</v>
      </c>
      <c r="K987" t="s">
        <v>2307</v>
      </c>
    </row>
    <row r="988" spans="1:11" x14ac:dyDescent="0.35">
      <c r="A988" t="s">
        <v>3879</v>
      </c>
      <c r="C988" t="s">
        <v>3880</v>
      </c>
      <c r="E988" t="s">
        <v>3228</v>
      </c>
      <c r="J988" t="s">
        <v>3855</v>
      </c>
      <c r="K988" t="s">
        <v>2307</v>
      </c>
    </row>
    <row r="989" spans="1:11" x14ac:dyDescent="0.35">
      <c r="A989" t="s">
        <v>3881</v>
      </c>
      <c r="C989" t="s">
        <v>3882</v>
      </c>
      <c r="E989" t="s">
        <v>3228</v>
      </c>
      <c r="J989" t="s">
        <v>3855</v>
      </c>
      <c r="K989" t="s">
        <v>2307</v>
      </c>
    </row>
    <row r="990" spans="1:11" x14ac:dyDescent="0.35">
      <c r="A990" t="s">
        <v>3883</v>
      </c>
      <c r="C990" t="s">
        <v>3884</v>
      </c>
      <c r="E990" t="s">
        <v>3006</v>
      </c>
      <c r="J990" t="s">
        <v>3855</v>
      </c>
      <c r="K990" t="s">
        <v>2307</v>
      </c>
    </row>
    <row r="991" spans="1:11" x14ac:dyDescent="0.35">
      <c r="A991" t="s">
        <v>3885</v>
      </c>
      <c r="C991" t="s">
        <v>3886</v>
      </c>
      <c r="E991" t="s">
        <v>3006</v>
      </c>
      <c r="J991" t="s">
        <v>3855</v>
      </c>
      <c r="K991" t="s">
        <v>2307</v>
      </c>
    </row>
    <row r="992" spans="1:11" x14ac:dyDescent="0.35">
      <c r="A992" t="s">
        <v>3887</v>
      </c>
      <c r="C992" t="s">
        <v>3888</v>
      </c>
      <c r="E992" t="s">
        <v>3006</v>
      </c>
      <c r="J992" t="s">
        <v>3855</v>
      </c>
      <c r="K992" t="s">
        <v>2307</v>
      </c>
    </row>
    <row r="993" spans="1:11" x14ac:dyDescent="0.35">
      <c r="A993" t="s">
        <v>3889</v>
      </c>
      <c r="C993" t="s">
        <v>3890</v>
      </c>
      <c r="E993" t="s">
        <v>3006</v>
      </c>
      <c r="J993" t="s">
        <v>3855</v>
      </c>
      <c r="K993" t="s">
        <v>2307</v>
      </c>
    </row>
    <row r="994" spans="1:11" x14ac:dyDescent="0.35">
      <c r="A994" t="s">
        <v>3891</v>
      </c>
      <c r="C994" t="s">
        <v>3892</v>
      </c>
      <c r="E994" t="s">
        <v>3006</v>
      </c>
      <c r="J994" t="s">
        <v>3855</v>
      </c>
      <c r="K994" t="s">
        <v>2307</v>
      </c>
    </row>
    <row r="995" spans="1:11" x14ac:dyDescent="0.35">
      <c r="A995" t="s">
        <v>3893</v>
      </c>
      <c r="C995" t="s">
        <v>3894</v>
      </c>
      <c r="E995" t="s">
        <v>3006</v>
      </c>
      <c r="J995" t="s">
        <v>3855</v>
      </c>
      <c r="K995" t="s">
        <v>2307</v>
      </c>
    </row>
    <row r="996" spans="1:11" x14ac:dyDescent="0.35">
      <c r="A996" t="s">
        <v>3895</v>
      </c>
      <c r="C996" t="s">
        <v>3896</v>
      </c>
      <c r="E996" t="s">
        <v>2738</v>
      </c>
      <c r="J996" t="s">
        <v>3855</v>
      </c>
      <c r="K996" t="s">
        <v>2307</v>
      </c>
    </row>
    <row r="997" spans="1:11" x14ac:dyDescent="0.35">
      <c r="A997" t="s">
        <v>3897</v>
      </c>
      <c r="C997" t="s">
        <v>3898</v>
      </c>
      <c r="E997" t="s">
        <v>2995</v>
      </c>
      <c r="J997" t="s">
        <v>3855</v>
      </c>
      <c r="K997" t="s">
        <v>2307</v>
      </c>
    </row>
    <row r="998" spans="1:11" x14ac:dyDescent="0.35">
      <c r="A998" t="s">
        <v>3899</v>
      </c>
      <c r="C998" t="s">
        <v>3900</v>
      </c>
      <c r="E998" t="s">
        <v>3901</v>
      </c>
      <c r="J998" t="s">
        <v>3855</v>
      </c>
      <c r="K998" t="s">
        <v>2307</v>
      </c>
    </row>
    <row r="999" spans="1:11" x14ac:dyDescent="0.35">
      <c r="A999" t="s">
        <v>3902</v>
      </c>
      <c r="C999" t="s">
        <v>3903</v>
      </c>
      <c r="E999" t="s">
        <v>2615</v>
      </c>
      <c r="J999" t="s">
        <v>3855</v>
      </c>
      <c r="K999" t="s">
        <v>2307</v>
      </c>
    </row>
    <row r="1000" spans="1:11" x14ac:dyDescent="0.35">
      <c r="A1000" t="s">
        <v>3904</v>
      </c>
      <c r="C1000" t="s">
        <v>3905</v>
      </c>
      <c r="E1000" t="s">
        <v>3906</v>
      </c>
      <c r="J1000" t="s">
        <v>3855</v>
      </c>
      <c r="K1000" t="s">
        <v>2307</v>
      </c>
    </row>
    <row r="1001" spans="1:11" x14ac:dyDescent="0.35">
      <c r="A1001" t="s">
        <v>3907</v>
      </c>
      <c r="C1001" t="s">
        <v>3908</v>
      </c>
      <c r="E1001" t="s">
        <v>3909</v>
      </c>
      <c r="J1001" t="s">
        <v>3855</v>
      </c>
      <c r="K1001" t="s">
        <v>2307</v>
      </c>
    </row>
    <row r="1002" spans="1:11" x14ac:dyDescent="0.35">
      <c r="A1002" t="s">
        <v>3910</v>
      </c>
      <c r="C1002" t="s">
        <v>3911</v>
      </c>
      <c r="E1002" t="s">
        <v>2992</v>
      </c>
      <c r="J1002" t="s">
        <v>3855</v>
      </c>
      <c r="K1002" t="s">
        <v>2307</v>
      </c>
    </row>
    <row r="1003" spans="1:11" x14ac:dyDescent="0.35">
      <c r="A1003" t="s">
        <v>3912</v>
      </c>
      <c r="C1003" t="s">
        <v>3913</v>
      </c>
      <c r="E1003" t="s">
        <v>2992</v>
      </c>
      <c r="J1003" t="s">
        <v>3855</v>
      </c>
      <c r="K1003" t="s">
        <v>2307</v>
      </c>
    </row>
    <row r="1004" spans="1:11" x14ac:dyDescent="0.35">
      <c r="A1004" t="s">
        <v>3914</v>
      </c>
      <c r="C1004" t="s">
        <v>3915</v>
      </c>
      <c r="E1004" t="s">
        <v>2658</v>
      </c>
      <c r="J1004" t="s">
        <v>3855</v>
      </c>
      <c r="K1004" t="s">
        <v>2307</v>
      </c>
    </row>
    <row r="1005" spans="1:11" x14ac:dyDescent="0.35">
      <c r="A1005" t="s">
        <v>3916</v>
      </c>
      <c r="C1005" t="s">
        <v>3917</v>
      </c>
      <c r="E1005" t="s">
        <v>2658</v>
      </c>
      <c r="J1005" t="s">
        <v>3855</v>
      </c>
      <c r="K1005" t="s">
        <v>2307</v>
      </c>
    </row>
    <row r="1006" spans="1:11" x14ac:dyDescent="0.35">
      <c r="A1006" t="s">
        <v>3918</v>
      </c>
      <c r="C1006" t="s">
        <v>3919</v>
      </c>
      <c r="E1006" t="s">
        <v>2658</v>
      </c>
      <c r="J1006" t="s">
        <v>3855</v>
      </c>
      <c r="K1006" t="s">
        <v>2307</v>
      </c>
    </row>
    <row r="1007" spans="1:11" x14ac:dyDescent="0.35">
      <c r="A1007" t="s">
        <v>3920</v>
      </c>
      <c r="C1007" t="s">
        <v>3921</v>
      </c>
      <c r="E1007" t="s">
        <v>3213</v>
      </c>
      <c r="J1007" t="s">
        <v>3855</v>
      </c>
      <c r="K1007" t="s">
        <v>2307</v>
      </c>
    </row>
    <row r="1008" spans="1:11" x14ac:dyDescent="0.35">
      <c r="A1008" t="s">
        <v>3922</v>
      </c>
      <c r="C1008" t="s">
        <v>3923</v>
      </c>
      <c r="E1008" t="s">
        <v>3924</v>
      </c>
      <c r="J1008" t="s">
        <v>3855</v>
      </c>
      <c r="K1008" t="s">
        <v>2307</v>
      </c>
    </row>
    <row r="1009" spans="1:11" x14ac:dyDescent="0.35">
      <c r="A1009" t="s">
        <v>3925</v>
      </c>
      <c r="C1009" t="s">
        <v>3926</v>
      </c>
      <c r="E1009" t="s">
        <v>3927</v>
      </c>
      <c r="J1009" t="s">
        <v>3855</v>
      </c>
      <c r="K1009" t="s">
        <v>2307</v>
      </c>
    </row>
    <row r="1010" spans="1:11" x14ac:dyDescent="0.35">
      <c r="A1010" t="s">
        <v>3928</v>
      </c>
      <c r="C1010" t="s">
        <v>3929</v>
      </c>
      <c r="E1010" t="s">
        <v>3927</v>
      </c>
      <c r="J1010" t="s">
        <v>3855</v>
      </c>
      <c r="K1010" t="s">
        <v>2307</v>
      </c>
    </row>
    <row r="1011" spans="1:11" x14ac:dyDescent="0.35">
      <c r="A1011" t="s">
        <v>3930</v>
      </c>
      <c r="C1011" t="s">
        <v>3931</v>
      </c>
      <c r="E1011" t="s">
        <v>3927</v>
      </c>
      <c r="J1011" t="s">
        <v>3855</v>
      </c>
      <c r="K1011" t="s">
        <v>2307</v>
      </c>
    </row>
    <row r="1012" spans="1:11" x14ac:dyDescent="0.35">
      <c r="A1012" t="s">
        <v>3932</v>
      </c>
      <c r="C1012" t="s">
        <v>3933</v>
      </c>
      <c r="E1012" t="s">
        <v>3927</v>
      </c>
      <c r="J1012" t="s">
        <v>3855</v>
      </c>
      <c r="K1012" t="s">
        <v>2307</v>
      </c>
    </row>
    <row r="1013" spans="1:11" x14ac:dyDescent="0.35">
      <c r="A1013" t="s">
        <v>3934</v>
      </c>
      <c r="C1013" t="s">
        <v>3935</v>
      </c>
      <c r="E1013" t="s">
        <v>3927</v>
      </c>
      <c r="J1013" t="s">
        <v>3855</v>
      </c>
      <c r="K1013" t="s">
        <v>2307</v>
      </c>
    </row>
    <row r="1014" spans="1:11" x14ac:dyDescent="0.35">
      <c r="A1014" t="s">
        <v>3936</v>
      </c>
      <c r="C1014" t="s">
        <v>3937</v>
      </c>
      <c r="E1014" t="s">
        <v>3518</v>
      </c>
      <c r="J1014" t="s">
        <v>3855</v>
      </c>
      <c r="K1014" t="s">
        <v>2307</v>
      </c>
    </row>
    <row r="1015" spans="1:11" x14ac:dyDescent="0.35">
      <c r="A1015" t="s">
        <v>3938</v>
      </c>
      <c r="C1015" t="s">
        <v>3939</v>
      </c>
      <c r="E1015" t="s">
        <v>3940</v>
      </c>
      <c r="J1015" t="s">
        <v>3855</v>
      </c>
      <c r="K1015" t="s">
        <v>2307</v>
      </c>
    </row>
    <row r="1016" spans="1:11" x14ac:dyDescent="0.35">
      <c r="A1016" t="s">
        <v>3941</v>
      </c>
      <c r="C1016" t="s">
        <v>3942</v>
      </c>
      <c r="E1016" t="s">
        <v>3943</v>
      </c>
      <c r="J1016" t="s">
        <v>3855</v>
      </c>
      <c r="K1016" t="s">
        <v>2307</v>
      </c>
    </row>
    <row r="1017" spans="1:11" x14ac:dyDescent="0.35">
      <c r="A1017" t="s">
        <v>3944</v>
      </c>
      <c r="C1017" t="s">
        <v>3945</v>
      </c>
      <c r="E1017" t="s">
        <v>3943</v>
      </c>
      <c r="J1017" t="s">
        <v>3855</v>
      </c>
      <c r="K1017" t="s">
        <v>2307</v>
      </c>
    </row>
    <row r="1018" spans="1:11" x14ac:dyDescent="0.35">
      <c r="A1018" t="s">
        <v>3946</v>
      </c>
      <c r="C1018" t="s">
        <v>3947</v>
      </c>
      <c r="E1018" t="s">
        <v>3943</v>
      </c>
      <c r="J1018" t="s">
        <v>3855</v>
      </c>
      <c r="K1018" t="s">
        <v>2307</v>
      </c>
    </row>
    <row r="1019" spans="1:11" x14ac:dyDescent="0.35">
      <c r="A1019" t="s">
        <v>3948</v>
      </c>
      <c r="C1019" t="s">
        <v>3949</v>
      </c>
      <c r="E1019" t="s">
        <v>3943</v>
      </c>
      <c r="J1019" t="s">
        <v>3855</v>
      </c>
      <c r="K1019" t="s">
        <v>2307</v>
      </c>
    </row>
    <row r="1020" spans="1:11" x14ac:dyDescent="0.35">
      <c r="A1020" t="s">
        <v>3950</v>
      </c>
      <c r="C1020" t="s">
        <v>3951</v>
      </c>
      <c r="E1020" t="s">
        <v>3943</v>
      </c>
      <c r="J1020" t="s">
        <v>3855</v>
      </c>
      <c r="K1020" t="s">
        <v>2307</v>
      </c>
    </row>
    <row r="1021" spans="1:11" x14ac:dyDescent="0.35">
      <c r="A1021" t="s">
        <v>3952</v>
      </c>
      <c r="C1021" t="s">
        <v>3953</v>
      </c>
      <c r="E1021" t="s">
        <v>3943</v>
      </c>
      <c r="J1021" t="s">
        <v>3855</v>
      </c>
      <c r="K1021" t="s">
        <v>2307</v>
      </c>
    </row>
    <row r="1022" spans="1:11" x14ac:dyDescent="0.35">
      <c r="A1022" t="s">
        <v>3954</v>
      </c>
      <c r="C1022" t="s">
        <v>3955</v>
      </c>
      <c r="E1022" t="s">
        <v>3943</v>
      </c>
      <c r="J1022" t="s">
        <v>3855</v>
      </c>
      <c r="K1022" t="s">
        <v>2307</v>
      </c>
    </row>
    <row r="1023" spans="1:11" x14ac:dyDescent="0.35">
      <c r="A1023" t="s">
        <v>3956</v>
      </c>
      <c r="C1023" t="s">
        <v>3957</v>
      </c>
      <c r="E1023" t="s">
        <v>3943</v>
      </c>
      <c r="J1023" t="s">
        <v>3855</v>
      </c>
      <c r="K1023" t="s">
        <v>2307</v>
      </c>
    </row>
    <row r="1024" spans="1:11" x14ac:dyDescent="0.35">
      <c r="A1024" t="s">
        <v>3958</v>
      </c>
      <c r="C1024" t="s">
        <v>3959</v>
      </c>
      <c r="E1024" t="s">
        <v>3943</v>
      </c>
      <c r="J1024" t="s">
        <v>3855</v>
      </c>
      <c r="K1024" t="s">
        <v>2307</v>
      </c>
    </row>
    <row r="1025" spans="1:11" x14ac:dyDescent="0.35">
      <c r="A1025" t="s">
        <v>3960</v>
      </c>
      <c r="C1025" t="s">
        <v>3961</v>
      </c>
      <c r="E1025" t="s">
        <v>3943</v>
      </c>
      <c r="J1025" t="s">
        <v>3855</v>
      </c>
      <c r="K1025" t="s">
        <v>2307</v>
      </c>
    </row>
    <row r="1026" spans="1:11" x14ac:dyDescent="0.35">
      <c r="A1026" t="s">
        <v>3962</v>
      </c>
      <c r="C1026" t="s">
        <v>3963</v>
      </c>
      <c r="E1026" t="s">
        <v>3943</v>
      </c>
      <c r="J1026" t="s">
        <v>3855</v>
      </c>
      <c r="K1026" t="s">
        <v>2307</v>
      </c>
    </row>
    <row r="1027" spans="1:11" x14ac:dyDescent="0.35">
      <c r="A1027" t="s">
        <v>3964</v>
      </c>
      <c r="C1027" t="s">
        <v>3965</v>
      </c>
      <c r="E1027" t="s">
        <v>3943</v>
      </c>
      <c r="J1027" t="s">
        <v>3855</v>
      </c>
      <c r="K1027" t="s">
        <v>2307</v>
      </c>
    </row>
    <row r="1028" spans="1:11" x14ac:dyDescent="0.35">
      <c r="A1028" t="s">
        <v>3966</v>
      </c>
      <c r="C1028" t="s">
        <v>3967</v>
      </c>
      <c r="E1028" t="s">
        <v>3943</v>
      </c>
      <c r="J1028" t="s">
        <v>3855</v>
      </c>
      <c r="K1028" t="s">
        <v>2307</v>
      </c>
    </row>
    <row r="1029" spans="1:11" x14ac:dyDescent="0.35">
      <c r="A1029" t="s">
        <v>3968</v>
      </c>
      <c r="C1029" t="s">
        <v>3969</v>
      </c>
      <c r="E1029" t="s">
        <v>3943</v>
      </c>
      <c r="J1029" t="s">
        <v>3855</v>
      </c>
      <c r="K1029" t="s">
        <v>2307</v>
      </c>
    </row>
    <row r="1030" spans="1:11" x14ac:dyDescent="0.35">
      <c r="A1030" t="s">
        <v>3970</v>
      </c>
      <c r="C1030" t="s">
        <v>3971</v>
      </c>
      <c r="E1030" t="s">
        <v>3265</v>
      </c>
      <c r="J1030" t="s">
        <v>3855</v>
      </c>
      <c r="K1030" t="s">
        <v>2307</v>
      </c>
    </row>
    <row r="1031" spans="1:11" x14ac:dyDescent="0.35">
      <c r="A1031" t="s">
        <v>3972</v>
      </c>
      <c r="C1031" t="s">
        <v>3973</v>
      </c>
      <c r="E1031" t="s">
        <v>3265</v>
      </c>
      <c r="J1031" t="s">
        <v>3855</v>
      </c>
      <c r="K1031" t="s">
        <v>2307</v>
      </c>
    </row>
    <row r="1032" spans="1:11" x14ac:dyDescent="0.35">
      <c r="A1032" t="s">
        <v>3974</v>
      </c>
      <c r="C1032" t="s">
        <v>3975</v>
      </c>
      <c r="E1032" t="s">
        <v>3265</v>
      </c>
      <c r="J1032" t="s">
        <v>3855</v>
      </c>
      <c r="K1032" t="s">
        <v>2307</v>
      </c>
    </row>
    <row r="1033" spans="1:11" x14ac:dyDescent="0.35">
      <c r="A1033" t="s">
        <v>3976</v>
      </c>
      <c r="C1033" t="s">
        <v>3977</v>
      </c>
      <c r="E1033" t="s">
        <v>3265</v>
      </c>
      <c r="J1033" t="s">
        <v>3855</v>
      </c>
      <c r="K1033" t="s">
        <v>2307</v>
      </c>
    </row>
    <row r="1034" spans="1:11" x14ac:dyDescent="0.35">
      <c r="A1034" t="s">
        <v>3978</v>
      </c>
      <c r="C1034" t="s">
        <v>3979</v>
      </c>
      <c r="E1034" t="s">
        <v>3265</v>
      </c>
      <c r="J1034" t="s">
        <v>3855</v>
      </c>
      <c r="K1034" t="s">
        <v>2307</v>
      </c>
    </row>
    <row r="1035" spans="1:11" x14ac:dyDescent="0.35">
      <c r="A1035" t="s">
        <v>3980</v>
      </c>
      <c r="C1035" t="s">
        <v>3981</v>
      </c>
      <c r="E1035" t="s">
        <v>3265</v>
      </c>
      <c r="J1035" t="s">
        <v>3855</v>
      </c>
      <c r="K1035" t="s">
        <v>2307</v>
      </c>
    </row>
    <row r="1036" spans="1:11" x14ac:dyDescent="0.35">
      <c r="A1036" t="s">
        <v>3982</v>
      </c>
      <c r="C1036" t="s">
        <v>3983</v>
      </c>
      <c r="E1036" t="s">
        <v>3265</v>
      </c>
      <c r="J1036" t="s">
        <v>3855</v>
      </c>
      <c r="K1036" t="s">
        <v>2307</v>
      </c>
    </row>
    <row r="1037" spans="1:11" x14ac:dyDescent="0.35">
      <c r="A1037" t="s">
        <v>3984</v>
      </c>
      <c r="C1037" t="s">
        <v>3985</v>
      </c>
      <c r="E1037" t="s">
        <v>3265</v>
      </c>
      <c r="J1037" t="s">
        <v>3855</v>
      </c>
      <c r="K1037" t="s">
        <v>2307</v>
      </c>
    </row>
    <row r="1038" spans="1:11" x14ac:dyDescent="0.35">
      <c r="A1038" t="s">
        <v>3986</v>
      </c>
      <c r="C1038" t="s">
        <v>3987</v>
      </c>
      <c r="E1038" t="s">
        <v>3265</v>
      </c>
      <c r="J1038" t="s">
        <v>3855</v>
      </c>
      <c r="K1038" t="s">
        <v>2307</v>
      </c>
    </row>
    <row r="1039" spans="1:11" x14ac:dyDescent="0.35">
      <c r="A1039" t="s">
        <v>3988</v>
      </c>
      <c r="C1039" t="s">
        <v>3989</v>
      </c>
      <c r="E1039" t="s">
        <v>3265</v>
      </c>
      <c r="J1039" t="s">
        <v>3855</v>
      </c>
      <c r="K1039" t="s">
        <v>2307</v>
      </c>
    </row>
    <row r="1040" spans="1:11" x14ac:dyDescent="0.35">
      <c r="A1040" t="s">
        <v>3990</v>
      </c>
      <c r="C1040" t="s">
        <v>3991</v>
      </c>
      <c r="E1040" t="s">
        <v>3265</v>
      </c>
      <c r="J1040" t="s">
        <v>3855</v>
      </c>
      <c r="K1040" t="s">
        <v>2307</v>
      </c>
    </row>
    <row r="1041" spans="1:11" x14ac:dyDescent="0.35">
      <c r="A1041" t="s">
        <v>3992</v>
      </c>
      <c r="C1041" t="s">
        <v>3993</v>
      </c>
      <c r="E1041" t="s">
        <v>3265</v>
      </c>
      <c r="J1041" t="s">
        <v>3855</v>
      </c>
      <c r="K1041" t="s">
        <v>2307</v>
      </c>
    </row>
    <row r="1042" spans="1:11" x14ac:dyDescent="0.35">
      <c r="A1042" t="s">
        <v>3994</v>
      </c>
      <c r="C1042" t="s">
        <v>3995</v>
      </c>
      <c r="E1042" t="s">
        <v>3265</v>
      </c>
      <c r="J1042" t="s">
        <v>3855</v>
      </c>
      <c r="K1042" t="s">
        <v>2307</v>
      </c>
    </row>
    <row r="1043" spans="1:11" x14ac:dyDescent="0.35">
      <c r="A1043" t="s">
        <v>3996</v>
      </c>
      <c r="C1043" t="s">
        <v>3997</v>
      </c>
      <c r="E1043" t="s">
        <v>3265</v>
      </c>
      <c r="J1043" t="s">
        <v>3855</v>
      </c>
      <c r="K1043" t="s">
        <v>2307</v>
      </c>
    </row>
    <row r="1044" spans="1:11" x14ac:dyDescent="0.35">
      <c r="A1044" t="s">
        <v>3998</v>
      </c>
      <c r="C1044" t="s">
        <v>3999</v>
      </c>
      <c r="E1044" t="s">
        <v>2984</v>
      </c>
      <c r="J1044" t="s">
        <v>3855</v>
      </c>
      <c r="K1044" t="s">
        <v>2307</v>
      </c>
    </row>
    <row r="1045" spans="1:11" x14ac:dyDescent="0.35">
      <c r="A1045" t="s">
        <v>4000</v>
      </c>
      <c r="C1045" t="s">
        <v>4001</v>
      </c>
      <c r="E1045" t="s">
        <v>2984</v>
      </c>
      <c r="J1045" t="s">
        <v>3855</v>
      </c>
      <c r="K1045" t="s">
        <v>2307</v>
      </c>
    </row>
    <row r="1046" spans="1:11" x14ac:dyDescent="0.35">
      <c r="A1046" t="s">
        <v>4002</v>
      </c>
      <c r="C1046" t="s">
        <v>4003</v>
      </c>
      <c r="E1046" t="s">
        <v>2984</v>
      </c>
      <c r="J1046" t="s">
        <v>3855</v>
      </c>
      <c r="K1046" t="s">
        <v>2307</v>
      </c>
    </row>
    <row r="1047" spans="1:11" x14ac:dyDescent="0.35">
      <c r="A1047" t="s">
        <v>4004</v>
      </c>
      <c r="C1047" t="s">
        <v>4005</v>
      </c>
      <c r="E1047" t="s">
        <v>2984</v>
      </c>
      <c r="J1047" t="s">
        <v>3855</v>
      </c>
      <c r="K1047" t="s">
        <v>2307</v>
      </c>
    </row>
    <row r="1048" spans="1:11" x14ac:dyDescent="0.35">
      <c r="A1048" t="s">
        <v>4006</v>
      </c>
      <c r="C1048" t="s">
        <v>4007</v>
      </c>
      <c r="E1048" t="s">
        <v>4008</v>
      </c>
      <c r="J1048" t="s">
        <v>3855</v>
      </c>
      <c r="K1048" t="s">
        <v>2307</v>
      </c>
    </row>
    <row r="1049" spans="1:11" x14ac:dyDescent="0.35">
      <c r="A1049" t="s">
        <v>4009</v>
      </c>
      <c r="C1049" t="s">
        <v>4010</v>
      </c>
      <c r="E1049" t="s">
        <v>4008</v>
      </c>
      <c r="J1049" t="s">
        <v>3855</v>
      </c>
      <c r="K1049" t="s">
        <v>2307</v>
      </c>
    </row>
    <row r="1050" spans="1:11" x14ac:dyDescent="0.35">
      <c r="A1050" t="s">
        <v>4011</v>
      </c>
      <c r="C1050" t="s">
        <v>4012</v>
      </c>
      <c r="E1050" t="s">
        <v>4008</v>
      </c>
      <c r="J1050" t="s">
        <v>3855</v>
      </c>
      <c r="K1050" t="s">
        <v>2307</v>
      </c>
    </row>
    <row r="1051" spans="1:11" x14ac:dyDescent="0.35">
      <c r="A1051" t="s">
        <v>4013</v>
      </c>
      <c r="C1051" t="s">
        <v>4014</v>
      </c>
      <c r="E1051" t="s">
        <v>4008</v>
      </c>
      <c r="J1051" t="s">
        <v>3855</v>
      </c>
      <c r="K1051" t="s">
        <v>2307</v>
      </c>
    </row>
    <row r="1052" spans="1:11" x14ac:dyDescent="0.35">
      <c r="A1052" t="s">
        <v>4015</v>
      </c>
      <c r="C1052" t="s">
        <v>4016</v>
      </c>
      <c r="E1052" t="s">
        <v>4008</v>
      </c>
      <c r="J1052" t="s">
        <v>3855</v>
      </c>
      <c r="K1052" t="s">
        <v>2307</v>
      </c>
    </row>
    <row r="1053" spans="1:11" x14ac:dyDescent="0.35">
      <c r="A1053" t="s">
        <v>4017</v>
      </c>
      <c r="C1053" t="s">
        <v>4018</v>
      </c>
      <c r="E1053" t="s">
        <v>4008</v>
      </c>
      <c r="J1053" t="s">
        <v>3855</v>
      </c>
      <c r="K1053" t="s">
        <v>2307</v>
      </c>
    </row>
    <row r="1054" spans="1:11" x14ac:dyDescent="0.35">
      <c r="A1054" t="s">
        <v>4019</v>
      </c>
      <c r="C1054" t="s">
        <v>4020</v>
      </c>
      <c r="E1054" t="s">
        <v>4008</v>
      </c>
      <c r="J1054" t="s">
        <v>3855</v>
      </c>
      <c r="K1054" t="s">
        <v>2307</v>
      </c>
    </row>
    <row r="1055" spans="1:11" x14ac:dyDescent="0.35">
      <c r="A1055" t="s">
        <v>4021</v>
      </c>
      <c r="C1055" t="s">
        <v>4022</v>
      </c>
      <c r="E1055" t="s">
        <v>4008</v>
      </c>
      <c r="J1055" t="s">
        <v>3855</v>
      </c>
      <c r="K1055" t="s">
        <v>2307</v>
      </c>
    </row>
    <row r="1056" spans="1:11" x14ac:dyDescent="0.35">
      <c r="A1056" t="s">
        <v>4023</v>
      </c>
      <c r="C1056" t="s">
        <v>4024</v>
      </c>
      <c r="E1056" t="s">
        <v>4008</v>
      </c>
      <c r="J1056" t="s">
        <v>3855</v>
      </c>
      <c r="K1056" t="s">
        <v>2307</v>
      </c>
    </row>
    <row r="1057" spans="1:11" x14ac:dyDescent="0.35">
      <c r="A1057" t="s">
        <v>4025</v>
      </c>
      <c r="C1057" t="s">
        <v>4026</v>
      </c>
      <c r="E1057" t="s">
        <v>4008</v>
      </c>
      <c r="J1057" t="s">
        <v>3855</v>
      </c>
      <c r="K1057" t="s">
        <v>2307</v>
      </c>
    </row>
    <row r="1058" spans="1:11" x14ac:dyDescent="0.35">
      <c r="A1058" t="s">
        <v>4027</v>
      </c>
      <c r="C1058" t="s">
        <v>4028</v>
      </c>
      <c r="E1058" t="s">
        <v>4008</v>
      </c>
      <c r="J1058" t="s">
        <v>3855</v>
      </c>
      <c r="K1058" t="s">
        <v>2307</v>
      </c>
    </row>
    <row r="1059" spans="1:11" x14ac:dyDescent="0.35">
      <c r="A1059" t="s">
        <v>4029</v>
      </c>
      <c r="C1059" t="s">
        <v>4030</v>
      </c>
      <c r="E1059" t="s">
        <v>3620</v>
      </c>
      <c r="J1059" t="s">
        <v>3855</v>
      </c>
      <c r="K1059" t="s">
        <v>2307</v>
      </c>
    </row>
    <row r="1060" spans="1:11" x14ac:dyDescent="0.35">
      <c r="A1060" t="s">
        <v>4031</v>
      </c>
      <c r="C1060" t="s">
        <v>4032</v>
      </c>
      <c r="E1060" t="s">
        <v>2669</v>
      </c>
      <c r="J1060" t="s">
        <v>3855</v>
      </c>
      <c r="K1060" t="s">
        <v>2307</v>
      </c>
    </row>
    <row r="1061" spans="1:11" x14ac:dyDescent="0.35">
      <c r="A1061" t="s">
        <v>4033</v>
      </c>
      <c r="C1061" t="s">
        <v>4034</v>
      </c>
      <c r="E1061" t="s">
        <v>2669</v>
      </c>
      <c r="J1061" t="s">
        <v>3855</v>
      </c>
      <c r="K1061" t="s">
        <v>2307</v>
      </c>
    </row>
    <row r="1062" spans="1:11" x14ac:dyDescent="0.35">
      <c r="A1062" t="s">
        <v>4035</v>
      </c>
      <c r="C1062" t="s">
        <v>4036</v>
      </c>
      <c r="E1062" t="s">
        <v>2669</v>
      </c>
      <c r="J1062" t="s">
        <v>3855</v>
      </c>
      <c r="K1062" t="s">
        <v>2307</v>
      </c>
    </row>
    <row r="1063" spans="1:11" x14ac:dyDescent="0.35">
      <c r="A1063" t="s">
        <v>4037</v>
      </c>
      <c r="C1063" t="s">
        <v>4038</v>
      </c>
      <c r="E1063" t="s">
        <v>2669</v>
      </c>
      <c r="J1063" t="s">
        <v>3855</v>
      </c>
      <c r="K1063" t="s">
        <v>2307</v>
      </c>
    </row>
    <row r="1064" spans="1:11" x14ac:dyDescent="0.35">
      <c r="A1064" t="s">
        <v>4039</v>
      </c>
      <c r="C1064" t="s">
        <v>4040</v>
      </c>
      <c r="E1064" t="s">
        <v>2669</v>
      </c>
      <c r="J1064" t="s">
        <v>3855</v>
      </c>
      <c r="K1064" t="s">
        <v>2307</v>
      </c>
    </row>
    <row r="1065" spans="1:11" x14ac:dyDescent="0.35">
      <c r="A1065" t="s">
        <v>4041</v>
      </c>
      <c r="C1065" t="s">
        <v>4042</v>
      </c>
      <c r="E1065" t="s">
        <v>2669</v>
      </c>
      <c r="J1065" t="s">
        <v>3855</v>
      </c>
      <c r="K1065" t="s">
        <v>2307</v>
      </c>
    </row>
    <row r="1066" spans="1:11" x14ac:dyDescent="0.35">
      <c r="A1066" t="s">
        <v>4043</v>
      </c>
      <c r="C1066" t="s">
        <v>4044</v>
      </c>
      <c r="E1066" t="s">
        <v>2669</v>
      </c>
      <c r="J1066" t="s">
        <v>3855</v>
      </c>
      <c r="K1066" t="s">
        <v>2307</v>
      </c>
    </row>
    <row r="1067" spans="1:11" x14ac:dyDescent="0.35">
      <c r="A1067" t="s">
        <v>4045</v>
      </c>
      <c r="C1067" t="s">
        <v>4046</v>
      </c>
      <c r="E1067" t="s">
        <v>2669</v>
      </c>
      <c r="J1067" t="s">
        <v>3855</v>
      </c>
      <c r="K1067" t="s">
        <v>2307</v>
      </c>
    </row>
    <row r="1068" spans="1:11" x14ac:dyDescent="0.35">
      <c r="A1068" t="s">
        <v>4047</v>
      </c>
      <c r="C1068" t="s">
        <v>4048</v>
      </c>
      <c r="E1068" t="s">
        <v>2334</v>
      </c>
      <c r="J1068" t="s">
        <v>3855</v>
      </c>
      <c r="K1068" t="s">
        <v>2307</v>
      </c>
    </row>
    <row r="1069" spans="1:11" x14ac:dyDescent="0.35">
      <c r="A1069" t="s">
        <v>4049</v>
      </c>
      <c r="C1069" t="s">
        <v>4050</v>
      </c>
      <c r="E1069" t="s">
        <v>3146</v>
      </c>
      <c r="J1069" t="s">
        <v>3855</v>
      </c>
      <c r="K1069" t="s">
        <v>2307</v>
      </c>
    </row>
    <row r="1070" spans="1:11" x14ac:dyDescent="0.35">
      <c r="A1070" t="s">
        <v>4051</v>
      </c>
      <c r="C1070" t="s">
        <v>4052</v>
      </c>
      <c r="E1070" t="s">
        <v>3146</v>
      </c>
      <c r="J1070" t="s">
        <v>3855</v>
      </c>
      <c r="K1070" t="s">
        <v>2307</v>
      </c>
    </row>
    <row r="1071" spans="1:11" x14ac:dyDescent="0.35">
      <c r="A1071" t="s">
        <v>4053</v>
      </c>
      <c r="C1071" t="s">
        <v>4054</v>
      </c>
      <c r="E1071" t="s">
        <v>3146</v>
      </c>
      <c r="J1071" t="s">
        <v>3855</v>
      </c>
      <c r="K1071" t="s">
        <v>2307</v>
      </c>
    </row>
    <row r="1072" spans="1:11" x14ac:dyDescent="0.35">
      <c r="A1072" t="s">
        <v>4055</v>
      </c>
      <c r="C1072" t="s">
        <v>4056</v>
      </c>
      <c r="E1072" t="s">
        <v>3146</v>
      </c>
      <c r="J1072" t="s">
        <v>3855</v>
      </c>
      <c r="K1072" t="s">
        <v>2307</v>
      </c>
    </row>
    <row r="1073" spans="1:11" x14ac:dyDescent="0.35">
      <c r="A1073" t="s">
        <v>4057</v>
      </c>
      <c r="C1073" t="s">
        <v>4058</v>
      </c>
      <c r="E1073" t="s">
        <v>3146</v>
      </c>
      <c r="J1073" t="s">
        <v>3855</v>
      </c>
      <c r="K1073" t="s">
        <v>2307</v>
      </c>
    </row>
    <row r="1074" spans="1:11" x14ac:dyDescent="0.35">
      <c r="A1074" t="s">
        <v>4059</v>
      </c>
      <c r="C1074" t="s">
        <v>4060</v>
      </c>
      <c r="E1074" t="s">
        <v>3146</v>
      </c>
      <c r="J1074" t="s">
        <v>3855</v>
      </c>
      <c r="K1074" t="s">
        <v>2307</v>
      </c>
    </row>
    <row r="1075" spans="1:11" x14ac:dyDescent="0.35">
      <c r="A1075" t="s">
        <v>4061</v>
      </c>
      <c r="C1075" t="s">
        <v>4062</v>
      </c>
      <c r="E1075" t="s">
        <v>3146</v>
      </c>
      <c r="J1075" t="s">
        <v>3855</v>
      </c>
      <c r="K1075" t="s">
        <v>2307</v>
      </c>
    </row>
    <row r="1076" spans="1:11" x14ac:dyDescent="0.35">
      <c r="A1076" t="s">
        <v>4063</v>
      </c>
      <c r="C1076" t="s">
        <v>4064</v>
      </c>
      <c r="E1076" t="s">
        <v>3146</v>
      </c>
      <c r="J1076" t="s">
        <v>3855</v>
      </c>
      <c r="K1076" t="s">
        <v>2307</v>
      </c>
    </row>
    <row r="1077" spans="1:11" x14ac:dyDescent="0.35">
      <c r="A1077" t="s">
        <v>4065</v>
      </c>
      <c r="C1077" t="s">
        <v>4066</v>
      </c>
      <c r="E1077" t="s">
        <v>2609</v>
      </c>
      <c r="J1077" t="s">
        <v>3855</v>
      </c>
      <c r="K1077" t="s">
        <v>2307</v>
      </c>
    </row>
    <row r="1078" spans="1:11" x14ac:dyDescent="0.35">
      <c r="A1078" t="s">
        <v>4067</v>
      </c>
      <c r="C1078" t="s">
        <v>4068</v>
      </c>
      <c r="E1078" t="s">
        <v>2609</v>
      </c>
      <c r="J1078" t="s">
        <v>3855</v>
      </c>
      <c r="K1078" t="s">
        <v>2307</v>
      </c>
    </row>
    <row r="1079" spans="1:11" x14ac:dyDescent="0.35">
      <c r="A1079" t="s">
        <v>4069</v>
      </c>
      <c r="C1079" t="s">
        <v>4070</v>
      </c>
      <c r="E1079" t="s">
        <v>2319</v>
      </c>
      <c r="J1079" t="s">
        <v>3855</v>
      </c>
      <c r="K1079" t="s">
        <v>2307</v>
      </c>
    </row>
    <row r="1080" spans="1:11" x14ac:dyDescent="0.35">
      <c r="A1080" t="s">
        <v>4071</v>
      </c>
      <c r="C1080" t="s">
        <v>4072</v>
      </c>
      <c r="E1080" t="s">
        <v>3691</v>
      </c>
      <c r="J1080" t="s">
        <v>3855</v>
      </c>
      <c r="K1080" t="s">
        <v>2307</v>
      </c>
    </row>
    <row r="1081" spans="1:11" x14ac:dyDescent="0.35">
      <c r="A1081" t="s">
        <v>4073</v>
      </c>
      <c r="C1081" t="s">
        <v>4074</v>
      </c>
      <c r="E1081" t="s">
        <v>3691</v>
      </c>
      <c r="J1081" t="s">
        <v>3855</v>
      </c>
      <c r="K1081" t="s">
        <v>2307</v>
      </c>
    </row>
    <row r="1082" spans="1:11" x14ac:dyDescent="0.35">
      <c r="A1082" t="s">
        <v>4075</v>
      </c>
      <c r="C1082" t="s">
        <v>4076</v>
      </c>
      <c r="E1082" t="s">
        <v>3691</v>
      </c>
      <c r="J1082" t="s">
        <v>3855</v>
      </c>
      <c r="K1082" t="s">
        <v>2307</v>
      </c>
    </row>
    <row r="1083" spans="1:11" x14ac:dyDescent="0.35">
      <c r="A1083" t="s">
        <v>4077</v>
      </c>
      <c r="C1083" t="s">
        <v>4078</v>
      </c>
      <c r="E1083" t="s">
        <v>3691</v>
      </c>
      <c r="J1083" t="s">
        <v>3855</v>
      </c>
      <c r="K1083" t="s">
        <v>2307</v>
      </c>
    </row>
    <row r="1084" spans="1:11" x14ac:dyDescent="0.35">
      <c r="A1084" t="s">
        <v>4079</v>
      </c>
      <c r="C1084" t="s">
        <v>4080</v>
      </c>
      <c r="E1084" t="s">
        <v>2972</v>
      </c>
      <c r="J1084" t="s">
        <v>3855</v>
      </c>
      <c r="K1084" t="s">
        <v>2307</v>
      </c>
    </row>
    <row r="1085" spans="1:11" x14ac:dyDescent="0.35">
      <c r="A1085" t="s">
        <v>4081</v>
      </c>
      <c r="C1085" t="s">
        <v>4082</v>
      </c>
      <c r="E1085" t="s">
        <v>2972</v>
      </c>
      <c r="J1085" t="s">
        <v>3855</v>
      </c>
      <c r="K1085" t="s">
        <v>2307</v>
      </c>
    </row>
    <row r="1086" spans="1:11" x14ac:dyDescent="0.35">
      <c r="A1086" t="s">
        <v>4083</v>
      </c>
      <c r="C1086" t="s">
        <v>4084</v>
      </c>
      <c r="E1086" t="s">
        <v>4085</v>
      </c>
      <c r="J1086" t="s">
        <v>3855</v>
      </c>
      <c r="K1086" t="s">
        <v>2307</v>
      </c>
    </row>
    <row r="1087" spans="1:11" x14ac:dyDescent="0.35">
      <c r="A1087" t="s">
        <v>4086</v>
      </c>
      <c r="C1087" t="s">
        <v>4087</v>
      </c>
      <c r="E1087" t="s">
        <v>4088</v>
      </c>
      <c r="J1087" t="s">
        <v>3855</v>
      </c>
      <c r="K1087" t="s">
        <v>2307</v>
      </c>
    </row>
    <row r="1088" spans="1:11" x14ac:dyDescent="0.35">
      <c r="A1088" t="s">
        <v>4089</v>
      </c>
      <c r="C1088" t="s">
        <v>4090</v>
      </c>
      <c r="E1088" t="s">
        <v>4091</v>
      </c>
      <c r="J1088" t="s">
        <v>3855</v>
      </c>
      <c r="K1088" t="s">
        <v>2307</v>
      </c>
    </row>
    <row r="1089" spans="1:11" x14ac:dyDescent="0.35">
      <c r="A1089" t="s">
        <v>4092</v>
      </c>
      <c r="C1089" t="s">
        <v>4093</v>
      </c>
      <c r="E1089" t="s">
        <v>4094</v>
      </c>
      <c r="J1089" t="s">
        <v>3855</v>
      </c>
      <c r="K1089" t="s">
        <v>2307</v>
      </c>
    </row>
    <row r="1090" spans="1:11" x14ac:dyDescent="0.35">
      <c r="A1090" t="s">
        <v>4095</v>
      </c>
      <c r="C1090" t="s">
        <v>4096</v>
      </c>
      <c r="E1090" t="s">
        <v>4097</v>
      </c>
      <c r="J1090" t="s">
        <v>3855</v>
      </c>
      <c r="K1090" t="s">
        <v>2307</v>
      </c>
    </row>
    <row r="1091" spans="1:11" x14ac:dyDescent="0.35">
      <c r="A1091" t="s">
        <v>4098</v>
      </c>
      <c r="C1091" t="s">
        <v>4099</v>
      </c>
      <c r="E1091" t="s">
        <v>4097</v>
      </c>
      <c r="J1091" t="s">
        <v>3855</v>
      </c>
      <c r="K1091" t="s">
        <v>2307</v>
      </c>
    </row>
    <row r="1092" spans="1:11" x14ac:dyDescent="0.35">
      <c r="A1092" t="s">
        <v>4100</v>
      </c>
      <c r="C1092" t="s">
        <v>4101</v>
      </c>
      <c r="E1092" t="s">
        <v>4097</v>
      </c>
      <c r="J1092" t="s">
        <v>3855</v>
      </c>
      <c r="K1092" t="s">
        <v>2307</v>
      </c>
    </row>
    <row r="1093" spans="1:11" x14ac:dyDescent="0.35">
      <c r="A1093" t="s">
        <v>4102</v>
      </c>
      <c r="C1093" t="s">
        <v>4103</v>
      </c>
      <c r="E1093" t="s">
        <v>4097</v>
      </c>
      <c r="J1093" t="s">
        <v>3855</v>
      </c>
      <c r="K1093" t="s">
        <v>2307</v>
      </c>
    </row>
    <row r="1094" spans="1:11" x14ac:dyDescent="0.35">
      <c r="A1094" t="s">
        <v>4104</v>
      </c>
      <c r="C1094" t="s">
        <v>4105</v>
      </c>
      <c r="E1094" t="s">
        <v>4097</v>
      </c>
      <c r="J1094" t="s">
        <v>3855</v>
      </c>
      <c r="K1094" t="s">
        <v>2307</v>
      </c>
    </row>
    <row r="1095" spans="1:11" x14ac:dyDescent="0.35">
      <c r="A1095" t="s">
        <v>4106</v>
      </c>
      <c r="C1095" t="s">
        <v>4107</v>
      </c>
      <c r="E1095" t="s">
        <v>4097</v>
      </c>
      <c r="J1095" t="s">
        <v>3855</v>
      </c>
      <c r="K1095" t="s">
        <v>2307</v>
      </c>
    </row>
    <row r="1096" spans="1:11" x14ac:dyDescent="0.35">
      <c r="A1096" t="s">
        <v>4108</v>
      </c>
      <c r="C1096" t="s">
        <v>4109</v>
      </c>
      <c r="E1096" t="s">
        <v>4097</v>
      </c>
      <c r="J1096" t="s">
        <v>3855</v>
      </c>
      <c r="K1096" t="s">
        <v>2307</v>
      </c>
    </row>
    <row r="1097" spans="1:11" x14ac:dyDescent="0.35">
      <c r="A1097" t="s">
        <v>4110</v>
      </c>
      <c r="C1097" t="s">
        <v>4111</v>
      </c>
      <c r="E1097" t="s">
        <v>4097</v>
      </c>
      <c r="J1097" t="s">
        <v>3855</v>
      </c>
      <c r="K1097" t="s">
        <v>2307</v>
      </c>
    </row>
    <row r="1098" spans="1:11" x14ac:dyDescent="0.35">
      <c r="A1098" t="s">
        <v>4112</v>
      </c>
      <c r="C1098" t="s">
        <v>4113</v>
      </c>
      <c r="E1098" t="s">
        <v>4097</v>
      </c>
      <c r="J1098" t="s">
        <v>3855</v>
      </c>
      <c r="K1098" t="s">
        <v>2307</v>
      </c>
    </row>
    <row r="1099" spans="1:11" x14ac:dyDescent="0.35">
      <c r="A1099" t="s">
        <v>4114</v>
      </c>
      <c r="C1099" t="s">
        <v>4115</v>
      </c>
      <c r="E1099" t="s">
        <v>4097</v>
      </c>
      <c r="J1099" t="s">
        <v>3855</v>
      </c>
      <c r="K1099" t="s">
        <v>2307</v>
      </c>
    </row>
    <row r="1100" spans="1:11" x14ac:dyDescent="0.35">
      <c r="A1100" t="s">
        <v>4116</v>
      </c>
      <c r="C1100" t="s">
        <v>4117</v>
      </c>
      <c r="E1100" t="s">
        <v>4097</v>
      </c>
      <c r="J1100" t="s">
        <v>3855</v>
      </c>
      <c r="K1100" t="s">
        <v>2307</v>
      </c>
    </row>
    <row r="1101" spans="1:11" x14ac:dyDescent="0.35">
      <c r="A1101" t="s">
        <v>4118</v>
      </c>
      <c r="C1101" t="s">
        <v>4119</v>
      </c>
      <c r="E1101" t="s">
        <v>4097</v>
      </c>
      <c r="J1101" t="s">
        <v>3855</v>
      </c>
      <c r="K1101" t="s">
        <v>2307</v>
      </c>
    </row>
    <row r="1102" spans="1:11" x14ac:dyDescent="0.35">
      <c r="A1102" t="s">
        <v>4120</v>
      </c>
      <c r="C1102" t="s">
        <v>4121</v>
      </c>
      <c r="E1102" t="s">
        <v>4097</v>
      </c>
      <c r="J1102" t="s">
        <v>3855</v>
      </c>
      <c r="K1102" t="s">
        <v>2307</v>
      </c>
    </row>
    <row r="1103" spans="1:11" x14ac:dyDescent="0.35">
      <c r="A1103" t="s">
        <v>4122</v>
      </c>
      <c r="C1103" t="s">
        <v>4123</v>
      </c>
      <c r="E1103" t="s">
        <v>4124</v>
      </c>
      <c r="J1103" t="s">
        <v>3855</v>
      </c>
      <c r="K1103" t="s">
        <v>2307</v>
      </c>
    </row>
    <row r="1104" spans="1:11" x14ac:dyDescent="0.35">
      <c r="A1104" t="s">
        <v>4125</v>
      </c>
      <c r="C1104" t="s">
        <v>4126</v>
      </c>
      <c r="E1104" t="s">
        <v>4124</v>
      </c>
      <c r="J1104" t="s">
        <v>3855</v>
      </c>
      <c r="K1104" t="s">
        <v>2307</v>
      </c>
    </row>
    <row r="1105" spans="1:11" x14ac:dyDescent="0.35">
      <c r="A1105" t="s">
        <v>4127</v>
      </c>
      <c r="C1105" t="s">
        <v>4128</v>
      </c>
      <c r="E1105" t="s">
        <v>2340</v>
      </c>
      <c r="J1105" t="s">
        <v>3855</v>
      </c>
      <c r="K1105" t="s">
        <v>2307</v>
      </c>
    </row>
    <row r="1106" spans="1:11" x14ac:dyDescent="0.35">
      <c r="A1106" t="s">
        <v>4129</v>
      </c>
      <c r="C1106" t="s">
        <v>4130</v>
      </c>
      <c r="E1106" t="s">
        <v>2340</v>
      </c>
      <c r="J1106" t="s">
        <v>3855</v>
      </c>
      <c r="K1106" t="s">
        <v>2307</v>
      </c>
    </row>
    <row r="1107" spans="1:11" x14ac:dyDescent="0.35">
      <c r="A1107" t="s">
        <v>4131</v>
      </c>
      <c r="C1107" t="s">
        <v>4132</v>
      </c>
      <c r="E1107" t="s">
        <v>2630</v>
      </c>
      <c r="J1107" t="s">
        <v>3855</v>
      </c>
      <c r="K1107" t="s">
        <v>2307</v>
      </c>
    </row>
    <row r="1108" spans="1:11" x14ac:dyDescent="0.35">
      <c r="A1108" t="s">
        <v>4133</v>
      </c>
      <c r="C1108" t="s">
        <v>4134</v>
      </c>
      <c r="E1108" t="s">
        <v>2511</v>
      </c>
      <c r="J1108" t="s">
        <v>3855</v>
      </c>
      <c r="K1108" t="s">
        <v>2307</v>
      </c>
    </row>
    <row r="1109" spans="1:11" x14ac:dyDescent="0.35">
      <c r="A1109" t="s">
        <v>4135</v>
      </c>
      <c r="C1109" t="s">
        <v>4136</v>
      </c>
      <c r="E1109" t="s">
        <v>2511</v>
      </c>
      <c r="J1109" t="s">
        <v>3855</v>
      </c>
      <c r="K1109" t="s">
        <v>2307</v>
      </c>
    </row>
    <row r="1110" spans="1:11" x14ac:dyDescent="0.35">
      <c r="A1110" t="s">
        <v>4137</v>
      </c>
      <c r="C1110" t="s">
        <v>4138</v>
      </c>
      <c r="E1110" t="s">
        <v>2406</v>
      </c>
      <c r="J1110" t="s">
        <v>3855</v>
      </c>
      <c r="K1110" t="s">
        <v>2307</v>
      </c>
    </row>
    <row r="1111" spans="1:11" x14ac:dyDescent="0.35">
      <c r="A1111" t="s">
        <v>4139</v>
      </c>
      <c r="C1111" t="s">
        <v>4140</v>
      </c>
      <c r="E1111" t="s">
        <v>4141</v>
      </c>
      <c r="J1111" t="s">
        <v>3855</v>
      </c>
      <c r="K1111" t="s">
        <v>2307</v>
      </c>
    </row>
    <row r="1112" spans="1:11" x14ac:dyDescent="0.35">
      <c r="A1112" t="s">
        <v>4142</v>
      </c>
      <c r="C1112" t="s">
        <v>4143</v>
      </c>
      <c r="E1112" t="s">
        <v>4144</v>
      </c>
      <c r="J1112" t="s">
        <v>3855</v>
      </c>
      <c r="K1112" t="s">
        <v>2307</v>
      </c>
    </row>
    <row r="1113" spans="1:11" x14ac:dyDescent="0.35">
      <c r="A1113" t="s">
        <v>4145</v>
      </c>
      <c r="C1113" t="s">
        <v>4146</v>
      </c>
      <c r="E1113" t="s">
        <v>3023</v>
      </c>
      <c r="J1113" t="s">
        <v>3855</v>
      </c>
      <c r="K1113" t="s">
        <v>2307</v>
      </c>
    </row>
    <row r="1114" spans="1:11" x14ac:dyDescent="0.35">
      <c r="A1114" t="s">
        <v>4147</v>
      </c>
      <c r="C1114" t="s">
        <v>4148</v>
      </c>
      <c r="E1114" t="s">
        <v>3023</v>
      </c>
      <c r="J1114" t="s">
        <v>3855</v>
      </c>
      <c r="K1114" t="s">
        <v>2307</v>
      </c>
    </row>
    <row r="1115" spans="1:11" x14ac:dyDescent="0.35">
      <c r="A1115" t="s">
        <v>4149</v>
      </c>
      <c r="C1115" t="s">
        <v>4150</v>
      </c>
      <c r="E1115" t="s">
        <v>2346</v>
      </c>
      <c r="J1115" t="s">
        <v>3855</v>
      </c>
      <c r="K1115" t="s">
        <v>2307</v>
      </c>
    </row>
    <row r="1116" spans="1:11" x14ac:dyDescent="0.35">
      <c r="A1116" t="s">
        <v>4151</v>
      </c>
      <c r="C1116" t="s">
        <v>4152</v>
      </c>
      <c r="E1116" t="s">
        <v>2346</v>
      </c>
      <c r="J1116" t="s">
        <v>3855</v>
      </c>
      <c r="K1116" t="s">
        <v>2307</v>
      </c>
    </row>
    <row r="1117" spans="1:11" x14ac:dyDescent="0.35">
      <c r="A1117" t="s">
        <v>4153</v>
      </c>
      <c r="C1117" t="s">
        <v>4154</v>
      </c>
      <c r="E1117" t="s">
        <v>2346</v>
      </c>
      <c r="J1117" t="s">
        <v>3855</v>
      </c>
      <c r="K1117" t="s">
        <v>2307</v>
      </c>
    </row>
    <row r="1118" spans="1:11" x14ac:dyDescent="0.35">
      <c r="A1118" t="s">
        <v>4155</v>
      </c>
      <c r="C1118" t="s">
        <v>4156</v>
      </c>
      <c r="E1118" t="s">
        <v>2346</v>
      </c>
      <c r="J1118" t="s">
        <v>3855</v>
      </c>
      <c r="K1118" t="s">
        <v>2307</v>
      </c>
    </row>
    <row r="1119" spans="1:11" x14ac:dyDescent="0.35">
      <c r="A1119" t="s">
        <v>4157</v>
      </c>
      <c r="C1119" t="s">
        <v>4158</v>
      </c>
      <c r="E1119" t="s">
        <v>2346</v>
      </c>
      <c r="J1119" t="s">
        <v>3855</v>
      </c>
      <c r="K1119" t="s">
        <v>2307</v>
      </c>
    </row>
    <row r="1120" spans="1:11" x14ac:dyDescent="0.35">
      <c r="A1120" t="s">
        <v>4159</v>
      </c>
      <c r="C1120" t="s">
        <v>4160</v>
      </c>
      <c r="E1120" t="s">
        <v>2346</v>
      </c>
      <c r="J1120" t="s">
        <v>3855</v>
      </c>
      <c r="K1120" t="s">
        <v>2307</v>
      </c>
    </row>
    <row r="1121" spans="1:11" x14ac:dyDescent="0.35">
      <c r="A1121" t="s">
        <v>4161</v>
      </c>
      <c r="C1121" t="s">
        <v>4162</v>
      </c>
      <c r="E1121" t="s">
        <v>2346</v>
      </c>
      <c r="J1121" t="s">
        <v>3855</v>
      </c>
      <c r="K1121" t="s">
        <v>2307</v>
      </c>
    </row>
    <row r="1122" spans="1:11" x14ac:dyDescent="0.35">
      <c r="A1122" t="s">
        <v>4163</v>
      </c>
      <c r="C1122" t="s">
        <v>4164</v>
      </c>
      <c r="E1122" t="s">
        <v>2346</v>
      </c>
      <c r="J1122" t="s">
        <v>3855</v>
      </c>
      <c r="K1122" t="s">
        <v>2307</v>
      </c>
    </row>
    <row r="1123" spans="1:11" x14ac:dyDescent="0.35">
      <c r="A1123" t="s">
        <v>4165</v>
      </c>
      <c r="C1123" t="s">
        <v>4166</v>
      </c>
      <c r="E1123" t="s">
        <v>4167</v>
      </c>
      <c r="J1123" t="s">
        <v>3855</v>
      </c>
      <c r="K1123" t="s">
        <v>2307</v>
      </c>
    </row>
    <row r="1124" spans="1:11" x14ac:dyDescent="0.35">
      <c r="A1124" t="s">
        <v>4168</v>
      </c>
      <c r="C1124" t="s">
        <v>4169</v>
      </c>
      <c r="E1124" t="s">
        <v>3020</v>
      </c>
      <c r="J1124" t="s">
        <v>3855</v>
      </c>
      <c r="K1124" t="s">
        <v>2307</v>
      </c>
    </row>
    <row r="1125" spans="1:11" x14ac:dyDescent="0.35">
      <c r="A1125" t="s">
        <v>4170</v>
      </c>
      <c r="C1125" t="s">
        <v>4171</v>
      </c>
      <c r="E1125" t="s">
        <v>4172</v>
      </c>
      <c r="J1125" t="s">
        <v>3855</v>
      </c>
      <c r="K1125" t="s">
        <v>2307</v>
      </c>
    </row>
    <row r="1126" spans="1:11" x14ac:dyDescent="0.35">
      <c r="A1126" t="s">
        <v>4173</v>
      </c>
      <c r="C1126" t="s">
        <v>4174</v>
      </c>
      <c r="E1126" t="s">
        <v>4175</v>
      </c>
      <c r="J1126" t="s">
        <v>3855</v>
      </c>
      <c r="K1126" t="s">
        <v>2307</v>
      </c>
    </row>
    <row r="1127" spans="1:11" x14ac:dyDescent="0.35">
      <c r="A1127" t="s">
        <v>4176</v>
      </c>
      <c r="C1127" t="s">
        <v>4177</v>
      </c>
      <c r="E1127" t="s">
        <v>4175</v>
      </c>
      <c r="J1127" t="s">
        <v>3855</v>
      </c>
      <c r="K1127" t="s">
        <v>2307</v>
      </c>
    </row>
    <row r="1128" spans="1:11" x14ac:dyDescent="0.35">
      <c r="A1128" t="s">
        <v>4178</v>
      </c>
      <c r="C1128" t="s">
        <v>4179</v>
      </c>
      <c r="E1128" t="s">
        <v>4180</v>
      </c>
      <c r="J1128" t="s">
        <v>3855</v>
      </c>
      <c r="K1128" t="s">
        <v>2307</v>
      </c>
    </row>
    <row r="1129" spans="1:11" x14ac:dyDescent="0.35">
      <c r="A1129" t="s">
        <v>4181</v>
      </c>
      <c r="C1129" t="s">
        <v>4182</v>
      </c>
      <c r="E1129" t="s">
        <v>4180</v>
      </c>
      <c r="J1129" t="s">
        <v>3855</v>
      </c>
      <c r="K1129" t="s">
        <v>2307</v>
      </c>
    </row>
    <row r="1130" spans="1:11" x14ac:dyDescent="0.35">
      <c r="A1130" t="s">
        <v>4183</v>
      </c>
      <c r="C1130" t="s">
        <v>4184</v>
      </c>
      <c r="E1130" t="s">
        <v>4180</v>
      </c>
      <c r="J1130" t="s">
        <v>3855</v>
      </c>
      <c r="K1130" t="s">
        <v>2307</v>
      </c>
    </row>
    <row r="1131" spans="1:11" x14ac:dyDescent="0.35">
      <c r="A1131" t="s">
        <v>4185</v>
      </c>
      <c r="C1131" t="s">
        <v>4186</v>
      </c>
      <c r="E1131" t="s">
        <v>2514</v>
      </c>
      <c r="J1131" t="s">
        <v>3855</v>
      </c>
      <c r="K1131" t="s">
        <v>2307</v>
      </c>
    </row>
    <row r="1132" spans="1:11" x14ac:dyDescent="0.35">
      <c r="A1132" t="s">
        <v>4187</v>
      </c>
      <c r="C1132" t="s">
        <v>4188</v>
      </c>
      <c r="E1132" t="s">
        <v>2514</v>
      </c>
      <c r="J1132" t="s">
        <v>3855</v>
      </c>
      <c r="K1132" t="s">
        <v>2307</v>
      </c>
    </row>
    <row r="1133" spans="1:11" x14ac:dyDescent="0.35">
      <c r="A1133" t="s">
        <v>4189</v>
      </c>
      <c r="C1133" t="s">
        <v>4190</v>
      </c>
      <c r="E1133" t="s">
        <v>2514</v>
      </c>
      <c r="J1133" t="s">
        <v>3855</v>
      </c>
      <c r="K1133" t="s">
        <v>2307</v>
      </c>
    </row>
    <row r="1134" spans="1:11" x14ac:dyDescent="0.35">
      <c r="A1134" t="s">
        <v>4191</v>
      </c>
      <c r="C1134" t="s">
        <v>4192</v>
      </c>
      <c r="E1134" t="s">
        <v>2349</v>
      </c>
      <c r="J1134" t="s">
        <v>3855</v>
      </c>
      <c r="K1134" t="s">
        <v>2307</v>
      </c>
    </row>
    <row r="1135" spans="1:11" x14ac:dyDescent="0.35">
      <c r="A1135" t="s">
        <v>4193</v>
      </c>
      <c r="C1135" t="s">
        <v>4194</v>
      </c>
      <c r="E1135" t="s">
        <v>2349</v>
      </c>
      <c r="J1135" t="s">
        <v>3855</v>
      </c>
      <c r="K1135" t="s">
        <v>2307</v>
      </c>
    </row>
    <row r="1136" spans="1:11" x14ac:dyDescent="0.35">
      <c r="A1136" t="s">
        <v>4195</v>
      </c>
      <c r="C1136" t="s">
        <v>4196</v>
      </c>
      <c r="E1136" t="s">
        <v>2349</v>
      </c>
      <c r="J1136" t="s">
        <v>3855</v>
      </c>
      <c r="K1136" t="s">
        <v>2307</v>
      </c>
    </row>
    <row r="1137" spans="1:11" x14ac:dyDescent="0.35">
      <c r="A1137" t="s">
        <v>4197</v>
      </c>
      <c r="C1137" t="s">
        <v>4198</v>
      </c>
      <c r="E1137" t="s">
        <v>2349</v>
      </c>
      <c r="J1137" t="s">
        <v>3855</v>
      </c>
      <c r="K1137" t="s">
        <v>2307</v>
      </c>
    </row>
    <row r="1138" spans="1:11" x14ac:dyDescent="0.35">
      <c r="A1138" t="s">
        <v>4199</v>
      </c>
      <c r="C1138" t="s">
        <v>4200</v>
      </c>
      <c r="E1138" t="s">
        <v>4201</v>
      </c>
      <c r="J1138" t="s">
        <v>3855</v>
      </c>
      <c r="K1138" t="s">
        <v>2307</v>
      </c>
    </row>
    <row r="1139" spans="1:11" x14ac:dyDescent="0.35">
      <c r="A1139" t="s">
        <v>4202</v>
      </c>
      <c r="C1139" t="s">
        <v>4203</v>
      </c>
      <c r="E1139" t="s">
        <v>2663</v>
      </c>
      <c r="J1139" t="s">
        <v>3855</v>
      </c>
      <c r="K1139" t="s">
        <v>2307</v>
      </c>
    </row>
    <row r="1140" spans="1:11" x14ac:dyDescent="0.35">
      <c r="A1140" t="s">
        <v>4204</v>
      </c>
      <c r="C1140" t="s">
        <v>4205</v>
      </c>
      <c r="E1140" t="s">
        <v>2663</v>
      </c>
      <c r="J1140" t="s">
        <v>3855</v>
      </c>
      <c r="K1140" t="s">
        <v>2307</v>
      </c>
    </row>
    <row r="1141" spans="1:11" x14ac:dyDescent="0.35">
      <c r="A1141" t="s">
        <v>4206</v>
      </c>
      <c r="C1141" t="s">
        <v>4207</v>
      </c>
      <c r="E1141" t="s">
        <v>3548</v>
      </c>
      <c r="J1141" t="s">
        <v>3855</v>
      </c>
      <c r="K1141" t="s">
        <v>2307</v>
      </c>
    </row>
    <row r="1142" spans="1:11" x14ac:dyDescent="0.35">
      <c r="A1142" t="s">
        <v>4208</v>
      </c>
      <c r="C1142" t="s">
        <v>4209</v>
      </c>
      <c r="E1142" t="s">
        <v>2709</v>
      </c>
      <c r="J1142" t="s">
        <v>3855</v>
      </c>
      <c r="K1142" t="s">
        <v>2307</v>
      </c>
    </row>
    <row r="1143" spans="1:11" x14ac:dyDescent="0.35">
      <c r="A1143" t="s">
        <v>4210</v>
      </c>
      <c r="C1143" t="s">
        <v>4211</v>
      </c>
      <c r="E1143" t="s">
        <v>4212</v>
      </c>
      <c r="J1143" t="s">
        <v>3855</v>
      </c>
      <c r="K1143" t="s">
        <v>2307</v>
      </c>
    </row>
    <row r="1144" spans="1:11" x14ac:dyDescent="0.35">
      <c r="A1144" t="s">
        <v>4213</v>
      </c>
      <c r="C1144" t="s">
        <v>4214</v>
      </c>
      <c r="E1144" t="s">
        <v>2479</v>
      </c>
      <c r="J1144" t="s">
        <v>3855</v>
      </c>
      <c r="K1144" t="s">
        <v>2307</v>
      </c>
    </row>
    <row r="1145" spans="1:11" x14ac:dyDescent="0.35">
      <c r="A1145" t="s">
        <v>4215</v>
      </c>
      <c r="C1145" t="s">
        <v>4216</v>
      </c>
      <c r="E1145" t="s">
        <v>2382</v>
      </c>
      <c r="J1145" t="s">
        <v>3855</v>
      </c>
      <c r="K1145" t="s">
        <v>2307</v>
      </c>
    </row>
    <row r="1146" spans="1:11" x14ac:dyDescent="0.35">
      <c r="A1146" t="s">
        <v>4217</v>
      </c>
      <c r="C1146" t="s">
        <v>4218</v>
      </c>
      <c r="E1146" t="s">
        <v>2373</v>
      </c>
      <c r="J1146" t="s">
        <v>3855</v>
      </c>
      <c r="K1146" t="s">
        <v>2307</v>
      </c>
    </row>
    <row r="1147" spans="1:11" x14ac:dyDescent="0.35">
      <c r="A1147" t="s">
        <v>4219</v>
      </c>
      <c r="C1147" t="s">
        <v>4220</v>
      </c>
      <c r="E1147" t="s">
        <v>2373</v>
      </c>
      <c r="J1147" t="s">
        <v>3855</v>
      </c>
      <c r="K1147" t="s">
        <v>2307</v>
      </c>
    </row>
    <row r="1148" spans="1:11" x14ac:dyDescent="0.35">
      <c r="A1148" t="s">
        <v>4221</v>
      </c>
      <c r="C1148" t="s">
        <v>4222</v>
      </c>
      <c r="E1148" t="s">
        <v>2373</v>
      </c>
      <c r="J1148" t="s">
        <v>3855</v>
      </c>
      <c r="K1148" t="s">
        <v>2307</v>
      </c>
    </row>
    <row r="1149" spans="1:11" x14ac:dyDescent="0.35">
      <c r="A1149" t="s">
        <v>4223</v>
      </c>
      <c r="C1149" t="s">
        <v>4224</v>
      </c>
      <c r="E1149" t="s">
        <v>2373</v>
      </c>
      <c r="J1149" t="s">
        <v>3855</v>
      </c>
      <c r="K1149" t="s">
        <v>2307</v>
      </c>
    </row>
    <row r="1150" spans="1:11" x14ac:dyDescent="0.35">
      <c r="A1150" t="s">
        <v>4225</v>
      </c>
      <c r="C1150" t="s">
        <v>4226</v>
      </c>
      <c r="E1150" t="s">
        <v>4227</v>
      </c>
      <c r="J1150" t="s">
        <v>3855</v>
      </c>
      <c r="K1150" t="s">
        <v>2307</v>
      </c>
    </row>
    <row r="1151" spans="1:11" x14ac:dyDescent="0.35">
      <c r="A1151" t="s">
        <v>4228</v>
      </c>
      <c r="C1151" t="s">
        <v>4229</v>
      </c>
      <c r="E1151" t="s">
        <v>2578</v>
      </c>
      <c r="J1151" t="s">
        <v>3855</v>
      </c>
      <c r="K1151" t="s">
        <v>2307</v>
      </c>
    </row>
    <row r="1152" spans="1:11" x14ac:dyDescent="0.35">
      <c r="A1152" t="s">
        <v>4230</v>
      </c>
      <c r="C1152" t="s">
        <v>4231</v>
      </c>
      <c r="E1152" t="s">
        <v>2578</v>
      </c>
      <c r="J1152" t="s">
        <v>3855</v>
      </c>
      <c r="K1152" t="s">
        <v>2307</v>
      </c>
    </row>
    <row r="1153" spans="1:11" x14ac:dyDescent="0.35">
      <c r="A1153" t="s">
        <v>4232</v>
      </c>
      <c r="C1153" t="s">
        <v>4233</v>
      </c>
      <c r="E1153" t="s">
        <v>2578</v>
      </c>
      <c r="J1153" t="s">
        <v>3855</v>
      </c>
      <c r="K1153" t="s">
        <v>2307</v>
      </c>
    </row>
    <row r="1154" spans="1:11" x14ac:dyDescent="0.35">
      <c r="A1154" t="s">
        <v>4234</v>
      </c>
      <c r="C1154" t="s">
        <v>4235</v>
      </c>
      <c r="E1154" t="s">
        <v>3294</v>
      </c>
      <c r="J1154" t="s">
        <v>3855</v>
      </c>
      <c r="K1154" t="s">
        <v>2307</v>
      </c>
    </row>
    <row r="1155" spans="1:11" x14ac:dyDescent="0.35">
      <c r="A1155" t="s">
        <v>4236</v>
      </c>
      <c r="C1155" t="s">
        <v>4237</v>
      </c>
      <c r="E1155" t="s">
        <v>2433</v>
      </c>
      <c r="J1155" t="s">
        <v>3855</v>
      </c>
      <c r="K1155" t="s">
        <v>2307</v>
      </c>
    </row>
    <row r="1156" spans="1:11" x14ac:dyDescent="0.35">
      <c r="A1156" t="s">
        <v>4238</v>
      </c>
      <c r="C1156" t="s">
        <v>4239</v>
      </c>
      <c r="E1156" t="s">
        <v>4240</v>
      </c>
      <c r="J1156" t="s">
        <v>3855</v>
      </c>
      <c r="K1156" t="s">
        <v>2307</v>
      </c>
    </row>
    <row r="1157" spans="1:11" x14ac:dyDescent="0.35">
      <c r="A1157" t="s">
        <v>4241</v>
      </c>
      <c r="C1157" t="s">
        <v>4242</v>
      </c>
      <c r="E1157" t="s">
        <v>4243</v>
      </c>
      <c r="J1157" t="s">
        <v>3855</v>
      </c>
      <c r="K1157" t="s">
        <v>2307</v>
      </c>
    </row>
    <row r="1158" spans="1:11" x14ac:dyDescent="0.35">
      <c r="A1158" t="s">
        <v>4244</v>
      </c>
      <c r="C1158" t="s">
        <v>4245</v>
      </c>
      <c r="E1158" t="s">
        <v>2552</v>
      </c>
      <c r="J1158" t="s">
        <v>3855</v>
      </c>
      <c r="K1158" t="s">
        <v>2307</v>
      </c>
    </row>
    <row r="1159" spans="1:11" x14ac:dyDescent="0.35">
      <c r="A1159" t="s">
        <v>4246</v>
      </c>
      <c r="C1159" t="s">
        <v>4247</v>
      </c>
      <c r="E1159" t="s">
        <v>2552</v>
      </c>
      <c r="J1159" t="s">
        <v>3855</v>
      </c>
      <c r="K1159" t="s">
        <v>2307</v>
      </c>
    </row>
    <row r="1160" spans="1:11" x14ac:dyDescent="0.35">
      <c r="A1160" t="s">
        <v>4248</v>
      </c>
      <c r="C1160" t="s">
        <v>4249</v>
      </c>
      <c r="E1160" t="s">
        <v>2552</v>
      </c>
      <c r="J1160" t="s">
        <v>3855</v>
      </c>
      <c r="K1160" t="s">
        <v>2307</v>
      </c>
    </row>
    <row r="1161" spans="1:11" x14ac:dyDescent="0.35">
      <c r="A1161" t="s">
        <v>4250</v>
      </c>
      <c r="C1161" t="s">
        <v>4251</v>
      </c>
      <c r="E1161" t="s">
        <v>2552</v>
      </c>
      <c r="J1161" t="s">
        <v>3855</v>
      </c>
      <c r="K1161" t="s">
        <v>2307</v>
      </c>
    </row>
    <row r="1162" spans="1:11" x14ac:dyDescent="0.35">
      <c r="A1162" t="s">
        <v>4252</v>
      </c>
      <c r="C1162" t="s">
        <v>4253</v>
      </c>
      <c r="E1162" t="s">
        <v>4254</v>
      </c>
      <c r="J1162" t="s">
        <v>3855</v>
      </c>
      <c r="K1162" t="s">
        <v>2307</v>
      </c>
    </row>
    <row r="1163" spans="1:11" x14ac:dyDescent="0.35">
      <c r="A1163" t="s">
        <v>4255</v>
      </c>
      <c r="C1163" t="s">
        <v>4256</v>
      </c>
      <c r="E1163" t="s">
        <v>4257</v>
      </c>
      <c r="J1163" t="s">
        <v>3855</v>
      </c>
      <c r="K1163" t="s">
        <v>2307</v>
      </c>
    </row>
    <row r="1164" spans="1:11" x14ac:dyDescent="0.35">
      <c r="A1164" t="s">
        <v>4258</v>
      </c>
      <c r="C1164" t="s">
        <v>4259</v>
      </c>
      <c r="E1164" t="s">
        <v>4257</v>
      </c>
      <c r="J1164" t="s">
        <v>3855</v>
      </c>
      <c r="K1164" t="s">
        <v>2307</v>
      </c>
    </row>
    <row r="1165" spans="1:11" x14ac:dyDescent="0.35">
      <c r="A1165" t="s">
        <v>4260</v>
      </c>
      <c r="C1165" t="s">
        <v>4261</v>
      </c>
      <c r="E1165" t="s">
        <v>4257</v>
      </c>
      <c r="J1165" t="s">
        <v>3855</v>
      </c>
      <c r="K1165" t="s">
        <v>2307</v>
      </c>
    </row>
    <row r="1166" spans="1:11" x14ac:dyDescent="0.35">
      <c r="A1166" t="s">
        <v>4262</v>
      </c>
      <c r="C1166" t="s">
        <v>4263</v>
      </c>
      <c r="E1166" t="s">
        <v>4264</v>
      </c>
      <c r="J1166" t="s">
        <v>3855</v>
      </c>
      <c r="K1166" t="s">
        <v>2307</v>
      </c>
    </row>
    <row r="1167" spans="1:11" x14ac:dyDescent="0.35">
      <c r="A1167" t="s">
        <v>4265</v>
      </c>
      <c r="C1167" t="s">
        <v>4266</v>
      </c>
      <c r="E1167" t="s">
        <v>4267</v>
      </c>
      <c r="J1167" t="s">
        <v>3855</v>
      </c>
      <c r="K1167" t="s">
        <v>2307</v>
      </c>
    </row>
    <row r="1168" spans="1:11" x14ac:dyDescent="0.35">
      <c r="A1168" t="s">
        <v>4268</v>
      </c>
      <c r="C1168" t="s">
        <v>4269</v>
      </c>
      <c r="E1168" t="s">
        <v>2589</v>
      </c>
      <c r="J1168" t="s">
        <v>3855</v>
      </c>
      <c r="K1168" t="s">
        <v>2307</v>
      </c>
    </row>
    <row r="1169" spans="1:11" x14ac:dyDescent="0.35">
      <c r="A1169" t="s">
        <v>4270</v>
      </c>
      <c r="C1169" t="s">
        <v>4271</v>
      </c>
      <c r="E1169" t="s">
        <v>2589</v>
      </c>
      <c r="J1169" t="s">
        <v>3855</v>
      </c>
      <c r="K1169" t="s">
        <v>2307</v>
      </c>
    </row>
    <row r="1170" spans="1:11" x14ac:dyDescent="0.35">
      <c r="A1170" t="s">
        <v>4272</v>
      </c>
      <c r="C1170" t="s">
        <v>4273</v>
      </c>
      <c r="E1170" t="s">
        <v>2589</v>
      </c>
      <c r="J1170" t="s">
        <v>3855</v>
      </c>
      <c r="K1170" t="s">
        <v>2307</v>
      </c>
    </row>
    <row r="1171" spans="1:11" x14ac:dyDescent="0.35">
      <c r="A1171" t="s">
        <v>4274</v>
      </c>
      <c r="C1171" t="s">
        <v>4275</v>
      </c>
      <c r="E1171" t="s">
        <v>2589</v>
      </c>
      <c r="J1171" t="s">
        <v>3855</v>
      </c>
      <c r="K1171" t="s">
        <v>2307</v>
      </c>
    </row>
    <row r="1172" spans="1:11" x14ac:dyDescent="0.35">
      <c r="A1172" t="s">
        <v>4276</v>
      </c>
      <c r="C1172" t="s">
        <v>4277</v>
      </c>
      <c r="E1172" t="s">
        <v>2589</v>
      </c>
      <c r="J1172" t="s">
        <v>3855</v>
      </c>
      <c r="K1172" t="s">
        <v>2307</v>
      </c>
    </row>
    <row r="1173" spans="1:11" x14ac:dyDescent="0.35">
      <c r="A1173" t="s">
        <v>4278</v>
      </c>
      <c r="C1173" t="s">
        <v>4279</v>
      </c>
      <c r="E1173" t="s">
        <v>4280</v>
      </c>
      <c r="J1173" t="s">
        <v>3855</v>
      </c>
      <c r="K1173" t="s">
        <v>2307</v>
      </c>
    </row>
    <row r="1174" spans="1:11" x14ac:dyDescent="0.35">
      <c r="A1174" t="s">
        <v>4281</v>
      </c>
      <c r="C1174" t="s">
        <v>4282</v>
      </c>
      <c r="E1174" t="s">
        <v>2385</v>
      </c>
      <c r="J1174" t="s">
        <v>3855</v>
      </c>
      <c r="K1174" t="s">
        <v>2307</v>
      </c>
    </row>
    <row r="1175" spans="1:11" x14ac:dyDescent="0.35">
      <c r="A1175" t="s">
        <v>4283</v>
      </c>
      <c r="C1175" t="s">
        <v>4284</v>
      </c>
      <c r="E1175" t="s">
        <v>2385</v>
      </c>
      <c r="J1175" t="s">
        <v>3855</v>
      </c>
      <c r="K1175" t="s">
        <v>2307</v>
      </c>
    </row>
    <row r="1176" spans="1:11" x14ac:dyDescent="0.35">
      <c r="A1176" t="s">
        <v>4285</v>
      </c>
      <c r="C1176" t="s">
        <v>4286</v>
      </c>
      <c r="E1176" t="s">
        <v>2385</v>
      </c>
      <c r="J1176" t="s">
        <v>3855</v>
      </c>
      <c r="K1176" t="s">
        <v>2307</v>
      </c>
    </row>
    <row r="1177" spans="1:11" x14ac:dyDescent="0.35">
      <c r="A1177" t="s">
        <v>4287</v>
      </c>
      <c r="C1177" t="s">
        <v>4288</v>
      </c>
      <c r="E1177" t="s">
        <v>2385</v>
      </c>
      <c r="J1177" t="s">
        <v>3855</v>
      </c>
      <c r="K1177" t="s">
        <v>2307</v>
      </c>
    </row>
    <row r="1178" spans="1:11" x14ac:dyDescent="0.35">
      <c r="A1178" t="s">
        <v>4289</v>
      </c>
      <c r="C1178" t="s">
        <v>4290</v>
      </c>
      <c r="E1178" t="s">
        <v>2385</v>
      </c>
      <c r="J1178" t="s">
        <v>3855</v>
      </c>
      <c r="K1178" t="s">
        <v>2307</v>
      </c>
    </row>
    <row r="1179" spans="1:11" x14ac:dyDescent="0.35">
      <c r="A1179" t="s">
        <v>4291</v>
      </c>
      <c r="C1179" t="s">
        <v>4292</v>
      </c>
      <c r="E1179" t="s">
        <v>2385</v>
      </c>
      <c r="J1179" t="s">
        <v>3855</v>
      </c>
      <c r="K1179" t="s">
        <v>2307</v>
      </c>
    </row>
    <row r="1180" spans="1:11" x14ac:dyDescent="0.35">
      <c r="A1180" t="s">
        <v>4293</v>
      </c>
      <c r="C1180" t="s">
        <v>4294</v>
      </c>
      <c r="E1180" t="s">
        <v>4295</v>
      </c>
      <c r="J1180" t="s">
        <v>3855</v>
      </c>
      <c r="K1180" t="s">
        <v>2307</v>
      </c>
    </row>
    <row r="1181" spans="1:11" x14ac:dyDescent="0.35">
      <c r="A1181" t="s">
        <v>4296</v>
      </c>
      <c r="C1181" t="s">
        <v>4297</v>
      </c>
      <c r="E1181" t="s">
        <v>2648</v>
      </c>
      <c r="J1181" t="s">
        <v>3855</v>
      </c>
      <c r="K1181" t="s">
        <v>2307</v>
      </c>
    </row>
    <row r="1182" spans="1:11" x14ac:dyDescent="0.35">
      <c r="A1182" t="s">
        <v>4298</v>
      </c>
      <c r="C1182" t="s">
        <v>4299</v>
      </c>
      <c r="E1182" t="s">
        <v>2466</v>
      </c>
      <c r="J1182" t="s">
        <v>3855</v>
      </c>
      <c r="K1182" t="s">
        <v>2307</v>
      </c>
    </row>
    <row r="1183" spans="1:11" x14ac:dyDescent="0.35">
      <c r="A1183" t="s">
        <v>4300</v>
      </c>
      <c r="C1183" t="s">
        <v>4301</v>
      </c>
      <c r="E1183" t="s">
        <v>2466</v>
      </c>
      <c r="J1183" t="s">
        <v>3855</v>
      </c>
      <c r="K1183" t="s">
        <v>2307</v>
      </c>
    </row>
    <row r="1184" spans="1:11" x14ac:dyDescent="0.35">
      <c r="A1184" t="s">
        <v>4302</v>
      </c>
      <c r="C1184" t="s">
        <v>4303</v>
      </c>
      <c r="E1184" t="s">
        <v>2466</v>
      </c>
      <c r="J1184" t="s">
        <v>3855</v>
      </c>
      <c r="K1184" t="s">
        <v>2307</v>
      </c>
    </row>
    <row r="1185" spans="1:11" x14ac:dyDescent="0.35">
      <c r="A1185" t="s">
        <v>4304</v>
      </c>
      <c r="C1185" t="s">
        <v>4305</v>
      </c>
      <c r="E1185" t="s">
        <v>2466</v>
      </c>
      <c r="J1185" t="s">
        <v>3855</v>
      </c>
      <c r="K1185" t="s">
        <v>2307</v>
      </c>
    </row>
    <row r="1186" spans="1:11" x14ac:dyDescent="0.35">
      <c r="A1186" t="s">
        <v>4306</v>
      </c>
      <c r="C1186" t="s">
        <v>4307</v>
      </c>
      <c r="E1186" t="s">
        <v>2424</v>
      </c>
      <c r="J1186" t="s">
        <v>3855</v>
      </c>
      <c r="K1186" t="s">
        <v>2307</v>
      </c>
    </row>
    <row r="1187" spans="1:11" x14ac:dyDescent="0.35">
      <c r="A1187" t="s">
        <v>4308</v>
      </c>
      <c r="C1187" t="s">
        <v>4309</v>
      </c>
      <c r="E1187" t="s">
        <v>4310</v>
      </c>
      <c r="J1187" t="s">
        <v>4311</v>
      </c>
      <c r="K1187" t="s">
        <v>4311</v>
      </c>
    </row>
    <row r="1188" spans="1:11" x14ac:dyDescent="0.35">
      <c r="A1188" t="s">
        <v>4312</v>
      </c>
      <c r="C1188" t="s">
        <v>4313</v>
      </c>
      <c r="E1188" t="s">
        <v>4314</v>
      </c>
      <c r="J1188" t="s">
        <v>4311</v>
      </c>
      <c r="K1188" t="s">
        <v>4311</v>
      </c>
    </row>
    <row r="1189" spans="1:11" x14ac:dyDescent="0.35">
      <c r="A1189" t="s">
        <v>2</v>
      </c>
      <c r="C1189" t="s">
        <v>1</v>
      </c>
      <c r="E1189" t="s">
        <v>4315</v>
      </c>
      <c r="J1189" t="s">
        <v>4311</v>
      </c>
      <c r="K1189" t="s">
        <v>4311</v>
      </c>
    </row>
    <row r="1190" spans="1:11" x14ac:dyDescent="0.35">
      <c r="A1190" t="s">
        <v>4316</v>
      </c>
      <c r="C1190" t="s">
        <v>4317</v>
      </c>
      <c r="E1190" t="s">
        <v>4318</v>
      </c>
      <c r="J1190" t="s">
        <v>4311</v>
      </c>
      <c r="K1190" t="s">
        <v>4311</v>
      </c>
    </row>
    <row r="1191" spans="1:11" x14ac:dyDescent="0.35">
      <c r="A1191" t="s">
        <v>4319</v>
      </c>
      <c r="C1191" t="s">
        <v>4320</v>
      </c>
      <c r="E1191" t="s">
        <v>4321</v>
      </c>
      <c r="J1191" t="s">
        <v>4311</v>
      </c>
      <c r="K1191" t="s">
        <v>4311</v>
      </c>
    </row>
    <row r="1192" spans="1:11" x14ac:dyDescent="0.35">
      <c r="A1192" t="s">
        <v>4322</v>
      </c>
      <c r="C1192" t="s">
        <v>4323</v>
      </c>
      <c r="E1192" t="s">
        <v>4324</v>
      </c>
      <c r="J1192" t="s">
        <v>4311</v>
      </c>
      <c r="K1192" t="s">
        <v>4311</v>
      </c>
    </row>
    <row r="1193" spans="1:11" x14ac:dyDescent="0.35">
      <c r="A1193" t="s">
        <v>4</v>
      </c>
      <c r="C1193" t="s">
        <v>3</v>
      </c>
      <c r="E1193" t="s">
        <v>4325</v>
      </c>
      <c r="J1193" t="s">
        <v>4311</v>
      </c>
      <c r="K1193" t="s">
        <v>4311</v>
      </c>
    </row>
    <row r="1194" spans="1:11" x14ac:dyDescent="0.35">
      <c r="A1194" t="s">
        <v>4326</v>
      </c>
      <c r="C1194" t="s">
        <v>4327</v>
      </c>
      <c r="E1194" t="s">
        <v>4328</v>
      </c>
      <c r="J1194" t="s">
        <v>4311</v>
      </c>
      <c r="K1194" t="s">
        <v>4311</v>
      </c>
    </row>
    <row r="1195" spans="1:11" x14ac:dyDescent="0.35">
      <c r="A1195" t="s">
        <v>4329</v>
      </c>
      <c r="C1195" t="s">
        <v>4330</v>
      </c>
      <c r="E1195" t="s">
        <v>4331</v>
      </c>
      <c r="J1195" t="s">
        <v>4311</v>
      </c>
      <c r="K1195" t="s">
        <v>4311</v>
      </c>
    </row>
    <row r="1196" spans="1:11" x14ac:dyDescent="0.35">
      <c r="A1196" t="s">
        <v>4332</v>
      </c>
      <c r="C1196" t="s">
        <v>4333</v>
      </c>
      <c r="E1196" t="s">
        <v>4334</v>
      </c>
      <c r="J1196" t="s">
        <v>4311</v>
      </c>
      <c r="K1196" t="s">
        <v>4311</v>
      </c>
    </row>
    <row r="1197" spans="1:11" x14ac:dyDescent="0.35">
      <c r="A1197" t="s">
        <v>7</v>
      </c>
      <c r="C1197" t="s">
        <v>6</v>
      </c>
      <c r="E1197" t="s">
        <v>4335</v>
      </c>
      <c r="J1197" t="s">
        <v>4311</v>
      </c>
      <c r="K1197" t="s">
        <v>4311</v>
      </c>
    </row>
    <row r="1198" spans="1:11" x14ac:dyDescent="0.35">
      <c r="A1198" t="s">
        <v>9</v>
      </c>
      <c r="C1198" t="s">
        <v>8</v>
      </c>
      <c r="E1198" t="s">
        <v>4336</v>
      </c>
      <c r="J1198" t="s">
        <v>4311</v>
      </c>
      <c r="K1198" t="s">
        <v>4311</v>
      </c>
    </row>
    <row r="1199" spans="1:11" x14ac:dyDescent="0.35">
      <c r="A1199" t="s">
        <v>4337</v>
      </c>
      <c r="C1199" t="s">
        <v>4338</v>
      </c>
      <c r="E1199" t="s">
        <v>4339</v>
      </c>
      <c r="J1199" t="s">
        <v>4311</v>
      </c>
      <c r="K1199" t="s">
        <v>4311</v>
      </c>
    </row>
    <row r="1200" spans="1:11" x14ac:dyDescent="0.35">
      <c r="A1200" t="s">
        <v>4340</v>
      </c>
      <c r="C1200" t="s">
        <v>4341</v>
      </c>
      <c r="E1200" t="s">
        <v>4342</v>
      </c>
      <c r="J1200" t="s">
        <v>4311</v>
      </c>
      <c r="K1200" t="s">
        <v>4311</v>
      </c>
    </row>
    <row r="1201" spans="1:11" x14ac:dyDescent="0.35">
      <c r="A1201" t="s">
        <v>4343</v>
      </c>
      <c r="C1201" t="s">
        <v>4344</v>
      </c>
      <c r="E1201" t="s">
        <v>4345</v>
      </c>
      <c r="J1201" t="s">
        <v>4311</v>
      </c>
      <c r="K1201" t="s">
        <v>4311</v>
      </c>
    </row>
    <row r="1202" spans="1:11" x14ac:dyDescent="0.35">
      <c r="A1202" t="s">
        <v>4346</v>
      </c>
      <c r="C1202" t="s">
        <v>4347</v>
      </c>
      <c r="E1202" t="s">
        <v>4348</v>
      </c>
      <c r="J1202" t="s">
        <v>4311</v>
      </c>
      <c r="K1202" t="s">
        <v>4311</v>
      </c>
    </row>
    <row r="1203" spans="1:11" x14ac:dyDescent="0.35">
      <c r="A1203" t="s">
        <v>12</v>
      </c>
      <c r="C1203" t="s">
        <v>11</v>
      </c>
      <c r="E1203" t="s">
        <v>4349</v>
      </c>
      <c r="J1203" t="s">
        <v>4311</v>
      </c>
      <c r="K1203" t="s">
        <v>4311</v>
      </c>
    </row>
    <row r="1204" spans="1:11" x14ac:dyDescent="0.35">
      <c r="A1204" t="s">
        <v>14</v>
      </c>
      <c r="C1204" t="s">
        <v>13</v>
      </c>
      <c r="E1204" t="s">
        <v>4350</v>
      </c>
      <c r="J1204" t="s">
        <v>4311</v>
      </c>
      <c r="K1204" t="s">
        <v>4311</v>
      </c>
    </row>
    <row r="1205" spans="1:11" x14ac:dyDescent="0.35">
      <c r="A1205" t="s">
        <v>16</v>
      </c>
      <c r="C1205" t="s">
        <v>15</v>
      </c>
      <c r="E1205" t="s">
        <v>4351</v>
      </c>
      <c r="J1205" t="s">
        <v>4311</v>
      </c>
      <c r="K1205" t="s">
        <v>4311</v>
      </c>
    </row>
    <row r="1206" spans="1:11" x14ac:dyDescent="0.35">
      <c r="A1206" t="s">
        <v>18</v>
      </c>
      <c r="C1206" t="s">
        <v>17</v>
      </c>
      <c r="E1206" t="s">
        <v>4352</v>
      </c>
      <c r="J1206" t="s">
        <v>4311</v>
      </c>
      <c r="K1206" t="s">
        <v>4311</v>
      </c>
    </row>
    <row r="1207" spans="1:11" x14ac:dyDescent="0.35">
      <c r="A1207" t="s">
        <v>21</v>
      </c>
      <c r="C1207" t="s">
        <v>20</v>
      </c>
      <c r="E1207" t="s">
        <v>4353</v>
      </c>
      <c r="J1207" t="s">
        <v>4311</v>
      </c>
      <c r="K1207" t="s">
        <v>4311</v>
      </c>
    </row>
    <row r="1208" spans="1:11" x14ac:dyDescent="0.35">
      <c r="A1208" t="s">
        <v>4354</v>
      </c>
      <c r="C1208" t="s">
        <v>4355</v>
      </c>
      <c r="E1208" t="s">
        <v>4356</v>
      </c>
      <c r="J1208" t="s">
        <v>4311</v>
      </c>
      <c r="K1208" t="s">
        <v>4311</v>
      </c>
    </row>
    <row r="1209" spans="1:11" x14ac:dyDescent="0.35">
      <c r="A1209" t="s">
        <v>23</v>
      </c>
      <c r="C1209" t="s">
        <v>22</v>
      </c>
      <c r="E1209" t="s">
        <v>4357</v>
      </c>
      <c r="J1209" t="s">
        <v>4311</v>
      </c>
      <c r="K1209" t="s">
        <v>4311</v>
      </c>
    </row>
    <row r="1210" spans="1:11" x14ac:dyDescent="0.35">
      <c r="A1210" t="s">
        <v>4358</v>
      </c>
      <c r="C1210" t="s">
        <v>4359</v>
      </c>
      <c r="E1210" t="s">
        <v>4360</v>
      </c>
      <c r="J1210" t="s">
        <v>4311</v>
      </c>
      <c r="K1210" t="s">
        <v>4311</v>
      </c>
    </row>
    <row r="1211" spans="1:11" x14ac:dyDescent="0.35">
      <c r="A1211" t="s">
        <v>4361</v>
      </c>
      <c r="C1211" t="s">
        <v>4362</v>
      </c>
      <c r="E1211" t="s">
        <v>4363</v>
      </c>
      <c r="J1211" t="s">
        <v>4311</v>
      </c>
      <c r="K1211" t="s">
        <v>4311</v>
      </c>
    </row>
    <row r="1212" spans="1:11" x14ac:dyDescent="0.35">
      <c r="A1212" t="s">
        <v>25</v>
      </c>
      <c r="C1212" t="s">
        <v>24</v>
      </c>
      <c r="E1212" t="s">
        <v>4364</v>
      </c>
      <c r="J1212" t="s">
        <v>4311</v>
      </c>
      <c r="K1212" t="s">
        <v>4311</v>
      </c>
    </row>
    <row r="1213" spans="1:11" x14ac:dyDescent="0.35">
      <c r="A1213" t="s">
        <v>4365</v>
      </c>
      <c r="C1213" t="s">
        <v>4366</v>
      </c>
      <c r="E1213" t="s">
        <v>4367</v>
      </c>
      <c r="J1213" t="s">
        <v>4311</v>
      </c>
      <c r="K1213" t="s">
        <v>4311</v>
      </c>
    </row>
    <row r="1214" spans="1:11" x14ac:dyDescent="0.35">
      <c r="A1214" t="s">
        <v>28</v>
      </c>
      <c r="C1214" t="s">
        <v>27</v>
      </c>
      <c r="E1214" t="s">
        <v>4368</v>
      </c>
      <c r="J1214" t="s">
        <v>4311</v>
      </c>
      <c r="K1214" t="s">
        <v>4311</v>
      </c>
    </row>
    <row r="1215" spans="1:11" x14ac:dyDescent="0.35">
      <c r="A1215" t="s">
        <v>30</v>
      </c>
      <c r="C1215" t="s">
        <v>29</v>
      </c>
      <c r="D1215" t="s">
        <v>4369</v>
      </c>
      <c r="E1215" t="s">
        <v>4370</v>
      </c>
      <c r="J1215" t="s">
        <v>4311</v>
      </c>
      <c r="K1215" t="s">
        <v>4311</v>
      </c>
    </row>
    <row r="1216" spans="1:11" x14ac:dyDescent="0.35">
      <c r="A1216" t="s">
        <v>32</v>
      </c>
      <c r="C1216" t="s">
        <v>31</v>
      </c>
      <c r="E1216" t="s">
        <v>4371</v>
      </c>
      <c r="J1216" t="s">
        <v>4311</v>
      </c>
      <c r="K1216" t="s">
        <v>4311</v>
      </c>
    </row>
    <row r="1217" spans="1:11" x14ac:dyDescent="0.35">
      <c r="A1217" t="s">
        <v>4372</v>
      </c>
      <c r="C1217" t="s">
        <v>4373</v>
      </c>
      <c r="E1217" t="s">
        <v>4374</v>
      </c>
      <c r="J1217" t="s">
        <v>4311</v>
      </c>
      <c r="K1217" t="s">
        <v>4311</v>
      </c>
    </row>
    <row r="1218" spans="1:11" x14ac:dyDescent="0.35">
      <c r="A1218" t="s">
        <v>4375</v>
      </c>
      <c r="C1218" t="s">
        <v>4376</v>
      </c>
      <c r="E1218" t="s">
        <v>4377</v>
      </c>
      <c r="J1218" t="s">
        <v>4311</v>
      </c>
      <c r="K1218" t="s">
        <v>4311</v>
      </c>
    </row>
    <row r="1219" spans="1:11" x14ac:dyDescent="0.35">
      <c r="A1219" t="s">
        <v>35</v>
      </c>
      <c r="C1219" t="s">
        <v>34</v>
      </c>
      <c r="E1219" t="s">
        <v>4378</v>
      </c>
      <c r="J1219" t="s">
        <v>4311</v>
      </c>
      <c r="K1219" t="s">
        <v>4311</v>
      </c>
    </row>
    <row r="1220" spans="1:11" x14ac:dyDescent="0.35">
      <c r="A1220" t="s">
        <v>4379</v>
      </c>
      <c r="C1220" t="s">
        <v>4380</v>
      </c>
      <c r="E1220" t="s">
        <v>4381</v>
      </c>
      <c r="J1220" t="s">
        <v>4311</v>
      </c>
      <c r="K1220" t="s">
        <v>4311</v>
      </c>
    </row>
    <row r="1221" spans="1:11" x14ac:dyDescent="0.35">
      <c r="A1221" t="s">
        <v>37</v>
      </c>
      <c r="C1221" t="s">
        <v>36</v>
      </c>
      <c r="E1221" t="s">
        <v>4382</v>
      </c>
      <c r="J1221" t="s">
        <v>4311</v>
      </c>
      <c r="K1221" t="s">
        <v>4311</v>
      </c>
    </row>
    <row r="1222" spans="1:11" x14ac:dyDescent="0.35">
      <c r="A1222" t="s">
        <v>39</v>
      </c>
      <c r="C1222" t="s">
        <v>38</v>
      </c>
      <c r="E1222" t="s">
        <v>4383</v>
      </c>
      <c r="J1222" t="s">
        <v>4311</v>
      </c>
      <c r="K1222" t="s">
        <v>4311</v>
      </c>
    </row>
    <row r="1223" spans="1:11" x14ac:dyDescent="0.35">
      <c r="A1223" t="s">
        <v>41</v>
      </c>
      <c r="C1223" t="s">
        <v>40</v>
      </c>
      <c r="E1223" t="s">
        <v>4384</v>
      </c>
      <c r="J1223" t="s">
        <v>4311</v>
      </c>
      <c r="K1223" t="s">
        <v>4311</v>
      </c>
    </row>
    <row r="1224" spans="1:11" x14ac:dyDescent="0.35">
      <c r="A1224" t="s">
        <v>4385</v>
      </c>
      <c r="C1224" t="s">
        <v>4386</v>
      </c>
      <c r="E1224" t="s">
        <v>4387</v>
      </c>
      <c r="J1224" t="s">
        <v>4311</v>
      </c>
      <c r="K1224" t="s">
        <v>4311</v>
      </c>
    </row>
    <row r="1225" spans="1:11" x14ac:dyDescent="0.35">
      <c r="A1225" t="s">
        <v>4388</v>
      </c>
      <c r="C1225" t="s">
        <v>4389</v>
      </c>
      <c r="E1225" t="s">
        <v>4390</v>
      </c>
      <c r="J1225" t="s">
        <v>4311</v>
      </c>
      <c r="K1225" t="s">
        <v>4311</v>
      </c>
    </row>
    <row r="1226" spans="1:11" x14ac:dyDescent="0.35">
      <c r="A1226" t="s">
        <v>4391</v>
      </c>
      <c r="C1226" t="s">
        <v>4392</v>
      </c>
      <c r="E1226" t="s">
        <v>4393</v>
      </c>
      <c r="J1226" t="s">
        <v>4311</v>
      </c>
      <c r="K1226" t="s">
        <v>4311</v>
      </c>
    </row>
    <row r="1227" spans="1:11" x14ac:dyDescent="0.35">
      <c r="A1227" t="s">
        <v>4394</v>
      </c>
      <c r="C1227" t="s">
        <v>4395</v>
      </c>
      <c r="E1227" t="s">
        <v>4396</v>
      </c>
      <c r="J1227" t="s">
        <v>4311</v>
      </c>
      <c r="K1227" t="s">
        <v>4311</v>
      </c>
    </row>
    <row r="1228" spans="1:11" x14ac:dyDescent="0.35">
      <c r="A1228" t="s">
        <v>4397</v>
      </c>
      <c r="C1228" t="s">
        <v>4398</v>
      </c>
      <c r="E1228" t="s">
        <v>4399</v>
      </c>
      <c r="J1228" t="s">
        <v>4311</v>
      </c>
      <c r="K1228" t="s">
        <v>4311</v>
      </c>
    </row>
    <row r="1229" spans="1:11" x14ac:dyDescent="0.35">
      <c r="A1229" t="s">
        <v>4400</v>
      </c>
      <c r="C1229" t="s">
        <v>4401</v>
      </c>
      <c r="E1229" t="s">
        <v>4402</v>
      </c>
      <c r="J1229" t="s">
        <v>4311</v>
      </c>
      <c r="K1229" t="s">
        <v>4311</v>
      </c>
    </row>
    <row r="1230" spans="1:11" x14ac:dyDescent="0.35">
      <c r="A1230" t="s">
        <v>4403</v>
      </c>
      <c r="C1230" t="s">
        <v>4404</v>
      </c>
      <c r="E1230" t="s">
        <v>4405</v>
      </c>
      <c r="J1230" t="s">
        <v>4311</v>
      </c>
      <c r="K1230" t="s">
        <v>4311</v>
      </c>
    </row>
    <row r="1231" spans="1:11" x14ac:dyDescent="0.35">
      <c r="A1231" t="s">
        <v>4406</v>
      </c>
      <c r="C1231" t="s">
        <v>4407</v>
      </c>
      <c r="E1231" t="s">
        <v>4408</v>
      </c>
      <c r="J1231" t="s">
        <v>4311</v>
      </c>
      <c r="K1231" t="s">
        <v>4311</v>
      </c>
    </row>
    <row r="1232" spans="1:11" x14ac:dyDescent="0.35">
      <c r="A1232" t="s">
        <v>4409</v>
      </c>
      <c r="C1232" t="s">
        <v>4410</v>
      </c>
      <c r="E1232" t="s">
        <v>4411</v>
      </c>
      <c r="J1232" t="s">
        <v>4311</v>
      </c>
      <c r="K1232" t="s">
        <v>4311</v>
      </c>
    </row>
    <row r="1233" spans="1:11" x14ac:dyDescent="0.35">
      <c r="A1233" t="s">
        <v>43</v>
      </c>
      <c r="C1233" t="s">
        <v>42</v>
      </c>
      <c r="E1233" t="s">
        <v>4412</v>
      </c>
      <c r="J1233" t="s">
        <v>4311</v>
      </c>
      <c r="K1233" t="s">
        <v>4311</v>
      </c>
    </row>
    <row r="1234" spans="1:11" x14ac:dyDescent="0.35">
      <c r="A1234" t="s">
        <v>4413</v>
      </c>
      <c r="C1234" t="s">
        <v>4414</v>
      </c>
      <c r="E1234" t="s">
        <v>4415</v>
      </c>
      <c r="J1234" t="s">
        <v>4311</v>
      </c>
      <c r="K1234" t="s">
        <v>4311</v>
      </c>
    </row>
    <row r="1235" spans="1:11" x14ac:dyDescent="0.35">
      <c r="A1235" t="s">
        <v>4416</v>
      </c>
      <c r="C1235" t="s">
        <v>4417</v>
      </c>
      <c r="E1235" t="s">
        <v>4418</v>
      </c>
      <c r="J1235" t="s">
        <v>4311</v>
      </c>
      <c r="K1235" t="s">
        <v>4311</v>
      </c>
    </row>
    <row r="1236" spans="1:11" x14ac:dyDescent="0.35">
      <c r="A1236" t="s">
        <v>45</v>
      </c>
      <c r="C1236" t="s">
        <v>44</v>
      </c>
      <c r="E1236" t="s">
        <v>4419</v>
      </c>
      <c r="J1236" t="s">
        <v>4311</v>
      </c>
      <c r="K1236" t="s">
        <v>4311</v>
      </c>
    </row>
    <row r="1237" spans="1:11" x14ac:dyDescent="0.35">
      <c r="A1237" t="s">
        <v>47</v>
      </c>
      <c r="C1237" t="s">
        <v>46</v>
      </c>
      <c r="E1237" t="s">
        <v>4420</v>
      </c>
      <c r="J1237" t="s">
        <v>4311</v>
      </c>
      <c r="K1237" t="s">
        <v>4311</v>
      </c>
    </row>
    <row r="1238" spans="1:11" x14ac:dyDescent="0.35">
      <c r="A1238" t="s">
        <v>4421</v>
      </c>
      <c r="C1238" t="s">
        <v>4422</v>
      </c>
      <c r="E1238" t="s">
        <v>4423</v>
      </c>
      <c r="J1238" t="s">
        <v>4311</v>
      </c>
      <c r="K1238" t="s">
        <v>4311</v>
      </c>
    </row>
    <row r="1239" spans="1:11" x14ac:dyDescent="0.35">
      <c r="A1239" t="s">
        <v>49</v>
      </c>
      <c r="C1239" t="s">
        <v>48</v>
      </c>
      <c r="E1239" t="s">
        <v>4424</v>
      </c>
      <c r="J1239" t="s">
        <v>4311</v>
      </c>
      <c r="K1239" t="s">
        <v>4311</v>
      </c>
    </row>
    <row r="1240" spans="1:11" x14ac:dyDescent="0.35">
      <c r="A1240" t="s">
        <v>4425</v>
      </c>
      <c r="C1240" t="s">
        <v>4426</v>
      </c>
      <c r="E1240" t="s">
        <v>4427</v>
      </c>
      <c r="J1240" t="s">
        <v>4311</v>
      </c>
      <c r="K1240" t="s">
        <v>4311</v>
      </c>
    </row>
    <row r="1241" spans="1:11" x14ac:dyDescent="0.35">
      <c r="A1241" t="s">
        <v>51</v>
      </c>
      <c r="C1241" t="s">
        <v>50</v>
      </c>
      <c r="D1241" t="s">
        <v>4428</v>
      </c>
      <c r="E1241" t="s">
        <v>4429</v>
      </c>
      <c r="J1241" t="s">
        <v>4311</v>
      </c>
      <c r="K1241" t="s">
        <v>4311</v>
      </c>
    </row>
    <row r="1242" spans="1:11" x14ac:dyDescent="0.35">
      <c r="A1242" t="s">
        <v>4430</v>
      </c>
      <c r="C1242" t="s">
        <v>4431</v>
      </c>
      <c r="E1242" t="s">
        <v>4432</v>
      </c>
      <c r="J1242" t="s">
        <v>4311</v>
      </c>
      <c r="K1242" t="s">
        <v>4311</v>
      </c>
    </row>
    <row r="1243" spans="1:11" x14ac:dyDescent="0.35">
      <c r="A1243" t="s">
        <v>53</v>
      </c>
      <c r="C1243" t="s">
        <v>52</v>
      </c>
      <c r="E1243" t="s">
        <v>4433</v>
      </c>
      <c r="J1243" t="s">
        <v>4311</v>
      </c>
      <c r="K1243" t="s">
        <v>4311</v>
      </c>
    </row>
    <row r="1244" spans="1:11" x14ac:dyDescent="0.35">
      <c r="A1244" t="s">
        <v>4434</v>
      </c>
      <c r="C1244" t="s">
        <v>4435</v>
      </c>
      <c r="E1244" t="s">
        <v>4436</v>
      </c>
      <c r="J1244" t="s">
        <v>4311</v>
      </c>
      <c r="K1244" t="s">
        <v>4311</v>
      </c>
    </row>
    <row r="1245" spans="1:11" x14ac:dyDescent="0.35">
      <c r="A1245" t="s">
        <v>4437</v>
      </c>
      <c r="C1245" t="s">
        <v>4438</v>
      </c>
      <c r="E1245" t="s">
        <v>4439</v>
      </c>
      <c r="J1245" t="s">
        <v>4311</v>
      </c>
      <c r="K1245" t="s">
        <v>4311</v>
      </c>
    </row>
    <row r="1246" spans="1:11" x14ac:dyDescent="0.35">
      <c r="A1246" t="s">
        <v>4440</v>
      </c>
      <c r="C1246" t="s">
        <v>4441</v>
      </c>
      <c r="E1246" t="s">
        <v>4442</v>
      </c>
      <c r="J1246" t="s">
        <v>4311</v>
      </c>
      <c r="K1246" t="s">
        <v>4311</v>
      </c>
    </row>
    <row r="1247" spans="1:11" x14ac:dyDescent="0.35">
      <c r="A1247" t="s">
        <v>56</v>
      </c>
      <c r="C1247" t="s">
        <v>55</v>
      </c>
      <c r="E1247" t="s">
        <v>4443</v>
      </c>
      <c r="J1247" t="s">
        <v>4311</v>
      </c>
      <c r="K1247" t="s">
        <v>4311</v>
      </c>
    </row>
    <row r="1248" spans="1:11" x14ac:dyDescent="0.35">
      <c r="A1248" t="s">
        <v>58</v>
      </c>
      <c r="C1248" t="s">
        <v>57</v>
      </c>
      <c r="E1248" t="s">
        <v>4444</v>
      </c>
      <c r="J1248" t="s">
        <v>4311</v>
      </c>
      <c r="K1248" t="s">
        <v>4311</v>
      </c>
    </row>
    <row r="1249" spans="1:11" x14ac:dyDescent="0.35">
      <c r="A1249" t="s">
        <v>61</v>
      </c>
      <c r="C1249" t="s">
        <v>60</v>
      </c>
      <c r="D1249" t="s">
        <v>4445</v>
      </c>
      <c r="E1249" t="s">
        <v>4446</v>
      </c>
      <c r="J1249" t="s">
        <v>4311</v>
      </c>
      <c r="K1249" t="s">
        <v>4311</v>
      </c>
    </row>
    <row r="1250" spans="1:11" x14ac:dyDescent="0.35">
      <c r="A1250" t="s">
        <v>4447</v>
      </c>
      <c r="C1250" t="s">
        <v>4448</v>
      </c>
      <c r="E1250" t="s">
        <v>4449</v>
      </c>
      <c r="J1250" t="s">
        <v>4311</v>
      </c>
      <c r="K1250" t="s">
        <v>4311</v>
      </c>
    </row>
    <row r="1251" spans="1:11" x14ac:dyDescent="0.35">
      <c r="A1251" t="s">
        <v>4450</v>
      </c>
      <c r="C1251" t="s">
        <v>4451</v>
      </c>
      <c r="E1251" t="s">
        <v>4452</v>
      </c>
      <c r="J1251" t="s">
        <v>4311</v>
      </c>
      <c r="K1251" t="s">
        <v>4311</v>
      </c>
    </row>
    <row r="1252" spans="1:11" x14ac:dyDescent="0.35">
      <c r="A1252" t="s">
        <v>4453</v>
      </c>
      <c r="C1252" t="s">
        <v>4454</v>
      </c>
      <c r="E1252" t="s">
        <v>4455</v>
      </c>
      <c r="J1252" t="s">
        <v>4311</v>
      </c>
      <c r="K1252" t="s">
        <v>4311</v>
      </c>
    </row>
    <row r="1253" spans="1:11" x14ac:dyDescent="0.35">
      <c r="A1253" t="s">
        <v>4456</v>
      </c>
      <c r="C1253" t="s">
        <v>4457</v>
      </c>
      <c r="E1253" t="s">
        <v>4458</v>
      </c>
      <c r="J1253" t="s">
        <v>4311</v>
      </c>
      <c r="K1253" t="s">
        <v>4311</v>
      </c>
    </row>
    <row r="1254" spans="1:11" x14ac:dyDescent="0.35">
      <c r="A1254" t="s">
        <v>4459</v>
      </c>
      <c r="C1254" t="s">
        <v>4460</v>
      </c>
      <c r="E1254" t="s">
        <v>4461</v>
      </c>
      <c r="J1254" t="s">
        <v>4311</v>
      </c>
      <c r="K1254" t="s">
        <v>4311</v>
      </c>
    </row>
    <row r="1255" spans="1:11" x14ac:dyDescent="0.35">
      <c r="A1255" t="s">
        <v>4462</v>
      </c>
      <c r="C1255" t="s">
        <v>4463</v>
      </c>
      <c r="E1255" t="s">
        <v>4464</v>
      </c>
      <c r="J1255" t="s">
        <v>4311</v>
      </c>
      <c r="K1255" t="s">
        <v>4311</v>
      </c>
    </row>
    <row r="1256" spans="1:11" x14ac:dyDescent="0.35">
      <c r="A1256" t="s">
        <v>63</v>
      </c>
      <c r="C1256" t="s">
        <v>62</v>
      </c>
      <c r="E1256" t="s">
        <v>4465</v>
      </c>
      <c r="J1256" t="s">
        <v>4311</v>
      </c>
      <c r="K1256" t="s">
        <v>4311</v>
      </c>
    </row>
    <row r="1257" spans="1:11" x14ac:dyDescent="0.35">
      <c r="A1257" t="s">
        <v>65</v>
      </c>
      <c r="C1257" t="s">
        <v>64</v>
      </c>
      <c r="E1257" t="s">
        <v>4466</v>
      </c>
      <c r="J1257" t="s">
        <v>4311</v>
      </c>
      <c r="K1257" t="s">
        <v>4311</v>
      </c>
    </row>
    <row r="1258" spans="1:11" x14ac:dyDescent="0.35">
      <c r="A1258" t="s">
        <v>4467</v>
      </c>
      <c r="C1258" t="s">
        <v>4468</v>
      </c>
      <c r="E1258" t="s">
        <v>4469</v>
      </c>
      <c r="J1258" t="s">
        <v>4311</v>
      </c>
      <c r="K1258" t="s">
        <v>4311</v>
      </c>
    </row>
    <row r="1259" spans="1:11" x14ac:dyDescent="0.35">
      <c r="A1259" t="s">
        <v>4470</v>
      </c>
      <c r="C1259" t="s">
        <v>4471</v>
      </c>
      <c r="E1259" t="s">
        <v>4472</v>
      </c>
      <c r="J1259" t="s">
        <v>4311</v>
      </c>
      <c r="K1259" t="s">
        <v>4311</v>
      </c>
    </row>
    <row r="1260" spans="1:11" x14ac:dyDescent="0.35">
      <c r="A1260" t="s">
        <v>4473</v>
      </c>
      <c r="C1260" t="s">
        <v>4474</v>
      </c>
      <c r="E1260" t="s">
        <v>4475</v>
      </c>
      <c r="J1260" t="s">
        <v>4311</v>
      </c>
      <c r="K1260" t="s">
        <v>4311</v>
      </c>
    </row>
    <row r="1261" spans="1:11" x14ac:dyDescent="0.35">
      <c r="A1261" t="s">
        <v>67</v>
      </c>
      <c r="C1261" t="s">
        <v>66</v>
      </c>
      <c r="E1261" t="s">
        <v>4476</v>
      </c>
      <c r="J1261" t="s">
        <v>4311</v>
      </c>
      <c r="K1261" t="s">
        <v>4311</v>
      </c>
    </row>
    <row r="1262" spans="1:11" x14ac:dyDescent="0.35">
      <c r="A1262" t="s">
        <v>4477</v>
      </c>
      <c r="C1262" t="s">
        <v>4478</v>
      </c>
      <c r="E1262" t="s">
        <v>4479</v>
      </c>
      <c r="J1262" t="s">
        <v>4311</v>
      </c>
      <c r="K1262" t="s">
        <v>4311</v>
      </c>
    </row>
    <row r="1263" spans="1:11" x14ac:dyDescent="0.35">
      <c r="A1263" t="s">
        <v>4480</v>
      </c>
      <c r="C1263" t="s">
        <v>4481</v>
      </c>
      <c r="E1263" t="s">
        <v>4482</v>
      </c>
      <c r="J1263" t="s">
        <v>4311</v>
      </c>
      <c r="K1263" t="s">
        <v>4311</v>
      </c>
    </row>
    <row r="1264" spans="1:11" x14ac:dyDescent="0.35">
      <c r="A1264" t="s">
        <v>4483</v>
      </c>
      <c r="C1264" t="s">
        <v>4484</v>
      </c>
      <c r="E1264" t="s">
        <v>4485</v>
      </c>
      <c r="J1264" t="s">
        <v>4311</v>
      </c>
      <c r="K1264" t="s">
        <v>4311</v>
      </c>
    </row>
    <row r="1265" spans="1:11" x14ac:dyDescent="0.35">
      <c r="A1265" t="s">
        <v>4486</v>
      </c>
      <c r="C1265" t="s">
        <v>4487</v>
      </c>
      <c r="E1265" t="s">
        <v>4488</v>
      </c>
      <c r="J1265" t="s">
        <v>4311</v>
      </c>
      <c r="K1265" t="s">
        <v>4311</v>
      </c>
    </row>
    <row r="1266" spans="1:11" x14ac:dyDescent="0.35">
      <c r="A1266" t="s">
        <v>4489</v>
      </c>
      <c r="C1266" t="s">
        <v>4490</v>
      </c>
      <c r="E1266" t="s">
        <v>4491</v>
      </c>
      <c r="J1266" t="s">
        <v>4311</v>
      </c>
      <c r="K1266" t="s">
        <v>4311</v>
      </c>
    </row>
    <row r="1267" spans="1:11" x14ac:dyDescent="0.35">
      <c r="A1267" t="s">
        <v>4492</v>
      </c>
      <c r="C1267" t="s">
        <v>4493</v>
      </c>
      <c r="D1267" t="s">
        <v>4494</v>
      </c>
      <c r="E1267" t="s">
        <v>4495</v>
      </c>
      <c r="J1267" t="s">
        <v>4311</v>
      </c>
      <c r="K1267" t="s">
        <v>4311</v>
      </c>
    </row>
    <row r="1268" spans="1:11" x14ac:dyDescent="0.35">
      <c r="A1268" t="s">
        <v>69</v>
      </c>
      <c r="C1268" t="s">
        <v>68</v>
      </c>
      <c r="D1268" t="s">
        <v>4496</v>
      </c>
      <c r="E1268" t="s">
        <v>4497</v>
      </c>
      <c r="J1268" t="s">
        <v>4311</v>
      </c>
      <c r="K1268" t="s">
        <v>4311</v>
      </c>
    </row>
    <row r="1269" spans="1:11" x14ac:dyDescent="0.35">
      <c r="A1269" t="s">
        <v>4498</v>
      </c>
      <c r="C1269" t="s">
        <v>4499</v>
      </c>
      <c r="E1269" t="s">
        <v>4500</v>
      </c>
      <c r="J1269" t="s">
        <v>4311</v>
      </c>
      <c r="K1269" t="s">
        <v>4311</v>
      </c>
    </row>
    <row r="1270" spans="1:11" x14ac:dyDescent="0.35">
      <c r="A1270" t="s">
        <v>4501</v>
      </c>
      <c r="C1270" t="s">
        <v>4502</v>
      </c>
      <c r="E1270" t="s">
        <v>4503</v>
      </c>
      <c r="J1270" t="s">
        <v>4311</v>
      </c>
      <c r="K1270" t="s">
        <v>4311</v>
      </c>
    </row>
    <row r="1271" spans="1:11" x14ac:dyDescent="0.35">
      <c r="A1271" t="s">
        <v>71</v>
      </c>
      <c r="C1271" t="s">
        <v>70</v>
      </c>
      <c r="E1271" t="s">
        <v>4504</v>
      </c>
      <c r="J1271" t="s">
        <v>4311</v>
      </c>
      <c r="K1271" t="s">
        <v>4311</v>
      </c>
    </row>
    <row r="1272" spans="1:11" x14ac:dyDescent="0.35">
      <c r="A1272" t="s">
        <v>4505</v>
      </c>
      <c r="C1272" t="s">
        <v>4506</v>
      </c>
      <c r="E1272" t="s">
        <v>4507</v>
      </c>
      <c r="J1272" t="s">
        <v>4311</v>
      </c>
      <c r="K1272" t="s">
        <v>4311</v>
      </c>
    </row>
    <row r="1273" spans="1:11" x14ac:dyDescent="0.35">
      <c r="A1273" t="s">
        <v>4508</v>
      </c>
      <c r="C1273" t="s">
        <v>4509</v>
      </c>
      <c r="E1273" t="s">
        <v>4510</v>
      </c>
      <c r="J1273" t="s">
        <v>4311</v>
      </c>
      <c r="K1273" t="s">
        <v>4311</v>
      </c>
    </row>
    <row r="1274" spans="1:11" x14ac:dyDescent="0.35">
      <c r="A1274" t="s">
        <v>73</v>
      </c>
      <c r="C1274" t="s">
        <v>72</v>
      </c>
      <c r="E1274" t="s">
        <v>4511</v>
      </c>
      <c r="J1274" t="s">
        <v>4311</v>
      </c>
      <c r="K1274" t="s">
        <v>4311</v>
      </c>
    </row>
    <row r="1275" spans="1:11" x14ac:dyDescent="0.35">
      <c r="A1275" t="s">
        <v>74</v>
      </c>
      <c r="B1275">
        <v>4238</v>
      </c>
      <c r="C1275" t="s">
        <v>10</v>
      </c>
      <c r="D1275" t="s">
        <v>4512</v>
      </c>
      <c r="E1275" t="s">
        <v>4513</v>
      </c>
      <c r="J1275" t="s">
        <v>4311</v>
      </c>
      <c r="K1275" t="s">
        <v>4311</v>
      </c>
    </row>
    <row r="1276" spans="1:11" x14ac:dyDescent="0.35">
      <c r="A1276" t="s">
        <v>76</v>
      </c>
      <c r="C1276" t="s">
        <v>75</v>
      </c>
      <c r="E1276" t="s">
        <v>4514</v>
      </c>
      <c r="J1276" t="s">
        <v>4311</v>
      </c>
      <c r="K1276" t="s">
        <v>4311</v>
      </c>
    </row>
    <row r="1277" spans="1:11" x14ac:dyDescent="0.35">
      <c r="A1277" t="s">
        <v>78</v>
      </c>
      <c r="C1277" t="s">
        <v>77</v>
      </c>
      <c r="E1277" t="s">
        <v>4515</v>
      </c>
      <c r="J1277" t="s">
        <v>4311</v>
      </c>
      <c r="K1277" t="s">
        <v>4311</v>
      </c>
    </row>
    <row r="1278" spans="1:11" x14ac:dyDescent="0.35">
      <c r="A1278" t="s">
        <v>80</v>
      </c>
      <c r="C1278" t="s">
        <v>79</v>
      </c>
      <c r="E1278" t="s">
        <v>4516</v>
      </c>
      <c r="J1278" t="s">
        <v>4311</v>
      </c>
      <c r="K1278" t="s">
        <v>4311</v>
      </c>
    </row>
    <row r="1279" spans="1:11" x14ac:dyDescent="0.35">
      <c r="A1279" t="s">
        <v>4517</v>
      </c>
      <c r="C1279" t="s">
        <v>4518</v>
      </c>
      <c r="E1279" t="s">
        <v>4519</v>
      </c>
      <c r="J1279" t="s">
        <v>4311</v>
      </c>
      <c r="K1279" t="s">
        <v>4311</v>
      </c>
    </row>
    <row r="1280" spans="1:11" x14ac:dyDescent="0.35">
      <c r="A1280" t="s">
        <v>4520</v>
      </c>
      <c r="C1280" t="s">
        <v>4521</v>
      </c>
      <c r="E1280" t="s">
        <v>4522</v>
      </c>
      <c r="J1280" t="s">
        <v>4311</v>
      </c>
      <c r="K1280" t="s">
        <v>4311</v>
      </c>
    </row>
    <row r="1281" spans="1:11" x14ac:dyDescent="0.35">
      <c r="A1281" t="s">
        <v>4523</v>
      </c>
      <c r="C1281" t="s">
        <v>4524</v>
      </c>
      <c r="E1281" t="s">
        <v>4525</v>
      </c>
      <c r="J1281" t="s">
        <v>4311</v>
      </c>
      <c r="K1281" t="s">
        <v>4311</v>
      </c>
    </row>
    <row r="1282" spans="1:11" x14ac:dyDescent="0.35">
      <c r="A1282" t="s">
        <v>4526</v>
      </c>
      <c r="C1282" t="s">
        <v>4527</v>
      </c>
      <c r="E1282" t="s">
        <v>4528</v>
      </c>
      <c r="J1282" t="s">
        <v>4311</v>
      </c>
      <c r="K1282" t="s">
        <v>4311</v>
      </c>
    </row>
    <row r="1283" spans="1:11" x14ac:dyDescent="0.35">
      <c r="A1283" t="s">
        <v>4529</v>
      </c>
      <c r="C1283" t="s">
        <v>4530</v>
      </c>
      <c r="E1283" t="s">
        <v>4531</v>
      </c>
      <c r="J1283" t="s">
        <v>4311</v>
      </c>
      <c r="K1283" t="s">
        <v>4311</v>
      </c>
    </row>
    <row r="1284" spans="1:11" x14ac:dyDescent="0.35">
      <c r="A1284" t="s">
        <v>4532</v>
      </c>
      <c r="C1284" t="s">
        <v>4533</v>
      </c>
      <c r="E1284" t="s">
        <v>4534</v>
      </c>
      <c r="J1284" t="s">
        <v>4311</v>
      </c>
      <c r="K1284" t="s">
        <v>4311</v>
      </c>
    </row>
    <row r="1285" spans="1:11" x14ac:dyDescent="0.35">
      <c r="A1285" t="s">
        <v>4535</v>
      </c>
      <c r="C1285" t="s">
        <v>4536</v>
      </c>
      <c r="E1285" t="s">
        <v>4537</v>
      </c>
      <c r="J1285" t="s">
        <v>4311</v>
      </c>
      <c r="K1285" t="s">
        <v>4311</v>
      </c>
    </row>
    <row r="1286" spans="1:11" x14ac:dyDescent="0.35">
      <c r="A1286" t="s">
        <v>4538</v>
      </c>
      <c r="C1286" t="s">
        <v>4539</v>
      </c>
      <c r="E1286" t="s">
        <v>4540</v>
      </c>
      <c r="J1286" t="s">
        <v>4311</v>
      </c>
      <c r="K1286" t="s">
        <v>4311</v>
      </c>
    </row>
    <row r="1287" spans="1:11" x14ac:dyDescent="0.35">
      <c r="A1287" t="s">
        <v>4541</v>
      </c>
      <c r="C1287" t="s">
        <v>4542</v>
      </c>
      <c r="E1287" t="s">
        <v>4543</v>
      </c>
      <c r="J1287" t="s">
        <v>4311</v>
      </c>
      <c r="K1287" t="s">
        <v>4311</v>
      </c>
    </row>
    <row r="1288" spans="1:11" x14ac:dyDescent="0.35">
      <c r="A1288" t="s">
        <v>82</v>
      </c>
      <c r="C1288" t="s">
        <v>81</v>
      </c>
      <c r="E1288" t="s">
        <v>4544</v>
      </c>
      <c r="J1288" t="s">
        <v>4311</v>
      </c>
      <c r="K1288" t="s">
        <v>4311</v>
      </c>
    </row>
    <row r="1289" spans="1:11" x14ac:dyDescent="0.35">
      <c r="A1289" t="s">
        <v>84</v>
      </c>
      <c r="C1289" t="s">
        <v>83</v>
      </c>
      <c r="E1289" t="s">
        <v>4545</v>
      </c>
      <c r="J1289" t="s">
        <v>4311</v>
      </c>
      <c r="K1289" t="s">
        <v>4311</v>
      </c>
    </row>
    <row r="1290" spans="1:11" x14ac:dyDescent="0.35">
      <c r="A1290" t="s">
        <v>86</v>
      </c>
      <c r="C1290" t="s">
        <v>85</v>
      </c>
      <c r="E1290" t="s">
        <v>4546</v>
      </c>
      <c r="J1290" t="s">
        <v>4311</v>
      </c>
      <c r="K1290" t="s">
        <v>4311</v>
      </c>
    </row>
    <row r="1291" spans="1:11" x14ac:dyDescent="0.35">
      <c r="A1291" t="s">
        <v>4547</v>
      </c>
      <c r="C1291" t="s">
        <v>4548</v>
      </c>
      <c r="E1291" t="s">
        <v>4549</v>
      </c>
      <c r="J1291" t="s">
        <v>4311</v>
      </c>
      <c r="K1291" t="s">
        <v>4311</v>
      </c>
    </row>
    <row r="1292" spans="1:11" x14ac:dyDescent="0.35">
      <c r="A1292" t="s">
        <v>4550</v>
      </c>
      <c r="C1292" t="s">
        <v>4551</v>
      </c>
      <c r="E1292" t="s">
        <v>4552</v>
      </c>
      <c r="J1292" t="s">
        <v>4311</v>
      </c>
      <c r="K1292" t="s">
        <v>4311</v>
      </c>
    </row>
    <row r="1293" spans="1:11" x14ac:dyDescent="0.35">
      <c r="A1293" t="s">
        <v>88</v>
      </c>
      <c r="C1293" t="s">
        <v>87</v>
      </c>
      <c r="E1293" t="s">
        <v>4553</v>
      </c>
      <c r="J1293" t="s">
        <v>4311</v>
      </c>
      <c r="K1293" t="s">
        <v>4311</v>
      </c>
    </row>
    <row r="1294" spans="1:11" x14ac:dyDescent="0.35">
      <c r="A1294" t="s">
        <v>90</v>
      </c>
      <c r="C1294" t="s">
        <v>89</v>
      </c>
      <c r="E1294" t="s">
        <v>4554</v>
      </c>
      <c r="J1294" t="s">
        <v>4311</v>
      </c>
      <c r="K1294" t="s">
        <v>4311</v>
      </c>
    </row>
    <row r="1295" spans="1:11" x14ac:dyDescent="0.35">
      <c r="A1295" t="s">
        <v>92</v>
      </c>
      <c r="B1295">
        <v>3057</v>
      </c>
      <c r="C1295" t="s">
        <v>91</v>
      </c>
      <c r="D1295" t="s">
        <v>4555</v>
      </c>
      <c r="E1295" t="s">
        <v>4556</v>
      </c>
      <c r="J1295" t="s">
        <v>4311</v>
      </c>
      <c r="K1295" t="s">
        <v>4311</v>
      </c>
    </row>
    <row r="1296" spans="1:11" x14ac:dyDescent="0.35">
      <c r="A1296" t="s">
        <v>4557</v>
      </c>
      <c r="C1296" t="s">
        <v>4558</v>
      </c>
      <c r="E1296" t="s">
        <v>4559</v>
      </c>
      <c r="J1296" t="s">
        <v>4311</v>
      </c>
      <c r="K1296" t="s">
        <v>4311</v>
      </c>
    </row>
    <row r="1297" spans="1:11" x14ac:dyDescent="0.35">
      <c r="A1297" t="s">
        <v>4560</v>
      </c>
      <c r="C1297" t="s">
        <v>4561</v>
      </c>
      <c r="E1297" t="s">
        <v>4562</v>
      </c>
      <c r="J1297" t="s">
        <v>4311</v>
      </c>
      <c r="K1297" t="s">
        <v>4311</v>
      </c>
    </row>
    <row r="1298" spans="1:11" x14ac:dyDescent="0.35">
      <c r="A1298" t="s">
        <v>4563</v>
      </c>
      <c r="C1298" t="s">
        <v>4564</v>
      </c>
      <c r="E1298" t="s">
        <v>4565</v>
      </c>
      <c r="J1298" t="s">
        <v>4311</v>
      </c>
      <c r="K1298" t="s">
        <v>4311</v>
      </c>
    </row>
    <row r="1299" spans="1:11" x14ac:dyDescent="0.35">
      <c r="A1299" t="s">
        <v>4566</v>
      </c>
      <c r="C1299" t="s">
        <v>4567</v>
      </c>
      <c r="E1299" t="s">
        <v>4568</v>
      </c>
      <c r="J1299" t="s">
        <v>4311</v>
      </c>
      <c r="K1299" t="s">
        <v>4311</v>
      </c>
    </row>
    <row r="1300" spans="1:11" x14ac:dyDescent="0.35">
      <c r="A1300" t="s">
        <v>4569</v>
      </c>
      <c r="C1300" t="s">
        <v>4570</v>
      </c>
      <c r="E1300" t="s">
        <v>4571</v>
      </c>
      <c r="J1300" t="s">
        <v>4311</v>
      </c>
      <c r="K1300" t="s">
        <v>4311</v>
      </c>
    </row>
    <row r="1301" spans="1:11" x14ac:dyDescent="0.35">
      <c r="A1301" t="s">
        <v>4572</v>
      </c>
      <c r="C1301" t="s">
        <v>4573</v>
      </c>
      <c r="E1301" t="s">
        <v>4574</v>
      </c>
      <c r="J1301" t="s">
        <v>4311</v>
      </c>
      <c r="K1301" t="s">
        <v>4311</v>
      </c>
    </row>
    <row r="1302" spans="1:11" x14ac:dyDescent="0.35">
      <c r="A1302" t="s">
        <v>4575</v>
      </c>
      <c r="C1302" t="s">
        <v>4576</v>
      </c>
      <c r="E1302" t="s">
        <v>4577</v>
      </c>
      <c r="J1302" t="s">
        <v>4311</v>
      </c>
      <c r="K1302" t="s">
        <v>4311</v>
      </c>
    </row>
    <row r="1303" spans="1:11" x14ac:dyDescent="0.35">
      <c r="A1303" t="s">
        <v>4578</v>
      </c>
      <c r="C1303" t="s">
        <v>4579</v>
      </c>
      <c r="E1303" t="s">
        <v>4580</v>
      </c>
      <c r="J1303" t="s">
        <v>4311</v>
      </c>
      <c r="K1303" t="s">
        <v>4311</v>
      </c>
    </row>
    <row r="1304" spans="1:11" x14ac:dyDescent="0.35">
      <c r="A1304" t="s">
        <v>94</v>
      </c>
      <c r="C1304" t="s">
        <v>93</v>
      </c>
      <c r="E1304" t="s">
        <v>4581</v>
      </c>
      <c r="J1304" t="s">
        <v>4311</v>
      </c>
      <c r="K1304" t="s">
        <v>4311</v>
      </c>
    </row>
    <row r="1305" spans="1:11" x14ac:dyDescent="0.35">
      <c r="A1305" t="s">
        <v>4582</v>
      </c>
      <c r="C1305" t="s">
        <v>4583</v>
      </c>
      <c r="E1305" t="s">
        <v>4584</v>
      </c>
      <c r="J1305" t="s">
        <v>4311</v>
      </c>
      <c r="K1305" t="s">
        <v>4311</v>
      </c>
    </row>
    <row r="1306" spans="1:11" x14ac:dyDescent="0.35">
      <c r="A1306" t="s">
        <v>4585</v>
      </c>
      <c r="C1306" t="s">
        <v>4586</v>
      </c>
      <c r="E1306" t="s">
        <v>4587</v>
      </c>
      <c r="J1306" t="s">
        <v>4311</v>
      </c>
      <c r="K1306" t="s">
        <v>4311</v>
      </c>
    </row>
    <row r="1307" spans="1:11" x14ac:dyDescent="0.35">
      <c r="A1307" t="s">
        <v>4588</v>
      </c>
      <c r="C1307" t="s">
        <v>4589</v>
      </c>
      <c r="E1307" t="s">
        <v>4590</v>
      </c>
      <c r="J1307" t="s">
        <v>4311</v>
      </c>
      <c r="K1307" t="s">
        <v>4311</v>
      </c>
    </row>
    <row r="1308" spans="1:11" x14ac:dyDescent="0.35">
      <c r="A1308" t="s">
        <v>96</v>
      </c>
      <c r="C1308" t="s">
        <v>95</v>
      </c>
      <c r="E1308" t="s">
        <v>4591</v>
      </c>
      <c r="J1308" t="s">
        <v>4311</v>
      </c>
      <c r="K1308" t="s">
        <v>4311</v>
      </c>
    </row>
    <row r="1309" spans="1:11" x14ac:dyDescent="0.35">
      <c r="A1309" t="s">
        <v>4592</v>
      </c>
      <c r="C1309" t="s">
        <v>4593</v>
      </c>
      <c r="E1309" t="s">
        <v>4594</v>
      </c>
      <c r="J1309" t="s">
        <v>4311</v>
      </c>
      <c r="K1309" t="s">
        <v>4311</v>
      </c>
    </row>
    <row r="1310" spans="1:11" x14ac:dyDescent="0.35">
      <c r="A1310" t="s">
        <v>4595</v>
      </c>
      <c r="C1310" t="s">
        <v>4596</v>
      </c>
      <c r="E1310" t="s">
        <v>4597</v>
      </c>
      <c r="J1310" t="s">
        <v>4311</v>
      </c>
      <c r="K1310" t="s">
        <v>4311</v>
      </c>
    </row>
    <row r="1311" spans="1:11" x14ac:dyDescent="0.35">
      <c r="A1311" t="s">
        <v>4598</v>
      </c>
      <c r="C1311" t="s">
        <v>4599</v>
      </c>
      <c r="E1311" t="s">
        <v>4600</v>
      </c>
      <c r="J1311" t="s">
        <v>4311</v>
      </c>
      <c r="K1311" t="s">
        <v>4311</v>
      </c>
    </row>
    <row r="1312" spans="1:11" x14ac:dyDescent="0.35">
      <c r="A1312" t="s">
        <v>4601</v>
      </c>
      <c r="C1312" t="s">
        <v>4602</v>
      </c>
      <c r="E1312" t="s">
        <v>4603</v>
      </c>
      <c r="J1312" t="s">
        <v>4311</v>
      </c>
      <c r="K1312" t="s">
        <v>4311</v>
      </c>
    </row>
    <row r="1313" spans="1:11" x14ac:dyDescent="0.35">
      <c r="A1313" t="s">
        <v>98</v>
      </c>
      <c r="C1313" t="s">
        <v>97</v>
      </c>
      <c r="E1313" t="s">
        <v>4604</v>
      </c>
      <c r="J1313" t="s">
        <v>4311</v>
      </c>
      <c r="K1313" t="s">
        <v>4311</v>
      </c>
    </row>
    <row r="1314" spans="1:11" x14ac:dyDescent="0.35">
      <c r="A1314" t="s">
        <v>4605</v>
      </c>
      <c r="C1314" t="s">
        <v>4606</v>
      </c>
      <c r="E1314" t="s">
        <v>4607</v>
      </c>
      <c r="J1314" t="s">
        <v>4311</v>
      </c>
      <c r="K1314" t="s">
        <v>4311</v>
      </c>
    </row>
    <row r="1315" spans="1:11" x14ac:dyDescent="0.35">
      <c r="A1315" t="s">
        <v>4608</v>
      </c>
      <c r="C1315" t="s">
        <v>4609</v>
      </c>
      <c r="E1315" t="s">
        <v>4610</v>
      </c>
      <c r="J1315" t="s">
        <v>4311</v>
      </c>
      <c r="K1315" t="s">
        <v>4311</v>
      </c>
    </row>
    <row r="1316" spans="1:11" x14ac:dyDescent="0.35">
      <c r="A1316" t="s">
        <v>101</v>
      </c>
      <c r="C1316" t="s">
        <v>100</v>
      </c>
      <c r="E1316" t="s">
        <v>4611</v>
      </c>
      <c r="J1316" t="s">
        <v>4311</v>
      </c>
      <c r="K1316" t="s">
        <v>4311</v>
      </c>
    </row>
    <row r="1317" spans="1:11" x14ac:dyDescent="0.35">
      <c r="A1317" t="s">
        <v>103</v>
      </c>
      <c r="C1317" t="s">
        <v>102</v>
      </c>
      <c r="E1317" t="s">
        <v>4612</v>
      </c>
      <c r="J1317" t="s">
        <v>4311</v>
      </c>
      <c r="K1317" t="s">
        <v>4311</v>
      </c>
    </row>
    <row r="1318" spans="1:11" x14ac:dyDescent="0.35">
      <c r="A1318" t="s">
        <v>105</v>
      </c>
      <c r="C1318" t="s">
        <v>104</v>
      </c>
      <c r="E1318" t="s">
        <v>4613</v>
      </c>
      <c r="J1318" t="s">
        <v>4311</v>
      </c>
      <c r="K1318" t="s">
        <v>4311</v>
      </c>
    </row>
    <row r="1319" spans="1:11" x14ac:dyDescent="0.35">
      <c r="A1319" t="s">
        <v>107</v>
      </c>
      <c r="C1319" t="s">
        <v>106</v>
      </c>
      <c r="E1319" t="s">
        <v>4614</v>
      </c>
      <c r="J1319" t="s">
        <v>4311</v>
      </c>
      <c r="K1319" t="s">
        <v>4311</v>
      </c>
    </row>
    <row r="1320" spans="1:11" x14ac:dyDescent="0.35">
      <c r="A1320" t="s">
        <v>109</v>
      </c>
      <c r="C1320" t="s">
        <v>108</v>
      </c>
      <c r="E1320" t="s">
        <v>4615</v>
      </c>
      <c r="J1320" t="s">
        <v>4311</v>
      </c>
      <c r="K1320" t="s">
        <v>4311</v>
      </c>
    </row>
    <row r="1321" spans="1:11" x14ac:dyDescent="0.35">
      <c r="A1321" t="s">
        <v>111</v>
      </c>
      <c r="C1321" t="s">
        <v>110</v>
      </c>
      <c r="E1321" t="s">
        <v>4616</v>
      </c>
      <c r="J1321" t="s">
        <v>4311</v>
      </c>
      <c r="K1321" t="s">
        <v>4311</v>
      </c>
    </row>
    <row r="1322" spans="1:11" x14ac:dyDescent="0.35">
      <c r="A1322" t="s">
        <v>4617</v>
      </c>
      <c r="C1322" t="s">
        <v>4618</v>
      </c>
      <c r="E1322" t="s">
        <v>4619</v>
      </c>
      <c r="J1322" t="s">
        <v>4311</v>
      </c>
      <c r="K1322" t="s">
        <v>4311</v>
      </c>
    </row>
    <row r="1323" spans="1:11" x14ac:dyDescent="0.35">
      <c r="A1323" t="s">
        <v>4620</v>
      </c>
      <c r="C1323" t="s">
        <v>4621</v>
      </c>
      <c r="E1323" t="s">
        <v>4622</v>
      </c>
      <c r="J1323" t="s">
        <v>4311</v>
      </c>
      <c r="K1323" t="s">
        <v>4311</v>
      </c>
    </row>
    <row r="1324" spans="1:11" x14ac:dyDescent="0.35">
      <c r="A1324" t="s">
        <v>4623</v>
      </c>
      <c r="C1324" t="s">
        <v>4624</v>
      </c>
      <c r="E1324" t="s">
        <v>4625</v>
      </c>
      <c r="J1324" t="s">
        <v>4311</v>
      </c>
      <c r="K1324" t="s">
        <v>4311</v>
      </c>
    </row>
    <row r="1325" spans="1:11" x14ac:dyDescent="0.35">
      <c r="A1325" t="s">
        <v>113</v>
      </c>
      <c r="C1325" t="s">
        <v>112</v>
      </c>
      <c r="E1325" t="s">
        <v>4626</v>
      </c>
      <c r="J1325" t="s">
        <v>4311</v>
      </c>
      <c r="K1325" t="s">
        <v>4311</v>
      </c>
    </row>
    <row r="1326" spans="1:11" x14ac:dyDescent="0.35">
      <c r="A1326" t="s">
        <v>115</v>
      </c>
      <c r="C1326" t="s">
        <v>114</v>
      </c>
      <c r="E1326" t="s">
        <v>4627</v>
      </c>
      <c r="J1326" t="s">
        <v>4311</v>
      </c>
      <c r="K1326" t="s">
        <v>4311</v>
      </c>
    </row>
    <row r="1327" spans="1:11" x14ac:dyDescent="0.35">
      <c r="A1327" t="s">
        <v>117</v>
      </c>
      <c r="C1327" t="s">
        <v>116</v>
      </c>
      <c r="D1327" t="s">
        <v>4628</v>
      </c>
      <c r="E1327" t="s">
        <v>4629</v>
      </c>
      <c r="J1327" t="s">
        <v>4311</v>
      </c>
      <c r="K1327" t="s">
        <v>4311</v>
      </c>
    </row>
    <row r="1328" spans="1:11" x14ac:dyDescent="0.35">
      <c r="A1328" t="s">
        <v>119</v>
      </c>
      <c r="C1328" t="s">
        <v>118</v>
      </c>
      <c r="D1328" t="s">
        <v>4630</v>
      </c>
      <c r="E1328" t="s">
        <v>4631</v>
      </c>
      <c r="J1328" t="s">
        <v>4311</v>
      </c>
      <c r="K1328" t="s">
        <v>4311</v>
      </c>
    </row>
    <row r="1329" spans="1:11" x14ac:dyDescent="0.35">
      <c r="A1329" t="s">
        <v>121</v>
      </c>
      <c r="C1329" t="s">
        <v>120</v>
      </c>
      <c r="E1329" t="s">
        <v>4632</v>
      </c>
      <c r="J1329" t="s">
        <v>4311</v>
      </c>
      <c r="K1329" t="s">
        <v>4311</v>
      </c>
    </row>
    <row r="1330" spans="1:11" x14ac:dyDescent="0.35">
      <c r="A1330" t="s">
        <v>4633</v>
      </c>
      <c r="C1330" t="s">
        <v>4634</v>
      </c>
      <c r="E1330" t="s">
        <v>4635</v>
      </c>
      <c r="J1330" t="s">
        <v>4311</v>
      </c>
      <c r="K1330" t="s">
        <v>4311</v>
      </c>
    </row>
    <row r="1331" spans="1:11" x14ac:dyDescent="0.35">
      <c r="A1331" t="s">
        <v>124</v>
      </c>
      <c r="C1331" t="s">
        <v>123</v>
      </c>
      <c r="E1331" t="s">
        <v>4636</v>
      </c>
      <c r="J1331" t="s">
        <v>4311</v>
      </c>
      <c r="K1331" t="s">
        <v>4311</v>
      </c>
    </row>
    <row r="1332" spans="1:11" x14ac:dyDescent="0.35">
      <c r="A1332" t="s">
        <v>4637</v>
      </c>
      <c r="C1332" t="s">
        <v>4638</v>
      </c>
      <c r="E1332" t="s">
        <v>4639</v>
      </c>
      <c r="J1332" t="s">
        <v>4311</v>
      </c>
      <c r="K1332" t="s">
        <v>4311</v>
      </c>
    </row>
    <row r="1333" spans="1:11" x14ac:dyDescent="0.35">
      <c r="A1333" t="s">
        <v>4640</v>
      </c>
      <c r="C1333" t="s">
        <v>4641</v>
      </c>
      <c r="E1333" t="s">
        <v>4642</v>
      </c>
      <c r="J1333" t="s">
        <v>4311</v>
      </c>
      <c r="K1333" t="s">
        <v>4311</v>
      </c>
    </row>
    <row r="1334" spans="1:11" x14ac:dyDescent="0.35">
      <c r="A1334" t="s">
        <v>126</v>
      </c>
      <c r="C1334" t="s">
        <v>125</v>
      </c>
      <c r="E1334" t="s">
        <v>4643</v>
      </c>
      <c r="J1334" t="s">
        <v>4311</v>
      </c>
      <c r="K1334" t="s">
        <v>4311</v>
      </c>
    </row>
    <row r="1335" spans="1:11" x14ac:dyDescent="0.35">
      <c r="A1335" t="s">
        <v>4644</v>
      </c>
      <c r="C1335" t="s">
        <v>4645</v>
      </c>
      <c r="E1335" t="s">
        <v>4646</v>
      </c>
      <c r="J1335" t="s">
        <v>4311</v>
      </c>
      <c r="K1335" t="s">
        <v>4311</v>
      </c>
    </row>
    <row r="1336" spans="1:11" x14ac:dyDescent="0.35">
      <c r="A1336" t="s">
        <v>4647</v>
      </c>
      <c r="C1336" t="s">
        <v>4648</v>
      </c>
      <c r="D1336" t="s">
        <v>4649</v>
      </c>
      <c r="E1336" t="s">
        <v>4650</v>
      </c>
      <c r="J1336" t="s">
        <v>4311</v>
      </c>
      <c r="K1336" t="s">
        <v>4311</v>
      </c>
    </row>
    <row r="1337" spans="1:11" x14ac:dyDescent="0.35">
      <c r="A1337" t="s">
        <v>128</v>
      </c>
      <c r="C1337" t="s">
        <v>127</v>
      </c>
      <c r="E1337" t="s">
        <v>4651</v>
      </c>
      <c r="J1337" t="s">
        <v>4311</v>
      </c>
      <c r="K1337" t="s">
        <v>4311</v>
      </c>
    </row>
    <row r="1338" spans="1:11" x14ac:dyDescent="0.35">
      <c r="A1338" t="s">
        <v>131</v>
      </c>
      <c r="C1338" t="s">
        <v>130</v>
      </c>
      <c r="E1338" t="s">
        <v>4652</v>
      </c>
      <c r="J1338" t="s">
        <v>4311</v>
      </c>
      <c r="K1338" t="s">
        <v>4311</v>
      </c>
    </row>
    <row r="1339" spans="1:11" x14ac:dyDescent="0.35">
      <c r="A1339" t="s">
        <v>133</v>
      </c>
      <c r="C1339" t="s">
        <v>132</v>
      </c>
      <c r="D1339" t="s">
        <v>4653</v>
      </c>
      <c r="E1339" t="s">
        <v>4654</v>
      </c>
      <c r="J1339" t="s">
        <v>4311</v>
      </c>
      <c r="K1339" t="s">
        <v>4311</v>
      </c>
    </row>
    <row r="1340" spans="1:11" x14ac:dyDescent="0.35">
      <c r="A1340" t="s">
        <v>4655</v>
      </c>
      <c r="C1340" t="s">
        <v>4656</v>
      </c>
      <c r="E1340" t="s">
        <v>4657</v>
      </c>
      <c r="J1340" t="s">
        <v>4311</v>
      </c>
      <c r="K1340" t="s">
        <v>4311</v>
      </c>
    </row>
    <row r="1341" spans="1:11" x14ac:dyDescent="0.35">
      <c r="A1341" t="s">
        <v>4658</v>
      </c>
      <c r="C1341" t="s">
        <v>4659</v>
      </c>
      <c r="E1341" t="s">
        <v>4660</v>
      </c>
      <c r="J1341" t="s">
        <v>4311</v>
      </c>
      <c r="K1341" t="s">
        <v>4311</v>
      </c>
    </row>
    <row r="1342" spans="1:11" x14ac:dyDescent="0.35">
      <c r="A1342" t="s">
        <v>135</v>
      </c>
      <c r="C1342" t="s">
        <v>134</v>
      </c>
      <c r="E1342" t="s">
        <v>4661</v>
      </c>
      <c r="J1342" t="s">
        <v>4311</v>
      </c>
      <c r="K1342" t="s">
        <v>4311</v>
      </c>
    </row>
    <row r="1343" spans="1:11" x14ac:dyDescent="0.35">
      <c r="A1343" t="s">
        <v>137</v>
      </c>
      <c r="C1343" t="s">
        <v>136</v>
      </c>
      <c r="E1343" t="s">
        <v>4662</v>
      </c>
      <c r="J1343" t="s">
        <v>4311</v>
      </c>
      <c r="K1343" t="s">
        <v>4311</v>
      </c>
    </row>
    <row r="1344" spans="1:11" x14ac:dyDescent="0.35">
      <c r="A1344" t="s">
        <v>4663</v>
      </c>
      <c r="C1344" t="s">
        <v>4664</v>
      </c>
      <c r="E1344" t="s">
        <v>4665</v>
      </c>
      <c r="J1344" t="s">
        <v>4311</v>
      </c>
      <c r="K1344" t="s">
        <v>4311</v>
      </c>
    </row>
    <row r="1345" spans="1:11" x14ac:dyDescent="0.35">
      <c r="A1345" t="s">
        <v>4666</v>
      </c>
      <c r="C1345" t="s">
        <v>4667</v>
      </c>
      <c r="E1345" t="s">
        <v>4668</v>
      </c>
      <c r="J1345" t="s">
        <v>4311</v>
      </c>
      <c r="K1345" t="s">
        <v>4311</v>
      </c>
    </row>
    <row r="1346" spans="1:11" x14ac:dyDescent="0.35">
      <c r="A1346" t="s">
        <v>4669</v>
      </c>
      <c r="C1346" t="s">
        <v>4670</v>
      </c>
      <c r="E1346" t="s">
        <v>4671</v>
      </c>
      <c r="J1346" t="s">
        <v>4311</v>
      </c>
      <c r="K1346" t="s">
        <v>4311</v>
      </c>
    </row>
    <row r="1347" spans="1:11" x14ac:dyDescent="0.35">
      <c r="A1347" t="s">
        <v>4672</v>
      </c>
      <c r="C1347" t="s">
        <v>4673</v>
      </c>
      <c r="E1347" t="s">
        <v>4674</v>
      </c>
      <c r="J1347" t="s">
        <v>4311</v>
      </c>
      <c r="K1347" t="s">
        <v>4311</v>
      </c>
    </row>
    <row r="1348" spans="1:11" x14ac:dyDescent="0.35">
      <c r="A1348" t="s">
        <v>4675</v>
      </c>
      <c r="C1348" t="s">
        <v>4676</v>
      </c>
      <c r="E1348" t="s">
        <v>4677</v>
      </c>
      <c r="J1348" t="s">
        <v>4311</v>
      </c>
      <c r="K1348" t="s">
        <v>4311</v>
      </c>
    </row>
    <row r="1349" spans="1:11" x14ac:dyDescent="0.35">
      <c r="A1349" t="s">
        <v>4678</v>
      </c>
      <c r="C1349" t="s">
        <v>4679</v>
      </c>
      <c r="E1349" t="s">
        <v>4680</v>
      </c>
      <c r="J1349" t="s">
        <v>4311</v>
      </c>
      <c r="K1349" t="s">
        <v>4311</v>
      </c>
    </row>
    <row r="1350" spans="1:11" x14ac:dyDescent="0.35">
      <c r="A1350" t="s">
        <v>4681</v>
      </c>
      <c r="C1350" t="s">
        <v>4682</v>
      </c>
      <c r="E1350" t="s">
        <v>4683</v>
      </c>
      <c r="J1350" t="s">
        <v>4311</v>
      </c>
      <c r="K1350" t="s">
        <v>4311</v>
      </c>
    </row>
    <row r="1351" spans="1:11" x14ac:dyDescent="0.35">
      <c r="A1351" t="s">
        <v>140</v>
      </c>
      <c r="C1351" t="s">
        <v>139</v>
      </c>
      <c r="E1351" t="s">
        <v>4684</v>
      </c>
      <c r="J1351" t="s">
        <v>4311</v>
      </c>
      <c r="K1351" t="s">
        <v>4311</v>
      </c>
    </row>
    <row r="1352" spans="1:11" x14ac:dyDescent="0.35">
      <c r="A1352" t="s">
        <v>4685</v>
      </c>
      <c r="C1352" t="s">
        <v>4686</v>
      </c>
      <c r="E1352" t="s">
        <v>4687</v>
      </c>
      <c r="J1352" t="s">
        <v>4311</v>
      </c>
      <c r="K1352" t="s">
        <v>4311</v>
      </c>
    </row>
    <row r="1353" spans="1:11" x14ac:dyDescent="0.35">
      <c r="A1353" t="s">
        <v>4688</v>
      </c>
      <c r="C1353" t="s">
        <v>4689</v>
      </c>
      <c r="E1353" t="s">
        <v>4690</v>
      </c>
      <c r="J1353" t="s">
        <v>4311</v>
      </c>
      <c r="K1353" t="s">
        <v>4311</v>
      </c>
    </row>
    <row r="1354" spans="1:11" x14ac:dyDescent="0.35">
      <c r="A1354" t="s">
        <v>4691</v>
      </c>
      <c r="C1354" t="s">
        <v>4692</v>
      </c>
      <c r="D1354" t="s">
        <v>141</v>
      </c>
      <c r="E1354" t="s">
        <v>4693</v>
      </c>
      <c r="J1354" t="s">
        <v>4311</v>
      </c>
      <c r="K1354" t="s">
        <v>4311</v>
      </c>
    </row>
    <row r="1355" spans="1:11" x14ac:dyDescent="0.35">
      <c r="A1355" t="s">
        <v>4694</v>
      </c>
      <c r="C1355" t="s">
        <v>4695</v>
      </c>
      <c r="E1355" t="s">
        <v>4696</v>
      </c>
      <c r="J1355" t="s">
        <v>4311</v>
      </c>
      <c r="K1355" t="s">
        <v>4311</v>
      </c>
    </row>
    <row r="1356" spans="1:11" x14ac:dyDescent="0.35">
      <c r="A1356" t="s">
        <v>4697</v>
      </c>
      <c r="C1356" t="s">
        <v>4698</v>
      </c>
      <c r="E1356" t="s">
        <v>4699</v>
      </c>
      <c r="J1356" t="s">
        <v>4311</v>
      </c>
      <c r="K1356" t="s">
        <v>4311</v>
      </c>
    </row>
    <row r="1357" spans="1:11" x14ac:dyDescent="0.35">
      <c r="A1357" t="s">
        <v>4700</v>
      </c>
      <c r="C1357" t="s">
        <v>4701</v>
      </c>
      <c r="E1357" t="s">
        <v>4702</v>
      </c>
      <c r="J1357" t="s">
        <v>4311</v>
      </c>
      <c r="K1357" t="s">
        <v>4311</v>
      </c>
    </row>
    <row r="1358" spans="1:11" x14ac:dyDescent="0.35">
      <c r="A1358" t="s">
        <v>4703</v>
      </c>
      <c r="C1358" t="s">
        <v>4704</v>
      </c>
      <c r="E1358" t="s">
        <v>4705</v>
      </c>
      <c r="J1358" t="s">
        <v>4311</v>
      </c>
      <c r="K1358" t="s">
        <v>4311</v>
      </c>
    </row>
    <row r="1359" spans="1:11" x14ac:dyDescent="0.35">
      <c r="A1359" t="s">
        <v>4706</v>
      </c>
      <c r="C1359" t="s">
        <v>4707</v>
      </c>
      <c r="E1359" t="s">
        <v>4708</v>
      </c>
      <c r="J1359" t="s">
        <v>4311</v>
      </c>
      <c r="K1359" t="s">
        <v>4311</v>
      </c>
    </row>
    <row r="1360" spans="1:11" x14ac:dyDescent="0.35">
      <c r="A1360" t="s">
        <v>143</v>
      </c>
      <c r="C1360" t="s">
        <v>142</v>
      </c>
      <c r="E1360" t="s">
        <v>4709</v>
      </c>
      <c r="J1360" t="s">
        <v>4311</v>
      </c>
      <c r="K1360" t="s">
        <v>4311</v>
      </c>
    </row>
    <row r="1361" spans="1:11" x14ac:dyDescent="0.35">
      <c r="A1361" t="s">
        <v>145</v>
      </c>
      <c r="C1361" t="s">
        <v>144</v>
      </c>
      <c r="E1361" t="s">
        <v>4710</v>
      </c>
      <c r="J1361" t="s">
        <v>4311</v>
      </c>
      <c r="K1361" t="s">
        <v>4311</v>
      </c>
    </row>
    <row r="1362" spans="1:11" x14ac:dyDescent="0.35">
      <c r="A1362" t="s">
        <v>4711</v>
      </c>
      <c r="C1362" t="s">
        <v>4712</v>
      </c>
      <c r="E1362" t="s">
        <v>4713</v>
      </c>
      <c r="J1362" t="s">
        <v>4311</v>
      </c>
      <c r="K1362" t="s">
        <v>4311</v>
      </c>
    </row>
    <row r="1363" spans="1:11" x14ac:dyDescent="0.35">
      <c r="A1363" t="s">
        <v>147</v>
      </c>
      <c r="C1363" t="s">
        <v>146</v>
      </c>
      <c r="E1363" t="s">
        <v>4714</v>
      </c>
      <c r="J1363" t="s">
        <v>4311</v>
      </c>
      <c r="K1363" t="s">
        <v>4311</v>
      </c>
    </row>
    <row r="1364" spans="1:11" x14ac:dyDescent="0.35">
      <c r="A1364" t="s">
        <v>149</v>
      </c>
      <c r="C1364" t="s">
        <v>148</v>
      </c>
      <c r="E1364" t="s">
        <v>4715</v>
      </c>
      <c r="J1364" t="s">
        <v>4311</v>
      </c>
      <c r="K1364" t="s">
        <v>4311</v>
      </c>
    </row>
    <row r="1365" spans="1:11" x14ac:dyDescent="0.35">
      <c r="A1365" t="s">
        <v>4716</v>
      </c>
      <c r="C1365" t="s">
        <v>4717</v>
      </c>
      <c r="E1365" t="s">
        <v>4718</v>
      </c>
      <c r="J1365" t="s">
        <v>4311</v>
      </c>
      <c r="K1365" t="s">
        <v>4311</v>
      </c>
    </row>
    <row r="1366" spans="1:11" x14ac:dyDescent="0.35">
      <c r="A1366" t="s">
        <v>151</v>
      </c>
      <c r="C1366" t="s">
        <v>150</v>
      </c>
      <c r="E1366" t="s">
        <v>4719</v>
      </c>
      <c r="J1366" t="s">
        <v>4311</v>
      </c>
      <c r="K1366" t="s">
        <v>4311</v>
      </c>
    </row>
    <row r="1367" spans="1:11" x14ac:dyDescent="0.35">
      <c r="A1367" t="s">
        <v>4720</v>
      </c>
      <c r="C1367" t="s">
        <v>4721</v>
      </c>
      <c r="E1367" t="s">
        <v>4722</v>
      </c>
      <c r="J1367" t="s">
        <v>4311</v>
      </c>
      <c r="K1367" t="s">
        <v>4311</v>
      </c>
    </row>
    <row r="1368" spans="1:11" x14ac:dyDescent="0.35">
      <c r="A1368" t="s">
        <v>4723</v>
      </c>
      <c r="C1368" t="s">
        <v>4724</v>
      </c>
      <c r="E1368" t="s">
        <v>4725</v>
      </c>
      <c r="J1368" t="s">
        <v>4311</v>
      </c>
      <c r="K1368" t="s">
        <v>4311</v>
      </c>
    </row>
    <row r="1369" spans="1:11" x14ac:dyDescent="0.35">
      <c r="A1369" t="s">
        <v>153</v>
      </c>
      <c r="C1369" t="s">
        <v>152</v>
      </c>
      <c r="E1369" t="s">
        <v>4726</v>
      </c>
      <c r="J1369" t="s">
        <v>4311</v>
      </c>
      <c r="K1369" t="s">
        <v>4311</v>
      </c>
    </row>
    <row r="1370" spans="1:11" x14ac:dyDescent="0.35">
      <c r="A1370" t="s">
        <v>4727</v>
      </c>
      <c r="C1370" t="s">
        <v>4728</v>
      </c>
      <c r="E1370" t="s">
        <v>4729</v>
      </c>
      <c r="J1370" t="s">
        <v>4311</v>
      </c>
      <c r="K1370" t="s">
        <v>4311</v>
      </c>
    </row>
    <row r="1371" spans="1:11" x14ac:dyDescent="0.35">
      <c r="A1371" t="s">
        <v>155</v>
      </c>
      <c r="C1371" t="s">
        <v>154</v>
      </c>
      <c r="D1371" t="s">
        <v>4730</v>
      </c>
      <c r="E1371" t="s">
        <v>4731</v>
      </c>
      <c r="J1371" t="s">
        <v>4311</v>
      </c>
      <c r="K1371" t="s">
        <v>4311</v>
      </c>
    </row>
    <row r="1372" spans="1:11" x14ac:dyDescent="0.35">
      <c r="A1372" t="s">
        <v>4732</v>
      </c>
      <c r="C1372" t="s">
        <v>4733</v>
      </c>
      <c r="E1372" t="s">
        <v>4734</v>
      </c>
      <c r="J1372" t="s">
        <v>4311</v>
      </c>
      <c r="K1372" t="s">
        <v>4311</v>
      </c>
    </row>
    <row r="1373" spans="1:11" x14ac:dyDescent="0.35">
      <c r="A1373" t="s">
        <v>4735</v>
      </c>
      <c r="C1373" t="s">
        <v>4736</v>
      </c>
      <c r="E1373" t="s">
        <v>4737</v>
      </c>
      <c r="J1373" t="s">
        <v>4311</v>
      </c>
      <c r="K1373" t="s">
        <v>4311</v>
      </c>
    </row>
    <row r="1374" spans="1:11" x14ac:dyDescent="0.35">
      <c r="A1374" t="s">
        <v>4738</v>
      </c>
      <c r="C1374" t="s">
        <v>4739</v>
      </c>
      <c r="E1374" t="s">
        <v>4740</v>
      </c>
      <c r="J1374" t="s">
        <v>4311</v>
      </c>
      <c r="K1374" t="s">
        <v>4311</v>
      </c>
    </row>
    <row r="1375" spans="1:11" x14ac:dyDescent="0.35">
      <c r="A1375" t="s">
        <v>157</v>
      </c>
      <c r="C1375" t="s">
        <v>156</v>
      </c>
      <c r="E1375" t="s">
        <v>4741</v>
      </c>
      <c r="J1375" t="s">
        <v>4311</v>
      </c>
      <c r="K1375" t="s">
        <v>4311</v>
      </c>
    </row>
    <row r="1376" spans="1:11" x14ac:dyDescent="0.35">
      <c r="A1376" t="s">
        <v>159</v>
      </c>
      <c r="C1376" t="s">
        <v>158</v>
      </c>
      <c r="E1376" t="s">
        <v>4742</v>
      </c>
      <c r="J1376" t="s">
        <v>4311</v>
      </c>
      <c r="K1376" t="s">
        <v>4311</v>
      </c>
    </row>
    <row r="1377" spans="1:11" x14ac:dyDescent="0.35">
      <c r="A1377" t="s">
        <v>4743</v>
      </c>
      <c r="C1377" t="s">
        <v>4744</v>
      </c>
      <c r="E1377" t="s">
        <v>4745</v>
      </c>
      <c r="J1377" t="s">
        <v>4311</v>
      </c>
      <c r="K1377" t="s">
        <v>4311</v>
      </c>
    </row>
    <row r="1378" spans="1:11" x14ac:dyDescent="0.35">
      <c r="A1378" t="s">
        <v>4746</v>
      </c>
      <c r="C1378" t="s">
        <v>4747</v>
      </c>
      <c r="E1378" t="s">
        <v>4748</v>
      </c>
      <c r="J1378" t="s">
        <v>4311</v>
      </c>
      <c r="K1378" t="s">
        <v>4311</v>
      </c>
    </row>
    <row r="1379" spans="1:11" x14ac:dyDescent="0.35">
      <c r="A1379" t="s">
        <v>161</v>
      </c>
      <c r="C1379" t="s">
        <v>160</v>
      </c>
      <c r="E1379" t="s">
        <v>4749</v>
      </c>
      <c r="J1379" t="s">
        <v>4311</v>
      </c>
      <c r="K1379" t="s">
        <v>4311</v>
      </c>
    </row>
    <row r="1380" spans="1:11" x14ac:dyDescent="0.35">
      <c r="A1380" t="s">
        <v>163</v>
      </c>
      <c r="C1380" t="s">
        <v>162</v>
      </c>
      <c r="E1380" t="s">
        <v>4750</v>
      </c>
      <c r="J1380" t="s">
        <v>4311</v>
      </c>
      <c r="K1380" t="s">
        <v>4311</v>
      </c>
    </row>
    <row r="1381" spans="1:11" x14ac:dyDescent="0.35">
      <c r="A1381" t="s">
        <v>165</v>
      </c>
      <c r="C1381" t="s">
        <v>164</v>
      </c>
      <c r="E1381" t="s">
        <v>4751</v>
      </c>
      <c r="J1381" t="s">
        <v>4311</v>
      </c>
      <c r="K1381" t="s">
        <v>4311</v>
      </c>
    </row>
    <row r="1382" spans="1:11" x14ac:dyDescent="0.35">
      <c r="A1382" t="s">
        <v>4752</v>
      </c>
      <c r="C1382" t="s">
        <v>4753</v>
      </c>
      <c r="E1382" t="s">
        <v>4754</v>
      </c>
      <c r="J1382" t="s">
        <v>4311</v>
      </c>
      <c r="K1382" t="s">
        <v>4311</v>
      </c>
    </row>
    <row r="1383" spans="1:11" x14ac:dyDescent="0.35">
      <c r="A1383" t="s">
        <v>4755</v>
      </c>
      <c r="C1383" t="s">
        <v>4756</v>
      </c>
      <c r="E1383" t="s">
        <v>4757</v>
      </c>
      <c r="J1383" t="s">
        <v>4311</v>
      </c>
      <c r="K1383" t="s">
        <v>4311</v>
      </c>
    </row>
    <row r="1384" spans="1:11" x14ac:dyDescent="0.35">
      <c r="A1384" t="s">
        <v>167</v>
      </c>
      <c r="C1384" t="s">
        <v>166</v>
      </c>
      <c r="E1384" t="s">
        <v>4758</v>
      </c>
      <c r="J1384" t="s">
        <v>4311</v>
      </c>
      <c r="K1384" t="s">
        <v>4311</v>
      </c>
    </row>
    <row r="1385" spans="1:11" x14ac:dyDescent="0.35">
      <c r="A1385" t="s">
        <v>169</v>
      </c>
      <c r="C1385" t="s">
        <v>168</v>
      </c>
      <c r="D1385" t="s">
        <v>4759</v>
      </c>
      <c r="E1385" t="s">
        <v>4760</v>
      </c>
      <c r="J1385" t="s">
        <v>4311</v>
      </c>
      <c r="K1385" t="s">
        <v>4311</v>
      </c>
    </row>
    <row r="1386" spans="1:11" x14ac:dyDescent="0.35">
      <c r="A1386" t="s">
        <v>4761</v>
      </c>
      <c r="C1386" t="s">
        <v>4762</v>
      </c>
      <c r="E1386" t="s">
        <v>4763</v>
      </c>
      <c r="J1386" t="s">
        <v>4311</v>
      </c>
      <c r="K1386" t="s">
        <v>4311</v>
      </c>
    </row>
    <row r="1387" spans="1:11" x14ac:dyDescent="0.35">
      <c r="A1387" t="s">
        <v>171</v>
      </c>
      <c r="C1387" t="s">
        <v>170</v>
      </c>
      <c r="E1387" t="s">
        <v>4764</v>
      </c>
      <c r="J1387" t="s">
        <v>4311</v>
      </c>
      <c r="K1387" t="s">
        <v>4311</v>
      </c>
    </row>
    <row r="1388" spans="1:11" x14ac:dyDescent="0.35">
      <c r="A1388" t="s">
        <v>173</v>
      </c>
      <c r="C1388" t="s">
        <v>172</v>
      </c>
      <c r="E1388" t="s">
        <v>4765</v>
      </c>
      <c r="J1388" t="s">
        <v>4311</v>
      </c>
      <c r="K1388" t="s">
        <v>4311</v>
      </c>
    </row>
    <row r="1389" spans="1:11" x14ac:dyDescent="0.35">
      <c r="A1389" t="s">
        <v>175</v>
      </c>
      <c r="C1389" t="s">
        <v>174</v>
      </c>
      <c r="E1389" t="s">
        <v>4766</v>
      </c>
      <c r="J1389" t="s">
        <v>4311</v>
      </c>
      <c r="K1389" t="s">
        <v>4311</v>
      </c>
    </row>
    <row r="1390" spans="1:11" x14ac:dyDescent="0.35">
      <c r="A1390" t="s">
        <v>4767</v>
      </c>
      <c r="C1390" t="s">
        <v>4768</v>
      </c>
      <c r="E1390" t="s">
        <v>4769</v>
      </c>
      <c r="J1390" t="s">
        <v>4311</v>
      </c>
      <c r="K1390" t="s">
        <v>4311</v>
      </c>
    </row>
    <row r="1391" spans="1:11" x14ac:dyDescent="0.35">
      <c r="A1391" t="s">
        <v>4770</v>
      </c>
      <c r="C1391" t="s">
        <v>4771</v>
      </c>
      <c r="E1391" t="s">
        <v>4772</v>
      </c>
      <c r="J1391" t="s">
        <v>4311</v>
      </c>
      <c r="K1391" t="s">
        <v>4311</v>
      </c>
    </row>
    <row r="1392" spans="1:11" x14ac:dyDescent="0.35">
      <c r="A1392" t="s">
        <v>4773</v>
      </c>
      <c r="C1392" t="s">
        <v>4774</v>
      </c>
      <c r="E1392" t="s">
        <v>4775</v>
      </c>
      <c r="J1392" t="s">
        <v>4311</v>
      </c>
      <c r="K1392" t="s">
        <v>4311</v>
      </c>
    </row>
    <row r="1393" spans="1:11" x14ac:dyDescent="0.35">
      <c r="A1393" t="s">
        <v>4776</v>
      </c>
      <c r="C1393" t="s">
        <v>4777</v>
      </c>
      <c r="E1393" t="s">
        <v>4778</v>
      </c>
      <c r="J1393" t="s">
        <v>4311</v>
      </c>
      <c r="K1393" t="s">
        <v>4311</v>
      </c>
    </row>
    <row r="1394" spans="1:11" x14ac:dyDescent="0.35">
      <c r="A1394" t="s">
        <v>4779</v>
      </c>
      <c r="C1394" t="s">
        <v>4780</v>
      </c>
      <c r="E1394" t="s">
        <v>4781</v>
      </c>
      <c r="J1394" t="s">
        <v>4311</v>
      </c>
      <c r="K1394" t="s">
        <v>4311</v>
      </c>
    </row>
    <row r="1395" spans="1:11" x14ac:dyDescent="0.35">
      <c r="A1395" t="s">
        <v>4782</v>
      </c>
      <c r="C1395" t="s">
        <v>4783</v>
      </c>
      <c r="E1395" t="s">
        <v>4784</v>
      </c>
      <c r="J1395" t="s">
        <v>4311</v>
      </c>
      <c r="K1395" t="s">
        <v>4311</v>
      </c>
    </row>
    <row r="1396" spans="1:11" x14ac:dyDescent="0.35">
      <c r="A1396" t="s">
        <v>177</v>
      </c>
      <c r="C1396" t="s">
        <v>176</v>
      </c>
      <c r="E1396" t="s">
        <v>4785</v>
      </c>
      <c r="J1396" t="s">
        <v>4311</v>
      </c>
      <c r="K1396" t="s">
        <v>4311</v>
      </c>
    </row>
    <row r="1397" spans="1:11" x14ac:dyDescent="0.35">
      <c r="A1397" t="s">
        <v>179</v>
      </c>
      <c r="B1397">
        <v>4239</v>
      </c>
      <c r="C1397" t="s">
        <v>178</v>
      </c>
      <c r="D1397" t="s">
        <v>4786</v>
      </c>
      <c r="E1397" t="s">
        <v>4787</v>
      </c>
      <c r="J1397" t="s">
        <v>4311</v>
      </c>
      <c r="K1397" t="s">
        <v>4311</v>
      </c>
    </row>
    <row r="1398" spans="1:11" x14ac:dyDescent="0.35">
      <c r="A1398" t="s">
        <v>181</v>
      </c>
      <c r="C1398" t="s">
        <v>180</v>
      </c>
      <c r="E1398" t="s">
        <v>4788</v>
      </c>
      <c r="J1398" t="s">
        <v>4311</v>
      </c>
      <c r="K1398" t="s">
        <v>4311</v>
      </c>
    </row>
    <row r="1399" spans="1:11" x14ac:dyDescent="0.35">
      <c r="A1399" t="s">
        <v>4789</v>
      </c>
      <c r="C1399" t="s">
        <v>4790</v>
      </c>
      <c r="E1399" t="s">
        <v>4791</v>
      </c>
      <c r="J1399" t="s">
        <v>4311</v>
      </c>
      <c r="K1399" t="s">
        <v>4311</v>
      </c>
    </row>
    <row r="1400" spans="1:11" x14ac:dyDescent="0.35">
      <c r="A1400" t="s">
        <v>4792</v>
      </c>
      <c r="C1400" t="s">
        <v>4793</v>
      </c>
      <c r="E1400" t="s">
        <v>4794</v>
      </c>
      <c r="J1400" t="s">
        <v>4311</v>
      </c>
      <c r="K1400" t="s">
        <v>4311</v>
      </c>
    </row>
    <row r="1401" spans="1:11" x14ac:dyDescent="0.35">
      <c r="A1401" t="s">
        <v>183</v>
      </c>
      <c r="C1401" t="s">
        <v>182</v>
      </c>
      <c r="E1401" t="s">
        <v>4795</v>
      </c>
      <c r="J1401" t="s">
        <v>4311</v>
      </c>
      <c r="K1401" t="s">
        <v>4311</v>
      </c>
    </row>
    <row r="1402" spans="1:11" x14ac:dyDescent="0.35">
      <c r="A1402" t="s">
        <v>4796</v>
      </c>
      <c r="C1402" t="s">
        <v>4797</v>
      </c>
      <c r="E1402" t="s">
        <v>4798</v>
      </c>
      <c r="J1402" t="s">
        <v>4311</v>
      </c>
      <c r="K1402" t="s">
        <v>4311</v>
      </c>
    </row>
    <row r="1403" spans="1:11" x14ac:dyDescent="0.35">
      <c r="A1403" t="s">
        <v>185</v>
      </c>
      <c r="C1403" t="s">
        <v>184</v>
      </c>
      <c r="D1403" t="s">
        <v>4799</v>
      </c>
      <c r="E1403" t="s">
        <v>4800</v>
      </c>
      <c r="J1403" t="s">
        <v>4311</v>
      </c>
      <c r="K1403" t="s">
        <v>4311</v>
      </c>
    </row>
    <row r="1404" spans="1:11" x14ac:dyDescent="0.35">
      <c r="A1404" t="s">
        <v>188</v>
      </c>
      <c r="B1404">
        <v>10237</v>
      </c>
      <c r="C1404" t="s">
        <v>187</v>
      </c>
      <c r="D1404" t="s">
        <v>4801</v>
      </c>
      <c r="E1404" t="s">
        <v>4802</v>
      </c>
      <c r="J1404" t="s">
        <v>4311</v>
      </c>
      <c r="K1404" t="s">
        <v>4311</v>
      </c>
    </row>
    <row r="1405" spans="1:11" x14ac:dyDescent="0.35">
      <c r="A1405" t="s">
        <v>190</v>
      </c>
      <c r="B1405">
        <v>10433</v>
      </c>
      <c r="C1405" t="s">
        <v>189</v>
      </c>
      <c r="E1405" t="s">
        <v>4803</v>
      </c>
      <c r="J1405" t="s">
        <v>4311</v>
      </c>
      <c r="K1405" t="s">
        <v>4311</v>
      </c>
    </row>
    <row r="1406" spans="1:11" x14ac:dyDescent="0.35">
      <c r="A1406" t="s">
        <v>4804</v>
      </c>
      <c r="B1406">
        <v>1798</v>
      </c>
      <c r="C1406" t="s">
        <v>4805</v>
      </c>
      <c r="E1406" t="s">
        <v>4806</v>
      </c>
      <c r="J1406" t="s">
        <v>4311</v>
      </c>
      <c r="K1406" t="s">
        <v>4311</v>
      </c>
    </row>
    <row r="1407" spans="1:11" x14ac:dyDescent="0.35">
      <c r="A1407" t="s">
        <v>4807</v>
      </c>
      <c r="B1407">
        <v>1799</v>
      </c>
      <c r="C1407" t="s">
        <v>4808</v>
      </c>
      <c r="E1407" t="s">
        <v>4809</v>
      </c>
      <c r="J1407" t="s">
        <v>4311</v>
      </c>
      <c r="K1407" t="s">
        <v>4311</v>
      </c>
    </row>
    <row r="1408" spans="1:11" x14ac:dyDescent="0.35">
      <c r="A1408" t="s">
        <v>4810</v>
      </c>
      <c r="B1408">
        <v>1801</v>
      </c>
      <c r="C1408" t="s">
        <v>4811</v>
      </c>
      <c r="E1408" t="s">
        <v>4812</v>
      </c>
      <c r="J1408" t="s">
        <v>4311</v>
      </c>
      <c r="K1408" t="s">
        <v>4311</v>
      </c>
    </row>
    <row r="1409" spans="1:11" x14ac:dyDescent="0.35">
      <c r="A1409" t="s">
        <v>4813</v>
      </c>
      <c r="B1409">
        <v>1802</v>
      </c>
      <c r="C1409" t="s">
        <v>4814</v>
      </c>
      <c r="E1409" t="s">
        <v>4815</v>
      </c>
      <c r="J1409" t="s">
        <v>4311</v>
      </c>
      <c r="K1409" t="s">
        <v>4311</v>
      </c>
    </row>
    <row r="1410" spans="1:11" x14ac:dyDescent="0.35">
      <c r="A1410" t="s">
        <v>4816</v>
      </c>
      <c r="B1410">
        <v>1819</v>
      </c>
      <c r="C1410" t="s">
        <v>4817</v>
      </c>
      <c r="E1410" t="s">
        <v>4818</v>
      </c>
      <c r="J1410" t="s">
        <v>4311</v>
      </c>
      <c r="K1410" t="s">
        <v>4311</v>
      </c>
    </row>
    <row r="1411" spans="1:11" x14ac:dyDescent="0.35">
      <c r="A1411" t="s">
        <v>4819</v>
      </c>
      <c r="B1411">
        <v>1822</v>
      </c>
      <c r="C1411" t="s">
        <v>4820</v>
      </c>
      <c r="E1411" t="s">
        <v>4821</v>
      </c>
      <c r="J1411" t="s">
        <v>4311</v>
      </c>
      <c r="K1411" t="s">
        <v>4311</v>
      </c>
    </row>
    <row r="1412" spans="1:11" x14ac:dyDescent="0.35">
      <c r="A1412" t="s">
        <v>192</v>
      </c>
      <c r="B1412">
        <v>1828</v>
      </c>
      <c r="C1412" t="s">
        <v>191</v>
      </c>
      <c r="E1412" t="s">
        <v>4822</v>
      </c>
      <c r="J1412" t="s">
        <v>4311</v>
      </c>
      <c r="K1412" t="s">
        <v>4311</v>
      </c>
    </row>
    <row r="1413" spans="1:11" x14ac:dyDescent="0.35">
      <c r="A1413" t="s">
        <v>4823</v>
      </c>
      <c r="B1413">
        <v>1831</v>
      </c>
      <c r="C1413" t="s">
        <v>4824</v>
      </c>
      <c r="E1413" t="s">
        <v>4825</v>
      </c>
      <c r="J1413" t="s">
        <v>4311</v>
      </c>
      <c r="K1413" t="s">
        <v>4311</v>
      </c>
    </row>
    <row r="1414" spans="1:11" x14ac:dyDescent="0.35">
      <c r="A1414" t="s">
        <v>4826</v>
      </c>
      <c r="B1414">
        <v>1832</v>
      </c>
      <c r="C1414" t="s">
        <v>4827</v>
      </c>
      <c r="E1414" t="s">
        <v>4828</v>
      </c>
      <c r="J1414" t="s">
        <v>4311</v>
      </c>
      <c r="K1414" t="s">
        <v>4311</v>
      </c>
    </row>
    <row r="1415" spans="1:11" x14ac:dyDescent="0.35">
      <c r="A1415" t="s">
        <v>4829</v>
      </c>
      <c r="B1415">
        <v>1837</v>
      </c>
      <c r="C1415" t="s">
        <v>4830</v>
      </c>
      <c r="E1415" t="s">
        <v>4831</v>
      </c>
      <c r="J1415" t="s">
        <v>4311</v>
      </c>
      <c r="K1415" t="s">
        <v>4311</v>
      </c>
    </row>
    <row r="1416" spans="1:11" x14ac:dyDescent="0.35">
      <c r="A1416" t="s">
        <v>194</v>
      </c>
      <c r="B1416">
        <v>1843</v>
      </c>
      <c r="C1416" t="s">
        <v>193</v>
      </c>
      <c r="E1416" t="s">
        <v>4832</v>
      </c>
      <c r="J1416" t="s">
        <v>4311</v>
      </c>
      <c r="K1416" t="s">
        <v>4311</v>
      </c>
    </row>
    <row r="1417" spans="1:11" x14ac:dyDescent="0.35">
      <c r="A1417" t="s">
        <v>4833</v>
      </c>
      <c r="B1417">
        <v>1854</v>
      </c>
      <c r="C1417" t="s">
        <v>4834</v>
      </c>
      <c r="E1417" t="s">
        <v>4835</v>
      </c>
      <c r="J1417" t="s">
        <v>4311</v>
      </c>
      <c r="K1417" t="s">
        <v>4311</v>
      </c>
    </row>
    <row r="1418" spans="1:11" x14ac:dyDescent="0.35">
      <c r="A1418" t="s">
        <v>4836</v>
      </c>
      <c r="B1418">
        <v>1895</v>
      </c>
      <c r="C1418" t="s">
        <v>4837</v>
      </c>
      <c r="D1418" t="s">
        <v>4838</v>
      </c>
      <c r="E1418" t="s">
        <v>4839</v>
      </c>
      <c r="J1418" t="s">
        <v>4311</v>
      </c>
      <c r="K1418" t="s">
        <v>4311</v>
      </c>
    </row>
    <row r="1419" spans="1:11" x14ac:dyDescent="0.35">
      <c r="A1419" t="s">
        <v>4840</v>
      </c>
      <c r="B1419">
        <v>1901</v>
      </c>
      <c r="C1419" t="s">
        <v>4841</v>
      </c>
      <c r="E1419" t="s">
        <v>4842</v>
      </c>
      <c r="J1419" t="s">
        <v>4311</v>
      </c>
      <c r="K1419" t="s">
        <v>4311</v>
      </c>
    </row>
    <row r="1420" spans="1:11" x14ac:dyDescent="0.35">
      <c r="A1420" t="s">
        <v>4843</v>
      </c>
      <c r="B1420">
        <v>1905</v>
      </c>
      <c r="C1420" t="s">
        <v>4844</v>
      </c>
      <c r="E1420" t="s">
        <v>4845</v>
      </c>
      <c r="J1420" t="s">
        <v>4311</v>
      </c>
      <c r="K1420" t="s">
        <v>4311</v>
      </c>
    </row>
    <row r="1421" spans="1:11" x14ac:dyDescent="0.35">
      <c r="A1421" t="s">
        <v>4846</v>
      </c>
      <c r="B1421">
        <v>1915</v>
      </c>
      <c r="C1421" t="s">
        <v>4847</v>
      </c>
      <c r="E1421" t="s">
        <v>4848</v>
      </c>
      <c r="J1421" t="s">
        <v>4311</v>
      </c>
      <c r="K1421" t="s">
        <v>4311</v>
      </c>
    </row>
    <row r="1422" spans="1:11" x14ac:dyDescent="0.35">
      <c r="A1422" t="s">
        <v>4849</v>
      </c>
      <c r="B1422">
        <v>1931</v>
      </c>
      <c r="C1422" t="s">
        <v>4850</v>
      </c>
      <c r="E1422" t="s">
        <v>4851</v>
      </c>
      <c r="J1422" t="s">
        <v>4311</v>
      </c>
      <c r="K1422" t="s">
        <v>4311</v>
      </c>
    </row>
    <row r="1423" spans="1:11" x14ac:dyDescent="0.35">
      <c r="A1423" t="s">
        <v>196</v>
      </c>
      <c r="B1423">
        <v>2330</v>
      </c>
      <c r="C1423" t="s">
        <v>195</v>
      </c>
      <c r="E1423" t="s">
        <v>4852</v>
      </c>
      <c r="J1423" t="s">
        <v>4311</v>
      </c>
      <c r="K1423" t="s">
        <v>4311</v>
      </c>
    </row>
    <row r="1424" spans="1:11" x14ac:dyDescent="0.35">
      <c r="A1424" t="s">
        <v>198</v>
      </c>
      <c r="B1424">
        <v>2356</v>
      </c>
      <c r="C1424" t="s">
        <v>197</v>
      </c>
      <c r="E1424" t="s">
        <v>4853</v>
      </c>
      <c r="J1424" t="s">
        <v>4311</v>
      </c>
      <c r="K1424" t="s">
        <v>4311</v>
      </c>
    </row>
    <row r="1425" spans="1:11" x14ac:dyDescent="0.35">
      <c r="A1425" t="s">
        <v>4854</v>
      </c>
      <c r="B1425">
        <v>2357</v>
      </c>
      <c r="C1425" t="s">
        <v>4855</v>
      </c>
      <c r="E1425" t="s">
        <v>4856</v>
      </c>
      <c r="J1425" t="s">
        <v>4311</v>
      </c>
      <c r="K1425" t="s">
        <v>4311</v>
      </c>
    </row>
    <row r="1426" spans="1:11" x14ac:dyDescent="0.35">
      <c r="A1426" t="s">
        <v>200</v>
      </c>
      <c r="B1426">
        <v>2389</v>
      </c>
      <c r="C1426" t="s">
        <v>199</v>
      </c>
      <c r="E1426" t="s">
        <v>4857</v>
      </c>
      <c r="J1426" t="s">
        <v>4311</v>
      </c>
      <c r="K1426" t="s">
        <v>4311</v>
      </c>
    </row>
    <row r="1427" spans="1:11" x14ac:dyDescent="0.35">
      <c r="A1427" t="s">
        <v>202</v>
      </c>
      <c r="B1427">
        <v>2391</v>
      </c>
      <c r="C1427" t="s">
        <v>201</v>
      </c>
      <c r="E1427" t="s">
        <v>4858</v>
      </c>
      <c r="J1427" t="s">
        <v>4311</v>
      </c>
      <c r="K1427" t="s">
        <v>4311</v>
      </c>
    </row>
    <row r="1428" spans="1:11" x14ac:dyDescent="0.35">
      <c r="A1428" t="s">
        <v>204</v>
      </c>
      <c r="B1428">
        <v>2434</v>
      </c>
      <c r="C1428" t="s">
        <v>203</v>
      </c>
      <c r="D1428" t="s">
        <v>4859</v>
      </c>
      <c r="E1428" t="s">
        <v>4860</v>
      </c>
      <c r="J1428" t="s">
        <v>4311</v>
      </c>
      <c r="K1428" t="s">
        <v>4311</v>
      </c>
    </row>
    <row r="1429" spans="1:11" x14ac:dyDescent="0.35">
      <c r="A1429" t="s">
        <v>4861</v>
      </c>
      <c r="B1429">
        <v>2499</v>
      </c>
      <c r="C1429" t="s">
        <v>4862</v>
      </c>
      <c r="E1429" t="s">
        <v>4863</v>
      </c>
      <c r="J1429" t="s">
        <v>4311</v>
      </c>
      <c r="K1429" t="s">
        <v>4311</v>
      </c>
    </row>
    <row r="1430" spans="1:11" x14ac:dyDescent="0.35">
      <c r="A1430" t="s">
        <v>206</v>
      </c>
      <c r="B1430">
        <v>2554</v>
      </c>
      <c r="C1430" t="s">
        <v>205</v>
      </c>
      <c r="E1430" t="s">
        <v>4864</v>
      </c>
      <c r="J1430" t="s">
        <v>4311</v>
      </c>
      <c r="K1430" t="s">
        <v>4311</v>
      </c>
    </row>
    <row r="1431" spans="1:11" x14ac:dyDescent="0.35">
      <c r="A1431" t="s">
        <v>208</v>
      </c>
      <c r="B1431">
        <v>2577</v>
      </c>
      <c r="C1431" t="s">
        <v>207</v>
      </c>
      <c r="E1431" t="s">
        <v>4865</v>
      </c>
      <c r="J1431" t="s">
        <v>4311</v>
      </c>
      <c r="K1431" t="s">
        <v>4311</v>
      </c>
    </row>
    <row r="1432" spans="1:11" x14ac:dyDescent="0.35">
      <c r="A1432" t="s">
        <v>4866</v>
      </c>
      <c r="B1432">
        <v>2582</v>
      </c>
      <c r="C1432" t="s">
        <v>4867</v>
      </c>
      <c r="E1432" t="s">
        <v>4868</v>
      </c>
      <c r="J1432" t="s">
        <v>4311</v>
      </c>
      <c r="K1432" t="s">
        <v>4311</v>
      </c>
    </row>
    <row r="1433" spans="1:11" x14ac:dyDescent="0.35">
      <c r="A1433" t="s">
        <v>210</v>
      </c>
      <c r="B1433">
        <v>2615</v>
      </c>
      <c r="C1433" t="s">
        <v>209</v>
      </c>
      <c r="E1433" t="s">
        <v>4869</v>
      </c>
      <c r="J1433" t="s">
        <v>4311</v>
      </c>
      <c r="K1433" t="s">
        <v>4311</v>
      </c>
    </row>
    <row r="1434" spans="1:11" x14ac:dyDescent="0.35">
      <c r="A1434" t="s">
        <v>212</v>
      </c>
      <c r="B1434">
        <v>2628</v>
      </c>
      <c r="C1434" t="s">
        <v>211</v>
      </c>
      <c r="E1434" t="s">
        <v>4870</v>
      </c>
      <c r="J1434" t="s">
        <v>4311</v>
      </c>
      <c r="K1434" t="s">
        <v>4311</v>
      </c>
    </row>
    <row r="1435" spans="1:11" x14ac:dyDescent="0.35">
      <c r="A1435" t="s">
        <v>214</v>
      </c>
      <c r="B1435">
        <v>2634</v>
      </c>
      <c r="C1435" t="s">
        <v>213</v>
      </c>
      <c r="D1435" t="s">
        <v>4871</v>
      </c>
      <c r="E1435" t="s">
        <v>4872</v>
      </c>
      <c r="J1435" t="s">
        <v>4311</v>
      </c>
      <c r="K1435" t="s">
        <v>4311</v>
      </c>
    </row>
    <row r="1436" spans="1:11" x14ac:dyDescent="0.35">
      <c r="A1436" t="s">
        <v>216</v>
      </c>
      <c r="B1436">
        <v>2657</v>
      </c>
      <c r="C1436" t="s">
        <v>215</v>
      </c>
      <c r="E1436" t="s">
        <v>4873</v>
      </c>
      <c r="J1436" t="s">
        <v>4311</v>
      </c>
      <c r="K1436" t="s">
        <v>4311</v>
      </c>
    </row>
    <row r="1437" spans="1:11" x14ac:dyDescent="0.35">
      <c r="A1437" t="s">
        <v>219</v>
      </c>
      <c r="B1437">
        <v>2695</v>
      </c>
      <c r="C1437" t="s">
        <v>218</v>
      </c>
      <c r="E1437" t="s">
        <v>4874</v>
      </c>
      <c r="J1437" t="s">
        <v>4311</v>
      </c>
      <c r="K1437" t="s">
        <v>4311</v>
      </c>
    </row>
    <row r="1438" spans="1:11" x14ac:dyDescent="0.35">
      <c r="A1438" t="s">
        <v>4875</v>
      </c>
      <c r="B1438">
        <v>2715</v>
      </c>
      <c r="C1438" t="s">
        <v>4876</v>
      </c>
      <c r="D1438" t="s">
        <v>4877</v>
      </c>
      <c r="E1438" t="s">
        <v>4878</v>
      </c>
      <c r="J1438" t="s">
        <v>4311</v>
      </c>
      <c r="K1438" t="s">
        <v>4311</v>
      </c>
    </row>
    <row r="1439" spans="1:11" x14ac:dyDescent="0.35">
      <c r="A1439" t="s">
        <v>4879</v>
      </c>
      <c r="B1439">
        <v>2717</v>
      </c>
      <c r="C1439" t="s">
        <v>4880</v>
      </c>
      <c r="D1439" t="s">
        <v>4881</v>
      </c>
      <c r="E1439" t="s">
        <v>4882</v>
      </c>
      <c r="J1439" t="s">
        <v>4311</v>
      </c>
      <c r="K1439" t="s">
        <v>4311</v>
      </c>
    </row>
    <row r="1440" spans="1:11" x14ac:dyDescent="0.35">
      <c r="A1440" t="s">
        <v>4883</v>
      </c>
      <c r="B1440">
        <v>2720</v>
      </c>
      <c r="C1440" t="s">
        <v>4884</v>
      </c>
      <c r="E1440" t="s">
        <v>4885</v>
      </c>
      <c r="J1440" t="s">
        <v>4311</v>
      </c>
      <c r="K1440" t="s">
        <v>4311</v>
      </c>
    </row>
    <row r="1441" spans="1:11" x14ac:dyDescent="0.35">
      <c r="A1441" t="s">
        <v>4886</v>
      </c>
      <c r="B1441">
        <v>2721</v>
      </c>
      <c r="C1441" t="s">
        <v>4887</v>
      </c>
      <c r="D1441" t="s">
        <v>4888</v>
      </c>
      <c r="E1441" t="s">
        <v>4889</v>
      </c>
      <c r="J1441" t="s">
        <v>4311</v>
      </c>
      <c r="K1441" t="s">
        <v>4311</v>
      </c>
    </row>
    <row r="1442" spans="1:11" x14ac:dyDescent="0.35">
      <c r="A1442" t="s">
        <v>4890</v>
      </c>
      <c r="B1442">
        <v>2726</v>
      </c>
      <c r="C1442" t="s">
        <v>4891</v>
      </c>
      <c r="D1442" t="s">
        <v>4892</v>
      </c>
      <c r="E1442" t="s">
        <v>4893</v>
      </c>
      <c r="J1442" t="s">
        <v>4311</v>
      </c>
      <c r="K1442" t="s">
        <v>4311</v>
      </c>
    </row>
    <row r="1443" spans="1:11" x14ac:dyDescent="0.35">
      <c r="A1443" t="s">
        <v>222</v>
      </c>
      <c r="B1443">
        <v>2737</v>
      </c>
      <c r="C1443" t="s">
        <v>221</v>
      </c>
      <c r="E1443" t="s">
        <v>4894</v>
      </c>
      <c r="J1443" t="s">
        <v>4311</v>
      </c>
      <c r="K1443" t="s">
        <v>4311</v>
      </c>
    </row>
    <row r="1444" spans="1:11" x14ac:dyDescent="0.35">
      <c r="A1444" t="s">
        <v>224</v>
      </c>
      <c r="B1444">
        <v>2738</v>
      </c>
      <c r="C1444" t="s">
        <v>223</v>
      </c>
      <c r="D1444" t="s">
        <v>4895</v>
      </c>
      <c r="E1444" t="s">
        <v>4896</v>
      </c>
      <c r="J1444" t="s">
        <v>4311</v>
      </c>
      <c r="K1444" t="s">
        <v>4311</v>
      </c>
    </row>
    <row r="1445" spans="1:11" x14ac:dyDescent="0.35">
      <c r="A1445" t="s">
        <v>226</v>
      </c>
      <c r="B1445">
        <v>2744</v>
      </c>
      <c r="C1445" t="s">
        <v>225</v>
      </c>
      <c r="D1445" t="s">
        <v>4897</v>
      </c>
      <c r="E1445" t="s">
        <v>4898</v>
      </c>
      <c r="J1445" t="s">
        <v>4311</v>
      </c>
      <c r="K1445" t="s">
        <v>4311</v>
      </c>
    </row>
    <row r="1446" spans="1:11" x14ac:dyDescent="0.35">
      <c r="A1446" t="s">
        <v>228</v>
      </c>
      <c r="B1446">
        <v>2745</v>
      </c>
      <c r="C1446" t="s">
        <v>227</v>
      </c>
      <c r="E1446" t="s">
        <v>4899</v>
      </c>
      <c r="J1446" t="s">
        <v>4311</v>
      </c>
      <c r="K1446" t="s">
        <v>4311</v>
      </c>
    </row>
    <row r="1447" spans="1:11" x14ac:dyDescent="0.35">
      <c r="A1447" t="s">
        <v>230</v>
      </c>
      <c r="B1447">
        <v>2752</v>
      </c>
      <c r="C1447" t="s">
        <v>229</v>
      </c>
      <c r="E1447" t="s">
        <v>4900</v>
      </c>
      <c r="J1447" t="s">
        <v>4311</v>
      </c>
      <c r="K1447" t="s">
        <v>4311</v>
      </c>
    </row>
    <row r="1448" spans="1:11" x14ac:dyDescent="0.35">
      <c r="A1448" t="s">
        <v>232</v>
      </c>
      <c r="B1448">
        <v>2781</v>
      </c>
      <c r="C1448" t="s">
        <v>231</v>
      </c>
      <c r="E1448" t="s">
        <v>4901</v>
      </c>
      <c r="J1448" t="s">
        <v>4311</v>
      </c>
      <c r="K1448" t="s">
        <v>4311</v>
      </c>
    </row>
    <row r="1449" spans="1:11" x14ac:dyDescent="0.35">
      <c r="A1449" t="s">
        <v>234</v>
      </c>
      <c r="B1449">
        <v>2791</v>
      </c>
      <c r="C1449" t="s">
        <v>233</v>
      </c>
      <c r="D1449" t="s">
        <v>4902</v>
      </c>
      <c r="E1449" t="s">
        <v>4903</v>
      </c>
      <c r="J1449" t="s">
        <v>4311</v>
      </c>
      <c r="K1449" t="s">
        <v>4311</v>
      </c>
    </row>
    <row r="1450" spans="1:11" x14ac:dyDescent="0.35">
      <c r="A1450" t="s">
        <v>236</v>
      </c>
      <c r="B1450">
        <v>2817</v>
      </c>
      <c r="C1450" t="s">
        <v>235</v>
      </c>
      <c r="E1450" t="s">
        <v>4904</v>
      </c>
      <c r="J1450" t="s">
        <v>4311</v>
      </c>
      <c r="K1450" t="s">
        <v>4311</v>
      </c>
    </row>
    <row r="1451" spans="1:11" x14ac:dyDescent="0.35">
      <c r="A1451" t="s">
        <v>238</v>
      </c>
      <c r="B1451">
        <v>2820</v>
      </c>
      <c r="C1451" t="s">
        <v>237</v>
      </c>
      <c r="D1451" t="s">
        <v>4905</v>
      </c>
      <c r="E1451" t="s">
        <v>4906</v>
      </c>
      <c r="J1451" t="s">
        <v>4311</v>
      </c>
      <c r="K1451" t="s">
        <v>4311</v>
      </c>
    </row>
    <row r="1452" spans="1:11" x14ac:dyDescent="0.35">
      <c r="A1452" t="s">
        <v>240</v>
      </c>
      <c r="B1452">
        <v>2860</v>
      </c>
      <c r="C1452" t="s">
        <v>239</v>
      </c>
      <c r="E1452" t="s">
        <v>4907</v>
      </c>
      <c r="J1452" t="s">
        <v>4311</v>
      </c>
      <c r="K1452" t="s">
        <v>4311</v>
      </c>
    </row>
    <row r="1453" spans="1:11" x14ac:dyDescent="0.35">
      <c r="A1453" t="s">
        <v>242</v>
      </c>
      <c r="B1453">
        <v>2881</v>
      </c>
      <c r="C1453" t="s">
        <v>241</v>
      </c>
      <c r="E1453" t="s">
        <v>4908</v>
      </c>
      <c r="J1453" t="s">
        <v>4311</v>
      </c>
      <c r="K1453" t="s">
        <v>4311</v>
      </c>
    </row>
    <row r="1454" spans="1:11" x14ac:dyDescent="0.35">
      <c r="A1454" t="s">
        <v>244</v>
      </c>
      <c r="B1454">
        <v>2919</v>
      </c>
      <c r="C1454" t="s">
        <v>243</v>
      </c>
      <c r="D1454" t="s">
        <v>4909</v>
      </c>
      <c r="E1454" t="s">
        <v>4910</v>
      </c>
      <c r="J1454" t="s">
        <v>4311</v>
      </c>
      <c r="K1454" t="s">
        <v>4311</v>
      </c>
    </row>
    <row r="1455" spans="1:11" x14ac:dyDescent="0.35">
      <c r="A1455" t="s">
        <v>4911</v>
      </c>
      <c r="B1455">
        <v>2927</v>
      </c>
      <c r="C1455" t="s">
        <v>4912</v>
      </c>
      <c r="E1455" t="s">
        <v>4913</v>
      </c>
      <c r="J1455" t="s">
        <v>4311</v>
      </c>
      <c r="K1455" t="s">
        <v>4311</v>
      </c>
    </row>
    <row r="1456" spans="1:11" x14ac:dyDescent="0.35">
      <c r="A1456" t="s">
        <v>4914</v>
      </c>
      <c r="B1456">
        <v>2992</v>
      </c>
      <c r="C1456" t="s">
        <v>4915</v>
      </c>
      <c r="E1456" t="s">
        <v>4916</v>
      </c>
      <c r="J1456" t="s">
        <v>4311</v>
      </c>
      <c r="K1456" t="s">
        <v>4311</v>
      </c>
    </row>
    <row r="1457" spans="1:11" x14ac:dyDescent="0.35">
      <c r="A1457" t="s">
        <v>4917</v>
      </c>
      <c r="B1457">
        <v>2997</v>
      </c>
      <c r="C1457" t="s">
        <v>4918</v>
      </c>
      <c r="E1457" t="s">
        <v>4919</v>
      </c>
      <c r="J1457" t="s">
        <v>4311</v>
      </c>
      <c r="K1457" t="s">
        <v>4311</v>
      </c>
    </row>
    <row r="1458" spans="1:11" x14ac:dyDescent="0.35">
      <c r="A1458" t="s">
        <v>245</v>
      </c>
      <c r="B1458">
        <v>3000</v>
      </c>
      <c r="C1458" t="s">
        <v>141</v>
      </c>
      <c r="E1458" t="s">
        <v>4920</v>
      </c>
      <c r="J1458" t="s">
        <v>4311</v>
      </c>
      <c r="K1458" t="s">
        <v>4311</v>
      </c>
    </row>
    <row r="1459" spans="1:11" x14ac:dyDescent="0.35">
      <c r="A1459" t="s">
        <v>247</v>
      </c>
      <c r="B1459">
        <v>3007</v>
      </c>
      <c r="C1459" t="s">
        <v>246</v>
      </c>
      <c r="E1459" t="s">
        <v>4921</v>
      </c>
      <c r="J1459" t="s">
        <v>4311</v>
      </c>
      <c r="K1459" t="s">
        <v>4311</v>
      </c>
    </row>
    <row r="1460" spans="1:11" x14ac:dyDescent="0.35">
      <c r="A1460" t="s">
        <v>4922</v>
      </c>
      <c r="B1460">
        <v>3034</v>
      </c>
      <c r="C1460" t="s">
        <v>4923</v>
      </c>
      <c r="E1460" t="s">
        <v>4924</v>
      </c>
      <c r="J1460" t="s">
        <v>4311</v>
      </c>
      <c r="K1460" t="s">
        <v>4311</v>
      </c>
    </row>
    <row r="1461" spans="1:11" x14ac:dyDescent="0.35">
      <c r="A1461" t="s">
        <v>249</v>
      </c>
      <c r="B1461">
        <v>3035</v>
      </c>
      <c r="C1461" t="s">
        <v>248</v>
      </c>
      <c r="D1461" t="s">
        <v>4925</v>
      </c>
      <c r="E1461" t="s">
        <v>4926</v>
      </c>
      <c r="J1461" t="s">
        <v>4311</v>
      </c>
      <c r="K1461" t="s">
        <v>4311</v>
      </c>
    </row>
    <row r="1462" spans="1:11" x14ac:dyDescent="0.35">
      <c r="A1462" t="s">
        <v>251</v>
      </c>
      <c r="B1462">
        <v>3215</v>
      </c>
      <c r="C1462" t="s">
        <v>250</v>
      </c>
      <c r="D1462" t="s">
        <v>4927</v>
      </c>
      <c r="E1462" t="s">
        <v>4928</v>
      </c>
      <c r="J1462" t="s">
        <v>4311</v>
      </c>
      <c r="K1462" t="s">
        <v>4311</v>
      </c>
    </row>
    <row r="1463" spans="1:11" x14ac:dyDescent="0.35">
      <c r="A1463" t="s">
        <v>253</v>
      </c>
      <c r="B1463">
        <v>3220</v>
      </c>
      <c r="C1463" t="s">
        <v>252</v>
      </c>
      <c r="E1463" t="s">
        <v>4929</v>
      </c>
      <c r="J1463" t="s">
        <v>4311</v>
      </c>
      <c r="K1463" t="s">
        <v>4311</v>
      </c>
    </row>
    <row r="1464" spans="1:11" x14ac:dyDescent="0.35">
      <c r="A1464" t="s">
        <v>255</v>
      </c>
      <c r="B1464">
        <v>3221</v>
      </c>
      <c r="C1464" t="s">
        <v>254</v>
      </c>
      <c r="E1464" t="s">
        <v>4930</v>
      </c>
      <c r="J1464" t="s">
        <v>4311</v>
      </c>
      <c r="K1464" t="s">
        <v>4311</v>
      </c>
    </row>
    <row r="1465" spans="1:11" x14ac:dyDescent="0.35">
      <c r="A1465" t="s">
        <v>257</v>
      </c>
      <c r="B1465">
        <v>3257</v>
      </c>
      <c r="C1465" t="s">
        <v>256</v>
      </c>
      <c r="D1465" t="s">
        <v>4931</v>
      </c>
      <c r="E1465" t="s">
        <v>4932</v>
      </c>
      <c r="J1465" t="s">
        <v>4311</v>
      </c>
      <c r="K1465" t="s">
        <v>4311</v>
      </c>
    </row>
    <row r="1466" spans="1:11" x14ac:dyDescent="0.35">
      <c r="A1466" t="s">
        <v>259</v>
      </c>
      <c r="B1466">
        <v>3264</v>
      </c>
      <c r="C1466" t="s">
        <v>258</v>
      </c>
      <c r="E1466" t="s">
        <v>4933</v>
      </c>
      <c r="J1466" t="s">
        <v>4311</v>
      </c>
      <c r="K1466" t="s">
        <v>4311</v>
      </c>
    </row>
    <row r="1467" spans="1:11" x14ac:dyDescent="0.35">
      <c r="A1467" t="s">
        <v>261</v>
      </c>
      <c r="B1467">
        <v>3366</v>
      </c>
      <c r="C1467" t="s">
        <v>260</v>
      </c>
      <c r="D1467" t="s">
        <v>4934</v>
      </c>
      <c r="E1467" t="s">
        <v>4935</v>
      </c>
      <c r="J1467" t="s">
        <v>4311</v>
      </c>
      <c r="K1467" t="s">
        <v>4311</v>
      </c>
    </row>
    <row r="1468" spans="1:11" x14ac:dyDescent="0.35">
      <c r="A1468" t="s">
        <v>263</v>
      </c>
      <c r="B1468">
        <v>3403</v>
      </c>
      <c r="C1468" t="s">
        <v>262</v>
      </c>
      <c r="E1468" t="s">
        <v>4936</v>
      </c>
      <c r="J1468" t="s">
        <v>4311</v>
      </c>
      <c r="K1468" t="s">
        <v>4311</v>
      </c>
    </row>
    <row r="1469" spans="1:11" x14ac:dyDescent="0.35">
      <c r="A1469" t="s">
        <v>265</v>
      </c>
      <c r="B1469">
        <v>3466</v>
      </c>
      <c r="C1469" t="s">
        <v>264</v>
      </c>
      <c r="E1469" t="s">
        <v>4937</v>
      </c>
      <c r="J1469" t="s">
        <v>4311</v>
      </c>
      <c r="K1469" t="s">
        <v>4311</v>
      </c>
    </row>
    <row r="1470" spans="1:11" x14ac:dyDescent="0.35">
      <c r="A1470" t="s">
        <v>266</v>
      </c>
      <c r="B1470">
        <v>3470</v>
      </c>
      <c r="C1470" t="s">
        <v>217</v>
      </c>
      <c r="E1470" t="s">
        <v>4938</v>
      </c>
      <c r="J1470" t="s">
        <v>4311</v>
      </c>
      <c r="K1470" t="s">
        <v>4311</v>
      </c>
    </row>
    <row r="1471" spans="1:11" x14ac:dyDescent="0.35">
      <c r="A1471" t="s">
        <v>268</v>
      </c>
      <c r="B1471">
        <v>3488</v>
      </c>
      <c r="C1471" t="s">
        <v>267</v>
      </c>
      <c r="E1471" t="s">
        <v>4939</v>
      </c>
      <c r="J1471" t="s">
        <v>4311</v>
      </c>
      <c r="K1471" t="s">
        <v>4311</v>
      </c>
    </row>
    <row r="1472" spans="1:11" x14ac:dyDescent="0.35">
      <c r="A1472" t="s">
        <v>270</v>
      </c>
      <c r="B1472">
        <v>3491</v>
      </c>
      <c r="C1472" t="s">
        <v>269</v>
      </c>
      <c r="E1472" t="s">
        <v>4940</v>
      </c>
      <c r="J1472" t="s">
        <v>4311</v>
      </c>
      <c r="K1472" t="s">
        <v>4311</v>
      </c>
    </row>
    <row r="1473" spans="1:11" x14ac:dyDescent="0.35">
      <c r="A1473" t="s">
        <v>272</v>
      </c>
      <c r="B1473">
        <v>3517</v>
      </c>
      <c r="C1473" t="s">
        <v>271</v>
      </c>
      <c r="D1473" t="s">
        <v>4941</v>
      </c>
      <c r="E1473" t="s">
        <v>4942</v>
      </c>
      <c r="J1473" t="s">
        <v>4311</v>
      </c>
      <c r="K1473" t="s">
        <v>4311</v>
      </c>
    </row>
    <row r="1474" spans="1:11" x14ac:dyDescent="0.35">
      <c r="A1474" t="s">
        <v>4943</v>
      </c>
      <c r="B1474">
        <v>3528</v>
      </c>
      <c r="C1474" t="s">
        <v>4944</v>
      </c>
      <c r="E1474" t="s">
        <v>4945</v>
      </c>
      <c r="J1474" t="s">
        <v>4311</v>
      </c>
      <c r="K1474" t="s">
        <v>4311</v>
      </c>
    </row>
    <row r="1475" spans="1:11" x14ac:dyDescent="0.35">
      <c r="A1475" t="s">
        <v>274</v>
      </c>
      <c r="B1475">
        <v>3556</v>
      </c>
      <c r="C1475" t="s">
        <v>273</v>
      </c>
      <c r="E1475" t="s">
        <v>4946</v>
      </c>
      <c r="J1475" t="s">
        <v>4311</v>
      </c>
      <c r="K1475" t="s">
        <v>4311</v>
      </c>
    </row>
    <row r="1476" spans="1:11" x14ac:dyDescent="0.35">
      <c r="A1476" t="s">
        <v>276</v>
      </c>
      <c r="B1476">
        <v>3589</v>
      </c>
      <c r="C1476" t="s">
        <v>275</v>
      </c>
      <c r="D1476" t="s">
        <v>4947</v>
      </c>
      <c r="E1476" t="s">
        <v>4948</v>
      </c>
      <c r="J1476" t="s">
        <v>4311</v>
      </c>
      <c r="K1476" t="s">
        <v>4311</v>
      </c>
    </row>
    <row r="1477" spans="1:11" x14ac:dyDescent="0.35">
      <c r="A1477" t="s">
        <v>278</v>
      </c>
      <c r="B1477">
        <v>3599</v>
      </c>
      <c r="C1477" t="s">
        <v>277</v>
      </c>
      <c r="D1477" t="s">
        <v>4949</v>
      </c>
      <c r="E1477" t="s">
        <v>4950</v>
      </c>
      <c r="J1477" t="s">
        <v>4311</v>
      </c>
      <c r="K1477" t="s">
        <v>4311</v>
      </c>
    </row>
    <row r="1478" spans="1:11" x14ac:dyDescent="0.35">
      <c r="A1478" t="s">
        <v>280</v>
      </c>
      <c r="B1478">
        <v>3607</v>
      </c>
      <c r="C1478" t="s">
        <v>279</v>
      </c>
      <c r="E1478" t="s">
        <v>4951</v>
      </c>
      <c r="J1478" t="s">
        <v>4311</v>
      </c>
      <c r="K1478" t="s">
        <v>4311</v>
      </c>
    </row>
    <row r="1479" spans="1:11" x14ac:dyDescent="0.35">
      <c r="A1479" t="s">
        <v>282</v>
      </c>
      <c r="B1479">
        <v>3629</v>
      </c>
      <c r="C1479" t="s">
        <v>281</v>
      </c>
      <c r="E1479" t="s">
        <v>4952</v>
      </c>
      <c r="J1479" t="s">
        <v>4311</v>
      </c>
      <c r="K1479" t="s">
        <v>4311</v>
      </c>
    </row>
    <row r="1480" spans="1:11" x14ac:dyDescent="0.35">
      <c r="A1480" t="s">
        <v>4953</v>
      </c>
      <c r="B1480">
        <v>3630</v>
      </c>
      <c r="C1480" t="s">
        <v>4954</v>
      </c>
      <c r="E1480" t="s">
        <v>4955</v>
      </c>
      <c r="J1480" t="s">
        <v>4311</v>
      </c>
      <c r="K1480" t="s">
        <v>4311</v>
      </c>
    </row>
    <row r="1481" spans="1:11" x14ac:dyDescent="0.35">
      <c r="A1481" t="s">
        <v>284</v>
      </c>
      <c r="B1481">
        <v>3688</v>
      </c>
      <c r="C1481" t="s">
        <v>283</v>
      </c>
      <c r="D1481" t="s">
        <v>4956</v>
      </c>
      <c r="E1481" t="s">
        <v>4957</v>
      </c>
      <c r="J1481" t="s">
        <v>4311</v>
      </c>
      <c r="K1481" t="s">
        <v>4311</v>
      </c>
    </row>
    <row r="1482" spans="1:11" x14ac:dyDescent="0.35">
      <c r="A1482" t="s">
        <v>4958</v>
      </c>
      <c r="B1482">
        <v>3689</v>
      </c>
      <c r="C1482" t="s">
        <v>285</v>
      </c>
      <c r="E1482" t="s">
        <v>4959</v>
      </c>
      <c r="J1482" t="s">
        <v>4311</v>
      </c>
      <c r="K1482" t="s">
        <v>4960</v>
      </c>
    </row>
    <row r="1483" spans="1:11" x14ac:dyDescent="0.35">
      <c r="A1483" t="s">
        <v>287</v>
      </c>
      <c r="B1483">
        <v>3703</v>
      </c>
      <c r="C1483" t="s">
        <v>286</v>
      </c>
      <c r="E1483" t="s">
        <v>4961</v>
      </c>
      <c r="J1483" t="s">
        <v>4311</v>
      </c>
      <c r="K1483" t="s">
        <v>4311</v>
      </c>
    </row>
    <row r="1484" spans="1:11" x14ac:dyDescent="0.35">
      <c r="A1484" t="s">
        <v>4962</v>
      </c>
      <c r="B1484">
        <v>3715</v>
      </c>
      <c r="C1484" t="s">
        <v>4963</v>
      </c>
      <c r="E1484" t="s">
        <v>4964</v>
      </c>
      <c r="J1484" t="s">
        <v>4311</v>
      </c>
      <c r="K1484" t="s">
        <v>4311</v>
      </c>
    </row>
    <row r="1485" spans="1:11" x14ac:dyDescent="0.35">
      <c r="A1485" t="s">
        <v>4965</v>
      </c>
      <c r="B1485">
        <v>3716</v>
      </c>
      <c r="C1485" t="s">
        <v>4966</v>
      </c>
      <c r="E1485" t="s">
        <v>4967</v>
      </c>
      <c r="J1485" t="s">
        <v>4311</v>
      </c>
      <c r="K1485" t="s">
        <v>4311</v>
      </c>
    </row>
    <row r="1486" spans="1:11" x14ac:dyDescent="0.35">
      <c r="A1486" t="s">
        <v>4968</v>
      </c>
      <c r="B1486">
        <v>3717</v>
      </c>
      <c r="C1486" t="s">
        <v>4969</v>
      </c>
      <c r="E1486" t="s">
        <v>4970</v>
      </c>
      <c r="J1486" t="s">
        <v>4311</v>
      </c>
      <c r="K1486" t="s">
        <v>4311</v>
      </c>
    </row>
    <row r="1487" spans="1:11" x14ac:dyDescent="0.35">
      <c r="A1487" t="s">
        <v>289</v>
      </c>
      <c r="B1487">
        <v>3739</v>
      </c>
      <c r="C1487" t="s">
        <v>288</v>
      </c>
      <c r="E1487" t="s">
        <v>4971</v>
      </c>
      <c r="J1487" t="s">
        <v>4311</v>
      </c>
      <c r="K1487" t="s">
        <v>4311</v>
      </c>
    </row>
    <row r="1488" spans="1:11" x14ac:dyDescent="0.35">
      <c r="A1488" t="s">
        <v>4972</v>
      </c>
      <c r="B1488">
        <v>3757</v>
      </c>
      <c r="C1488" t="s">
        <v>4973</v>
      </c>
      <c r="E1488" t="s">
        <v>4974</v>
      </c>
      <c r="J1488" t="s">
        <v>4311</v>
      </c>
      <c r="K1488" t="s">
        <v>4311</v>
      </c>
    </row>
    <row r="1489" spans="1:11" x14ac:dyDescent="0.35">
      <c r="A1489" t="s">
        <v>4975</v>
      </c>
      <c r="B1489">
        <v>3789</v>
      </c>
      <c r="C1489" t="s">
        <v>4976</v>
      </c>
      <c r="E1489" t="s">
        <v>4977</v>
      </c>
      <c r="J1489" t="s">
        <v>4311</v>
      </c>
      <c r="K1489" t="s">
        <v>4311</v>
      </c>
    </row>
    <row r="1490" spans="1:11" x14ac:dyDescent="0.35">
      <c r="A1490" t="s">
        <v>291</v>
      </c>
      <c r="B1490">
        <v>3800</v>
      </c>
      <c r="C1490" t="s">
        <v>290</v>
      </c>
      <c r="E1490" t="s">
        <v>4978</v>
      </c>
      <c r="J1490" t="s">
        <v>4311</v>
      </c>
      <c r="K1490" t="s">
        <v>4311</v>
      </c>
    </row>
    <row r="1491" spans="1:11" x14ac:dyDescent="0.35">
      <c r="A1491" t="s">
        <v>293</v>
      </c>
      <c r="B1491">
        <v>4215</v>
      </c>
      <c r="C1491" t="s">
        <v>292</v>
      </c>
      <c r="E1491" t="s">
        <v>4979</v>
      </c>
      <c r="J1491" t="s">
        <v>4311</v>
      </c>
      <c r="K1491" t="s">
        <v>4311</v>
      </c>
    </row>
    <row r="1492" spans="1:11" x14ac:dyDescent="0.35">
      <c r="A1492" t="s">
        <v>4980</v>
      </c>
      <c r="B1492">
        <v>4240</v>
      </c>
      <c r="C1492" t="s">
        <v>4981</v>
      </c>
      <c r="E1492" t="s">
        <v>4982</v>
      </c>
      <c r="J1492" t="s">
        <v>4311</v>
      </c>
      <c r="K1492" t="s">
        <v>4311</v>
      </c>
    </row>
    <row r="1493" spans="1:11" x14ac:dyDescent="0.35">
      <c r="A1493" t="s">
        <v>295</v>
      </c>
      <c r="B1493">
        <v>4246</v>
      </c>
      <c r="C1493" t="s">
        <v>294</v>
      </c>
      <c r="D1493" t="s">
        <v>4983</v>
      </c>
      <c r="E1493" t="s">
        <v>4984</v>
      </c>
      <c r="J1493" t="s">
        <v>4311</v>
      </c>
      <c r="K1493" t="s">
        <v>4311</v>
      </c>
    </row>
    <row r="1494" spans="1:11" x14ac:dyDescent="0.35">
      <c r="A1494" t="s">
        <v>4985</v>
      </c>
      <c r="B1494">
        <v>4248</v>
      </c>
      <c r="C1494" t="s">
        <v>4986</v>
      </c>
      <c r="E1494" t="s">
        <v>4987</v>
      </c>
      <c r="J1494" t="s">
        <v>4311</v>
      </c>
      <c r="K1494" t="s">
        <v>4311</v>
      </c>
    </row>
    <row r="1495" spans="1:11" x14ac:dyDescent="0.35">
      <c r="A1495" t="s">
        <v>4988</v>
      </c>
      <c r="B1495">
        <v>4262</v>
      </c>
      <c r="C1495" t="s">
        <v>4989</v>
      </c>
      <c r="E1495" t="s">
        <v>4990</v>
      </c>
      <c r="J1495" t="s">
        <v>4311</v>
      </c>
      <c r="K1495" t="s">
        <v>4311</v>
      </c>
    </row>
    <row r="1496" spans="1:11" x14ac:dyDescent="0.35">
      <c r="A1496" t="s">
        <v>297</v>
      </c>
      <c r="B1496">
        <v>4276</v>
      </c>
      <c r="C1496" t="s">
        <v>296</v>
      </c>
      <c r="E1496" t="s">
        <v>4991</v>
      </c>
      <c r="J1496" t="s">
        <v>4311</v>
      </c>
      <c r="K1496" t="s">
        <v>4311</v>
      </c>
    </row>
    <row r="1497" spans="1:11" x14ac:dyDescent="0.35">
      <c r="A1497" t="s">
        <v>299</v>
      </c>
      <c r="B1497">
        <v>4279</v>
      </c>
      <c r="C1497" t="s">
        <v>298</v>
      </c>
      <c r="E1497" t="s">
        <v>4992</v>
      </c>
      <c r="J1497" t="s">
        <v>4311</v>
      </c>
      <c r="K1497" t="s">
        <v>4311</v>
      </c>
    </row>
    <row r="1498" spans="1:11" x14ac:dyDescent="0.35">
      <c r="A1498" t="s">
        <v>301</v>
      </c>
      <c r="B1498">
        <v>4282</v>
      </c>
      <c r="C1498" t="s">
        <v>300</v>
      </c>
      <c r="E1498" t="s">
        <v>4993</v>
      </c>
      <c r="J1498" t="s">
        <v>4311</v>
      </c>
      <c r="K1498" t="s">
        <v>4311</v>
      </c>
    </row>
    <row r="1499" spans="1:11" x14ac:dyDescent="0.35">
      <c r="A1499" t="s">
        <v>303</v>
      </c>
      <c r="B1499">
        <v>4283</v>
      </c>
      <c r="C1499" t="s">
        <v>302</v>
      </c>
      <c r="E1499" t="s">
        <v>4994</v>
      </c>
      <c r="J1499" t="s">
        <v>4311</v>
      </c>
      <c r="K1499" t="s">
        <v>4311</v>
      </c>
    </row>
    <row r="1500" spans="1:11" x14ac:dyDescent="0.35">
      <c r="A1500" t="s">
        <v>305</v>
      </c>
      <c r="B1500">
        <v>4288</v>
      </c>
      <c r="C1500" t="s">
        <v>304</v>
      </c>
      <c r="D1500" t="s">
        <v>4995</v>
      </c>
      <c r="E1500" t="s">
        <v>4996</v>
      </c>
      <c r="J1500" t="s">
        <v>4311</v>
      </c>
      <c r="K1500" t="s">
        <v>4311</v>
      </c>
    </row>
    <row r="1501" spans="1:11" x14ac:dyDescent="0.35">
      <c r="A1501" t="s">
        <v>4997</v>
      </c>
      <c r="B1501">
        <v>4295</v>
      </c>
      <c r="C1501" t="s">
        <v>4998</v>
      </c>
      <c r="E1501" t="s">
        <v>4999</v>
      </c>
      <c r="J1501" t="s">
        <v>4311</v>
      </c>
      <c r="K1501" t="s">
        <v>4311</v>
      </c>
    </row>
    <row r="1502" spans="1:11" x14ac:dyDescent="0.35">
      <c r="A1502" t="s">
        <v>307</v>
      </c>
      <c r="B1502">
        <v>4296</v>
      </c>
      <c r="C1502" t="s">
        <v>306</v>
      </c>
      <c r="E1502" t="s">
        <v>5000</v>
      </c>
      <c r="J1502" t="s">
        <v>4311</v>
      </c>
      <c r="K1502" t="s">
        <v>4311</v>
      </c>
    </row>
    <row r="1503" spans="1:11" x14ac:dyDescent="0.35">
      <c r="A1503" t="s">
        <v>308</v>
      </c>
      <c r="B1503">
        <v>4297</v>
      </c>
      <c r="C1503" t="s">
        <v>99</v>
      </c>
      <c r="D1503" t="s">
        <v>5001</v>
      </c>
      <c r="E1503" t="s">
        <v>5002</v>
      </c>
      <c r="J1503" t="s">
        <v>4311</v>
      </c>
      <c r="K1503" t="s">
        <v>4311</v>
      </c>
    </row>
    <row r="1504" spans="1:11" x14ac:dyDescent="0.35">
      <c r="A1504" t="s">
        <v>310</v>
      </c>
      <c r="B1504">
        <v>4299</v>
      </c>
      <c r="C1504" t="s">
        <v>309</v>
      </c>
      <c r="E1504" t="s">
        <v>5003</v>
      </c>
      <c r="J1504" t="s">
        <v>4311</v>
      </c>
      <c r="K1504" t="s">
        <v>4311</v>
      </c>
    </row>
    <row r="1505" spans="1:11" x14ac:dyDescent="0.35">
      <c r="A1505" t="s">
        <v>313</v>
      </c>
      <c r="B1505">
        <v>4301</v>
      </c>
      <c r="C1505" t="s">
        <v>312</v>
      </c>
      <c r="E1505" t="s">
        <v>5004</v>
      </c>
      <c r="J1505" t="s">
        <v>4311</v>
      </c>
      <c r="K1505" t="s">
        <v>4311</v>
      </c>
    </row>
    <row r="1506" spans="1:11" x14ac:dyDescent="0.35">
      <c r="A1506" t="s">
        <v>315</v>
      </c>
      <c r="B1506">
        <v>4302</v>
      </c>
      <c r="C1506" t="s">
        <v>314</v>
      </c>
      <c r="E1506" t="s">
        <v>5005</v>
      </c>
      <c r="J1506" t="s">
        <v>4311</v>
      </c>
      <c r="K1506" t="s">
        <v>4311</v>
      </c>
    </row>
    <row r="1507" spans="1:11" x14ac:dyDescent="0.35">
      <c r="A1507" t="s">
        <v>317</v>
      </c>
      <c r="B1507">
        <v>4303</v>
      </c>
      <c r="C1507" t="s">
        <v>316</v>
      </c>
      <c r="E1507" t="s">
        <v>5006</v>
      </c>
      <c r="J1507" t="s">
        <v>4311</v>
      </c>
      <c r="K1507" t="s">
        <v>4311</v>
      </c>
    </row>
    <row r="1508" spans="1:11" x14ac:dyDescent="0.35">
      <c r="A1508" t="s">
        <v>319</v>
      </c>
      <c r="B1508">
        <v>4309</v>
      </c>
      <c r="C1508" t="s">
        <v>318</v>
      </c>
      <c r="E1508" t="s">
        <v>5007</v>
      </c>
      <c r="J1508" t="s">
        <v>4311</v>
      </c>
      <c r="K1508" t="s">
        <v>4311</v>
      </c>
    </row>
    <row r="1509" spans="1:11" x14ac:dyDescent="0.35">
      <c r="A1509" t="s">
        <v>321</v>
      </c>
      <c r="B1509">
        <v>4314</v>
      </c>
      <c r="C1509" t="s">
        <v>320</v>
      </c>
      <c r="E1509" t="s">
        <v>5008</v>
      </c>
      <c r="J1509" t="s">
        <v>4311</v>
      </c>
      <c r="K1509" t="s">
        <v>4311</v>
      </c>
    </row>
    <row r="1510" spans="1:11" x14ac:dyDescent="0.35">
      <c r="A1510" t="s">
        <v>323</v>
      </c>
      <c r="B1510">
        <v>4322</v>
      </c>
      <c r="C1510" t="s">
        <v>322</v>
      </c>
      <c r="E1510" t="s">
        <v>5009</v>
      </c>
      <c r="J1510" t="s">
        <v>4311</v>
      </c>
      <c r="K1510" t="s">
        <v>4311</v>
      </c>
    </row>
    <row r="1511" spans="1:11" x14ac:dyDescent="0.35">
      <c r="A1511" t="s">
        <v>325</v>
      </c>
      <c r="B1511">
        <v>4324</v>
      </c>
      <c r="C1511" t="s">
        <v>324</v>
      </c>
      <c r="E1511" t="s">
        <v>5010</v>
      </c>
      <c r="J1511" t="s">
        <v>4311</v>
      </c>
      <c r="K1511" t="s">
        <v>4311</v>
      </c>
    </row>
    <row r="1512" spans="1:11" x14ac:dyDescent="0.35">
      <c r="A1512" t="s">
        <v>327</v>
      </c>
      <c r="B1512">
        <v>4327</v>
      </c>
      <c r="C1512" t="s">
        <v>326</v>
      </c>
      <c r="E1512" t="s">
        <v>5011</v>
      </c>
      <c r="J1512" t="s">
        <v>4311</v>
      </c>
      <c r="K1512" t="s">
        <v>4311</v>
      </c>
    </row>
    <row r="1513" spans="1:11" x14ac:dyDescent="0.35">
      <c r="A1513" t="s">
        <v>329</v>
      </c>
      <c r="B1513">
        <v>4328</v>
      </c>
      <c r="C1513" t="s">
        <v>328</v>
      </c>
      <c r="E1513" t="s">
        <v>5012</v>
      </c>
      <c r="J1513" t="s">
        <v>4311</v>
      </c>
      <c r="K1513" t="s">
        <v>4311</v>
      </c>
    </row>
    <row r="1514" spans="1:11" x14ac:dyDescent="0.35">
      <c r="A1514" t="s">
        <v>5013</v>
      </c>
      <c r="B1514">
        <v>433</v>
      </c>
      <c r="C1514" t="s">
        <v>5014</v>
      </c>
      <c r="E1514" t="s">
        <v>5015</v>
      </c>
      <c r="J1514" t="s">
        <v>4311</v>
      </c>
      <c r="K1514" t="s">
        <v>4311</v>
      </c>
    </row>
    <row r="1515" spans="1:11" x14ac:dyDescent="0.35">
      <c r="A1515" t="s">
        <v>331</v>
      </c>
      <c r="B1515">
        <v>4371</v>
      </c>
      <c r="C1515" t="s">
        <v>330</v>
      </c>
      <c r="D1515" t="s">
        <v>5016</v>
      </c>
      <c r="E1515" t="s">
        <v>5017</v>
      </c>
      <c r="J1515" t="s">
        <v>4311</v>
      </c>
      <c r="K1515" t="s">
        <v>4311</v>
      </c>
    </row>
    <row r="1516" spans="1:11" x14ac:dyDescent="0.35">
      <c r="A1516" t="s">
        <v>334</v>
      </c>
      <c r="B1516">
        <v>4375</v>
      </c>
      <c r="C1516" t="s">
        <v>333</v>
      </c>
      <c r="E1516" t="s">
        <v>5018</v>
      </c>
      <c r="J1516" t="s">
        <v>4311</v>
      </c>
      <c r="K1516" t="s">
        <v>4311</v>
      </c>
    </row>
    <row r="1517" spans="1:11" x14ac:dyDescent="0.35">
      <c r="A1517" t="s">
        <v>336</v>
      </c>
      <c r="B1517">
        <v>4391</v>
      </c>
      <c r="C1517" t="s">
        <v>335</v>
      </c>
      <c r="E1517" t="s">
        <v>5019</v>
      </c>
      <c r="J1517" t="s">
        <v>4311</v>
      </c>
      <c r="K1517" t="s">
        <v>4311</v>
      </c>
    </row>
    <row r="1518" spans="1:11" x14ac:dyDescent="0.35">
      <c r="A1518" t="s">
        <v>338</v>
      </c>
      <c r="B1518">
        <v>4395</v>
      </c>
      <c r="C1518" t="s">
        <v>337</v>
      </c>
      <c r="E1518" t="s">
        <v>5020</v>
      </c>
      <c r="J1518" t="s">
        <v>4311</v>
      </c>
      <c r="K1518" t="s">
        <v>4311</v>
      </c>
    </row>
    <row r="1519" spans="1:11" x14ac:dyDescent="0.35">
      <c r="A1519" t="s">
        <v>340</v>
      </c>
      <c r="B1519">
        <v>4405</v>
      </c>
      <c r="C1519" t="s">
        <v>339</v>
      </c>
      <c r="E1519" t="s">
        <v>5021</v>
      </c>
      <c r="J1519" t="s">
        <v>4311</v>
      </c>
      <c r="K1519" t="s">
        <v>4311</v>
      </c>
    </row>
    <row r="1520" spans="1:11" x14ac:dyDescent="0.35">
      <c r="A1520" t="s">
        <v>343</v>
      </c>
      <c r="B1520">
        <v>4411</v>
      </c>
      <c r="C1520" t="s">
        <v>342</v>
      </c>
      <c r="E1520" t="s">
        <v>5022</v>
      </c>
      <c r="J1520" t="s">
        <v>4311</v>
      </c>
      <c r="K1520" t="s">
        <v>4311</v>
      </c>
    </row>
    <row r="1521" spans="1:11" x14ac:dyDescent="0.35">
      <c r="A1521" t="s">
        <v>345</v>
      </c>
      <c r="B1521">
        <v>4416</v>
      </c>
      <c r="C1521" t="s">
        <v>344</v>
      </c>
      <c r="E1521" t="s">
        <v>5023</v>
      </c>
      <c r="J1521" t="s">
        <v>4311</v>
      </c>
      <c r="K1521" t="s">
        <v>4311</v>
      </c>
    </row>
    <row r="1522" spans="1:11" x14ac:dyDescent="0.35">
      <c r="A1522" t="s">
        <v>347</v>
      </c>
      <c r="B1522">
        <v>4423</v>
      </c>
      <c r="C1522" t="s">
        <v>346</v>
      </c>
      <c r="E1522" t="s">
        <v>5024</v>
      </c>
      <c r="J1522" t="s">
        <v>4311</v>
      </c>
      <c r="K1522" t="s">
        <v>4311</v>
      </c>
    </row>
    <row r="1523" spans="1:11" x14ac:dyDescent="0.35">
      <c r="A1523" t="s">
        <v>349</v>
      </c>
      <c r="B1523">
        <v>4432</v>
      </c>
      <c r="C1523" t="s">
        <v>348</v>
      </c>
      <c r="D1523" t="s">
        <v>5025</v>
      </c>
      <c r="E1523" t="s">
        <v>5026</v>
      </c>
      <c r="J1523" t="s">
        <v>4311</v>
      </c>
      <c r="K1523" t="s">
        <v>4311</v>
      </c>
    </row>
    <row r="1524" spans="1:11" x14ac:dyDescent="0.35">
      <c r="A1524" t="s">
        <v>351</v>
      </c>
      <c r="B1524">
        <v>4454</v>
      </c>
      <c r="C1524" t="s">
        <v>350</v>
      </c>
      <c r="E1524" t="s">
        <v>5027</v>
      </c>
      <c r="J1524" t="s">
        <v>4311</v>
      </c>
      <c r="K1524" t="s">
        <v>4311</v>
      </c>
    </row>
    <row r="1525" spans="1:11" x14ac:dyDescent="0.35">
      <c r="A1525" t="s">
        <v>353</v>
      </c>
      <c r="B1525">
        <v>4455</v>
      </c>
      <c r="C1525" t="s">
        <v>352</v>
      </c>
      <c r="E1525" t="s">
        <v>5028</v>
      </c>
      <c r="J1525" t="s">
        <v>4311</v>
      </c>
      <c r="K1525" t="s">
        <v>4311</v>
      </c>
    </row>
    <row r="1526" spans="1:11" x14ac:dyDescent="0.35">
      <c r="A1526" t="s">
        <v>5029</v>
      </c>
      <c r="B1526">
        <v>4506</v>
      </c>
      <c r="C1526" t="s">
        <v>5030</v>
      </c>
      <c r="E1526" t="s">
        <v>5031</v>
      </c>
      <c r="J1526" t="s">
        <v>4311</v>
      </c>
      <c r="K1526" t="s">
        <v>4311</v>
      </c>
    </row>
    <row r="1527" spans="1:11" x14ac:dyDescent="0.35">
      <c r="A1527" t="s">
        <v>355</v>
      </c>
      <c r="B1527">
        <v>4530</v>
      </c>
      <c r="C1527" t="s">
        <v>354</v>
      </c>
      <c r="E1527" t="s">
        <v>5032</v>
      </c>
      <c r="J1527" t="s">
        <v>4311</v>
      </c>
      <c r="K1527" t="s">
        <v>4311</v>
      </c>
    </row>
    <row r="1528" spans="1:11" x14ac:dyDescent="0.35">
      <c r="A1528" t="s">
        <v>358</v>
      </c>
      <c r="B1528">
        <v>4533</v>
      </c>
      <c r="C1528" t="s">
        <v>357</v>
      </c>
      <c r="E1528" t="s">
        <v>5033</v>
      </c>
      <c r="J1528" t="s">
        <v>4311</v>
      </c>
      <c r="K1528" t="s">
        <v>4311</v>
      </c>
    </row>
    <row r="1529" spans="1:11" x14ac:dyDescent="0.35">
      <c r="A1529" t="s">
        <v>360</v>
      </c>
      <c r="B1529">
        <v>4544</v>
      </c>
      <c r="C1529" t="s">
        <v>359</v>
      </c>
      <c r="E1529" t="s">
        <v>5034</v>
      </c>
      <c r="J1529" t="s">
        <v>4311</v>
      </c>
      <c r="K1529" t="s">
        <v>4311</v>
      </c>
    </row>
    <row r="1530" spans="1:11" x14ac:dyDescent="0.35">
      <c r="A1530" t="s">
        <v>362</v>
      </c>
      <c r="B1530">
        <v>4622</v>
      </c>
      <c r="C1530" t="s">
        <v>361</v>
      </c>
      <c r="E1530" t="s">
        <v>5035</v>
      </c>
      <c r="J1530" t="s">
        <v>4311</v>
      </c>
      <c r="K1530" t="s">
        <v>4311</v>
      </c>
    </row>
    <row r="1531" spans="1:11" x14ac:dyDescent="0.35">
      <c r="A1531" t="s">
        <v>364</v>
      </c>
      <c r="B1531">
        <v>4625</v>
      </c>
      <c r="C1531" t="s">
        <v>363</v>
      </c>
      <c r="E1531" t="s">
        <v>5036</v>
      </c>
      <c r="J1531" t="s">
        <v>4311</v>
      </c>
      <c r="K1531" t="s">
        <v>4311</v>
      </c>
    </row>
    <row r="1532" spans="1:11" x14ac:dyDescent="0.35">
      <c r="A1532" t="s">
        <v>5037</v>
      </c>
      <c r="B1532">
        <v>4631</v>
      </c>
      <c r="C1532" t="s">
        <v>5038</v>
      </c>
      <c r="E1532" t="s">
        <v>5039</v>
      </c>
      <c r="J1532" t="s">
        <v>4311</v>
      </c>
      <c r="K1532" t="s">
        <v>4311</v>
      </c>
    </row>
    <row r="1533" spans="1:11" x14ac:dyDescent="0.35">
      <c r="A1533" t="s">
        <v>366</v>
      </c>
      <c r="B1533">
        <v>4634</v>
      </c>
      <c r="C1533" t="s">
        <v>365</v>
      </c>
      <c r="E1533" t="s">
        <v>5040</v>
      </c>
      <c r="J1533" t="s">
        <v>4311</v>
      </c>
      <c r="K1533" t="s">
        <v>4311</v>
      </c>
    </row>
    <row r="1534" spans="1:11" x14ac:dyDescent="0.35">
      <c r="A1534" t="s">
        <v>368</v>
      </c>
      <c r="B1534">
        <v>4636</v>
      </c>
      <c r="C1534" t="s">
        <v>367</v>
      </c>
      <c r="E1534" t="s">
        <v>5041</v>
      </c>
      <c r="J1534" t="s">
        <v>4311</v>
      </c>
      <c r="K1534" t="s">
        <v>4311</v>
      </c>
    </row>
    <row r="1535" spans="1:11" x14ac:dyDescent="0.35">
      <c r="A1535" t="s">
        <v>370</v>
      </c>
      <c r="B1535">
        <v>4658</v>
      </c>
      <c r="C1535" t="s">
        <v>369</v>
      </c>
      <c r="E1535" t="s">
        <v>5042</v>
      </c>
      <c r="J1535" t="s">
        <v>4311</v>
      </c>
      <c r="K1535" t="s">
        <v>4311</v>
      </c>
    </row>
    <row r="1536" spans="1:11" x14ac:dyDescent="0.35">
      <c r="A1536" t="s">
        <v>372</v>
      </c>
      <c r="B1536">
        <v>4661</v>
      </c>
      <c r="C1536" t="s">
        <v>371</v>
      </c>
      <c r="E1536" t="s">
        <v>5043</v>
      </c>
      <c r="J1536" t="s">
        <v>4311</v>
      </c>
      <c r="K1536" t="s">
        <v>4311</v>
      </c>
    </row>
    <row r="1537" spans="1:11" x14ac:dyDescent="0.35">
      <c r="A1537" t="s">
        <v>374</v>
      </c>
      <c r="B1537">
        <v>4663</v>
      </c>
      <c r="C1537" t="s">
        <v>373</v>
      </c>
      <c r="E1537" t="s">
        <v>5044</v>
      </c>
      <c r="J1537" t="s">
        <v>4311</v>
      </c>
      <c r="K1537" t="s">
        <v>4311</v>
      </c>
    </row>
    <row r="1538" spans="1:11" x14ac:dyDescent="0.35">
      <c r="A1538" t="s">
        <v>376</v>
      </c>
      <c r="B1538">
        <v>4668</v>
      </c>
      <c r="C1538" t="s">
        <v>375</v>
      </c>
      <c r="E1538" t="s">
        <v>5045</v>
      </c>
      <c r="J1538" t="s">
        <v>4311</v>
      </c>
      <c r="K1538" t="s">
        <v>4311</v>
      </c>
    </row>
    <row r="1539" spans="1:11" x14ac:dyDescent="0.35">
      <c r="A1539" t="s">
        <v>378</v>
      </c>
      <c r="B1539">
        <v>4671</v>
      </c>
      <c r="C1539" t="s">
        <v>377</v>
      </c>
      <c r="E1539" t="s">
        <v>5046</v>
      </c>
      <c r="J1539" t="s">
        <v>4311</v>
      </c>
      <c r="K1539" t="s">
        <v>4311</v>
      </c>
    </row>
    <row r="1540" spans="1:11" x14ac:dyDescent="0.35">
      <c r="A1540" t="s">
        <v>380</v>
      </c>
      <c r="B1540">
        <v>4674</v>
      </c>
      <c r="C1540" t="s">
        <v>379</v>
      </c>
      <c r="E1540" t="s">
        <v>5047</v>
      </c>
      <c r="J1540" t="s">
        <v>4311</v>
      </c>
      <c r="K1540" t="s">
        <v>4311</v>
      </c>
    </row>
    <row r="1541" spans="1:11" x14ac:dyDescent="0.35">
      <c r="A1541" t="s">
        <v>382</v>
      </c>
      <c r="B1541">
        <v>4675</v>
      </c>
      <c r="C1541" t="s">
        <v>381</v>
      </c>
      <c r="E1541" t="s">
        <v>5048</v>
      </c>
      <c r="J1541" t="s">
        <v>4311</v>
      </c>
      <c r="K1541" t="s">
        <v>4311</v>
      </c>
    </row>
    <row r="1542" spans="1:11" x14ac:dyDescent="0.35">
      <c r="A1542" t="s">
        <v>5049</v>
      </c>
      <c r="B1542">
        <v>4678</v>
      </c>
      <c r="C1542" t="s">
        <v>5050</v>
      </c>
      <c r="E1542" t="s">
        <v>5051</v>
      </c>
      <c r="J1542" t="s">
        <v>4311</v>
      </c>
      <c r="K1542" t="s">
        <v>4311</v>
      </c>
    </row>
    <row r="1543" spans="1:11" x14ac:dyDescent="0.35">
      <c r="A1543" t="s">
        <v>384</v>
      </c>
      <c r="B1543">
        <v>4687</v>
      </c>
      <c r="C1543" t="s">
        <v>383</v>
      </c>
      <c r="D1543" t="s">
        <v>5052</v>
      </c>
      <c r="E1543" t="s">
        <v>5053</v>
      </c>
      <c r="J1543" t="s">
        <v>4311</v>
      </c>
      <c r="K1543" t="s">
        <v>4311</v>
      </c>
    </row>
    <row r="1544" spans="1:11" x14ac:dyDescent="0.35">
      <c r="A1544" t="s">
        <v>5054</v>
      </c>
      <c r="B1544">
        <v>4688</v>
      </c>
      <c r="C1544" t="s">
        <v>5055</v>
      </c>
      <c r="E1544" t="s">
        <v>5056</v>
      </c>
      <c r="J1544" t="s">
        <v>4311</v>
      </c>
      <c r="K1544" t="s">
        <v>4311</v>
      </c>
    </row>
    <row r="1545" spans="1:11" x14ac:dyDescent="0.35">
      <c r="A1545" t="s">
        <v>386</v>
      </c>
      <c r="B1545">
        <v>4692</v>
      </c>
      <c r="C1545" t="s">
        <v>385</v>
      </c>
      <c r="E1545" t="s">
        <v>5057</v>
      </c>
      <c r="J1545" t="s">
        <v>4311</v>
      </c>
      <c r="K1545" t="s">
        <v>4311</v>
      </c>
    </row>
    <row r="1546" spans="1:11" x14ac:dyDescent="0.35">
      <c r="A1546" t="s">
        <v>388</v>
      </c>
      <c r="B1546">
        <v>4696</v>
      </c>
      <c r="C1546" t="s">
        <v>387</v>
      </c>
      <c r="E1546" t="s">
        <v>5058</v>
      </c>
      <c r="J1546" t="s">
        <v>4311</v>
      </c>
      <c r="K1546" t="s">
        <v>4311</v>
      </c>
    </row>
    <row r="1547" spans="1:11" x14ac:dyDescent="0.35">
      <c r="A1547" t="s">
        <v>390</v>
      </c>
      <c r="B1547">
        <v>4699</v>
      </c>
      <c r="C1547" t="s">
        <v>389</v>
      </c>
      <c r="E1547" t="s">
        <v>5059</v>
      </c>
      <c r="J1547" t="s">
        <v>4311</v>
      </c>
      <c r="K1547" t="s">
        <v>4311</v>
      </c>
    </row>
    <row r="1548" spans="1:11" x14ac:dyDescent="0.35">
      <c r="A1548" t="s">
        <v>392</v>
      </c>
      <c r="B1548">
        <v>4704</v>
      </c>
      <c r="C1548" t="s">
        <v>391</v>
      </c>
      <c r="E1548" t="s">
        <v>4449</v>
      </c>
      <c r="J1548" t="s">
        <v>4311</v>
      </c>
      <c r="K1548" t="s">
        <v>4311</v>
      </c>
    </row>
    <row r="1549" spans="1:11" x14ac:dyDescent="0.35">
      <c r="A1549" t="s">
        <v>395</v>
      </c>
      <c r="B1549">
        <v>4712</v>
      </c>
      <c r="C1549" t="s">
        <v>394</v>
      </c>
      <c r="E1549" t="s">
        <v>5060</v>
      </c>
      <c r="J1549" t="s">
        <v>4311</v>
      </c>
      <c r="K1549" t="s">
        <v>4311</v>
      </c>
    </row>
    <row r="1550" spans="1:11" x14ac:dyDescent="0.35">
      <c r="A1550" t="s">
        <v>5061</v>
      </c>
      <c r="B1550">
        <v>4715</v>
      </c>
      <c r="C1550" t="s">
        <v>5062</v>
      </c>
      <c r="D1550" t="s">
        <v>5063</v>
      </c>
      <c r="E1550" t="s">
        <v>5064</v>
      </c>
      <c r="J1550" t="s">
        <v>4311</v>
      </c>
      <c r="K1550" t="s">
        <v>4311</v>
      </c>
    </row>
    <row r="1551" spans="1:11" x14ac:dyDescent="0.35">
      <c r="A1551" t="s">
        <v>5065</v>
      </c>
      <c r="B1551">
        <v>4718</v>
      </c>
      <c r="C1551" t="s">
        <v>5066</v>
      </c>
      <c r="D1551" t="s">
        <v>5067</v>
      </c>
      <c r="E1551" t="s">
        <v>5068</v>
      </c>
      <c r="J1551" t="s">
        <v>4311</v>
      </c>
      <c r="K1551" t="s">
        <v>4311</v>
      </c>
    </row>
    <row r="1552" spans="1:11" x14ac:dyDescent="0.35">
      <c r="A1552" t="s">
        <v>397</v>
      </c>
      <c r="B1552">
        <v>4720</v>
      </c>
      <c r="C1552" t="s">
        <v>396</v>
      </c>
      <c r="D1552" t="s">
        <v>5069</v>
      </c>
      <c r="E1552" t="s">
        <v>5070</v>
      </c>
      <c r="J1552" t="s">
        <v>4311</v>
      </c>
      <c r="K1552" t="s">
        <v>4311</v>
      </c>
    </row>
    <row r="1553" spans="1:11" x14ac:dyDescent="0.35">
      <c r="A1553" t="s">
        <v>399</v>
      </c>
      <c r="B1553">
        <v>4728</v>
      </c>
      <c r="C1553" t="s">
        <v>398</v>
      </c>
      <c r="E1553" t="s">
        <v>5071</v>
      </c>
      <c r="J1553" t="s">
        <v>4311</v>
      </c>
      <c r="K1553" t="s">
        <v>4311</v>
      </c>
    </row>
    <row r="1554" spans="1:11" x14ac:dyDescent="0.35">
      <c r="A1554" t="s">
        <v>401</v>
      </c>
      <c r="B1554">
        <v>4739</v>
      </c>
      <c r="C1554" t="s">
        <v>400</v>
      </c>
      <c r="E1554" t="s">
        <v>5072</v>
      </c>
      <c r="J1554" t="s">
        <v>4311</v>
      </c>
      <c r="K1554" t="s">
        <v>4311</v>
      </c>
    </row>
    <row r="1555" spans="1:11" x14ac:dyDescent="0.35">
      <c r="A1555" t="s">
        <v>403</v>
      </c>
      <c r="B1555">
        <v>4753</v>
      </c>
      <c r="C1555" t="s">
        <v>402</v>
      </c>
      <c r="E1555" t="s">
        <v>5073</v>
      </c>
      <c r="J1555" t="s">
        <v>4311</v>
      </c>
      <c r="K1555" t="s">
        <v>4311</v>
      </c>
    </row>
    <row r="1556" spans="1:11" x14ac:dyDescent="0.35">
      <c r="A1556" t="s">
        <v>405</v>
      </c>
      <c r="B1556">
        <v>4761</v>
      </c>
      <c r="C1556" t="s">
        <v>404</v>
      </c>
      <c r="E1556" t="s">
        <v>5074</v>
      </c>
      <c r="J1556" t="s">
        <v>4311</v>
      </c>
      <c r="K1556" t="s">
        <v>4311</v>
      </c>
    </row>
    <row r="1557" spans="1:11" x14ac:dyDescent="0.35">
      <c r="A1557" t="s">
        <v>407</v>
      </c>
      <c r="B1557">
        <v>4762</v>
      </c>
      <c r="C1557" t="s">
        <v>406</v>
      </c>
      <c r="E1557" t="s">
        <v>5075</v>
      </c>
      <c r="J1557" t="s">
        <v>4311</v>
      </c>
      <c r="K1557" t="s">
        <v>4311</v>
      </c>
    </row>
    <row r="1558" spans="1:11" x14ac:dyDescent="0.35">
      <c r="A1558" t="s">
        <v>409</v>
      </c>
      <c r="B1558">
        <v>4789</v>
      </c>
      <c r="C1558" t="s">
        <v>408</v>
      </c>
      <c r="E1558" t="s">
        <v>5076</v>
      </c>
      <c r="J1558" t="s">
        <v>4311</v>
      </c>
      <c r="K1558" t="s">
        <v>4311</v>
      </c>
    </row>
    <row r="1559" spans="1:11" x14ac:dyDescent="0.35">
      <c r="A1559" t="s">
        <v>411</v>
      </c>
      <c r="B1559">
        <v>4794</v>
      </c>
      <c r="C1559" t="s">
        <v>410</v>
      </c>
      <c r="E1559" t="s">
        <v>5077</v>
      </c>
      <c r="J1559" t="s">
        <v>4311</v>
      </c>
      <c r="K1559" t="s">
        <v>4311</v>
      </c>
    </row>
    <row r="1560" spans="1:11" x14ac:dyDescent="0.35">
      <c r="A1560" t="s">
        <v>413</v>
      </c>
      <c r="B1560">
        <v>4796</v>
      </c>
      <c r="C1560" t="s">
        <v>412</v>
      </c>
      <c r="E1560" t="s">
        <v>5078</v>
      </c>
      <c r="J1560" t="s">
        <v>4311</v>
      </c>
      <c r="K1560" t="s">
        <v>4311</v>
      </c>
    </row>
    <row r="1561" spans="1:11" x14ac:dyDescent="0.35">
      <c r="A1561" t="s">
        <v>415</v>
      </c>
      <c r="B1561">
        <v>4797</v>
      </c>
      <c r="C1561" t="s">
        <v>414</v>
      </c>
      <c r="E1561" t="s">
        <v>5079</v>
      </c>
      <c r="J1561" t="s">
        <v>4311</v>
      </c>
      <c r="K1561" t="s">
        <v>4311</v>
      </c>
    </row>
    <row r="1562" spans="1:11" x14ac:dyDescent="0.35">
      <c r="A1562" t="s">
        <v>417</v>
      </c>
      <c r="B1562">
        <v>4798</v>
      </c>
      <c r="C1562" t="s">
        <v>416</v>
      </c>
      <c r="E1562" t="s">
        <v>5080</v>
      </c>
      <c r="J1562" t="s">
        <v>4311</v>
      </c>
      <c r="K1562" t="s">
        <v>4311</v>
      </c>
    </row>
    <row r="1563" spans="1:11" x14ac:dyDescent="0.35">
      <c r="A1563" t="s">
        <v>419</v>
      </c>
      <c r="B1563">
        <v>4805</v>
      </c>
      <c r="C1563" t="s">
        <v>418</v>
      </c>
      <c r="E1563" t="s">
        <v>5081</v>
      </c>
      <c r="J1563" t="s">
        <v>4311</v>
      </c>
      <c r="K1563" t="s">
        <v>4311</v>
      </c>
    </row>
    <row r="1564" spans="1:11" x14ac:dyDescent="0.35">
      <c r="A1564" t="s">
        <v>5082</v>
      </c>
      <c r="B1564">
        <v>4808</v>
      </c>
      <c r="C1564" t="s">
        <v>5083</v>
      </c>
      <c r="E1564" t="s">
        <v>5084</v>
      </c>
      <c r="J1564" t="s">
        <v>4311</v>
      </c>
      <c r="K1564" t="s">
        <v>4311</v>
      </c>
    </row>
    <row r="1565" spans="1:11" x14ac:dyDescent="0.35">
      <c r="A1565" t="s">
        <v>421</v>
      </c>
      <c r="B1565">
        <v>4814</v>
      </c>
      <c r="C1565" t="s">
        <v>420</v>
      </c>
      <c r="D1565" t="s">
        <v>5085</v>
      </c>
      <c r="E1565" t="s">
        <v>5086</v>
      </c>
      <c r="J1565" t="s">
        <v>4311</v>
      </c>
      <c r="K1565" t="s">
        <v>4311</v>
      </c>
    </row>
    <row r="1566" spans="1:11" x14ac:dyDescent="0.35">
      <c r="A1566" t="s">
        <v>5087</v>
      </c>
      <c r="B1566">
        <v>4822</v>
      </c>
      <c r="C1566" t="s">
        <v>5088</v>
      </c>
      <c r="E1566" t="s">
        <v>5089</v>
      </c>
      <c r="J1566" t="s">
        <v>4311</v>
      </c>
      <c r="K1566" t="s">
        <v>4311</v>
      </c>
    </row>
    <row r="1567" spans="1:11" x14ac:dyDescent="0.35">
      <c r="A1567" t="s">
        <v>5090</v>
      </c>
      <c r="B1567">
        <v>4829</v>
      </c>
      <c r="C1567" t="s">
        <v>5091</v>
      </c>
      <c r="D1567" t="s">
        <v>5092</v>
      </c>
      <c r="E1567" t="s">
        <v>5093</v>
      </c>
      <c r="J1567" t="s">
        <v>4311</v>
      </c>
      <c r="K1567" t="s">
        <v>4311</v>
      </c>
    </row>
    <row r="1568" spans="1:11" x14ac:dyDescent="0.35">
      <c r="A1568" t="s">
        <v>5094</v>
      </c>
      <c r="B1568">
        <v>4836</v>
      </c>
      <c r="C1568" t="s">
        <v>5095</v>
      </c>
      <c r="E1568" t="s">
        <v>5096</v>
      </c>
      <c r="J1568" t="s">
        <v>4311</v>
      </c>
      <c r="K1568" t="s">
        <v>4311</v>
      </c>
    </row>
    <row r="1569" spans="1:11" x14ac:dyDescent="0.35">
      <c r="A1569" t="s">
        <v>423</v>
      </c>
      <c r="B1569">
        <v>4838</v>
      </c>
      <c r="C1569" t="s">
        <v>422</v>
      </c>
      <c r="E1569" t="s">
        <v>5097</v>
      </c>
      <c r="J1569" t="s">
        <v>4311</v>
      </c>
      <c r="K1569" t="s">
        <v>4311</v>
      </c>
    </row>
    <row r="1570" spans="1:11" x14ac:dyDescent="0.35">
      <c r="A1570" t="s">
        <v>5098</v>
      </c>
      <c r="B1570">
        <v>4852</v>
      </c>
      <c r="C1570" t="s">
        <v>5099</v>
      </c>
      <c r="E1570" t="s">
        <v>5100</v>
      </c>
      <c r="J1570" t="s">
        <v>4311</v>
      </c>
      <c r="K1570" t="s">
        <v>4311</v>
      </c>
    </row>
    <row r="1571" spans="1:11" x14ac:dyDescent="0.35">
      <c r="A1571" t="s">
        <v>5101</v>
      </c>
      <c r="B1571">
        <v>4857</v>
      </c>
      <c r="C1571" t="s">
        <v>5102</v>
      </c>
      <c r="D1571" t="s">
        <v>5103</v>
      </c>
      <c r="E1571" t="s">
        <v>5104</v>
      </c>
      <c r="J1571" t="s">
        <v>4311</v>
      </c>
      <c r="K1571" t="s">
        <v>4311</v>
      </c>
    </row>
    <row r="1572" spans="1:11" x14ac:dyDescent="0.35">
      <c r="A1572" t="s">
        <v>425</v>
      </c>
      <c r="B1572">
        <v>4863</v>
      </c>
      <c r="C1572" t="s">
        <v>424</v>
      </c>
      <c r="D1572" t="s">
        <v>5105</v>
      </c>
      <c r="E1572" t="s">
        <v>5106</v>
      </c>
      <c r="J1572" t="s">
        <v>4311</v>
      </c>
      <c r="K1572" t="s">
        <v>4311</v>
      </c>
    </row>
    <row r="1573" spans="1:11" x14ac:dyDescent="0.35">
      <c r="A1573" t="s">
        <v>427</v>
      </c>
      <c r="B1573">
        <v>4864</v>
      </c>
      <c r="C1573" t="s">
        <v>426</v>
      </c>
      <c r="E1573" t="s">
        <v>5107</v>
      </c>
      <c r="J1573" t="s">
        <v>4311</v>
      </c>
      <c r="K1573" t="s">
        <v>4311</v>
      </c>
    </row>
    <row r="1574" spans="1:11" x14ac:dyDescent="0.35">
      <c r="A1574" t="s">
        <v>429</v>
      </c>
      <c r="B1574">
        <v>4865</v>
      </c>
      <c r="C1574" t="s">
        <v>428</v>
      </c>
      <c r="E1574" t="s">
        <v>5108</v>
      </c>
      <c r="J1574" t="s">
        <v>4311</v>
      </c>
      <c r="K1574" t="s">
        <v>4311</v>
      </c>
    </row>
    <row r="1575" spans="1:11" x14ac:dyDescent="0.35">
      <c r="A1575" t="s">
        <v>431</v>
      </c>
      <c r="B1575">
        <v>4866</v>
      </c>
      <c r="C1575" t="s">
        <v>430</v>
      </c>
      <c r="E1575" t="s">
        <v>5109</v>
      </c>
      <c r="J1575" t="s">
        <v>4311</v>
      </c>
      <c r="K1575" t="s">
        <v>4311</v>
      </c>
    </row>
    <row r="1576" spans="1:11" x14ac:dyDescent="0.35">
      <c r="A1576" t="s">
        <v>5110</v>
      </c>
      <c r="B1576">
        <v>4869</v>
      </c>
      <c r="C1576" t="s">
        <v>5111</v>
      </c>
      <c r="E1576" t="s">
        <v>5112</v>
      </c>
      <c r="J1576" t="s">
        <v>4311</v>
      </c>
      <c r="K1576" t="s">
        <v>4311</v>
      </c>
    </row>
    <row r="1577" spans="1:11" x14ac:dyDescent="0.35">
      <c r="A1577" t="s">
        <v>433</v>
      </c>
      <c r="B1577">
        <v>4882</v>
      </c>
      <c r="C1577" t="s">
        <v>432</v>
      </c>
      <c r="D1577" t="s">
        <v>5113</v>
      </c>
      <c r="E1577" t="s">
        <v>5114</v>
      </c>
      <c r="J1577" t="s">
        <v>4311</v>
      </c>
      <c r="K1577" t="s">
        <v>4311</v>
      </c>
    </row>
    <row r="1578" spans="1:11" x14ac:dyDescent="0.35">
      <c r="A1578" t="s">
        <v>435</v>
      </c>
      <c r="B1578">
        <v>4884</v>
      </c>
      <c r="C1578" t="s">
        <v>434</v>
      </c>
      <c r="E1578" t="s">
        <v>5115</v>
      </c>
      <c r="J1578" t="s">
        <v>4311</v>
      </c>
      <c r="K1578" t="s">
        <v>4311</v>
      </c>
    </row>
    <row r="1579" spans="1:11" x14ac:dyDescent="0.35">
      <c r="A1579" t="s">
        <v>5116</v>
      </c>
      <c r="B1579">
        <v>4939</v>
      </c>
      <c r="C1579" t="s">
        <v>5117</v>
      </c>
      <c r="E1579" t="s">
        <v>5118</v>
      </c>
      <c r="J1579" t="s">
        <v>4311</v>
      </c>
      <c r="K1579" t="s">
        <v>4311</v>
      </c>
    </row>
    <row r="1580" spans="1:11" x14ac:dyDescent="0.35">
      <c r="A1580" t="s">
        <v>5119</v>
      </c>
      <c r="B1580">
        <v>5097</v>
      </c>
      <c r="C1580" t="s">
        <v>5120</v>
      </c>
      <c r="E1580" t="s">
        <v>5121</v>
      </c>
      <c r="J1580" t="s">
        <v>4311</v>
      </c>
      <c r="K1580" t="s">
        <v>4311</v>
      </c>
    </row>
    <row r="1581" spans="1:11" x14ac:dyDescent="0.35">
      <c r="A1581" t="s">
        <v>437</v>
      </c>
      <c r="B1581">
        <v>5110</v>
      </c>
      <c r="C1581" t="s">
        <v>436</v>
      </c>
      <c r="E1581" t="s">
        <v>5122</v>
      </c>
      <c r="J1581" t="s">
        <v>4311</v>
      </c>
      <c r="K1581" t="s">
        <v>4311</v>
      </c>
    </row>
    <row r="1582" spans="1:11" x14ac:dyDescent="0.35">
      <c r="A1582" t="s">
        <v>5123</v>
      </c>
      <c r="B1582">
        <v>5111</v>
      </c>
      <c r="C1582" t="s">
        <v>5124</v>
      </c>
      <c r="E1582" t="s">
        <v>5125</v>
      </c>
      <c r="J1582" t="s">
        <v>4311</v>
      </c>
      <c r="K1582" t="s">
        <v>4311</v>
      </c>
    </row>
    <row r="1583" spans="1:11" x14ac:dyDescent="0.35">
      <c r="A1583" t="s">
        <v>5126</v>
      </c>
      <c r="B1583">
        <v>5205</v>
      </c>
      <c r="C1583" t="s">
        <v>5127</v>
      </c>
      <c r="E1583" t="s">
        <v>5128</v>
      </c>
      <c r="J1583" t="s">
        <v>4311</v>
      </c>
      <c r="K1583" t="s">
        <v>4311</v>
      </c>
    </row>
    <row r="1584" spans="1:11" x14ac:dyDescent="0.35">
      <c r="A1584" t="s">
        <v>5129</v>
      </c>
      <c r="B1584">
        <v>5219</v>
      </c>
      <c r="C1584" t="s">
        <v>5130</v>
      </c>
      <c r="E1584" t="s">
        <v>5131</v>
      </c>
      <c r="J1584" t="s">
        <v>4311</v>
      </c>
      <c r="K1584" t="s">
        <v>4311</v>
      </c>
    </row>
    <row r="1585" spans="1:11" x14ac:dyDescent="0.35">
      <c r="A1585" t="s">
        <v>439</v>
      </c>
      <c r="B1585">
        <v>5247</v>
      </c>
      <c r="C1585" t="s">
        <v>438</v>
      </c>
      <c r="E1585" t="s">
        <v>5132</v>
      </c>
      <c r="J1585" t="s">
        <v>4311</v>
      </c>
      <c r="K1585" t="s">
        <v>4311</v>
      </c>
    </row>
    <row r="1586" spans="1:11" x14ac:dyDescent="0.35">
      <c r="A1586" t="s">
        <v>5133</v>
      </c>
      <c r="B1586">
        <v>5261</v>
      </c>
      <c r="C1586" t="s">
        <v>5134</v>
      </c>
      <c r="E1586" t="s">
        <v>5135</v>
      </c>
      <c r="J1586" t="s">
        <v>4311</v>
      </c>
      <c r="K1586" t="s">
        <v>4311</v>
      </c>
    </row>
    <row r="1587" spans="1:11" x14ac:dyDescent="0.35">
      <c r="A1587" t="s">
        <v>441</v>
      </c>
      <c r="B1587">
        <v>5307</v>
      </c>
      <c r="C1587" t="s">
        <v>440</v>
      </c>
      <c r="E1587" t="s">
        <v>5136</v>
      </c>
      <c r="J1587" t="s">
        <v>4311</v>
      </c>
      <c r="K1587" t="s">
        <v>4311</v>
      </c>
    </row>
    <row r="1588" spans="1:11" x14ac:dyDescent="0.35">
      <c r="A1588" t="s">
        <v>5137</v>
      </c>
      <c r="B1588">
        <v>5358</v>
      </c>
      <c r="C1588" t="s">
        <v>5138</v>
      </c>
      <c r="E1588" t="s">
        <v>5139</v>
      </c>
      <c r="J1588" t="s">
        <v>4311</v>
      </c>
      <c r="K1588" t="s">
        <v>4311</v>
      </c>
    </row>
    <row r="1589" spans="1:11" x14ac:dyDescent="0.35">
      <c r="A1589" t="s">
        <v>5140</v>
      </c>
      <c r="B1589">
        <v>5365</v>
      </c>
      <c r="C1589" t="s">
        <v>5141</v>
      </c>
      <c r="E1589" t="s">
        <v>5142</v>
      </c>
      <c r="J1589" t="s">
        <v>4311</v>
      </c>
      <c r="K1589" t="s">
        <v>4311</v>
      </c>
    </row>
    <row r="1590" spans="1:11" x14ac:dyDescent="0.35">
      <c r="A1590" t="s">
        <v>5143</v>
      </c>
      <c r="B1590">
        <v>5372</v>
      </c>
      <c r="C1590" t="s">
        <v>5144</v>
      </c>
      <c r="E1590" t="s">
        <v>5145</v>
      </c>
      <c r="J1590" t="s">
        <v>4311</v>
      </c>
      <c r="K1590" t="s">
        <v>4311</v>
      </c>
    </row>
    <row r="1591" spans="1:11" x14ac:dyDescent="0.35">
      <c r="A1591" t="s">
        <v>5146</v>
      </c>
      <c r="B1591">
        <v>5375</v>
      </c>
      <c r="C1591" t="s">
        <v>5147</v>
      </c>
      <c r="E1591" t="s">
        <v>5148</v>
      </c>
      <c r="J1591" t="s">
        <v>4311</v>
      </c>
      <c r="K1591" t="s">
        <v>4311</v>
      </c>
    </row>
    <row r="1592" spans="1:11" x14ac:dyDescent="0.35">
      <c r="A1592" t="s">
        <v>5149</v>
      </c>
      <c r="B1592">
        <v>5453</v>
      </c>
      <c r="C1592" t="s">
        <v>5150</v>
      </c>
      <c r="E1592" t="s">
        <v>5151</v>
      </c>
      <c r="J1592" t="s">
        <v>4311</v>
      </c>
      <c r="K1592" t="s">
        <v>4311</v>
      </c>
    </row>
    <row r="1593" spans="1:11" x14ac:dyDescent="0.35">
      <c r="A1593" t="s">
        <v>5152</v>
      </c>
      <c r="B1593">
        <v>5830</v>
      </c>
      <c r="C1593" t="s">
        <v>5153</v>
      </c>
      <c r="D1593" t="s">
        <v>5154</v>
      </c>
      <c r="E1593" t="s">
        <v>5155</v>
      </c>
      <c r="J1593" t="s">
        <v>4311</v>
      </c>
      <c r="K1593" t="s">
        <v>4311</v>
      </c>
    </row>
    <row r="1594" spans="1:11" x14ac:dyDescent="0.35">
      <c r="A1594" t="s">
        <v>5156</v>
      </c>
      <c r="B1594">
        <v>7182</v>
      </c>
      <c r="C1594" t="s">
        <v>5157</v>
      </c>
      <c r="E1594" t="s">
        <v>5158</v>
      </c>
      <c r="J1594" t="s">
        <v>4311</v>
      </c>
      <c r="K1594" t="s">
        <v>4311</v>
      </c>
    </row>
    <row r="1595" spans="1:11" x14ac:dyDescent="0.35">
      <c r="A1595" t="s">
        <v>5159</v>
      </c>
      <c r="B1595">
        <v>7185</v>
      </c>
      <c r="C1595" t="s">
        <v>5160</v>
      </c>
      <c r="E1595" t="s">
        <v>5161</v>
      </c>
      <c r="J1595" t="s">
        <v>4311</v>
      </c>
      <c r="K1595" t="s">
        <v>4311</v>
      </c>
    </row>
    <row r="1596" spans="1:11" x14ac:dyDescent="0.35">
      <c r="A1596" t="s">
        <v>5162</v>
      </c>
      <c r="B1596">
        <v>7215</v>
      </c>
      <c r="C1596" t="s">
        <v>5163</v>
      </c>
      <c r="E1596" t="s">
        <v>5164</v>
      </c>
      <c r="J1596" t="s">
        <v>4311</v>
      </c>
      <c r="K1596" t="s">
        <v>4311</v>
      </c>
    </row>
    <row r="1597" spans="1:11" x14ac:dyDescent="0.35">
      <c r="A1597" t="s">
        <v>5165</v>
      </c>
      <c r="B1597">
        <v>7260</v>
      </c>
      <c r="C1597" t="s">
        <v>5166</v>
      </c>
      <c r="E1597" t="s">
        <v>5167</v>
      </c>
      <c r="J1597" t="s">
        <v>4311</v>
      </c>
      <c r="K1597" t="s">
        <v>4311</v>
      </c>
    </row>
    <row r="1598" spans="1:11" x14ac:dyDescent="0.35">
      <c r="A1598" t="s">
        <v>443</v>
      </c>
      <c r="B1598">
        <v>7267</v>
      </c>
      <c r="C1598" t="s">
        <v>442</v>
      </c>
      <c r="E1598" t="s">
        <v>5168</v>
      </c>
      <c r="J1598" t="s">
        <v>4311</v>
      </c>
      <c r="K1598" t="s">
        <v>4311</v>
      </c>
    </row>
    <row r="1599" spans="1:11" x14ac:dyDescent="0.35">
      <c r="A1599" t="s">
        <v>445</v>
      </c>
      <c r="B1599">
        <v>7291</v>
      </c>
      <c r="C1599" t="s">
        <v>444</v>
      </c>
      <c r="E1599" t="s">
        <v>5169</v>
      </c>
      <c r="J1599" t="s">
        <v>4311</v>
      </c>
      <c r="K1599" t="s">
        <v>4311</v>
      </c>
    </row>
    <row r="1600" spans="1:11" x14ac:dyDescent="0.35">
      <c r="A1600" t="s">
        <v>448</v>
      </c>
      <c r="B1600">
        <v>7316</v>
      </c>
      <c r="C1600" t="s">
        <v>447</v>
      </c>
      <c r="E1600" t="s">
        <v>5170</v>
      </c>
      <c r="J1600" t="s">
        <v>4311</v>
      </c>
      <c r="K1600" t="s">
        <v>4311</v>
      </c>
    </row>
    <row r="1601" spans="1:11" x14ac:dyDescent="0.35">
      <c r="A1601" t="s">
        <v>5171</v>
      </c>
      <c r="B1601">
        <v>7351</v>
      </c>
      <c r="C1601" t="s">
        <v>5172</v>
      </c>
      <c r="E1601" t="s">
        <v>5173</v>
      </c>
      <c r="J1601" t="s">
        <v>4311</v>
      </c>
      <c r="K1601" t="s">
        <v>4311</v>
      </c>
    </row>
    <row r="1602" spans="1:11" x14ac:dyDescent="0.35">
      <c r="A1602" t="s">
        <v>450</v>
      </c>
      <c r="B1602">
        <v>7380</v>
      </c>
      <c r="C1602" t="s">
        <v>449</v>
      </c>
      <c r="D1602" t="s">
        <v>5174</v>
      </c>
      <c r="E1602" t="s">
        <v>5175</v>
      </c>
      <c r="J1602" t="s">
        <v>4311</v>
      </c>
      <c r="K1602" t="s">
        <v>4311</v>
      </c>
    </row>
    <row r="1603" spans="1:11" x14ac:dyDescent="0.35">
      <c r="A1603" t="s">
        <v>5176</v>
      </c>
      <c r="B1603">
        <v>7392</v>
      </c>
      <c r="C1603" t="s">
        <v>5177</v>
      </c>
      <c r="E1603" t="s">
        <v>5178</v>
      </c>
      <c r="J1603" t="s">
        <v>4311</v>
      </c>
      <c r="K1603" t="s">
        <v>4311</v>
      </c>
    </row>
    <row r="1604" spans="1:11" x14ac:dyDescent="0.35">
      <c r="A1604" t="s">
        <v>452</v>
      </c>
      <c r="B1604">
        <v>7435</v>
      </c>
      <c r="C1604" t="s">
        <v>451</v>
      </c>
      <c r="E1604" t="s">
        <v>5179</v>
      </c>
      <c r="J1604" t="s">
        <v>4311</v>
      </c>
      <c r="K1604" t="s">
        <v>4311</v>
      </c>
    </row>
    <row r="1605" spans="1:11" x14ac:dyDescent="0.35">
      <c r="A1605" t="s">
        <v>454</v>
      </c>
      <c r="B1605">
        <v>7436</v>
      </c>
      <c r="C1605" t="s">
        <v>453</v>
      </c>
      <c r="E1605" t="s">
        <v>5180</v>
      </c>
      <c r="J1605" t="s">
        <v>4311</v>
      </c>
      <c r="K1605" t="s">
        <v>4311</v>
      </c>
    </row>
    <row r="1606" spans="1:11" x14ac:dyDescent="0.35">
      <c r="A1606" t="s">
        <v>456</v>
      </c>
      <c r="B1606">
        <v>7437</v>
      </c>
      <c r="C1606" t="s">
        <v>455</v>
      </c>
      <c r="E1606" t="s">
        <v>5181</v>
      </c>
      <c r="J1606" t="s">
        <v>4311</v>
      </c>
      <c r="K1606" t="s">
        <v>4311</v>
      </c>
    </row>
    <row r="1607" spans="1:11" x14ac:dyDescent="0.35">
      <c r="A1607" t="s">
        <v>5182</v>
      </c>
      <c r="B1607">
        <v>7450</v>
      </c>
      <c r="C1607" t="s">
        <v>5183</v>
      </c>
      <c r="E1607" t="s">
        <v>5184</v>
      </c>
      <c r="J1607" t="s">
        <v>4311</v>
      </c>
      <c r="K1607" t="s">
        <v>4311</v>
      </c>
    </row>
    <row r="1608" spans="1:11" x14ac:dyDescent="0.35">
      <c r="A1608" t="s">
        <v>457</v>
      </c>
      <c r="B1608">
        <v>7459</v>
      </c>
      <c r="C1608" t="s">
        <v>446</v>
      </c>
      <c r="E1608" t="s">
        <v>5185</v>
      </c>
      <c r="J1608" t="s">
        <v>4311</v>
      </c>
      <c r="K1608" t="s">
        <v>4311</v>
      </c>
    </row>
    <row r="1609" spans="1:11" x14ac:dyDescent="0.35">
      <c r="A1609" t="s">
        <v>460</v>
      </c>
      <c r="B1609">
        <v>7551</v>
      </c>
      <c r="C1609" t="s">
        <v>459</v>
      </c>
      <c r="E1609" t="s">
        <v>5186</v>
      </c>
      <c r="J1609" t="s">
        <v>4311</v>
      </c>
      <c r="K1609" t="s">
        <v>4311</v>
      </c>
    </row>
    <row r="1610" spans="1:11" x14ac:dyDescent="0.35">
      <c r="A1610" t="s">
        <v>5187</v>
      </c>
      <c r="B1610">
        <v>7552</v>
      </c>
      <c r="C1610" t="s">
        <v>5188</v>
      </c>
      <c r="E1610" t="s">
        <v>5189</v>
      </c>
      <c r="J1610" t="s">
        <v>4311</v>
      </c>
      <c r="K1610" t="s">
        <v>4311</v>
      </c>
    </row>
    <row r="1611" spans="1:11" x14ac:dyDescent="0.35">
      <c r="A1611" t="s">
        <v>5190</v>
      </c>
      <c r="B1611">
        <v>7599</v>
      </c>
      <c r="C1611" t="s">
        <v>5191</v>
      </c>
      <c r="E1611" t="s">
        <v>5192</v>
      </c>
      <c r="J1611" t="s">
        <v>4311</v>
      </c>
      <c r="K1611" t="s">
        <v>4311</v>
      </c>
    </row>
    <row r="1612" spans="1:11" x14ac:dyDescent="0.35">
      <c r="A1612" t="s">
        <v>5193</v>
      </c>
      <c r="B1612">
        <v>7641</v>
      </c>
      <c r="C1612" t="s">
        <v>5194</v>
      </c>
      <c r="E1612" t="s">
        <v>5195</v>
      </c>
      <c r="J1612" t="s">
        <v>4311</v>
      </c>
      <c r="K1612" t="s">
        <v>4311</v>
      </c>
    </row>
    <row r="1613" spans="1:11" x14ac:dyDescent="0.35">
      <c r="A1613" t="s">
        <v>462</v>
      </c>
      <c r="B1613">
        <v>7644</v>
      </c>
      <c r="C1613" t="s">
        <v>461</v>
      </c>
      <c r="D1613" t="s">
        <v>5196</v>
      </c>
      <c r="E1613" t="s">
        <v>5197</v>
      </c>
      <c r="J1613" t="s">
        <v>4311</v>
      </c>
      <c r="K1613" t="s">
        <v>4311</v>
      </c>
    </row>
    <row r="1614" spans="1:11" x14ac:dyDescent="0.35">
      <c r="A1614" t="s">
        <v>464</v>
      </c>
      <c r="B1614">
        <v>7683</v>
      </c>
      <c r="C1614" t="s">
        <v>463</v>
      </c>
      <c r="D1614" t="s">
        <v>5198</v>
      </c>
      <c r="E1614" t="s">
        <v>5199</v>
      </c>
      <c r="J1614" t="s">
        <v>4311</v>
      </c>
      <c r="K1614" t="s">
        <v>4311</v>
      </c>
    </row>
    <row r="1615" spans="1:11" x14ac:dyDescent="0.35">
      <c r="A1615" t="s">
        <v>467</v>
      </c>
      <c r="B1615">
        <v>7686</v>
      </c>
      <c r="C1615" t="s">
        <v>466</v>
      </c>
      <c r="E1615" t="s">
        <v>5200</v>
      </c>
      <c r="J1615" t="s">
        <v>4311</v>
      </c>
      <c r="K1615" t="s">
        <v>4311</v>
      </c>
    </row>
    <row r="1616" spans="1:11" x14ac:dyDescent="0.35">
      <c r="A1616" t="s">
        <v>469</v>
      </c>
      <c r="B1616">
        <v>7689</v>
      </c>
      <c r="C1616" t="s">
        <v>468</v>
      </c>
      <c r="D1616" t="s">
        <v>5201</v>
      </c>
      <c r="E1616" t="s">
        <v>5202</v>
      </c>
      <c r="J1616" t="s">
        <v>4311</v>
      </c>
      <c r="K1616" t="s">
        <v>4311</v>
      </c>
    </row>
    <row r="1617" spans="1:11" x14ac:dyDescent="0.35">
      <c r="A1617" t="s">
        <v>5203</v>
      </c>
      <c r="B1617">
        <v>7715</v>
      </c>
      <c r="C1617" t="s">
        <v>5204</v>
      </c>
      <c r="E1617" t="s">
        <v>5205</v>
      </c>
      <c r="J1617" t="s">
        <v>4311</v>
      </c>
      <c r="K1617" t="s">
        <v>4311</v>
      </c>
    </row>
    <row r="1618" spans="1:11" x14ac:dyDescent="0.35">
      <c r="A1618" t="s">
        <v>471</v>
      </c>
      <c r="B1618">
        <v>7722</v>
      </c>
      <c r="C1618" t="s">
        <v>470</v>
      </c>
      <c r="D1618" t="s">
        <v>5206</v>
      </c>
      <c r="E1618" t="s">
        <v>5207</v>
      </c>
      <c r="J1618" t="s">
        <v>4311</v>
      </c>
      <c r="K1618" t="s">
        <v>4311</v>
      </c>
    </row>
    <row r="1619" spans="1:11" x14ac:dyDescent="0.35">
      <c r="A1619" t="s">
        <v>473</v>
      </c>
      <c r="B1619">
        <v>7724</v>
      </c>
      <c r="C1619" t="s">
        <v>472</v>
      </c>
      <c r="E1619" t="s">
        <v>5208</v>
      </c>
      <c r="J1619" t="s">
        <v>4311</v>
      </c>
      <c r="K1619" t="s">
        <v>4311</v>
      </c>
    </row>
    <row r="1620" spans="1:11" x14ac:dyDescent="0.35">
      <c r="A1620" t="s">
        <v>5209</v>
      </c>
      <c r="B1620">
        <v>7834</v>
      </c>
      <c r="C1620" t="s">
        <v>5210</v>
      </c>
      <c r="E1620" t="s">
        <v>5211</v>
      </c>
      <c r="J1620" t="s">
        <v>4311</v>
      </c>
      <c r="K1620" t="s">
        <v>4311</v>
      </c>
    </row>
    <row r="1621" spans="1:11" x14ac:dyDescent="0.35">
      <c r="A1621" t="s">
        <v>5212</v>
      </c>
      <c r="B1621">
        <v>7859</v>
      </c>
      <c r="C1621" t="s">
        <v>5213</v>
      </c>
      <c r="E1621" t="s">
        <v>5214</v>
      </c>
      <c r="J1621" t="s">
        <v>4311</v>
      </c>
      <c r="K1621" t="s">
        <v>4311</v>
      </c>
    </row>
    <row r="1622" spans="1:11" x14ac:dyDescent="0.35">
      <c r="A1622" t="s">
        <v>5215</v>
      </c>
      <c r="B1622">
        <v>7872</v>
      </c>
      <c r="C1622" t="s">
        <v>5216</v>
      </c>
      <c r="E1622" t="s">
        <v>5217</v>
      </c>
      <c r="J1622" t="s">
        <v>4311</v>
      </c>
      <c r="K1622" t="s">
        <v>4311</v>
      </c>
    </row>
    <row r="1623" spans="1:11" x14ac:dyDescent="0.35">
      <c r="A1623" t="s">
        <v>475</v>
      </c>
      <c r="B1623">
        <v>7930</v>
      </c>
      <c r="C1623" t="s">
        <v>474</v>
      </c>
      <c r="E1623" t="s">
        <v>5218</v>
      </c>
      <c r="J1623" t="s">
        <v>4311</v>
      </c>
      <c r="K1623" t="s">
        <v>4311</v>
      </c>
    </row>
    <row r="1624" spans="1:11" x14ac:dyDescent="0.35">
      <c r="A1624" t="s">
        <v>477</v>
      </c>
      <c r="B1624">
        <v>7963</v>
      </c>
      <c r="C1624" t="s">
        <v>476</v>
      </c>
      <c r="E1624" t="s">
        <v>5219</v>
      </c>
      <c r="J1624" t="s">
        <v>4311</v>
      </c>
      <c r="K1624" t="s">
        <v>4311</v>
      </c>
    </row>
    <row r="1625" spans="1:11" x14ac:dyDescent="0.35">
      <c r="A1625" t="s">
        <v>479</v>
      </c>
      <c r="B1625">
        <v>7984</v>
      </c>
      <c r="C1625" t="s">
        <v>478</v>
      </c>
      <c r="E1625" t="s">
        <v>5220</v>
      </c>
      <c r="J1625" t="s">
        <v>4311</v>
      </c>
      <c r="K1625" t="s">
        <v>4311</v>
      </c>
    </row>
    <row r="1626" spans="1:11" x14ac:dyDescent="0.35">
      <c r="A1626" t="s">
        <v>480</v>
      </c>
      <c r="B1626">
        <v>7985</v>
      </c>
      <c r="C1626" t="s">
        <v>33</v>
      </c>
      <c r="E1626" t="s">
        <v>5221</v>
      </c>
      <c r="J1626" t="s">
        <v>4311</v>
      </c>
      <c r="K1626" t="s">
        <v>4311</v>
      </c>
    </row>
    <row r="1627" spans="1:11" x14ac:dyDescent="0.35">
      <c r="A1627" t="s">
        <v>482</v>
      </c>
      <c r="B1627">
        <v>8021</v>
      </c>
      <c r="C1627" t="s">
        <v>481</v>
      </c>
      <c r="E1627" t="s">
        <v>5222</v>
      </c>
      <c r="J1627" t="s">
        <v>4311</v>
      </c>
      <c r="K1627" t="s">
        <v>4311</v>
      </c>
    </row>
    <row r="1628" spans="1:11" x14ac:dyDescent="0.35">
      <c r="A1628" t="s">
        <v>484</v>
      </c>
      <c r="B1628">
        <v>8042</v>
      </c>
      <c r="C1628" t="s">
        <v>483</v>
      </c>
      <c r="E1628" t="s">
        <v>5223</v>
      </c>
      <c r="J1628" t="s">
        <v>4311</v>
      </c>
      <c r="K1628" t="s">
        <v>4311</v>
      </c>
    </row>
    <row r="1629" spans="1:11" x14ac:dyDescent="0.35">
      <c r="A1629" t="s">
        <v>5224</v>
      </c>
      <c r="B1629">
        <v>8156</v>
      </c>
      <c r="C1629" t="s">
        <v>5225</v>
      </c>
      <c r="E1629" t="s">
        <v>5226</v>
      </c>
      <c r="J1629" t="s">
        <v>4311</v>
      </c>
      <c r="K1629" t="s">
        <v>4311</v>
      </c>
    </row>
    <row r="1630" spans="1:11" x14ac:dyDescent="0.35">
      <c r="A1630" t="s">
        <v>486</v>
      </c>
      <c r="B1630">
        <v>8196</v>
      </c>
      <c r="C1630" t="s">
        <v>485</v>
      </c>
      <c r="E1630" t="s">
        <v>5227</v>
      </c>
      <c r="J1630" t="s">
        <v>4311</v>
      </c>
      <c r="K1630" t="s">
        <v>4311</v>
      </c>
    </row>
    <row r="1631" spans="1:11" x14ac:dyDescent="0.35">
      <c r="A1631" t="s">
        <v>488</v>
      </c>
      <c r="B1631">
        <v>8269</v>
      </c>
      <c r="C1631" t="s">
        <v>487</v>
      </c>
      <c r="E1631" t="s">
        <v>5228</v>
      </c>
      <c r="J1631" t="s">
        <v>4311</v>
      </c>
      <c r="K1631" t="s">
        <v>4311</v>
      </c>
    </row>
    <row r="1632" spans="1:11" x14ac:dyDescent="0.35">
      <c r="A1632" t="s">
        <v>490</v>
      </c>
      <c r="B1632">
        <v>8289</v>
      </c>
      <c r="C1632" t="s">
        <v>489</v>
      </c>
      <c r="D1632" t="s">
        <v>5229</v>
      </c>
      <c r="E1632" t="s">
        <v>5230</v>
      </c>
      <c r="J1632" t="s">
        <v>4311</v>
      </c>
      <c r="K1632" t="s">
        <v>4311</v>
      </c>
    </row>
    <row r="1633" spans="1:11" x14ac:dyDescent="0.35">
      <c r="A1633" t="s">
        <v>5231</v>
      </c>
      <c r="B1633">
        <v>8356</v>
      </c>
      <c r="C1633" t="s">
        <v>5232</v>
      </c>
      <c r="E1633" t="s">
        <v>5233</v>
      </c>
      <c r="J1633" t="s">
        <v>4311</v>
      </c>
      <c r="K1633" t="s">
        <v>4311</v>
      </c>
    </row>
    <row r="1634" spans="1:11" x14ac:dyDescent="0.35">
      <c r="A1634" t="s">
        <v>5234</v>
      </c>
      <c r="B1634">
        <v>8362</v>
      </c>
      <c r="C1634" t="s">
        <v>5235</v>
      </c>
      <c r="E1634" t="s">
        <v>5236</v>
      </c>
      <c r="J1634" t="s">
        <v>4311</v>
      </c>
      <c r="K1634" t="s">
        <v>4311</v>
      </c>
    </row>
    <row r="1635" spans="1:11" x14ac:dyDescent="0.35">
      <c r="A1635" t="s">
        <v>5237</v>
      </c>
      <c r="B1635">
        <v>8366</v>
      </c>
      <c r="C1635" t="s">
        <v>5238</v>
      </c>
      <c r="E1635" t="s">
        <v>5239</v>
      </c>
      <c r="J1635" t="s">
        <v>4311</v>
      </c>
      <c r="K1635" t="s">
        <v>4311</v>
      </c>
    </row>
    <row r="1636" spans="1:11" x14ac:dyDescent="0.35">
      <c r="A1636" t="s">
        <v>5240</v>
      </c>
      <c r="B1636">
        <v>8368</v>
      </c>
      <c r="C1636" t="s">
        <v>5241</v>
      </c>
      <c r="E1636" t="s">
        <v>5242</v>
      </c>
      <c r="J1636" t="s">
        <v>4311</v>
      </c>
      <c r="K1636" t="s">
        <v>4311</v>
      </c>
    </row>
    <row r="1637" spans="1:11" x14ac:dyDescent="0.35">
      <c r="A1637" t="s">
        <v>5243</v>
      </c>
      <c r="B1637">
        <v>8370</v>
      </c>
      <c r="C1637" t="s">
        <v>5244</v>
      </c>
      <c r="E1637" t="s">
        <v>5245</v>
      </c>
      <c r="J1637" t="s">
        <v>4311</v>
      </c>
      <c r="K1637" t="s">
        <v>4311</v>
      </c>
    </row>
    <row r="1638" spans="1:11" x14ac:dyDescent="0.35">
      <c r="A1638" t="s">
        <v>5246</v>
      </c>
      <c r="B1638">
        <v>8372</v>
      </c>
      <c r="C1638" t="s">
        <v>5247</v>
      </c>
      <c r="E1638" t="s">
        <v>5248</v>
      </c>
      <c r="J1638" t="s">
        <v>4311</v>
      </c>
      <c r="K1638" t="s">
        <v>4311</v>
      </c>
    </row>
    <row r="1639" spans="1:11" x14ac:dyDescent="0.35">
      <c r="A1639" t="s">
        <v>492</v>
      </c>
      <c r="B1639">
        <v>8373</v>
      </c>
      <c r="C1639" t="s">
        <v>491</v>
      </c>
      <c r="E1639" t="s">
        <v>5249</v>
      </c>
      <c r="J1639" t="s">
        <v>4311</v>
      </c>
      <c r="K1639" t="s">
        <v>4311</v>
      </c>
    </row>
    <row r="1640" spans="1:11" x14ac:dyDescent="0.35">
      <c r="A1640" t="s">
        <v>5250</v>
      </c>
      <c r="B1640">
        <v>8377</v>
      </c>
      <c r="C1640" t="s">
        <v>5251</v>
      </c>
      <c r="E1640" t="s">
        <v>5252</v>
      </c>
      <c r="J1640" t="s">
        <v>4311</v>
      </c>
      <c r="K1640" t="s">
        <v>4311</v>
      </c>
    </row>
    <row r="1641" spans="1:11" x14ac:dyDescent="0.35">
      <c r="A1641" t="s">
        <v>5253</v>
      </c>
      <c r="B1641">
        <v>8396</v>
      </c>
      <c r="C1641" t="s">
        <v>5254</v>
      </c>
      <c r="E1641" t="s">
        <v>5255</v>
      </c>
      <c r="J1641" t="s">
        <v>4311</v>
      </c>
      <c r="K1641" t="s">
        <v>4311</v>
      </c>
    </row>
    <row r="1642" spans="1:11" x14ac:dyDescent="0.35">
      <c r="A1642" t="s">
        <v>5256</v>
      </c>
      <c r="B1642">
        <v>8405</v>
      </c>
      <c r="C1642" t="s">
        <v>5257</v>
      </c>
      <c r="E1642" t="s">
        <v>5258</v>
      </c>
      <c r="J1642" t="s">
        <v>4311</v>
      </c>
      <c r="K1642" t="s">
        <v>4311</v>
      </c>
    </row>
    <row r="1643" spans="1:11" x14ac:dyDescent="0.35">
      <c r="A1643" t="s">
        <v>5259</v>
      </c>
      <c r="B1643">
        <v>8437</v>
      </c>
      <c r="C1643" t="s">
        <v>5260</v>
      </c>
      <c r="E1643" t="s">
        <v>5261</v>
      </c>
      <c r="J1643" t="s">
        <v>4311</v>
      </c>
      <c r="K1643" t="s">
        <v>4311</v>
      </c>
    </row>
    <row r="1644" spans="1:11" x14ac:dyDescent="0.35">
      <c r="A1644" t="s">
        <v>494</v>
      </c>
      <c r="B1644">
        <v>8481</v>
      </c>
      <c r="C1644" t="s">
        <v>493</v>
      </c>
      <c r="E1644" t="s">
        <v>5262</v>
      </c>
      <c r="J1644" t="s">
        <v>4311</v>
      </c>
      <c r="K1644" t="s">
        <v>4311</v>
      </c>
    </row>
    <row r="1645" spans="1:11" x14ac:dyDescent="0.35">
      <c r="A1645" t="s">
        <v>496</v>
      </c>
      <c r="B1645">
        <v>8510</v>
      </c>
      <c r="C1645" t="s">
        <v>495</v>
      </c>
      <c r="E1645" t="s">
        <v>5263</v>
      </c>
      <c r="J1645" t="s">
        <v>4311</v>
      </c>
      <c r="K1645" t="s">
        <v>4311</v>
      </c>
    </row>
    <row r="1646" spans="1:11" x14ac:dyDescent="0.35">
      <c r="A1646" t="s">
        <v>5264</v>
      </c>
      <c r="B1646">
        <v>8544</v>
      </c>
      <c r="C1646" t="s">
        <v>5265</v>
      </c>
      <c r="E1646" t="s">
        <v>5266</v>
      </c>
      <c r="J1646" t="s">
        <v>4311</v>
      </c>
      <c r="K1646" t="s">
        <v>4311</v>
      </c>
    </row>
    <row r="1647" spans="1:11" x14ac:dyDescent="0.35">
      <c r="A1647" t="s">
        <v>5267</v>
      </c>
      <c r="B1647">
        <v>8552</v>
      </c>
      <c r="C1647" t="s">
        <v>5268</v>
      </c>
      <c r="E1647" t="s">
        <v>5269</v>
      </c>
      <c r="J1647" t="s">
        <v>4311</v>
      </c>
      <c r="K1647" t="s">
        <v>4311</v>
      </c>
    </row>
    <row r="1648" spans="1:11" x14ac:dyDescent="0.35">
      <c r="A1648" t="s">
        <v>5270</v>
      </c>
      <c r="B1648">
        <v>8553</v>
      </c>
      <c r="C1648" t="s">
        <v>5271</v>
      </c>
      <c r="E1648" t="s">
        <v>5272</v>
      </c>
      <c r="J1648" t="s">
        <v>4311</v>
      </c>
      <c r="K1648" t="s">
        <v>4311</v>
      </c>
    </row>
    <row r="1649" spans="1:11" x14ac:dyDescent="0.35">
      <c r="A1649" t="s">
        <v>5273</v>
      </c>
      <c r="B1649">
        <v>8587</v>
      </c>
      <c r="C1649" t="s">
        <v>5274</v>
      </c>
      <c r="E1649" t="s">
        <v>5275</v>
      </c>
      <c r="J1649" t="s">
        <v>4311</v>
      </c>
      <c r="K1649" t="s">
        <v>4311</v>
      </c>
    </row>
    <row r="1650" spans="1:11" x14ac:dyDescent="0.35">
      <c r="A1650" t="s">
        <v>5276</v>
      </c>
      <c r="B1650">
        <v>8608</v>
      </c>
      <c r="C1650" t="s">
        <v>5277</v>
      </c>
      <c r="E1650" t="s">
        <v>5278</v>
      </c>
      <c r="J1650" t="s">
        <v>4311</v>
      </c>
      <c r="K1650" t="s">
        <v>4311</v>
      </c>
    </row>
    <row r="1651" spans="1:11" x14ac:dyDescent="0.35">
      <c r="A1651" t="s">
        <v>5279</v>
      </c>
      <c r="B1651">
        <v>8612</v>
      </c>
      <c r="C1651" t="s">
        <v>5280</v>
      </c>
      <c r="E1651" t="s">
        <v>5281</v>
      </c>
      <c r="J1651" t="s">
        <v>4311</v>
      </c>
      <c r="K1651" t="s">
        <v>4311</v>
      </c>
    </row>
    <row r="1652" spans="1:11" x14ac:dyDescent="0.35">
      <c r="A1652" t="s">
        <v>498</v>
      </c>
      <c r="B1652">
        <v>8628</v>
      </c>
      <c r="C1652" t="s">
        <v>497</v>
      </c>
      <c r="D1652" t="s">
        <v>5282</v>
      </c>
      <c r="E1652" t="s">
        <v>5283</v>
      </c>
      <c r="J1652" t="s">
        <v>4311</v>
      </c>
      <c r="K1652" t="s">
        <v>4311</v>
      </c>
    </row>
    <row r="1653" spans="1:11" x14ac:dyDescent="0.35">
      <c r="A1653" t="s">
        <v>5284</v>
      </c>
      <c r="B1653">
        <v>8656</v>
      </c>
      <c r="C1653" t="s">
        <v>5285</v>
      </c>
      <c r="E1653" t="s">
        <v>5286</v>
      </c>
      <c r="J1653" t="s">
        <v>4311</v>
      </c>
      <c r="K1653" t="s">
        <v>4311</v>
      </c>
    </row>
    <row r="1654" spans="1:11" x14ac:dyDescent="0.35">
      <c r="A1654" t="s">
        <v>5287</v>
      </c>
      <c r="B1654">
        <v>8663</v>
      </c>
      <c r="C1654" t="s">
        <v>5288</v>
      </c>
      <c r="E1654" t="s">
        <v>5289</v>
      </c>
      <c r="J1654" t="s">
        <v>4311</v>
      </c>
      <c r="K1654" t="s">
        <v>4311</v>
      </c>
    </row>
    <row r="1655" spans="1:11" x14ac:dyDescent="0.35">
      <c r="A1655" t="s">
        <v>5290</v>
      </c>
      <c r="B1655">
        <v>8664</v>
      </c>
      <c r="C1655" t="s">
        <v>5291</v>
      </c>
      <c r="E1655" t="s">
        <v>5292</v>
      </c>
      <c r="J1655" t="s">
        <v>4311</v>
      </c>
      <c r="K1655" t="s">
        <v>4311</v>
      </c>
    </row>
    <row r="1656" spans="1:11" x14ac:dyDescent="0.35">
      <c r="A1656" t="s">
        <v>5293</v>
      </c>
      <c r="B1656">
        <v>8740</v>
      </c>
      <c r="C1656" t="s">
        <v>5294</v>
      </c>
      <c r="E1656" t="s">
        <v>5295</v>
      </c>
      <c r="J1656" t="s">
        <v>4311</v>
      </c>
      <c r="K1656" t="s">
        <v>4311</v>
      </c>
    </row>
    <row r="1657" spans="1:11" x14ac:dyDescent="0.35">
      <c r="A1657" t="s">
        <v>500</v>
      </c>
      <c r="B1657">
        <v>8758</v>
      </c>
      <c r="C1657" t="s">
        <v>499</v>
      </c>
      <c r="E1657" t="s">
        <v>5296</v>
      </c>
      <c r="J1657" t="s">
        <v>4311</v>
      </c>
      <c r="K1657" t="s">
        <v>4311</v>
      </c>
    </row>
    <row r="1658" spans="1:11" x14ac:dyDescent="0.35">
      <c r="A1658" t="s">
        <v>5297</v>
      </c>
      <c r="B1658">
        <v>8802</v>
      </c>
      <c r="C1658" t="s">
        <v>5298</v>
      </c>
      <c r="E1658" t="s">
        <v>5299</v>
      </c>
      <c r="J1658" t="s">
        <v>4311</v>
      </c>
      <c r="K1658" t="s">
        <v>4311</v>
      </c>
    </row>
    <row r="1659" spans="1:11" x14ac:dyDescent="0.35">
      <c r="A1659" t="s">
        <v>502</v>
      </c>
      <c r="B1659">
        <v>8805</v>
      </c>
      <c r="C1659" t="s">
        <v>501</v>
      </c>
      <c r="D1659" t="s">
        <v>5300</v>
      </c>
      <c r="E1659" t="s">
        <v>5301</v>
      </c>
      <c r="J1659" t="s">
        <v>4311</v>
      </c>
      <c r="K1659" t="s">
        <v>4311</v>
      </c>
    </row>
    <row r="1660" spans="1:11" x14ac:dyDescent="0.35">
      <c r="A1660" t="s">
        <v>5302</v>
      </c>
      <c r="B1660">
        <v>8815</v>
      </c>
      <c r="C1660" t="s">
        <v>5303</v>
      </c>
      <c r="E1660" t="s">
        <v>5304</v>
      </c>
      <c r="J1660" t="s">
        <v>4311</v>
      </c>
      <c r="K1660" t="s">
        <v>4311</v>
      </c>
    </row>
    <row r="1661" spans="1:11" x14ac:dyDescent="0.35">
      <c r="A1661" t="s">
        <v>504</v>
      </c>
      <c r="B1661">
        <v>8826</v>
      </c>
      <c r="C1661" t="s">
        <v>503</v>
      </c>
      <c r="E1661" t="s">
        <v>5305</v>
      </c>
      <c r="J1661" t="s">
        <v>4311</v>
      </c>
      <c r="K1661" t="s">
        <v>4311</v>
      </c>
    </row>
    <row r="1662" spans="1:11" x14ac:dyDescent="0.35">
      <c r="A1662" t="s">
        <v>506</v>
      </c>
      <c r="B1662">
        <v>8850</v>
      </c>
      <c r="C1662" t="s">
        <v>505</v>
      </c>
      <c r="E1662" t="s">
        <v>5306</v>
      </c>
      <c r="J1662" t="s">
        <v>4311</v>
      </c>
      <c r="K1662" t="s">
        <v>4311</v>
      </c>
    </row>
    <row r="1663" spans="1:11" x14ac:dyDescent="0.35">
      <c r="A1663" t="s">
        <v>508</v>
      </c>
      <c r="B1663">
        <v>8867</v>
      </c>
      <c r="C1663" t="s">
        <v>507</v>
      </c>
      <c r="E1663" t="s">
        <v>5307</v>
      </c>
      <c r="J1663" t="s">
        <v>4311</v>
      </c>
      <c r="K1663" t="s">
        <v>4311</v>
      </c>
    </row>
    <row r="1664" spans="1:11" x14ac:dyDescent="0.35">
      <c r="A1664" t="s">
        <v>5308</v>
      </c>
      <c r="B1664">
        <v>8893</v>
      </c>
      <c r="C1664" t="s">
        <v>5309</v>
      </c>
      <c r="E1664" t="s">
        <v>5310</v>
      </c>
      <c r="J1664" t="s">
        <v>4311</v>
      </c>
      <c r="K1664" t="s">
        <v>4311</v>
      </c>
    </row>
    <row r="1665" spans="1:11" x14ac:dyDescent="0.35">
      <c r="A1665" t="s">
        <v>5311</v>
      </c>
      <c r="B1665">
        <v>8924</v>
      </c>
      <c r="C1665" t="s">
        <v>5312</v>
      </c>
      <c r="E1665" t="s">
        <v>5313</v>
      </c>
      <c r="J1665" t="s">
        <v>4311</v>
      </c>
      <c r="K1665" t="s">
        <v>4311</v>
      </c>
    </row>
    <row r="1666" spans="1:11" x14ac:dyDescent="0.35">
      <c r="A1666" t="s">
        <v>5314</v>
      </c>
      <c r="B1666">
        <v>8926</v>
      </c>
      <c r="C1666" t="s">
        <v>5315</v>
      </c>
      <c r="E1666" t="s">
        <v>5316</v>
      </c>
      <c r="J1666" t="s">
        <v>4311</v>
      </c>
      <c r="K1666" t="s">
        <v>4311</v>
      </c>
    </row>
    <row r="1667" spans="1:11" x14ac:dyDescent="0.35">
      <c r="A1667" t="s">
        <v>510</v>
      </c>
      <c r="B1667">
        <v>8929</v>
      </c>
      <c r="C1667" t="s">
        <v>509</v>
      </c>
      <c r="E1667" t="s">
        <v>5317</v>
      </c>
      <c r="J1667" t="s">
        <v>4311</v>
      </c>
      <c r="K1667" t="s">
        <v>4311</v>
      </c>
    </row>
    <row r="1668" spans="1:11" x14ac:dyDescent="0.35">
      <c r="A1668" t="s">
        <v>5318</v>
      </c>
      <c r="B1668">
        <v>8934</v>
      </c>
      <c r="C1668" t="s">
        <v>5319</v>
      </c>
      <c r="E1668" t="s">
        <v>5320</v>
      </c>
      <c r="J1668" t="s">
        <v>4311</v>
      </c>
      <c r="K1668" t="s">
        <v>4311</v>
      </c>
    </row>
    <row r="1669" spans="1:11" x14ac:dyDescent="0.35">
      <c r="A1669" t="s">
        <v>5321</v>
      </c>
      <c r="B1669">
        <v>8935</v>
      </c>
      <c r="C1669" t="s">
        <v>5322</v>
      </c>
      <c r="E1669" t="s">
        <v>5323</v>
      </c>
      <c r="J1669" t="s">
        <v>4311</v>
      </c>
      <c r="K1669" t="s">
        <v>4311</v>
      </c>
    </row>
    <row r="1670" spans="1:11" x14ac:dyDescent="0.35">
      <c r="A1670" t="s">
        <v>5324</v>
      </c>
      <c r="B1670">
        <v>8942</v>
      </c>
      <c r="C1670" t="s">
        <v>5325</v>
      </c>
      <c r="E1670" t="s">
        <v>5326</v>
      </c>
      <c r="J1670" t="s">
        <v>4311</v>
      </c>
      <c r="K1670" t="s">
        <v>4311</v>
      </c>
    </row>
    <row r="1671" spans="1:11" x14ac:dyDescent="0.35">
      <c r="A1671" t="s">
        <v>5327</v>
      </c>
      <c r="B1671">
        <v>8944</v>
      </c>
      <c r="C1671" t="s">
        <v>5328</v>
      </c>
      <c r="E1671" t="s">
        <v>5329</v>
      </c>
      <c r="J1671" t="s">
        <v>4311</v>
      </c>
      <c r="K1671" t="s">
        <v>4311</v>
      </c>
    </row>
    <row r="1672" spans="1:11" x14ac:dyDescent="0.35">
      <c r="A1672" t="s">
        <v>512</v>
      </c>
      <c r="B1672">
        <v>8948</v>
      </c>
      <c r="C1672" t="s">
        <v>511</v>
      </c>
      <c r="E1672" t="s">
        <v>5330</v>
      </c>
      <c r="J1672" t="s">
        <v>4311</v>
      </c>
      <c r="K1672" t="s">
        <v>4311</v>
      </c>
    </row>
    <row r="1673" spans="1:11" x14ac:dyDescent="0.35">
      <c r="A1673" t="s">
        <v>5331</v>
      </c>
      <c r="B1673">
        <v>8973</v>
      </c>
      <c r="C1673" t="s">
        <v>5332</v>
      </c>
      <c r="E1673" t="s">
        <v>5333</v>
      </c>
      <c r="J1673" t="s">
        <v>4311</v>
      </c>
      <c r="K1673" t="s">
        <v>4311</v>
      </c>
    </row>
    <row r="1674" spans="1:11" x14ac:dyDescent="0.35">
      <c r="A1674" t="s">
        <v>5334</v>
      </c>
      <c r="B1674">
        <v>8987</v>
      </c>
      <c r="C1674" t="s">
        <v>5335</v>
      </c>
      <c r="E1674" t="s">
        <v>5336</v>
      </c>
      <c r="J1674" t="s">
        <v>4311</v>
      </c>
      <c r="K1674" t="s">
        <v>4311</v>
      </c>
    </row>
    <row r="1675" spans="1:11" x14ac:dyDescent="0.35">
      <c r="A1675" t="s">
        <v>5337</v>
      </c>
      <c r="B1675">
        <v>8988</v>
      </c>
      <c r="C1675" t="s">
        <v>5338</v>
      </c>
      <c r="E1675" t="s">
        <v>5339</v>
      </c>
      <c r="J1675" t="s">
        <v>4311</v>
      </c>
      <c r="K1675" t="s">
        <v>4311</v>
      </c>
    </row>
    <row r="1676" spans="1:11" x14ac:dyDescent="0.35">
      <c r="A1676" t="s">
        <v>5340</v>
      </c>
      <c r="B1676">
        <v>8991</v>
      </c>
      <c r="C1676" t="s">
        <v>5341</v>
      </c>
      <c r="E1676" t="s">
        <v>5342</v>
      </c>
      <c r="J1676" t="s">
        <v>4311</v>
      </c>
      <c r="K1676" t="s">
        <v>4311</v>
      </c>
    </row>
    <row r="1677" spans="1:11" x14ac:dyDescent="0.35">
      <c r="A1677" t="s">
        <v>513</v>
      </c>
      <c r="B1677">
        <v>4219</v>
      </c>
      <c r="C1677" t="s">
        <v>220</v>
      </c>
      <c r="E1677" t="s">
        <v>5343</v>
      </c>
      <c r="J1677" t="s">
        <v>4311</v>
      </c>
      <c r="K1677" t="s">
        <v>4311</v>
      </c>
    </row>
    <row r="1678" spans="1:11" x14ac:dyDescent="0.35">
      <c r="A1678" t="s">
        <v>5344</v>
      </c>
      <c r="C1678" t="s">
        <v>5345</v>
      </c>
      <c r="E1678" t="s">
        <v>5346</v>
      </c>
      <c r="J1678" t="s">
        <v>4311</v>
      </c>
      <c r="K1678" t="s">
        <v>4311</v>
      </c>
    </row>
    <row r="1679" spans="1:11" x14ac:dyDescent="0.35">
      <c r="A1679" t="s">
        <v>5347</v>
      </c>
      <c r="C1679" t="s">
        <v>5348</v>
      </c>
      <c r="E1679" t="s">
        <v>5349</v>
      </c>
      <c r="J1679" t="s">
        <v>4311</v>
      </c>
      <c r="K1679" t="s">
        <v>4311</v>
      </c>
    </row>
    <row r="1680" spans="1:11" x14ac:dyDescent="0.35">
      <c r="A1680" t="s">
        <v>5350</v>
      </c>
      <c r="C1680" t="s">
        <v>5351</v>
      </c>
      <c r="E1680" t="s">
        <v>5352</v>
      </c>
      <c r="J1680" t="s">
        <v>4311</v>
      </c>
      <c r="K1680" t="s">
        <v>4311</v>
      </c>
    </row>
    <row r="1681" spans="1:11" x14ac:dyDescent="0.35">
      <c r="A1681" t="s">
        <v>5353</v>
      </c>
      <c r="C1681" t="s">
        <v>5354</v>
      </c>
      <c r="D1681" t="s">
        <v>5355</v>
      </c>
      <c r="E1681" t="s">
        <v>5356</v>
      </c>
      <c r="J1681" t="s">
        <v>4311</v>
      </c>
      <c r="K1681" t="s">
        <v>4311</v>
      </c>
    </row>
    <row r="1682" spans="1:11" x14ac:dyDescent="0.35">
      <c r="A1682" t="s">
        <v>515</v>
      </c>
      <c r="B1682">
        <v>2430</v>
      </c>
      <c r="C1682" t="s">
        <v>514</v>
      </c>
      <c r="D1682" t="s">
        <v>5357</v>
      </c>
      <c r="E1682" t="s">
        <v>5358</v>
      </c>
      <c r="J1682" t="s">
        <v>4311</v>
      </c>
      <c r="K1682" t="s">
        <v>4311</v>
      </c>
    </row>
    <row r="1683" spans="1:11" x14ac:dyDescent="0.35">
      <c r="A1683" t="s">
        <v>5359</v>
      </c>
      <c r="C1683" t="s">
        <v>5360</v>
      </c>
      <c r="E1683" t="s">
        <v>5361</v>
      </c>
      <c r="J1683" t="s">
        <v>4311</v>
      </c>
      <c r="K1683" t="s">
        <v>4311</v>
      </c>
    </row>
    <row r="1684" spans="1:11" x14ac:dyDescent="0.35">
      <c r="A1684" t="s">
        <v>5362</v>
      </c>
      <c r="C1684" t="s">
        <v>5363</v>
      </c>
      <c r="D1684" t="s">
        <v>5364</v>
      </c>
      <c r="E1684" t="s">
        <v>5365</v>
      </c>
      <c r="J1684" t="s">
        <v>4311</v>
      </c>
      <c r="K1684" t="s">
        <v>4311</v>
      </c>
    </row>
    <row r="1685" spans="1:11" x14ac:dyDescent="0.35">
      <c r="A1685" t="s">
        <v>5366</v>
      </c>
      <c r="C1685" t="s">
        <v>5367</v>
      </c>
      <c r="E1685" t="s">
        <v>5368</v>
      </c>
      <c r="J1685" t="s">
        <v>4311</v>
      </c>
      <c r="K1685" t="s">
        <v>4311</v>
      </c>
    </row>
    <row r="1686" spans="1:11" x14ac:dyDescent="0.35">
      <c r="A1686" t="s">
        <v>517</v>
      </c>
      <c r="B1686">
        <v>2788</v>
      </c>
      <c r="C1686" t="s">
        <v>516</v>
      </c>
      <c r="D1686" t="s">
        <v>5369</v>
      </c>
      <c r="E1686" t="s">
        <v>5370</v>
      </c>
      <c r="J1686" t="s">
        <v>4311</v>
      </c>
      <c r="K1686" t="s">
        <v>4311</v>
      </c>
    </row>
    <row r="1687" spans="1:11" x14ac:dyDescent="0.35">
      <c r="A1687" t="s">
        <v>519</v>
      </c>
      <c r="B1687">
        <v>2794</v>
      </c>
      <c r="C1687" t="s">
        <v>518</v>
      </c>
      <c r="E1687" t="s">
        <v>5371</v>
      </c>
      <c r="J1687" t="s">
        <v>4311</v>
      </c>
      <c r="K1687" t="s">
        <v>4311</v>
      </c>
    </row>
    <row r="1688" spans="1:11" x14ac:dyDescent="0.35">
      <c r="A1688" t="s">
        <v>521</v>
      </c>
      <c r="C1688" t="s">
        <v>520</v>
      </c>
      <c r="E1688" t="s">
        <v>5372</v>
      </c>
      <c r="J1688" t="s">
        <v>4311</v>
      </c>
      <c r="K1688" t="s">
        <v>4311</v>
      </c>
    </row>
    <row r="1689" spans="1:11" x14ac:dyDescent="0.35">
      <c r="A1689" t="s">
        <v>5373</v>
      </c>
      <c r="C1689" t="s">
        <v>5374</v>
      </c>
      <c r="E1689" t="s">
        <v>5375</v>
      </c>
      <c r="J1689" t="s">
        <v>4311</v>
      </c>
      <c r="K1689" t="s">
        <v>4311</v>
      </c>
    </row>
    <row r="1690" spans="1:11" x14ac:dyDescent="0.35">
      <c r="A1690" t="s">
        <v>5376</v>
      </c>
      <c r="C1690" t="s">
        <v>5377</v>
      </c>
      <c r="E1690" t="s">
        <v>5378</v>
      </c>
      <c r="J1690" t="s">
        <v>4311</v>
      </c>
      <c r="K1690" t="s">
        <v>4311</v>
      </c>
    </row>
    <row r="1691" spans="1:11" x14ac:dyDescent="0.35">
      <c r="A1691" t="s">
        <v>5379</v>
      </c>
      <c r="C1691" t="s">
        <v>5380</v>
      </c>
      <c r="D1691" t="s">
        <v>5381</v>
      </c>
      <c r="E1691" t="s">
        <v>5382</v>
      </c>
      <c r="J1691" t="s">
        <v>4311</v>
      </c>
      <c r="K1691" t="s">
        <v>4311</v>
      </c>
    </row>
    <row r="1692" spans="1:11" x14ac:dyDescent="0.35">
      <c r="A1692" t="s">
        <v>5383</v>
      </c>
      <c r="C1692" t="s">
        <v>5384</v>
      </c>
      <c r="E1692" t="s">
        <v>5385</v>
      </c>
      <c r="J1692" t="s">
        <v>4311</v>
      </c>
      <c r="K1692" t="s">
        <v>4311</v>
      </c>
    </row>
    <row r="1693" spans="1:11" x14ac:dyDescent="0.35">
      <c r="A1693" t="s">
        <v>523</v>
      </c>
      <c r="B1693">
        <v>3092</v>
      </c>
      <c r="C1693" t="s">
        <v>522</v>
      </c>
      <c r="D1693" t="s">
        <v>5386</v>
      </c>
      <c r="E1693" t="s">
        <v>5387</v>
      </c>
      <c r="J1693" t="s">
        <v>4311</v>
      </c>
      <c r="K1693" t="s">
        <v>4311</v>
      </c>
    </row>
    <row r="1694" spans="1:11" x14ac:dyDescent="0.35">
      <c r="A1694" t="s">
        <v>5388</v>
      </c>
      <c r="C1694" t="s">
        <v>5389</v>
      </c>
      <c r="E1694" t="s">
        <v>5390</v>
      </c>
      <c r="J1694" t="s">
        <v>4311</v>
      </c>
      <c r="K1694" t="s">
        <v>4311</v>
      </c>
    </row>
    <row r="1695" spans="1:11" x14ac:dyDescent="0.35">
      <c r="A1695" t="s">
        <v>525</v>
      </c>
      <c r="B1695">
        <v>3250</v>
      </c>
      <c r="C1695" t="s">
        <v>524</v>
      </c>
      <c r="E1695" t="s">
        <v>5391</v>
      </c>
      <c r="J1695" t="s">
        <v>4311</v>
      </c>
      <c r="K1695" t="s">
        <v>4311</v>
      </c>
    </row>
    <row r="1696" spans="1:11" x14ac:dyDescent="0.35">
      <c r="A1696" t="s">
        <v>5392</v>
      </c>
      <c r="C1696" t="s">
        <v>5393</v>
      </c>
      <c r="E1696" t="s">
        <v>5394</v>
      </c>
      <c r="J1696" t="s">
        <v>4311</v>
      </c>
      <c r="K1696" t="s">
        <v>4311</v>
      </c>
    </row>
    <row r="1697" spans="1:11" x14ac:dyDescent="0.35">
      <c r="A1697" t="s">
        <v>5395</v>
      </c>
      <c r="C1697" t="s">
        <v>5396</v>
      </c>
      <c r="D1697" t="s">
        <v>5397</v>
      </c>
      <c r="E1697" t="s">
        <v>5398</v>
      </c>
      <c r="J1697" t="s">
        <v>4311</v>
      </c>
      <c r="K1697" t="s">
        <v>4311</v>
      </c>
    </row>
    <row r="1698" spans="1:11" x14ac:dyDescent="0.35">
      <c r="A1698" t="s">
        <v>5399</v>
      </c>
      <c r="B1698">
        <v>3390</v>
      </c>
      <c r="C1698" t="s">
        <v>5400</v>
      </c>
      <c r="E1698" t="s">
        <v>5401</v>
      </c>
      <c r="J1698" t="s">
        <v>4311</v>
      </c>
      <c r="K1698" t="s">
        <v>4311</v>
      </c>
    </row>
    <row r="1699" spans="1:11" x14ac:dyDescent="0.35">
      <c r="A1699" t="s">
        <v>527</v>
      </c>
      <c r="B1699">
        <v>8838</v>
      </c>
      <c r="C1699" t="s">
        <v>526</v>
      </c>
      <c r="E1699" t="s">
        <v>5402</v>
      </c>
      <c r="J1699" t="s">
        <v>4311</v>
      </c>
      <c r="K1699" t="s">
        <v>4311</v>
      </c>
    </row>
    <row r="1700" spans="1:11" x14ac:dyDescent="0.35">
      <c r="A1700" t="s">
        <v>5403</v>
      </c>
      <c r="B1700">
        <v>8260</v>
      </c>
      <c r="C1700" t="s">
        <v>5404</v>
      </c>
      <c r="E1700" t="s">
        <v>5405</v>
      </c>
      <c r="J1700" t="s">
        <v>4311</v>
      </c>
      <c r="K1700" t="s">
        <v>4311</v>
      </c>
    </row>
    <row r="1701" spans="1:11" x14ac:dyDescent="0.35">
      <c r="A1701" t="s">
        <v>5406</v>
      </c>
      <c r="C1701" t="s">
        <v>5407</v>
      </c>
      <c r="E1701" t="s">
        <v>5408</v>
      </c>
      <c r="J1701" t="s">
        <v>4311</v>
      </c>
      <c r="K1701" t="s">
        <v>4311</v>
      </c>
    </row>
    <row r="1702" spans="1:11" x14ac:dyDescent="0.35">
      <c r="A1702" t="s">
        <v>5409</v>
      </c>
      <c r="B1702">
        <v>8992</v>
      </c>
      <c r="C1702" t="s">
        <v>5410</v>
      </c>
      <c r="E1702" t="s">
        <v>5411</v>
      </c>
      <c r="J1702" t="s">
        <v>4311</v>
      </c>
      <c r="K1702" t="s">
        <v>4311</v>
      </c>
    </row>
    <row r="1703" spans="1:11" x14ac:dyDescent="0.35">
      <c r="A1703" t="s">
        <v>529</v>
      </c>
      <c r="B1703">
        <v>10552</v>
      </c>
      <c r="C1703" t="s">
        <v>528</v>
      </c>
      <c r="E1703" t="s">
        <v>5412</v>
      </c>
      <c r="J1703" t="s">
        <v>4311</v>
      </c>
      <c r="K1703" t="s">
        <v>4311</v>
      </c>
    </row>
    <row r="1704" spans="1:11" x14ac:dyDescent="0.35">
      <c r="A1704" t="s">
        <v>531</v>
      </c>
      <c r="B1704">
        <v>10178</v>
      </c>
      <c r="C1704" t="s">
        <v>530</v>
      </c>
      <c r="D1704" t="s">
        <v>5413</v>
      </c>
      <c r="E1704" t="s">
        <v>5414</v>
      </c>
      <c r="J1704" t="s">
        <v>4311</v>
      </c>
      <c r="K1704" t="s">
        <v>4311</v>
      </c>
    </row>
    <row r="1705" spans="1:11" x14ac:dyDescent="0.35">
      <c r="A1705" t="s">
        <v>533</v>
      </c>
      <c r="B1705">
        <v>10199</v>
      </c>
      <c r="C1705" t="s">
        <v>532</v>
      </c>
      <c r="E1705" t="s">
        <v>5415</v>
      </c>
      <c r="J1705" t="s">
        <v>4311</v>
      </c>
      <c r="K1705" t="s">
        <v>4311</v>
      </c>
    </row>
    <row r="1706" spans="1:11" x14ac:dyDescent="0.35">
      <c r="A1706" t="s">
        <v>5416</v>
      </c>
      <c r="C1706" t="s">
        <v>5417</v>
      </c>
      <c r="D1706" t="s">
        <v>5418</v>
      </c>
      <c r="E1706" t="s">
        <v>5419</v>
      </c>
      <c r="J1706" t="s">
        <v>4311</v>
      </c>
      <c r="K1706" t="s">
        <v>4311</v>
      </c>
    </row>
    <row r="1707" spans="1:11" x14ac:dyDescent="0.35">
      <c r="A1707" t="s">
        <v>534</v>
      </c>
      <c r="B1707">
        <v>10211</v>
      </c>
      <c r="C1707" t="s">
        <v>186</v>
      </c>
      <c r="D1707" t="s">
        <v>5420</v>
      </c>
      <c r="E1707" t="s">
        <v>5421</v>
      </c>
      <c r="J1707" t="s">
        <v>4311</v>
      </c>
      <c r="K1707" t="s">
        <v>4311</v>
      </c>
    </row>
    <row r="1708" spans="1:11" x14ac:dyDescent="0.35">
      <c r="A1708" t="s">
        <v>536</v>
      </c>
      <c r="B1708">
        <v>10217</v>
      </c>
      <c r="C1708" t="s">
        <v>535</v>
      </c>
      <c r="E1708" t="s">
        <v>5422</v>
      </c>
      <c r="J1708" t="s">
        <v>4311</v>
      </c>
      <c r="K1708" t="s">
        <v>4311</v>
      </c>
    </row>
    <row r="1709" spans="1:11" x14ac:dyDescent="0.35">
      <c r="A1709" t="s">
        <v>5423</v>
      </c>
      <c r="B1709">
        <v>4312</v>
      </c>
      <c r="C1709" t="s">
        <v>5424</v>
      </c>
      <c r="E1709" t="s">
        <v>5425</v>
      </c>
      <c r="J1709" t="s">
        <v>4311</v>
      </c>
      <c r="K1709" t="s">
        <v>4311</v>
      </c>
    </row>
    <row r="1710" spans="1:11" x14ac:dyDescent="0.35">
      <c r="A1710" t="s">
        <v>5426</v>
      </c>
      <c r="B1710">
        <v>4374</v>
      </c>
      <c r="C1710" t="s">
        <v>5427</v>
      </c>
      <c r="D1710" t="s">
        <v>5428</v>
      </c>
      <c r="E1710" t="s">
        <v>5429</v>
      </c>
      <c r="J1710" t="s">
        <v>4311</v>
      </c>
      <c r="K1710" t="s">
        <v>4311</v>
      </c>
    </row>
    <row r="1711" spans="1:11" x14ac:dyDescent="0.35">
      <c r="A1711" t="s">
        <v>538</v>
      </c>
      <c r="B1711">
        <v>10251</v>
      </c>
      <c r="C1711" t="s">
        <v>537</v>
      </c>
      <c r="E1711" t="s">
        <v>5430</v>
      </c>
      <c r="J1711" t="s">
        <v>4311</v>
      </c>
      <c r="K1711" t="s">
        <v>4311</v>
      </c>
    </row>
    <row r="1712" spans="1:11" x14ac:dyDescent="0.35">
      <c r="A1712" t="s">
        <v>539</v>
      </c>
      <c r="B1712">
        <v>4417</v>
      </c>
      <c r="C1712" t="s">
        <v>26</v>
      </c>
      <c r="E1712" t="s">
        <v>5431</v>
      </c>
      <c r="J1712" t="s">
        <v>4311</v>
      </c>
      <c r="K1712" t="s">
        <v>4311</v>
      </c>
    </row>
    <row r="1713" spans="1:11" x14ac:dyDescent="0.35">
      <c r="A1713" t="s">
        <v>5432</v>
      </c>
      <c r="C1713" t="s">
        <v>5433</v>
      </c>
      <c r="D1713" t="s">
        <v>5434</v>
      </c>
      <c r="E1713" t="s">
        <v>5435</v>
      </c>
      <c r="J1713" t="s">
        <v>4311</v>
      </c>
      <c r="K1713" t="s">
        <v>4311</v>
      </c>
    </row>
    <row r="1714" spans="1:11" x14ac:dyDescent="0.35">
      <c r="A1714" t="s">
        <v>5436</v>
      </c>
      <c r="C1714" t="s">
        <v>5437</v>
      </c>
      <c r="E1714" t="s">
        <v>5438</v>
      </c>
      <c r="J1714" t="s">
        <v>4311</v>
      </c>
      <c r="K1714" t="s">
        <v>4311</v>
      </c>
    </row>
    <row r="1715" spans="1:11" x14ac:dyDescent="0.35">
      <c r="A1715" t="s">
        <v>540</v>
      </c>
      <c r="B1715">
        <v>4520</v>
      </c>
      <c r="C1715" t="s">
        <v>5</v>
      </c>
      <c r="E1715" t="s">
        <v>5439</v>
      </c>
      <c r="J1715" t="s">
        <v>4311</v>
      </c>
      <c r="K1715" t="s">
        <v>4311</v>
      </c>
    </row>
    <row r="1716" spans="1:11" x14ac:dyDescent="0.35">
      <c r="A1716" t="s">
        <v>5440</v>
      </c>
      <c r="C1716" t="s">
        <v>5441</v>
      </c>
      <c r="E1716" t="s">
        <v>5442</v>
      </c>
      <c r="J1716" t="s">
        <v>4311</v>
      </c>
      <c r="K1716" t="s">
        <v>4311</v>
      </c>
    </row>
    <row r="1717" spans="1:11" x14ac:dyDescent="0.35">
      <c r="A1717" t="s">
        <v>5443</v>
      </c>
      <c r="B1717">
        <v>8676</v>
      </c>
      <c r="C1717" t="s">
        <v>5444</v>
      </c>
      <c r="D1717" t="s">
        <v>5445</v>
      </c>
      <c r="E1717" t="s">
        <v>5446</v>
      </c>
      <c r="J1717" t="s">
        <v>4311</v>
      </c>
      <c r="K1717" t="s">
        <v>4311</v>
      </c>
    </row>
    <row r="1718" spans="1:11" x14ac:dyDescent="0.35">
      <c r="A1718" t="s">
        <v>542</v>
      </c>
      <c r="B1718">
        <v>10350</v>
      </c>
      <c r="C1718" t="s">
        <v>541</v>
      </c>
      <c r="D1718" t="s">
        <v>5447</v>
      </c>
      <c r="E1718" t="s">
        <v>5448</v>
      </c>
      <c r="J1718" t="s">
        <v>4311</v>
      </c>
      <c r="K1718" t="s">
        <v>4311</v>
      </c>
    </row>
    <row r="1719" spans="1:11" x14ac:dyDescent="0.35">
      <c r="A1719" t="s">
        <v>5449</v>
      </c>
      <c r="C1719" t="s">
        <v>5450</v>
      </c>
      <c r="E1719" t="s">
        <v>5451</v>
      </c>
      <c r="J1719" t="s">
        <v>4311</v>
      </c>
      <c r="K1719" t="s">
        <v>4311</v>
      </c>
    </row>
    <row r="1720" spans="1:11" x14ac:dyDescent="0.35">
      <c r="A1720" t="s">
        <v>5452</v>
      </c>
      <c r="C1720" t="s">
        <v>5453</v>
      </c>
      <c r="D1720" t="s">
        <v>5454</v>
      </c>
      <c r="E1720" t="s">
        <v>5455</v>
      </c>
      <c r="J1720" t="s">
        <v>4311</v>
      </c>
      <c r="K1720" t="s">
        <v>4311</v>
      </c>
    </row>
    <row r="1721" spans="1:11" x14ac:dyDescent="0.35">
      <c r="A1721" t="s">
        <v>5456</v>
      </c>
      <c r="B1721">
        <v>7247</v>
      </c>
      <c r="C1721" t="s">
        <v>5457</v>
      </c>
      <c r="E1721" t="s">
        <v>5458</v>
      </c>
      <c r="J1721" t="s">
        <v>4311</v>
      </c>
      <c r="K1721" t="s">
        <v>4311</v>
      </c>
    </row>
    <row r="1722" spans="1:11" x14ac:dyDescent="0.35">
      <c r="A1722" t="s">
        <v>543</v>
      </c>
      <c r="B1722">
        <v>4677</v>
      </c>
      <c r="C1722" t="s">
        <v>129</v>
      </c>
      <c r="E1722" t="s">
        <v>5459</v>
      </c>
      <c r="J1722" t="s">
        <v>4311</v>
      </c>
      <c r="K1722" t="s">
        <v>4311</v>
      </c>
    </row>
    <row r="1723" spans="1:11" x14ac:dyDescent="0.35">
      <c r="A1723" t="s">
        <v>5460</v>
      </c>
      <c r="B1723">
        <v>8759</v>
      </c>
      <c r="C1723" t="s">
        <v>5461</v>
      </c>
      <c r="E1723" t="s">
        <v>5462</v>
      </c>
      <c r="J1723" t="s">
        <v>4311</v>
      </c>
      <c r="K1723" t="s">
        <v>4311</v>
      </c>
    </row>
    <row r="1724" spans="1:11" x14ac:dyDescent="0.35">
      <c r="A1724" t="s">
        <v>5463</v>
      </c>
      <c r="C1724" t="s">
        <v>5464</v>
      </c>
      <c r="D1724" t="s">
        <v>5465</v>
      </c>
      <c r="E1724" t="s">
        <v>5466</v>
      </c>
      <c r="J1724" t="s">
        <v>4311</v>
      </c>
      <c r="K1724" t="s">
        <v>4311</v>
      </c>
    </row>
    <row r="1725" spans="1:11" x14ac:dyDescent="0.35">
      <c r="A1725" t="s">
        <v>5467</v>
      </c>
      <c r="C1725" t="s">
        <v>5468</v>
      </c>
      <c r="E1725" t="s">
        <v>5469</v>
      </c>
      <c r="J1725" t="s">
        <v>4311</v>
      </c>
      <c r="K1725" t="s">
        <v>4311</v>
      </c>
    </row>
    <row r="1726" spans="1:11" x14ac:dyDescent="0.35">
      <c r="A1726" t="s">
        <v>5470</v>
      </c>
      <c r="C1726" t="s">
        <v>5471</v>
      </c>
      <c r="D1726" t="s">
        <v>5472</v>
      </c>
      <c r="E1726" t="s">
        <v>5473</v>
      </c>
      <c r="J1726" t="s">
        <v>4311</v>
      </c>
      <c r="K1726" t="s">
        <v>4311</v>
      </c>
    </row>
    <row r="1727" spans="1:11" x14ac:dyDescent="0.35">
      <c r="A1727" t="s">
        <v>545</v>
      </c>
      <c r="C1727" t="s">
        <v>544</v>
      </c>
      <c r="D1727" t="s">
        <v>5474</v>
      </c>
      <c r="E1727" t="s">
        <v>5475</v>
      </c>
      <c r="J1727" t="s">
        <v>4311</v>
      </c>
      <c r="K1727" t="s">
        <v>4311</v>
      </c>
    </row>
    <row r="1728" spans="1:11" x14ac:dyDescent="0.35">
      <c r="A1728" t="s">
        <v>5476</v>
      </c>
      <c r="B1728">
        <v>10554</v>
      </c>
      <c r="C1728" t="s">
        <v>5477</v>
      </c>
      <c r="E1728" t="s">
        <v>5478</v>
      </c>
      <c r="J1728" t="s">
        <v>4311</v>
      </c>
      <c r="K1728" t="s">
        <v>4311</v>
      </c>
    </row>
    <row r="1729" spans="1:11" x14ac:dyDescent="0.35">
      <c r="A1729" t="s">
        <v>5479</v>
      </c>
      <c r="B1729">
        <v>4818</v>
      </c>
      <c r="C1729" t="s">
        <v>5480</v>
      </c>
      <c r="E1729" t="s">
        <v>5481</v>
      </c>
      <c r="J1729" t="s">
        <v>4311</v>
      </c>
      <c r="K1729" t="s">
        <v>4311</v>
      </c>
    </row>
    <row r="1730" spans="1:11" x14ac:dyDescent="0.35">
      <c r="A1730" t="s">
        <v>547</v>
      </c>
      <c r="C1730" t="s">
        <v>546</v>
      </c>
      <c r="E1730" t="s">
        <v>5482</v>
      </c>
      <c r="J1730" t="s">
        <v>4311</v>
      </c>
      <c r="K1730" t="s">
        <v>4311</v>
      </c>
    </row>
    <row r="1731" spans="1:11" x14ac:dyDescent="0.35">
      <c r="A1731" t="s">
        <v>548</v>
      </c>
      <c r="B1731">
        <v>4742</v>
      </c>
      <c r="C1731" t="s">
        <v>311</v>
      </c>
      <c r="E1731" t="s">
        <v>5483</v>
      </c>
      <c r="J1731" t="s">
        <v>4311</v>
      </c>
      <c r="K1731" t="s">
        <v>4311</v>
      </c>
    </row>
    <row r="1732" spans="1:11" x14ac:dyDescent="0.35">
      <c r="A1732" t="s">
        <v>5484</v>
      </c>
      <c r="B1732">
        <v>4597</v>
      </c>
      <c r="C1732" t="s">
        <v>5485</v>
      </c>
      <c r="E1732" t="s">
        <v>5486</v>
      </c>
      <c r="J1732" t="s">
        <v>4311</v>
      </c>
      <c r="K1732" t="s">
        <v>4311</v>
      </c>
    </row>
    <row r="1733" spans="1:11" x14ac:dyDescent="0.35">
      <c r="A1733" t="s">
        <v>5487</v>
      </c>
      <c r="B1733">
        <v>4310</v>
      </c>
      <c r="C1733" t="s">
        <v>5488</v>
      </c>
      <c r="D1733" t="s">
        <v>5489</v>
      </c>
      <c r="E1733" t="s">
        <v>5490</v>
      </c>
      <c r="J1733" t="s">
        <v>4311</v>
      </c>
      <c r="K1733" t="s">
        <v>4311</v>
      </c>
    </row>
    <row r="1734" spans="1:11" x14ac:dyDescent="0.35">
      <c r="A1734" t="s">
        <v>549</v>
      </c>
      <c r="B1734">
        <v>4293</v>
      </c>
      <c r="C1734" t="s">
        <v>332</v>
      </c>
      <c r="D1734" t="s">
        <v>5491</v>
      </c>
      <c r="E1734" t="s">
        <v>5492</v>
      </c>
      <c r="J1734" t="s">
        <v>4311</v>
      </c>
      <c r="K1734" t="s">
        <v>4311</v>
      </c>
    </row>
    <row r="1735" spans="1:11" x14ac:dyDescent="0.35">
      <c r="A1735" t="s">
        <v>5493</v>
      </c>
      <c r="C1735" t="s">
        <v>5494</v>
      </c>
      <c r="E1735" t="s">
        <v>5495</v>
      </c>
      <c r="J1735" t="s">
        <v>4311</v>
      </c>
      <c r="K1735" t="s">
        <v>4311</v>
      </c>
    </row>
    <row r="1736" spans="1:11" x14ac:dyDescent="0.35">
      <c r="A1736" t="s">
        <v>5496</v>
      </c>
      <c r="C1736" t="s">
        <v>5497</v>
      </c>
      <c r="E1736" t="s">
        <v>5498</v>
      </c>
      <c r="J1736" t="s">
        <v>4311</v>
      </c>
      <c r="K1736" t="s">
        <v>4311</v>
      </c>
    </row>
    <row r="1737" spans="1:11" x14ac:dyDescent="0.35">
      <c r="A1737" t="s">
        <v>5499</v>
      </c>
      <c r="C1737" t="s">
        <v>5500</v>
      </c>
      <c r="E1737" t="s">
        <v>5501</v>
      </c>
      <c r="J1737" t="s">
        <v>4311</v>
      </c>
      <c r="K1737" t="s">
        <v>4311</v>
      </c>
    </row>
    <row r="1738" spans="1:11" x14ac:dyDescent="0.35">
      <c r="A1738" t="s">
        <v>5502</v>
      </c>
      <c r="C1738" t="s">
        <v>5503</v>
      </c>
      <c r="E1738" t="s">
        <v>5504</v>
      </c>
      <c r="J1738" t="s">
        <v>4311</v>
      </c>
      <c r="K1738" t="s">
        <v>4311</v>
      </c>
    </row>
    <row r="1739" spans="1:11" x14ac:dyDescent="0.35">
      <c r="A1739" t="s">
        <v>550</v>
      </c>
      <c r="B1739">
        <v>4413</v>
      </c>
      <c r="C1739" t="s">
        <v>19</v>
      </c>
      <c r="D1739" t="s">
        <v>5505</v>
      </c>
      <c r="E1739" t="s">
        <v>5506</v>
      </c>
      <c r="J1739" t="s">
        <v>4311</v>
      </c>
      <c r="K1739" t="s">
        <v>4311</v>
      </c>
    </row>
    <row r="1740" spans="1:11" x14ac:dyDescent="0.35">
      <c r="A1740" t="s">
        <v>551</v>
      </c>
      <c r="B1740">
        <v>4518</v>
      </c>
      <c r="C1740" t="s">
        <v>122</v>
      </c>
      <c r="D1740" t="s">
        <v>5507</v>
      </c>
      <c r="E1740" t="s">
        <v>5508</v>
      </c>
      <c r="J1740" t="s">
        <v>4311</v>
      </c>
      <c r="K1740" t="s">
        <v>4311</v>
      </c>
    </row>
    <row r="1741" spans="1:11" x14ac:dyDescent="0.35">
      <c r="A1741" t="s">
        <v>553</v>
      </c>
      <c r="B1741">
        <v>4667</v>
      </c>
      <c r="C1741" t="s">
        <v>552</v>
      </c>
      <c r="D1741" t="s">
        <v>5509</v>
      </c>
      <c r="E1741" t="s">
        <v>5510</v>
      </c>
      <c r="J1741" t="s">
        <v>4311</v>
      </c>
      <c r="K1741" t="s">
        <v>4311</v>
      </c>
    </row>
    <row r="1742" spans="1:11" x14ac:dyDescent="0.35">
      <c r="A1742" t="s">
        <v>554</v>
      </c>
      <c r="B1742">
        <v>4795</v>
      </c>
      <c r="C1742" t="s">
        <v>393</v>
      </c>
      <c r="D1742" t="s">
        <v>5511</v>
      </c>
      <c r="E1742" t="s">
        <v>5512</v>
      </c>
      <c r="J1742" t="s">
        <v>4311</v>
      </c>
      <c r="K1742" t="s">
        <v>4311</v>
      </c>
    </row>
    <row r="1743" spans="1:11" x14ac:dyDescent="0.35">
      <c r="A1743" t="s">
        <v>5513</v>
      </c>
      <c r="B1743">
        <v>4434</v>
      </c>
      <c r="C1743" t="s">
        <v>5514</v>
      </c>
      <c r="E1743" t="s">
        <v>5515</v>
      </c>
      <c r="J1743" t="s">
        <v>4311</v>
      </c>
      <c r="K1743" t="s">
        <v>4311</v>
      </c>
    </row>
    <row r="1744" spans="1:11" x14ac:dyDescent="0.35">
      <c r="A1744" t="s">
        <v>5516</v>
      </c>
      <c r="B1744">
        <v>4426</v>
      </c>
      <c r="C1744" t="s">
        <v>5517</v>
      </c>
      <c r="D1744" t="s">
        <v>5518</v>
      </c>
      <c r="E1744" t="s">
        <v>5519</v>
      </c>
      <c r="J1744" t="s">
        <v>4311</v>
      </c>
      <c r="K1744" t="s">
        <v>4311</v>
      </c>
    </row>
    <row r="1745" spans="1:11" x14ac:dyDescent="0.35">
      <c r="A1745" t="s">
        <v>556</v>
      </c>
      <c r="B1745">
        <v>4519</v>
      </c>
      <c r="C1745" t="s">
        <v>555</v>
      </c>
      <c r="E1745" t="s">
        <v>5520</v>
      </c>
      <c r="J1745" t="s">
        <v>4311</v>
      </c>
      <c r="K1745" t="s">
        <v>4311</v>
      </c>
    </row>
    <row r="1746" spans="1:11" x14ac:dyDescent="0.35">
      <c r="A1746" t="s">
        <v>558</v>
      </c>
      <c r="B1746">
        <v>3211</v>
      </c>
      <c r="C1746" t="s">
        <v>557</v>
      </c>
      <c r="E1746" t="s">
        <v>5521</v>
      </c>
      <c r="J1746" t="s">
        <v>4311</v>
      </c>
      <c r="K1746" t="s">
        <v>4311</v>
      </c>
    </row>
    <row r="1747" spans="1:11" x14ac:dyDescent="0.35">
      <c r="A1747" t="s">
        <v>560</v>
      </c>
      <c r="C1747" t="s">
        <v>559</v>
      </c>
      <c r="D1747" t="s">
        <v>5522</v>
      </c>
      <c r="E1747" t="s">
        <v>5523</v>
      </c>
      <c r="J1747" t="s">
        <v>4311</v>
      </c>
      <c r="K1747" t="s">
        <v>4311</v>
      </c>
    </row>
    <row r="1748" spans="1:11" x14ac:dyDescent="0.35">
      <c r="A1748" t="s">
        <v>5524</v>
      </c>
      <c r="C1748" t="s">
        <v>5525</v>
      </c>
      <c r="E1748" t="s">
        <v>5526</v>
      </c>
      <c r="J1748" t="s">
        <v>4311</v>
      </c>
      <c r="K1748" t="s">
        <v>4311</v>
      </c>
    </row>
    <row r="1749" spans="1:11" x14ac:dyDescent="0.35">
      <c r="A1749" t="s">
        <v>562</v>
      </c>
      <c r="B1749">
        <v>10487</v>
      </c>
      <c r="C1749" t="s">
        <v>561</v>
      </c>
      <c r="D1749" t="s">
        <v>5527</v>
      </c>
      <c r="E1749" t="s">
        <v>5528</v>
      </c>
      <c r="J1749" t="s">
        <v>4311</v>
      </c>
      <c r="K1749" t="s">
        <v>4311</v>
      </c>
    </row>
    <row r="1750" spans="1:11" x14ac:dyDescent="0.35">
      <c r="A1750" t="s">
        <v>563</v>
      </c>
      <c r="B1750">
        <v>10472</v>
      </c>
      <c r="C1750" t="s">
        <v>341</v>
      </c>
      <c r="D1750" t="s">
        <v>5529</v>
      </c>
      <c r="E1750" t="s">
        <v>5530</v>
      </c>
      <c r="J1750" t="s">
        <v>4311</v>
      </c>
      <c r="K1750" t="s">
        <v>4311</v>
      </c>
    </row>
    <row r="1751" spans="1:11" x14ac:dyDescent="0.35">
      <c r="A1751" t="s">
        <v>564</v>
      </c>
      <c r="B1751">
        <v>7622</v>
      </c>
      <c r="C1751" t="s">
        <v>458</v>
      </c>
      <c r="E1751" t="s">
        <v>5531</v>
      </c>
      <c r="J1751" t="s">
        <v>4311</v>
      </c>
      <c r="K1751" t="s">
        <v>4311</v>
      </c>
    </row>
    <row r="1752" spans="1:11" x14ac:dyDescent="0.35">
      <c r="A1752" t="s">
        <v>5532</v>
      </c>
      <c r="B1752">
        <v>7875</v>
      </c>
      <c r="C1752" t="s">
        <v>5533</v>
      </c>
      <c r="E1752" t="s">
        <v>5534</v>
      </c>
      <c r="J1752" t="s">
        <v>4311</v>
      </c>
      <c r="K1752" t="s">
        <v>4311</v>
      </c>
    </row>
    <row r="1753" spans="1:11" x14ac:dyDescent="0.35">
      <c r="A1753" t="s">
        <v>565</v>
      </c>
      <c r="B1753">
        <v>8280</v>
      </c>
      <c r="C1753" t="s">
        <v>465</v>
      </c>
      <c r="E1753" t="s">
        <v>5535</v>
      </c>
      <c r="J1753" t="s">
        <v>4311</v>
      </c>
      <c r="K1753" t="s">
        <v>4311</v>
      </c>
    </row>
    <row r="1754" spans="1:11" x14ac:dyDescent="0.35">
      <c r="A1754" t="s">
        <v>567</v>
      </c>
      <c r="C1754" t="s">
        <v>566</v>
      </c>
      <c r="E1754" t="s">
        <v>5536</v>
      </c>
      <c r="J1754" t="s">
        <v>4311</v>
      </c>
      <c r="K1754" t="s">
        <v>4311</v>
      </c>
    </row>
    <row r="1755" spans="1:11" x14ac:dyDescent="0.35">
      <c r="A1755" t="s">
        <v>568</v>
      </c>
      <c r="B1755">
        <v>4514</v>
      </c>
      <c r="C1755" t="s">
        <v>356</v>
      </c>
      <c r="E1755" t="s">
        <v>5537</v>
      </c>
      <c r="J1755" t="s">
        <v>4311</v>
      </c>
      <c r="K1755" t="s">
        <v>4311</v>
      </c>
    </row>
    <row r="1756" spans="1:11" x14ac:dyDescent="0.35">
      <c r="A1756" t="s">
        <v>570</v>
      </c>
      <c r="B1756">
        <v>4568</v>
      </c>
      <c r="C1756" t="s">
        <v>569</v>
      </c>
      <c r="E1756" t="s">
        <v>5538</v>
      </c>
      <c r="J1756" t="s">
        <v>4311</v>
      </c>
      <c r="K1756" t="s">
        <v>4311</v>
      </c>
    </row>
    <row r="1757" spans="1:11" x14ac:dyDescent="0.35">
      <c r="A1757" t="s">
        <v>572</v>
      </c>
      <c r="B1757">
        <v>4585</v>
      </c>
      <c r="C1757" t="s">
        <v>571</v>
      </c>
      <c r="E1757" t="s">
        <v>5539</v>
      </c>
      <c r="J1757" t="s">
        <v>4311</v>
      </c>
      <c r="K1757" t="s">
        <v>4311</v>
      </c>
    </row>
    <row r="1758" spans="1:11" x14ac:dyDescent="0.35">
      <c r="A1758" t="s">
        <v>574</v>
      </c>
      <c r="C1758" t="s">
        <v>573</v>
      </c>
      <c r="E1758" t="s">
        <v>5540</v>
      </c>
      <c r="J1758" t="s">
        <v>4311</v>
      </c>
      <c r="K1758" t="s">
        <v>4311</v>
      </c>
    </row>
    <row r="1759" spans="1:11" x14ac:dyDescent="0.35">
      <c r="A1759" t="s">
        <v>576</v>
      </c>
      <c r="B1759">
        <v>8653</v>
      </c>
      <c r="C1759" t="s">
        <v>575</v>
      </c>
      <c r="D1759" t="s">
        <v>5541</v>
      </c>
      <c r="E1759" t="s">
        <v>5542</v>
      </c>
      <c r="J1759" t="s">
        <v>4311</v>
      </c>
      <c r="K1759" t="s">
        <v>4311</v>
      </c>
    </row>
    <row r="1760" spans="1:11" x14ac:dyDescent="0.35">
      <c r="A1760" t="s">
        <v>577</v>
      </c>
      <c r="B1760">
        <v>8811</v>
      </c>
      <c r="C1760" t="s">
        <v>59</v>
      </c>
      <c r="E1760" t="s">
        <v>5543</v>
      </c>
      <c r="J1760" t="s">
        <v>4311</v>
      </c>
      <c r="K1760" t="s">
        <v>5544</v>
      </c>
    </row>
    <row r="1761" spans="1:11" x14ac:dyDescent="0.35">
      <c r="A1761" t="s">
        <v>5545</v>
      </c>
      <c r="C1761" t="s">
        <v>5546</v>
      </c>
      <c r="E1761" t="s">
        <v>5547</v>
      </c>
      <c r="J1761" t="s">
        <v>4311</v>
      </c>
      <c r="K1761" t="s">
        <v>4311</v>
      </c>
    </row>
    <row r="1762" spans="1:11" x14ac:dyDescent="0.35">
      <c r="A1762" t="s">
        <v>5548</v>
      </c>
      <c r="C1762" t="s">
        <v>5549</v>
      </c>
      <c r="E1762" t="s">
        <v>5550</v>
      </c>
      <c r="J1762" t="s">
        <v>4311</v>
      </c>
      <c r="K1762" t="s">
        <v>4311</v>
      </c>
    </row>
    <row r="1763" spans="1:11" x14ac:dyDescent="0.35">
      <c r="A1763" t="s">
        <v>5551</v>
      </c>
      <c r="C1763" t="s">
        <v>5552</v>
      </c>
      <c r="E1763" t="s">
        <v>5553</v>
      </c>
      <c r="J1763" t="s">
        <v>4311</v>
      </c>
      <c r="K1763" t="s">
        <v>4311</v>
      </c>
    </row>
    <row r="1764" spans="1:11" x14ac:dyDescent="0.35">
      <c r="A1764" t="s">
        <v>5554</v>
      </c>
      <c r="C1764" t="s">
        <v>5555</v>
      </c>
      <c r="D1764" t="s">
        <v>5556</v>
      </c>
      <c r="E1764" t="s">
        <v>5557</v>
      </c>
      <c r="J1764" t="s">
        <v>4311</v>
      </c>
      <c r="K1764" t="s">
        <v>4311</v>
      </c>
    </row>
    <row r="1765" spans="1:11" x14ac:dyDescent="0.35">
      <c r="A1765" t="s">
        <v>5558</v>
      </c>
      <c r="C1765" t="s">
        <v>5559</v>
      </c>
      <c r="E1765" t="s">
        <v>5560</v>
      </c>
      <c r="J1765" t="s">
        <v>4311</v>
      </c>
      <c r="K1765" t="s">
        <v>4311</v>
      </c>
    </row>
    <row r="1766" spans="1:11" x14ac:dyDescent="0.35">
      <c r="A1766" t="s">
        <v>5561</v>
      </c>
      <c r="C1766" t="s">
        <v>5562</v>
      </c>
      <c r="E1766" t="s">
        <v>5563</v>
      </c>
      <c r="J1766" t="s">
        <v>4311</v>
      </c>
      <c r="K1766" t="s">
        <v>4311</v>
      </c>
    </row>
    <row r="1767" spans="1:11" x14ac:dyDescent="0.35">
      <c r="A1767" t="s">
        <v>5564</v>
      </c>
      <c r="C1767" t="s">
        <v>5565</v>
      </c>
      <c r="E1767" t="s">
        <v>5566</v>
      </c>
      <c r="J1767" t="s">
        <v>4311</v>
      </c>
      <c r="K1767" t="s">
        <v>4311</v>
      </c>
    </row>
    <row r="1768" spans="1:11" x14ac:dyDescent="0.35">
      <c r="A1768" t="s">
        <v>5567</v>
      </c>
      <c r="C1768" t="s">
        <v>5568</v>
      </c>
      <c r="E1768" t="s">
        <v>5569</v>
      </c>
      <c r="J1768" t="s">
        <v>4311</v>
      </c>
      <c r="K1768" t="s">
        <v>4311</v>
      </c>
    </row>
    <row r="1769" spans="1:11" x14ac:dyDescent="0.35">
      <c r="A1769" t="s">
        <v>5570</v>
      </c>
      <c r="C1769" t="s">
        <v>5571</v>
      </c>
      <c r="E1769" t="s">
        <v>5572</v>
      </c>
      <c r="J1769" t="s">
        <v>4311</v>
      </c>
      <c r="K1769" t="s">
        <v>4311</v>
      </c>
    </row>
    <row r="1770" spans="1:11" x14ac:dyDescent="0.35">
      <c r="A1770" t="s">
        <v>5573</v>
      </c>
      <c r="B1770">
        <v>8650</v>
      </c>
      <c r="C1770" t="s">
        <v>5574</v>
      </c>
      <c r="E1770" t="s">
        <v>5575</v>
      </c>
      <c r="J1770" t="s">
        <v>4311</v>
      </c>
      <c r="K1770" t="s">
        <v>4311</v>
      </c>
    </row>
    <row r="1771" spans="1:11" x14ac:dyDescent="0.35">
      <c r="A1771" t="s">
        <v>5576</v>
      </c>
      <c r="C1771" t="s">
        <v>5577</v>
      </c>
      <c r="E1771" t="s">
        <v>5578</v>
      </c>
      <c r="J1771" t="s">
        <v>4311</v>
      </c>
      <c r="K1771" t="s">
        <v>4311</v>
      </c>
    </row>
    <row r="1772" spans="1:11" x14ac:dyDescent="0.35">
      <c r="A1772" t="s">
        <v>5579</v>
      </c>
      <c r="C1772" t="s">
        <v>5580</v>
      </c>
      <c r="E1772" t="s">
        <v>5581</v>
      </c>
      <c r="J1772" t="s">
        <v>4311</v>
      </c>
      <c r="K1772" t="s">
        <v>4311</v>
      </c>
    </row>
    <row r="1773" spans="1:11" x14ac:dyDescent="0.35">
      <c r="A1773" t="s">
        <v>579</v>
      </c>
      <c r="C1773" t="s">
        <v>578</v>
      </c>
      <c r="D1773" t="s">
        <v>5582</v>
      </c>
      <c r="E1773" t="s">
        <v>5583</v>
      </c>
      <c r="J1773" t="s">
        <v>4311</v>
      </c>
      <c r="K1773" t="s">
        <v>4311</v>
      </c>
    </row>
    <row r="1774" spans="1:11" x14ac:dyDescent="0.35">
      <c r="A1774" t="s">
        <v>5584</v>
      </c>
      <c r="C1774" t="s">
        <v>5585</v>
      </c>
      <c r="E1774" t="s">
        <v>5586</v>
      </c>
      <c r="J1774" t="s">
        <v>4311</v>
      </c>
      <c r="K1774" t="s">
        <v>4311</v>
      </c>
    </row>
    <row r="1775" spans="1:11" x14ac:dyDescent="0.35">
      <c r="A1775" t="s">
        <v>5587</v>
      </c>
      <c r="C1775" t="s">
        <v>5588</v>
      </c>
      <c r="E1775" t="s">
        <v>5589</v>
      </c>
      <c r="J1775" t="s">
        <v>4311</v>
      </c>
      <c r="K1775" t="s">
        <v>4311</v>
      </c>
    </row>
    <row r="1776" spans="1:11" x14ac:dyDescent="0.35">
      <c r="A1776" t="s">
        <v>581</v>
      </c>
      <c r="C1776" t="s">
        <v>580</v>
      </c>
      <c r="E1776" t="s">
        <v>5590</v>
      </c>
      <c r="J1776" t="s">
        <v>4311</v>
      </c>
      <c r="K1776" t="s">
        <v>4311</v>
      </c>
    </row>
    <row r="1777" spans="1:11" x14ac:dyDescent="0.35">
      <c r="A1777" t="s">
        <v>5591</v>
      </c>
      <c r="C1777" t="s">
        <v>5592</v>
      </c>
      <c r="E1777" t="s">
        <v>5593</v>
      </c>
      <c r="J1777" t="s">
        <v>4311</v>
      </c>
      <c r="K1777" t="s">
        <v>4311</v>
      </c>
    </row>
    <row r="1778" spans="1:11" x14ac:dyDescent="0.35">
      <c r="A1778" t="s">
        <v>5594</v>
      </c>
      <c r="C1778" t="s">
        <v>5595</v>
      </c>
      <c r="E1778" t="s">
        <v>5596</v>
      </c>
      <c r="J1778" t="s">
        <v>4311</v>
      </c>
      <c r="K1778" t="s">
        <v>4311</v>
      </c>
    </row>
    <row r="1779" spans="1:11" x14ac:dyDescent="0.35">
      <c r="A1779" t="s">
        <v>5597</v>
      </c>
      <c r="C1779" t="s">
        <v>5598</v>
      </c>
      <c r="E1779" t="s">
        <v>5599</v>
      </c>
      <c r="J1779" t="s">
        <v>4311</v>
      </c>
      <c r="K1779" t="s">
        <v>4311</v>
      </c>
    </row>
    <row r="1780" spans="1:11" x14ac:dyDescent="0.35">
      <c r="A1780" t="s">
        <v>583</v>
      </c>
      <c r="C1780" t="s">
        <v>582</v>
      </c>
      <c r="E1780" t="s">
        <v>5600</v>
      </c>
      <c r="J1780" t="s">
        <v>4311</v>
      </c>
      <c r="K1780" t="s">
        <v>4311</v>
      </c>
    </row>
    <row r="1781" spans="1:11" x14ac:dyDescent="0.35">
      <c r="A1781" t="s">
        <v>5601</v>
      </c>
      <c r="C1781" t="s">
        <v>5602</v>
      </c>
      <c r="E1781" t="s">
        <v>5603</v>
      </c>
      <c r="J1781" t="s">
        <v>4311</v>
      </c>
      <c r="K1781" t="s">
        <v>4311</v>
      </c>
    </row>
    <row r="1782" spans="1:11" x14ac:dyDescent="0.35">
      <c r="A1782" t="s">
        <v>5604</v>
      </c>
      <c r="C1782" t="s">
        <v>5605</v>
      </c>
      <c r="E1782" t="s">
        <v>5606</v>
      </c>
      <c r="J1782" t="s">
        <v>4311</v>
      </c>
      <c r="K1782" t="s">
        <v>4311</v>
      </c>
    </row>
    <row r="1783" spans="1:11" x14ac:dyDescent="0.35">
      <c r="A1783" t="s">
        <v>5607</v>
      </c>
      <c r="C1783" t="s">
        <v>5608</v>
      </c>
      <c r="E1783" t="s">
        <v>5609</v>
      </c>
      <c r="J1783" t="s">
        <v>4311</v>
      </c>
      <c r="K1783" t="s">
        <v>4311</v>
      </c>
    </row>
    <row r="1784" spans="1:11" x14ac:dyDescent="0.35">
      <c r="A1784" t="s">
        <v>5610</v>
      </c>
      <c r="C1784" t="s">
        <v>5611</v>
      </c>
      <c r="E1784" t="s">
        <v>5612</v>
      </c>
      <c r="J1784" t="s">
        <v>4311</v>
      </c>
      <c r="K1784" t="s">
        <v>4311</v>
      </c>
    </row>
    <row r="1785" spans="1:11" x14ac:dyDescent="0.35">
      <c r="A1785" t="s">
        <v>5613</v>
      </c>
      <c r="C1785" t="s">
        <v>5614</v>
      </c>
      <c r="E1785" t="s">
        <v>5615</v>
      </c>
      <c r="J1785" t="s">
        <v>4311</v>
      </c>
      <c r="K1785" t="s">
        <v>4311</v>
      </c>
    </row>
    <row r="1786" spans="1:11" x14ac:dyDescent="0.35">
      <c r="A1786" t="s">
        <v>5616</v>
      </c>
      <c r="C1786" t="s">
        <v>5617</v>
      </c>
      <c r="E1786" t="s">
        <v>5618</v>
      </c>
      <c r="J1786" t="s">
        <v>4311</v>
      </c>
      <c r="K1786" t="s">
        <v>4311</v>
      </c>
    </row>
    <row r="1787" spans="1:11" x14ac:dyDescent="0.35">
      <c r="A1787" t="s">
        <v>5619</v>
      </c>
      <c r="C1787" t="s">
        <v>5620</v>
      </c>
      <c r="E1787" t="s">
        <v>5621</v>
      </c>
      <c r="J1787" t="s">
        <v>4311</v>
      </c>
      <c r="K1787" t="s">
        <v>4311</v>
      </c>
    </row>
    <row r="1788" spans="1:11" x14ac:dyDescent="0.35">
      <c r="A1788" t="s">
        <v>5622</v>
      </c>
      <c r="C1788" t="s">
        <v>5623</v>
      </c>
      <c r="E1788" t="s">
        <v>5624</v>
      </c>
      <c r="J1788" t="s">
        <v>4311</v>
      </c>
      <c r="K1788" t="s">
        <v>4311</v>
      </c>
    </row>
    <row r="1789" spans="1:11" x14ac:dyDescent="0.35">
      <c r="A1789" t="s">
        <v>584</v>
      </c>
      <c r="B1789">
        <v>2780</v>
      </c>
      <c r="C1789" t="s">
        <v>54</v>
      </c>
      <c r="E1789" t="s">
        <v>5625</v>
      </c>
      <c r="J1789" t="s">
        <v>4311</v>
      </c>
      <c r="K1789" t="s">
        <v>4311</v>
      </c>
    </row>
    <row r="1790" spans="1:11" x14ac:dyDescent="0.35">
      <c r="A1790" t="s">
        <v>586</v>
      </c>
      <c r="B1790">
        <v>3238</v>
      </c>
      <c r="C1790" t="s">
        <v>585</v>
      </c>
      <c r="D1790" t="s">
        <v>5626</v>
      </c>
      <c r="E1790" t="s">
        <v>5627</v>
      </c>
      <c r="J1790" t="s">
        <v>4311</v>
      </c>
      <c r="K1790" t="s">
        <v>4311</v>
      </c>
    </row>
    <row r="1791" spans="1:11" x14ac:dyDescent="0.35">
      <c r="A1791" t="s">
        <v>588</v>
      </c>
      <c r="C1791" t="s">
        <v>587</v>
      </c>
      <c r="D1791" t="s">
        <v>5628</v>
      </c>
      <c r="E1791" t="s">
        <v>5629</v>
      </c>
      <c r="J1791" t="s">
        <v>4311</v>
      </c>
      <c r="K1791" t="s">
        <v>4311</v>
      </c>
    </row>
    <row r="1792" spans="1:11" x14ac:dyDescent="0.35">
      <c r="A1792" t="s">
        <v>5630</v>
      </c>
      <c r="C1792" t="s">
        <v>5631</v>
      </c>
      <c r="E1792" t="s">
        <v>5632</v>
      </c>
      <c r="J1792" t="s">
        <v>4311</v>
      </c>
      <c r="K1792" t="s">
        <v>4311</v>
      </c>
    </row>
    <row r="1793" spans="1:11" x14ac:dyDescent="0.35">
      <c r="A1793" t="s">
        <v>590</v>
      </c>
      <c r="B1793">
        <v>2374</v>
      </c>
      <c r="C1793" t="s">
        <v>589</v>
      </c>
      <c r="D1793" t="s">
        <v>5633</v>
      </c>
      <c r="E1793" t="s">
        <v>5634</v>
      </c>
      <c r="J1793" t="s">
        <v>4311</v>
      </c>
      <c r="K1793" t="s">
        <v>4311</v>
      </c>
    </row>
    <row r="1794" spans="1:11" x14ac:dyDescent="0.35">
      <c r="A1794" t="s">
        <v>592</v>
      </c>
      <c r="B1794">
        <v>3461</v>
      </c>
      <c r="C1794" t="s">
        <v>591</v>
      </c>
      <c r="D1794" t="s">
        <v>5635</v>
      </c>
      <c r="E1794" t="s">
        <v>5636</v>
      </c>
      <c r="J1794" t="s">
        <v>4311</v>
      </c>
      <c r="K1794" t="s">
        <v>4311</v>
      </c>
    </row>
    <row r="1795" spans="1:11" x14ac:dyDescent="0.35">
      <c r="A1795" t="s">
        <v>594</v>
      </c>
      <c r="B1795">
        <v>2553</v>
      </c>
      <c r="C1795" t="s">
        <v>593</v>
      </c>
      <c r="E1795" t="s">
        <v>5637</v>
      </c>
      <c r="J1795" t="s">
        <v>4311</v>
      </c>
      <c r="K1795" t="s">
        <v>4311</v>
      </c>
    </row>
    <row r="1796" spans="1:11" x14ac:dyDescent="0.35">
      <c r="A1796" t="s">
        <v>596</v>
      </c>
      <c r="B1796">
        <v>2770</v>
      </c>
      <c r="C1796" t="s">
        <v>595</v>
      </c>
      <c r="E1796" t="s">
        <v>5638</v>
      </c>
      <c r="J1796" t="s">
        <v>4311</v>
      </c>
      <c r="K1796" t="s">
        <v>4311</v>
      </c>
    </row>
    <row r="1797" spans="1:11" x14ac:dyDescent="0.35">
      <c r="A1797" t="s">
        <v>598</v>
      </c>
      <c r="B1797">
        <v>2774</v>
      </c>
      <c r="C1797" t="s">
        <v>597</v>
      </c>
      <c r="D1797" t="s">
        <v>5639</v>
      </c>
      <c r="E1797" t="s">
        <v>5640</v>
      </c>
      <c r="J1797" t="s">
        <v>4311</v>
      </c>
      <c r="K1797" t="s">
        <v>4311</v>
      </c>
    </row>
    <row r="1798" spans="1:11" x14ac:dyDescent="0.35">
      <c r="A1798" t="s">
        <v>5641</v>
      </c>
      <c r="B1798" t="s">
        <v>5642</v>
      </c>
      <c r="C1798" t="s">
        <v>5643</v>
      </c>
      <c r="E1798" t="s">
        <v>5644</v>
      </c>
      <c r="J1798" t="s">
        <v>4311</v>
      </c>
      <c r="K1798" t="s">
        <v>4311</v>
      </c>
    </row>
    <row r="1799" spans="1:11" x14ac:dyDescent="0.35">
      <c r="A1799" t="s">
        <v>5645</v>
      </c>
      <c r="B1799" t="s">
        <v>5642</v>
      </c>
      <c r="C1799" t="s">
        <v>5646</v>
      </c>
      <c r="E1799" t="s">
        <v>5647</v>
      </c>
      <c r="J1799" t="s">
        <v>4311</v>
      </c>
      <c r="K1799" t="s">
        <v>4311</v>
      </c>
    </row>
    <row r="1800" spans="1:11" x14ac:dyDescent="0.35">
      <c r="A1800" t="s">
        <v>600</v>
      </c>
      <c r="B1800">
        <v>10354</v>
      </c>
      <c r="C1800" t="s">
        <v>599</v>
      </c>
      <c r="E1800" t="s">
        <v>5648</v>
      </c>
      <c r="J1800" t="s">
        <v>4311</v>
      </c>
      <c r="K1800" t="s">
        <v>4311</v>
      </c>
    </row>
    <row r="1801" spans="1:11" x14ac:dyDescent="0.35">
      <c r="A1801" t="s">
        <v>5649</v>
      </c>
      <c r="B1801">
        <v>10473</v>
      </c>
      <c r="C1801" t="s">
        <v>5650</v>
      </c>
      <c r="E1801" t="s">
        <v>5651</v>
      </c>
      <c r="J1801" t="s">
        <v>4311</v>
      </c>
      <c r="K1801" t="s">
        <v>4311</v>
      </c>
    </row>
    <row r="1802" spans="1:11" x14ac:dyDescent="0.35">
      <c r="A1802" t="s">
        <v>602</v>
      </c>
      <c r="B1802" t="s">
        <v>5642</v>
      </c>
      <c r="C1802" t="s">
        <v>601</v>
      </c>
      <c r="E1802" t="s">
        <v>5652</v>
      </c>
      <c r="J1802" t="s">
        <v>4311</v>
      </c>
      <c r="K1802" t="s">
        <v>4311</v>
      </c>
    </row>
    <row r="1803" spans="1:11" x14ac:dyDescent="0.35">
      <c r="A1803" t="s">
        <v>5653</v>
      </c>
      <c r="B1803" t="s">
        <v>5642</v>
      </c>
      <c r="C1803" t="s">
        <v>5654</v>
      </c>
      <c r="E1803" t="s">
        <v>5655</v>
      </c>
      <c r="J1803" t="s">
        <v>4311</v>
      </c>
      <c r="K1803" t="s">
        <v>4311</v>
      </c>
    </row>
    <row r="1804" spans="1:11" x14ac:dyDescent="0.35">
      <c r="A1804" t="s">
        <v>5656</v>
      </c>
      <c r="B1804" t="s">
        <v>5642</v>
      </c>
      <c r="C1804" t="s">
        <v>5657</v>
      </c>
      <c r="E1804" t="s">
        <v>5658</v>
      </c>
      <c r="J1804" t="s">
        <v>4311</v>
      </c>
      <c r="K1804" t="s">
        <v>4311</v>
      </c>
    </row>
    <row r="1805" spans="1:11" x14ac:dyDescent="0.35">
      <c r="A1805" t="s">
        <v>5659</v>
      </c>
      <c r="B1805" t="s">
        <v>5642</v>
      </c>
      <c r="C1805" t="s">
        <v>5660</v>
      </c>
      <c r="E1805" t="s">
        <v>5661</v>
      </c>
      <c r="J1805" t="s">
        <v>4311</v>
      </c>
      <c r="K1805" t="s">
        <v>4311</v>
      </c>
    </row>
    <row r="1806" spans="1:11" x14ac:dyDescent="0.35">
      <c r="A1806" t="s">
        <v>604</v>
      </c>
      <c r="B1806" t="s">
        <v>5642</v>
      </c>
      <c r="C1806" t="s">
        <v>603</v>
      </c>
      <c r="E1806" t="s">
        <v>5662</v>
      </c>
      <c r="J1806" t="s">
        <v>4311</v>
      </c>
      <c r="K1806" t="s">
        <v>4311</v>
      </c>
    </row>
    <row r="1807" spans="1:11" x14ac:dyDescent="0.35">
      <c r="A1807" t="s">
        <v>606</v>
      </c>
      <c r="B1807">
        <v>2654</v>
      </c>
      <c r="C1807" t="s">
        <v>605</v>
      </c>
      <c r="E1807" t="s">
        <v>5663</v>
      </c>
      <c r="J1807" t="s">
        <v>4311</v>
      </c>
      <c r="K1807" t="s">
        <v>4311</v>
      </c>
    </row>
    <row r="1808" spans="1:11" x14ac:dyDescent="0.35">
      <c r="A1808" t="s">
        <v>608</v>
      </c>
      <c r="B1808">
        <v>3617</v>
      </c>
      <c r="C1808" t="s">
        <v>607</v>
      </c>
      <c r="E1808" t="s">
        <v>5664</v>
      </c>
      <c r="J1808" t="s">
        <v>4311</v>
      </c>
      <c r="K1808" t="s">
        <v>4311</v>
      </c>
    </row>
    <row r="1809" spans="1:11" x14ac:dyDescent="0.35">
      <c r="A1809" t="s">
        <v>610</v>
      </c>
      <c r="B1809">
        <v>4225</v>
      </c>
      <c r="C1809" t="s">
        <v>609</v>
      </c>
      <c r="E1809" t="s">
        <v>5665</v>
      </c>
      <c r="J1809" t="s">
        <v>4311</v>
      </c>
      <c r="K1809" t="s">
        <v>4311</v>
      </c>
    </row>
    <row r="1810" spans="1:11" x14ac:dyDescent="0.35">
      <c r="A1810" t="s">
        <v>5666</v>
      </c>
      <c r="B1810">
        <v>4402</v>
      </c>
      <c r="C1810" t="s">
        <v>5667</v>
      </c>
      <c r="E1810" t="s">
        <v>5668</v>
      </c>
      <c r="J1810" t="s">
        <v>4311</v>
      </c>
      <c r="K1810" t="s">
        <v>4311</v>
      </c>
    </row>
    <row r="1811" spans="1:11" x14ac:dyDescent="0.35">
      <c r="A1811" t="s">
        <v>5669</v>
      </c>
      <c r="B1811">
        <v>4741</v>
      </c>
      <c r="C1811" t="s">
        <v>5670</v>
      </c>
      <c r="E1811" t="s">
        <v>5671</v>
      </c>
      <c r="J1811" t="s">
        <v>4311</v>
      </c>
      <c r="K1811" t="s">
        <v>4311</v>
      </c>
    </row>
    <row r="1812" spans="1:11" x14ac:dyDescent="0.35">
      <c r="A1812" t="s">
        <v>612</v>
      </c>
      <c r="B1812">
        <v>4719</v>
      </c>
      <c r="C1812" t="s">
        <v>611</v>
      </c>
      <c r="D1812" t="s">
        <v>5672</v>
      </c>
      <c r="E1812" t="s">
        <v>5673</v>
      </c>
      <c r="J1812" t="s">
        <v>4311</v>
      </c>
      <c r="K1812" t="s">
        <v>4311</v>
      </c>
    </row>
    <row r="1813" spans="1:11" x14ac:dyDescent="0.35">
      <c r="A1813" t="s">
        <v>614</v>
      </c>
      <c r="B1813" t="s">
        <v>5642</v>
      </c>
      <c r="C1813" t="s">
        <v>613</v>
      </c>
      <c r="E1813" t="s">
        <v>5674</v>
      </c>
      <c r="J1813" t="s">
        <v>4311</v>
      </c>
      <c r="K1813" t="s">
        <v>4311</v>
      </c>
    </row>
    <row r="1814" spans="1:11" x14ac:dyDescent="0.35">
      <c r="A1814" t="s">
        <v>616</v>
      </c>
      <c r="B1814" t="s">
        <v>5642</v>
      </c>
      <c r="C1814" t="s">
        <v>615</v>
      </c>
      <c r="D1814" t="s">
        <v>5675</v>
      </c>
      <c r="E1814" t="s">
        <v>5676</v>
      </c>
      <c r="J1814" t="s">
        <v>4311</v>
      </c>
      <c r="K1814" t="s">
        <v>4311</v>
      </c>
    </row>
    <row r="1815" spans="1:11" x14ac:dyDescent="0.35">
      <c r="A1815" t="s">
        <v>618</v>
      </c>
      <c r="B1815">
        <v>3830</v>
      </c>
      <c r="C1815" t="s">
        <v>617</v>
      </c>
      <c r="E1815" t="s">
        <v>5677</v>
      </c>
      <c r="J1815" t="s">
        <v>4311</v>
      </c>
      <c r="K1815" t="s">
        <v>4311</v>
      </c>
    </row>
    <row r="1816" spans="1:11" x14ac:dyDescent="0.35">
      <c r="A1816" t="s">
        <v>620</v>
      </c>
      <c r="B1816">
        <v>3844</v>
      </c>
      <c r="C1816" t="s">
        <v>619</v>
      </c>
      <c r="E1816" t="s">
        <v>5678</v>
      </c>
      <c r="J1816" t="s">
        <v>4311</v>
      </c>
      <c r="K1816" t="s">
        <v>4311</v>
      </c>
    </row>
    <row r="1817" spans="1:11" x14ac:dyDescent="0.35">
      <c r="A1817" t="s">
        <v>622</v>
      </c>
      <c r="B1817">
        <v>3805</v>
      </c>
      <c r="C1817" t="s">
        <v>621</v>
      </c>
      <c r="E1817" t="s">
        <v>5679</v>
      </c>
      <c r="J1817" t="s">
        <v>4311</v>
      </c>
      <c r="K1817" t="s">
        <v>4311</v>
      </c>
    </row>
    <row r="1818" spans="1:11" x14ac:dyDescent="0.35">
      <c r="A1818" t="s">
        <v>5680</v>
      </c>
      <c r="B1818" t="s">
        <v>5642</v>
      </c>
      <c r="C1818" t="s">
        <v>5681</v>
      </c>
      <c r="E1818" t="s">
        <v>5682</v>
      </c>
      <c r="J1818" t="s">
        <v>4311</v>
      </c>
      <c r="K1818" t="s">
        <v>4311</v>
      </c>
    </row>
    <row r="1819" spans="1:11" x14ac:dyDescent="0.35">
      <c r="A1819" t="s">
        <v>624</v>
      </c>
      <c r="B1819">
        <v>8761</v>
      </c>
      <c r="C1819" t="s">
        <v>623</v>
      </c>
      <c r="E1819" t="s">
        <v>5683</v>
      </c>
      <c r="J1819" t="s">
        <v>4311</v>
      </c>
      <c r="K1819" t="s">
        <v>4311</v>
      </c>
    </row>
    <row r="1820" spans="1:11" x14ac:dyDescent="0.35">
      <c r="A1820" t="s">
        <v>5684</v>
      </c>
      <c r="B1820">
        <v>8621</v>
      </c>
      <c r="C1820" t="s">
        <v>5685</v>
      </c>
      <c r="E1820" t="s">
        <v>5686</v>
      </c>
      <c r="J1820" t="s">
        <v>4311</v>
      </c>
      <c r="K1820" t="s">
        <v>4311</v>
      </c>
    </row>
    <row r="1821" spans="1:11" x14ac:dyDescent="0.35">
      <c r="A1821" t="s">
        <v>626</v>
      </c>
      <c r="B1821">
        <v>1795</v>
      </c>
      <c r="C1821" t="s">
        <v>625</v>
      </c>
      <c r="E1821" t="s">
        <v>5687</v>
      </c>
      <c r="J1821" t="s">
        <v>4311</v>
      </c>
      <c r="K1821" t="s">
        <v>4311</v>
      </c>
    </row>
    <row r="1822" spans="1:11" x14ac:dyDescent="0.35">
      <c r="A1822" t="s">
        <v>628</v>
      </c>
      <c r="B1822">
        <v>2332</v>
      </c>
      <c r="C1822" t="s">
        <v>627</v>
      </c>
      <c r="E1822" t="s">
        <v>5688</v>
      </c>
      <c r="J1822" t="s">
        <v>4311</v>
      </c>
      <c r="K1822" t="s">
        <v>4311</v>
      </c>
    </row>
    <row r="1823" spans="1:11" x14ac:dyDescent="0.35">
      <c r="A1823" t="s">
        <v>630</v>
      </c>
      <c r="C1823" t="s">
        <v>629</v>
      </c>
      <c r="E1823" t="s">
        <v>5689</v>
      </c>
      <c r="J1823" t="s">
        <v>4311</v>
      </c>
      <c r="K1823" t="s">
        <v>4311</v>
      </c>
    </row>
    <row r="1824" spans="1:11" x14ac:dyDescent="0.35">
      <c r="A1824" t="s">
        <v>632</v>
      </c>
      <c r="B1824">
        <v>2338</v>
      </c>
      <c r="C1824" t="s">
        <v>631</v>
      </c>
      <c r="E1824" t="s">
        <v>5690</v>
      </c>
      <c r="J1824" t="s">
        <v>4311</v>
      </c>
      <c r="K1824" t="s">
        <v>4311</v>
      </c>
    </row>
    <row r="1825" spans="1:11" x14ac:dyDescent="0.35">
      <c r="A1825" t="s">
        <v>634</v>
      </c>
      <c r="B1825">
        <v>2353</v>
      </c>
      <c r="C1825" t="s">
        <v>633</v>
      </c>
      <c r="D1825" t="s">
        <v>5691</v>
      </c>
      <c r="E1825" t="s">
        <v>5692</v>
      </c>
      <c r="J1825" t="s">
        <v>4311</v>
      </c>
      <c r="K1825" t="s">
        <v>4311</v>
      </c>
    </row>
    <row r="1826" spans="1:11" x14ac:dyDescent="0.35">
      <c r="A1826" t="s">
        <v>636</v>
      </c>
      <c r="B1826">
        <v>2354</v>
      </c>
      <c r="C1826" t="s">
        <v>635</v>
      </c>
      <c r="D1826" t="s">
        <v>5693</v>
      </c>
      <c r="E1826" t="s">
        <v>5694</v>
      </c>
      <c r="J1826" t="s">
        <v>4311</v>
      </c>
      <c r="K1826" t="s">
        <v>4311</v>
      </c>
    </row>
    <row r="1827" spans="1:11" x14ac:dyDescent="0.35">
      <c r="A1827" t="s">
        <v>638</v>
      </c>
      <c r="C1827" t="s">
        <v>637</v>
      </c>
      <c r="D1827" t="s">
        <v>5695</v>
      </c>
      <c r="E1827" t="s">
        <v>5696</v>
      </c>
      <c r="J1827" t="s">
        <v>4311</v>
      </c>
      <c r="K1827" t="s">
        <v>4311</v>
      </c>
    </row>
    <row r="1828" spans="1:11" x14ac:dyDescent="0.35">
      <c r="A1828" t="s">
        <v>640</v>
      </c>
      <c r="B1828">
        <v>10163</v>
      </c>
      <c r="C1828" t="s">
        <v>639</v>
      </c>
      <c r="E1828" t="s">
        <v>5697</v>
      </c>
      <c r="J1828" t="s">
        <v>4311</v>
      </c>
      <c r="K1828" t="s">
        <v>4311</v>
      </c>
    </row>
    <row r="1829" spans="1:11" x14ac:dyDescent="0.35">
      <c r="A1829" t="s">
        <v>642</v>
      </c>
      <c r="C1829" t="s">
        <v>641</v>
      </c>
      <c r="E1829" t="s">
        <v>5698</v>
      </c>
      <c r="J1829" t="s">
        <v>4311</v>
      </c>
      <c r="K1829" t="s">
        <v>4311</v>
      </c>
    </row>
    <row r="1830" spans="1:11" x14ac:dyDescent="0.35">
      <c r="A1830" t="s">
        <v>644</v>
      </c>
      <c r="B1830">
        <v>10189</v>
      </c>
      <c r="C1830" t="s">
        <v>643</v>
      </c>
      <c r="D1830" t="s">
        <v>5699</v>
      </c>
      <c r="E1830" t="s">
        <v>5700</v>
      </c>
      <c r="J1830" t="s">
        <v>4311</v>
      </c>
      <c r="K1830" t="s">
        <v>4311</v>
      </c>
    </row>
    <row r="1831" spans="1:11" x14ac:dyDescent="0.35">
      <c r="A1831" t="s">
        <v>646</v>
      </c>
      <c r="B1831">
        <v>10190</v>
      </c>
      <c r="C1831" t="s">
        <v>645</v>
      </c>
      <c r="E1831" t="s">
        <v>5701</v>
      </c>
      <c r="J1831" t="s">
        <v>4311</v>
      </c>
      <c r="K1831" t="s">
        <v>4311</v>
      </c>
    </row>
    <row r="1832" spans="1:11" x14ac:dyDescent="0.35">
      <c r="A1832" t="s">
        <v>648</v>
      </c>
      <c r="C1832" t="s">
        <v>647</v>
      </c>
      <c r="D1832" t="s">
        <v>5702</v>
      </c>
      <c r="E1832" t="s">
        <v>5703</v>
      </c>
      <c r="J1832" t="s">
        <v>4311</v>
      </c>
      <c r="K1832" t="s">
        <v>4311</v>
      </c>
    </row>
    <row r="1833" spans="1:11" x14ac:dyDescent="0.35">
      <c r="A1833" t="s">
        <v>650</v>
      </c>
      <c r="B1833">
        <v>10203</v>
      </c>
      <c r="C1833" t="s">
        <v>649</v>
      </c>
      <c r="E1833" t="s">
        <v>5704</v>
      </c>
      <c r="J1833" t="s">
        <v>4311</v>
      </c>
      <c r="K1833" t="s">
        <v>4311</v>
      </c>
    </row>
    <row r="1834" spans="1:11" x14ac:dyDescent="0.35">
      <c r="A1834" t="s">
        <v>5705</v>
      </c>
      <c r="B1834">
        <v>4275</v>
      </c>
      <c r="C1834" t="s">
        <v>5706</v>
      </c>
      <c r="E1834" t="s">
        <v>5707</v>
      </c>
      <c r="J1834" t="s">
        <v>4311</v>
      </c>
      <c r="K1834" t="s">
        <v>5708</v>
      </c>
    </row>
    <row r="1835" spans="1:11" x14ac:dyDescent="0.35">
      <c r="A1835" t="s">
        <v>652</v>
      </c>
      <c r="C1835" t="s">
        <v>651</v>
      </c>
      <c r="E1835" t="s">
        <v>5709</v>
      </c>
      <c r="J1835" t="s">
        <v>4311</v>
      </c>
      <c r="K1835" t="s">
        <v>4311</v>
      </c>
    </row>
    <row r="1836" spans="1:11" x14ac:dyDescent="0.35">
      <c r="A1836" t="s">
        <v>654</v>
      </c>
      <c r="B1836">
        <v>10212</v>
      </c>
      <c r="C1836" t="s">
        <v>653</v>
      </c>
      <c r="D1836" t="s">
        <v>5710</v>
      </c>
      <c r="E1836" t="s">
        <v>5711</v>
      </c>
      <c r="J1836" t="s">
        <v>4311</v>
      </c>
      <c r="K1836" t="s">
        <v>4311</v>
      </c>
    </row>
    <row r="1837" spans="1:11" x14ac:dyDescent="0.35">
      <c r="A1837" t="s">
        <v>656</v>
      </c>
      <c r="C1837" t="s">
        <v>655</v>
      </c>
      <c r="D1837" t="s">
        <v>5712</v>
      </c>
      <c r="E1837" t="s">
        <v>5713</v>
      </c>
      <c r="J1837" t="s">
        <v>4311</v>
      </c>
      <c r="K1837" t="s">
        <v>4311</v>
      </c>
    </row>
    <row r="1838" spans="1:11" x14ac:dyDescent="0.35">
      <c r="A1838" t="s">
        <v>658</v>
      </c>
      <c r="B1838">
        <v>10221</v>
      </c>
      <c r="C1838" t="s">
        <v>657</v>
      </c>
      <c r="E1838" t="s">
        <v>5714</v>
      </c>
      <c r="J1838" t="s">
        <v>4311</v>
      </c>
      <c r="K1838" t="s">
        <v>4311</v>
      </c>
    </row>
    <row r="1839" spans="1:11" x14ac:dyDescent="0.35">
      <c r="A1839" t="s">
        <v>660</v>
      </c>
      <c r="C1839" t="s">
        <v>659</v>
      </c>
      <c r="D1839" t="s">
        <v>5715</v>
      </c>
      <c r="E1839" t="s">
        <v>5716</v>
      </c>
      <c r="J1839" t="s">
        <v>4311</v>
      </c>
      <c r="K1839" t="s">
        <v>4311</v>
      </c>
    </row>
    <row r="1840" spans="1:11" x14ac:dyDescent="0.35">
      <c r="A1840" t="s">
        <v>662</v>
      </c>
      <c r="C1840" t="s">
        <v>661</v>
      </c>
      <c r="D1840" t="s">
        <v>5717</v>
      </c>
      <c r="E1840" t="s">
        <v>5718</v>
      </c>
      <c r="J1840" t="s">
        <v>4311</v>
      </c>
      <c r="K1840" t="s">
        <v>4311</v>
      </c>
    </row>
    <row r="1841" spans="1:11" x14ac:dyDescent="0.35">
      <c r="A1841" t="s">
        <v>664</v>
      </c>
      <c r="B1841">
        <v>8520</v>
      </c>
      <c r="C1841" t="s">
        <v>663</v>
      </c>
      <c r="E1841" t="s">
        <v>5719</v>
      </c>
      <c r="J1841" t="s">
        <v>4311</v>
      </c>
      <c r="K1841" t="s">
        <v>4311</v>
      </c>
    </row>
    <row r="1842" spans="1:11" x14ac:dyDescent="0.35">
      <c r="A1842" t="s">
        <v>666</v>
      </c>
      <c r="C1842" t="s">
        <v>665</v>
      </c>
      <c r="E1842" t="s">
        <v>5720</v>
      </c>
      <c r="J1842" t="s">
        <v>4311</v>
      </c>
      <c r="K1842" t="s">
        <v>4311</v>
      </c>
    </row>
    <row r="1843" spans="1:11" x14ac:dyDescent="0.35">
      <c r="A1843" t="s">
        <v>668</v>
      </c>
      <c r="B1843">
        <v>2709</v>
      </c>
      <c r="C1843" t="s">
        <v>667</v>
      </c>
      <c r="E1843" t="s">
        <v>5721</v>
      </c>
      <c r="J1843" t="s">
        <v>4311</v>
      </c>
      <c r="K1843" t="s">
        <v>4311</v>
      </c>
    </row>
    <row r="1844" spans="1:11" x14ac:dyDescent="0.35">
      <c r="A1844" t="s">
        <v>670</v>
      </c>
      <c r="B1844">
        <v>10249</v>
      </c>
      <c r="C1844" t="s">
        <v>669</v>
      </c>
      <c r="D1844" t="s">
        <v>5722</v>
      </c>
      <c r="E1844" t="s">
        <v>5723</v>
      </c>
      <c r="J1844" t="s">
        <v>4311</v>
      </c>
      <c r="K1844" t="s">
        <v>4311</v>
      </c>
    </row>
    <row r="1845" spans="1:11" x14ac:dyDescent="0.35">
      <c r="A1845" t="s">
        <v>672</v>
      </c>
      <c r="B1845">
        <v>10250</v>
      </c>
      <c r="C1845" t="s">
        <v>671</v>
      </c>
      <c r="E1845" t="s">
        <v>5724</v>
      </c>
      <c r="J1845" t="s">
        <v>4311</v>
      </c>
      <c r="K1845" t="s">
        <v>4311</v>
      </c>
    </row>
    <row r="1846" spans="1:11" x14ac:dyDescent="0.35">
      <c r="A1846" t="s">
        <v>5725</v>
      </c>
      <c r="C1846" t="s">
        <v>5726</v>
      </c>
      <c r="E1846" t="s">
        <v>5727</v>
      </c>
      <c r="J1846" t="s">
        <v>4311</v>
      </c>
      <c r="K1846" t="s">
        <v>4311</v>
      </c>
    </row>
    <row r="1847" spans="1:11" x14ac:dyDescent="0.35">
      <c r="A1847" t="s">
        <v>5728</v>
      </c>
      <c r="B1847">
        <v>3751</v>
      </c>
      <c r="C1847" t="s">
        <v>5729</v>
      </c>
      <c r="E1847" t="s">
        <v>5730</v>
      </c>
      <c r="J1847" t="s">
        <v>4311</v>
      </c>
      <c r="K1847" t="s">
        <v>4311</v>
      </c>
    </row>
    <row r="1848" spans="1:11" x14ac:dyDescent="0.35">
      <c r="A1848" t="s">
        <v>674</v>
      </c>
      <c r="C1848" t="s">
        <v>673</v>
      </c>
      <c r="E1848" t="s">
        <v>5731</v>
      </c>
      <c r="J1848" t="s">
        <v>4311</v>
      </c>
      <c r="K1848" t="s">
        <v>4311</v>
      </c>
    </row>
    <row r="1849" spans="1:11" x14ac:dyDescent="0.35">
      <c r="A1849" t="s">
        <v>5732</v>
      </c>
      <c r="C1849" t="s">
        <v>5733</v>
      </c>
      <c r="E1849" t="s">
        <v>5734</v>
      </c>
      <c r="J1849" t="s">
        <v>4311</v>
      </c>
      <c r="K1849" t="s">
        <v>5735</v>
      </c>
    </row>
    <row r="1850" spans="1:11" x14ac:dyDescent="0.35">
      <c r="A1850" t="s">
        <v>5736</v>
      </c>
      <c r="C1850" t="s">
        <v>5737</v>
      </c>
      <c r="E1850" t="s">
        <v>5738</v>
      </c>
      <c r="J1850" t="s">
        <v>4311</v>
      </c>
      <c r="K1850" t="s">
        <v>4311</v>
      </c>
    </row>
    <row r="1851" spans="1:11" x14ac:dyDescent="0.35">
      <c r="A1851" t="s">
        <v>5739</v>
      </c>
      <c r="C1851" t="s">
        <v>5740</v>
      </c>
      <c r="E1851" t="s">
        <v>5741</v>
      </c>
      <c r="J1851" t="s">
        <v>4311</v>
      </c>
      <c r="K1851" t="s">
        <v>4311</v>
      </c>
    </row>
    <row r="1852" spans="1:11" x14ac:dyDescent="0.35">
      <c r="A1852" t="s">
        <v>5742</v>
      </c>
      <c r="C1852" t="s">
        <v>5743</v>
      </c>
      <c r="E1852" t="s">
        <v>5744</v>
      </c>
      <c r="J1852" t="s">
        <v>4311</v>
      </c>
      <c r="K1852" t="s">
        <v>4311</v>
      </c>
    </row>
    <row r="1853" spans="1:11" x14ac:dyDescent="0.35">
      <c r="A1853" t="s">
        <v>5745</v>
      </c>
      <c r="C1853" t="s">
        <v>5746</v>
      </c>
      <c r="E1853" t="s">
        <v>5747</v>
      </c>
      <c r="J1853" t="s">
        <v>4311</v>
      </c>
      <c r="K1853" t="s">
        <v>4311</v>
      </c>
    </row>
    <row r="1854" spans="1:11" x14ac:dyDescent="0.35">
      <c r="A1854" t="s">
        <v>5748</v>
      </c>
      <c r="B1854">
        <v>4430</v>
      </c>
      <c r="C1854" t="s">
        <v>5749</v>
      </c>
      <c r="E1854" t="s">
        <v>5750</v>
      </c>
      <c r="J1854" t="s">
        <v>4311</v>
      </c>
      <c r="K1854" t="s">
        <v>4311</v>
      </c>
    </row>
    <row r="1855" spans="1:11" x14ac:dyDescent="0.35">
      <c r="A1855" t="s">
        <v>5751</v>
      </c>
      <c r="B1855">
        <v>4433</v>
      </c>
      <c r="C1855" t="s">
        <v>5752</v>
      </c>
      <c r="D1855" t="s">
        <v>5753</v>
      </c>
      <c r="E1855" t="s">
        <v>5754</v>
      </c>
      <c r="J1855" t="s">
        <v>4311</v>
      </c>
      <c r="K1855" t="s">
        <v>4311</v>
      </c>
    </row>
    <row r="1856" spans="1:11" x14ac:dyDescent="0.35">
      <c r="A1856" t="s">
        <v>676</v>
      </c>
      <c r="B1856">
        <v>2900</v>
      </c>
      <c r="C1856" t="s">
        <v>675</v>
      </c>
      <c r="D1856" t="s">
        <v>5755</v>
      </c>
      <c r="E1856" t="s">
        <v>5756</v>
      </c>
      <c r="J1856" t="s">
        <v>4311</v>
      </c>
      <c r="K1856" t="s">
        <v>4311</v>
      </c>
    </row>
    <row r="1857" spans="1:11" x14ac:dyDescent="0.35">
      <c r="A1857" t="s">
        <v>678</v>
      </c>
      <c r="B1857">
        <v>10302</v>
      </c>
      <c r="C1857" t="s">
        <v>677</v>
      </c>
      <c r="D1857" t="s">
        <v>5757</v>
      </c>
      <c r="E1857" t="s">
        <v>5758</v>
      </c>
      <c r="J1857" t="s">
        <v>4311</v>
      </c>
      <c r="K1857" t="s">
        <v>4311</v>
      </c>
    </row>
    <row r="1858" spans="1:11" x14ac:dyDescent="0.35">
      <c r="A1858" t="s">
        <v>680</v>
      </c>
      <c r="B1858">
        <v>10303</v>
      </c>
      <c r="C1858" t="s">
        <v>679</v>
      </c>
      <c r="E1858" t="s">
        <v>5759</v>
      </c>
      <c r="J1858" t="s">
        <v>4311</v>
      </c>
      <c r="K1858" t="s">
        <v>4311</v>
      </c>
    </row>
    <row r="1859" spans="1:11" x14ac:dyDescent="0.35">
      <c r="A1859" t="s">
        <v>682</v>
      </c>
      <c r="B1859">
        <v>10313</v>
      </c>
      <c r="C1859" t="s">
        <v>681</v>
      </c>
      <c r="D1859" t="s">
        <v>5760</v>
      </c>
      <c r="E1859" t="s">
        <v>5761</v>
      </c>
      <c r="J1859" t="s">
        <v>4311</v>
      </c>
      <c r="K1859" t="s">
        <v>4311</v>
      </c>
    </row>
    <row r="1860" spans="1:11" x14ac:dyDescent="0.35">
      <c r="A1860" t="s">
        <v>684</v>
      </c>
      <c r="B1860">
        <v>10314</v>
      </c>
      <c r="C1860" t="s">
        <v>683</v>
      </c>
      <c r="E1860" t="s">
        <v>5762</v>
      </c>
      <c r="J1860" t="s">
        <v>4311</v>
      </c>
      <c r="K1860" t="s">
        <v>4311</v>
      </c>
    </row>
    <row r="1861" spans="1:11" x14ac:dyDescent="0.35">
      <c r="A1861" t="s">
        <v>686</v>
      </c>
      <c r="B1861">
        <v>8601</v>
      </c>
      <c r="C1861" t="s">
        <v>685</v>
      </c>
      <c r="E1861" t="s">
        <v>5763</v>
      </c>
      <c r="J1861" t="s">
        <v>4311</v>
      </c>
      <c r="K1861" t="s">
        <v>4311</v>
      </c>
    </row>
    <row r="1862" spans="1:11" x14ac:dyDescent="0.35">
      <c r="A1862" t="s">
        <v>5764</v>
      </c>
      <c r="C1862" t="s">
        <v>5765</v>
      </c>
      <c r="E1862" t="s">
        <v>5766</v>
      </c>
      <c r="J1862" t="s">
        <v>4311</v>
      </c>
      <c r="K1862" t="s">
        <v>4311</v>
      </c>
    </row>
    <row r="1863" spans="1:11" x14ac:dyDescent="0.35">
      <c r="A1863" t="s">
        <v>688</v>
      </c>
      <c r="B1863">
        <v>7730</v>
      </c>
      <c r="C1863" t="s">
        <v>687</v>
      </c>
      <c r="D1863" t="s">
        <v>5767</v>
      </c>
      <c r="E1863" t="s">
        <v>5768</v>
      </c>
      <c r="J1863" t="s">
        <v>4311</v>
      </c>
      <c r="K1863" t="s">
        <v>4311</v>
      </c>
    </row>
    <row r="1864" spans="1:11" x14ac:dyDescent="0.35">
      <c r="A1864" t="s">
        <v>690</v>
      </c>
      <c r="C1864" t="s">
        <v>689</v>
      </c>
      <c r="D1864" t="s">
        <v>5769</v>
      </c>
      <c r="E1864" t="s">
        <v>5770</v>
      </c>
      <c r="J1864" t="s">
        <v>4311</v>
      </c>
      <c r="K1864" t="s">
        <v>4311</v>
      </c>
    </row>
    <row r="1865" spans="1:11" x14ac:dyDescent="0.35">
      <c r="A1865" t="s">
        <v>5771</v>
      </c>
      <c r="C1865" t="s">
        <v>5772</v>
      </c>
      <c r="E1865" t="s">
        <v>5773</v>
      </c>
      <c r="J1865" t="s">
        <v>4311</v>
      </c>
      <c r="K1865" t="s">
        <v>4311</v>
      </c>
    </row>
    <row r="1866" spans="1:11" x14ac:dyDescent="0.35">
      <c r="A1866" t="s">
        <v>5774</v>
      </c>
      <c r="C1866" t="s">
        <v>5775</v>
      </c>
      <c r="D1866" t="s">
        <v>5776</v>
      </c>
      <c r="E1866" t="s">
        <v>5777</v>
      </c>
      <c r="J1866" t="s">
        <v>4311</v>
      </c>
      <c r="K1866" t="s">
        <v>4311</v>
      </c>
    </row>
    <row r="1867" spans="1:11" x14ac:dyDescent="0.35">
      <c r="A1867" t="s">
        <v>5778</v>
      </c>
      <c r="C1867" t="s">
        <v>5779</v>
      </c>
      <c r="D1867" t="s">
        <v>5780</v>
      </c>
      <c r="E1867" t="s">
        <v>5781</v>
      </c>
      <c r="J1867" t="s">
        <v>4311</v>
      </c>
      <c r="K1867" t="s">
        <v>5782</v>
      </c>
    </row>
    <row r="1868" spans="1:11" x14ac:dyDescent="0.35">
      <c r="A1868" t="s">
        <v>692</v>
      </c>
      <c r="B1868">
        <v>10362</v>
      </c>
      <c r="C1868" t="s">
        <v>691</v>
      </c>
      <c r="D1868" t="s">
        <v>5783</v>
      </c>
      <c r="E1868" t="s">
        <v>5784</v>
      </c>
      <c r="J1868" t="s">
        <v>4311</v>
      </c>
      <c r="K1868" t="s">
        <v>4311</v>
      </c>
    </row>
    <row r="1869" spans="1:11" x14ac:dyDescent="0.35">
      <c r="A1869" t="s">
        <v>694</v>
      </c>
      <c r="C1869" t="s">
        <v>693</v>
      </c>
      <c r="D1869" t="s">
        <v>5785</v>
      </c>
      <c r="E1869" t="s">
        <v>5786</v>
      </c>
      <c r="J1869" t="s">
        <v>4311</v>
      </c>
      <c r="K1869" t="s">
        <v>4311</v>
      </c>
    </row>
    <row r="1870" spans="1:11" x14ac:dyDescent="0.35">
      <c r="A1870" t="s">
        <v>696</v>
      </c>
      <c r="B1870">
        <v>10364</v>
      </c>
      <c r="C1870" t="s">
        <v>695</v>
      </c>
      <c r="E1870" t="s">
        <v>5787</v>
      </c>
      <c r="J1870" t="s">
        <v>4311</v>
      </c>
      <c r="K1870" t="s">
        <v>4311</v>
      </c>
    </row>
    <row r="1871" spans="1:11" x14ac:dyDescent="0.35">
      <c r="A1871" t="s">
        <v>5788</v>
      </c>
      <c r="B1871">
        <v>4578</v>
      </c>
      <c r="C1871" t="s">
        <v>5789</v>
      </c>
      <c r="D1871" t="s">
        <v>5790</v>
      </c>
      <c r="E1871" t="s">
        <v>5791</v>
      </c>
      <c r="J1871" t="s">
        <v>4311</v>
      </c>
      <c r="K1871" t="s">
        <v>4311</v>
      </c>
    </row>
    <row r="1872" spans="1:11" x14ac:dyDescent="0.35">
      <c r="A1872" t="s">
        <v>698</v>
      </c>
      <c r="B1872">
        <v>3142</v>
      </c>
      <c r="C1872" t="s">
        <v>697</v>
      </c>
      <c r="D1872" t="s">
        <v>5792</v>
      </c>
      <c r="E1872" t="s">
        <v>5793</v>
      </c>
      <c r="J1872" t="s">
        <v>4311</v>
      </c>
      <c r="K1872" t="s">
        <v>4311</v>
      </c>
    </row>
    <row r="1873" spans="1:11" x14ac:dyDescent="0.35">
      <c r="A1873" t="s">
        <v>700</v>
      </c>
      <c r="C1873" t="s">
        <v>699</v>
      </c>
      <c r="D1873" t="s">
        <v>5794</v>
      </c>
      <c r="E1873" t="s">
        <v>5795</v>
      </c>
      <c r="J1873" t="s">
        <v>4311</v>
      </c>
      <c r="K1873" t="s">
        <v>4311</v>
      </c>
    </row>
    <row r="1874" spans="1:11" x14ac:dyDescent="0.35">
      <c r="A1874" t="s">
        <v>702</v>
      </c>
      <c r="B1874">
        <v>10391</v>
      </c>
      <c r="C1874" t="s">
        <v>701</v>
      </c>
      <c r="D1874" t="s">
        <v>5796</v>
      </c>
      <c r="E1874" t="s">
        <v>5797</v>
      </c>
      <c r="J1874" t="s">
        <v>4311</v>
      </c>
      <c r="K1874" t="s">
        <v>4311</v>
      </c>
    </row>
    <row r="1875" spans="1:11" x14ac:dyDescent="0.35">
      <c r="A1875" t="s">
        <v>704</v>
      </c>
      <c r="B1875">
        <v>10395</v>
      </c>
      <c r="C1875" t="s">
        <v>703</v>
      </c>
      <c r="E1875" t="s">
        <v>5798</v>
      </c>
      <c r="J1875" t="s">
        <v>4311</v>
      </c>
      <c r="K1875" t="s">
        <v>4311</v>
      </c>
    </row>
    <row r="1876" spans="1:11" x14ac:dyDescent="0.35">
      <c r="A1876" t="s">
        <v>706</v>
      </c>
      <c r="C1876" t="s">
        <v>705</v>
      </c>
      <c r="D1876" t="s">
        <v>5799</v>
      </c>
      <c r="E1876" t="s">
        <v>5800</v>
      </c>
      <c r="J1876" t="s">
        <v>4311</v>
      </c>
      <c r="K1876" t="s">
        <v>4311</v>
      </c>
    </row>
    <row r="1877" spans="1:11" x14ac:dyDescent="0.35">
      <c r="A1877" t="s">
        <v>708</v>
      </c>
      <c r="B1877">
        <v>10400</v>
      </c>
      <c r="C1877" t="s">
        <v>707</v>
      </c>
      <c r="D1877" t="s">
        <v>5801</v>
      </c>
      <c r="E1877" t="s">
        <v>5802</v>
      </c>
      <c r="J1877" t="s">
        <v>4311</v>
      </c>
      <c r="K1877" t="s">
        <v>4311</v>
      </c>
    </row>
    <row r="1878" spans="1:11" x14ac:dyDescent="0.35">
      <c r="A1878" t="s">
        <v>710</v>
      </c>
      <c r="B1878">
        <v>10402</v>
      </c>
      <c r="C1878" t="s">
        <v>709</v>
      </c>
      <c r="E1878" t="s">
        <v>5803</v>
      </c>
      <c r="J1878" t="s">
        <v>4311</v>
      </c>
      <c r="K1878" t="s">
        <v>4311</v>
      </c>
    </row>
    <row r="1879" spans="1:11" x14ac:dyDescent="0.35">
      <c r="A1879" t="s">
        <v>712</v>
      </c>
      <c r="B1879">
        <v>10419</v>
      </c>
      <c r="C1879" t="s">
        <v>711</v>
      </c>
      <c r="E1879" t="s">
        <v>5804</v>
      </c>
      <c r="J1879" t="s">
        <v>4311</v>
      </c>
      <c r="K1879" t="s">
        <v>4311</v>
      </c>
    </row>
    <row r="1880" spans="1:11" x14ac:dyDescent="0.35">
      <c r="A1880" t="s">
        <v>714</v>
      </c>
      <c r="B1880">
        <v>8023</v>
      </c>
      <c r="C1880" t="s">
        <v>713</v>
      </c>
      <c r="E1880" t="s">
        <v>5805</v>
      </c>
      <c r="J1880" t="s">
        <v>4311</v>
      </c>
      <c r="K1880" t="s">
        <v>4311</v>
      </c>
    </row>
    <row r="1881" spans="1:11" x14ac:dyDescent="0.35">
      <c r="A1881" t="s">
        <v>716</v>
      </c>
      <c r="C1881" t="s">
        <v>715</v>
      </c>
      <c r="E1881" t="s">
        <v>5806</v>
      </c>
      <c r="J1881" t="s">
        <v>4311</v>
      </c>
      <c r="K1881" t="s">
        <v>4311</v>
      </c>
    </row>
    <row r="1882" spans="1:11" x14ac:dyDescent="0.35">
      <c r="A1882" t="s">
        <v>718</v>
      </c>
      <c r="B1882">
        <v>8046</v>
      </c>
      <c r="C1882" t="s">
        <v>717</v>
      </c>
      <c r="E1882" t="s">
        <v>5807</v>
      </c>
      <c r="J1882" t="s">
        <v>4311</v>
      </c>
      <c r="K1882" t="s">
        <v>4311</v>
      </c>
    </row>
    <row r="1883" spans="1:11" x14ac:dyDescent="0.35">
      <c r="A1883" t="s">
        <v>720</v>
      </c>
      <c r="C1883" t="s">
        <v>719</v>
      </c>
      <c r="D1883" t="s">
        <v>5808</v>
      </c>
      <c r="E1883" t="s">
        <v>5809</v>
      </c>
      <c r="J1883" t="s">
        <v>4311</v>
      </c>
      <c r="K1883" t="s">
        <v>4311</v>
      </c>
    </row>
    <row r="1884" spans="1:11" x14ac:dyDescent="0.35">
      <c r="A1884" t="s">
        <v>722</v>
      </c>
      <c r="B1884">
        <v>10482</v>
      </c>
      <c r="C1884" t="s">
        <v>721</v>
      </c>
      <c r="E1884" t="s">
        <v>5810</v>
      </c>
      <c r="J1884" t="s">
        <v>4311</v>
      </c>
      <c r="K1884" t="s">
        <v>4311</v>
      </c>
    </row>
    <row r="1885" spans="1:11" x14ac:dyDescent="0.35">
      <c r="A1885" t="s">
        <v>5811</v>
      </c>
      <c r="C1885" t="s">
        <v>5812</v>
      </c>
      <c r="E1885" t="s">
        <v>5813</v>
      </c>
      <c r="J1885" t="s">
        <v>4311</v>
      </c>
      <c r="K1885" t="s">
        <v>4311</v>
      </c>
    </row>
    <row r="1886" spans="1:11" x14ac:dyDescent="0.35">
      <c r="A1886" t="s">
        <v>724</v>
      </c>
      <c r="C1886" t="s">
        <v>723</v>
      </c>
      <c r="E1886" t="s">
        <v>5814</v>
      </c>
      <c r="J1886" t="s">
        <v>4311</v>
      </c>
      <c r="K1886" t="s">
        <v>4311</v>
      </c>
    </row>
    <row r="1887" spans="1:11" x14ac:dyDescent="0.35">
      <c r="A1887" t="s">
        <v>726</v>
      </c>
      <c r="B1887">
        <v>8850</v>
      </c>
      <c r="C1887" t="s">
        <v>725</v>
      </c>
      <c r="E1887" t="s">
        <v>5306</v>
      </c>
      <c r="J1887" t="s">
        <v>4311</v>
      </c>
      <c r="K1887" t="s">
        <v>4311</v>
      </c>
    </row>
    <row r="1888" spans="1:11" x14ac:dyDescent="0.35">
      <c r="A1888" t="s">
        <v>728</v>
      </c>
      <c r="B1888">
        <v>3451</v>
      </c>
      <c r="C1888" t="s">
        <v>727</v>
      </c>
      <c r="E1888" t="s">
        <v>5815</v>
      </c>
      <c r="J1888" t="s">
        <v>4311</v>
      </c>
      <c r="K1888" t="s">
        <v>4311</v>
      </c>
    </row>
    <row r="1889" spans="1:11" x14ac:dyDescent="0.35">
      <c r="A1889" t="s">
        <v>730</v>
      </c>
      <c r="B1889">
        <v>10522</v>
      </c>
      <c r="C1889" t="s">
        <v>729</v>
      </c>
      <c r="D1889" t="s">
        <v>5816</v>
      </c>
      <c r="E1889" t="s">
        <v>5817</v>
      </c>
      <c r="J1889" t="s">
        <v>4311</v>
      </c>
      <c r="K1889" t="s">
        <v>4311</v>
      </c>
    </row>
    <row r="1890" spans="1:11" x14ac:dyDescent="0.35">
      <c r="A1890" t="s">
        <v>732</v>
      </c>
      <c r="B1890">
        <v>3590</v>
      </c>
      <c r="C1890" t="s">
        <v>731</v>
      </c>
      <c r="D1890" t="s">
        <v>5818</v>
      </c>
      <c r="E1890" t="s">
        <v>5819</v>
      </c>
      <c r="J1890" t="s">
        <v>4311</v>
      </c>
      <c r="K1890" t="s">
        <v>4311</v>
      </c>
    </row>
    <row r="1891" spans="1:11" x14ac:dyDescent="0.35">
      <c r="A1891" t="s">
        <v>734</v>
      </c>
      <c r="B1891">
        <v>8884</v>
      </c>
      <c r="C1891" t="s">
        <v>733</v>
      </c>
      <c r="E1891" t="s">
        <v>5820</v>
      </c>
      <c r="J1891" t="s">
        <v>4311</v>
      </c>
      <c r="K1891" t="s">
        <v>4311</v>
      </c>
    </row>
    <row r="1892" spans="1:11" x14ac:dyDescent="0.35">
      <c r="A1892" t="s">
        <v>736</v>
      </c>
      <c r="B1892">
        <v>10605</v>
      </c>
      <c r="C1892" t="s">
        <v>735</v>
      </c>
      <c r="E1892" t="s">
        <v>5821</v>
      </c>
      <c r="J1892" t="s">
        <v>4311</v>
      </c>
      <c r="K1892" t="s">
        <v>4311</v>
      </c>
    </row>
    <row r="1893" spans="1:11" x14ac:dyDescent="0.35">
      <c r="A1893" t="s">
        <v>738</v>
      </c>
      <c r="B1893">
        <v>3146</v>
      </c>
      <c r="C1893" t="s">
        <v>737</v>
      </c>
      <c r="E1893" t="s">
        <v>5822</v>
      </c>
      <c r="J1893" t="s">
        <v>4311</v>
      </c>
      <c r="K1893" t="s">
        <v>4311</v>
      </c>
    </row>
    <row r="1894" spans="1:11" x14ac:dyDescent="0.35">
      <c r="A1894" t="s">
        <v>5823</v>
      </c>
      <c r="C1894" t="s">
        <v>5824</v>
      </c>
      <c r="E1894" t="s">
        <v>5825</v>
      </c>
      <c r="J1894" t="s">
        <v>5826</v>
      </c>
      <c r="K1894" t="s">
        <v>5826</v>
      </c>
    </row>
    <row r="1895" spans="1:11" x14ac:dyDescent="0.35">
      <c r="A1895" t="s">
        <v>5827</v>
      </c>
      <c r="C1895" t="s">
        <v>5828</v>
      </c>
      <c r="E1895" t="s">
        <v>5829</v>
      </c>
      <c r="J1895" t="s">
        <v>5830</v>
      </c>
      <c r="K1895" t="s">
        <v>5831</v>
      </c>
    </row>
    <row r="1896" spans="1:11" x14ac:dyDescent="0.35">
      <c r="A1896" t="s">
        <v>5832</v>
      </c>
      <c r="C1896" t="s">
        <v>5833</v>
      </c>
      <c r="E1896" t="s">
        <v>5834</v>
      </c>
      <c r="J1896" t="s">
        <v>5830</v>
      </c>
      <c r="K1896" t="s">
        <v>5831</v>
      </c>
    </row>
    <row r="1897" spans="1:11" x14ac:dyDescent="0.35">
      <c r="A1897" t="s">
        <v>5835</v>
      </c>
      <c r="C1897" t="s">
        <v>5836</v>
      </c>
      <c r="E1897" t="s">
        <v>5837</v>
      </c>
      <c r="J1897" t="s">
        <v>5830</v>
      </c>
      <c r="K1897" t="s">
        <v>5831</v>
      </c>
    </row>
    <row r="1898" spans="1:11" x14ac:dyDescent="0.35">
      <c r="A1898" t="s">
        <v>5838</v>
      </c>
      <c r="C1898" t="s">
        <v>5839</v>
      </c>
      <c r="E1898" t="s">
        <v>5840</v>
      </c>
      <c r="J1898" t="s">
        <v>5830</v>
      </c>
      <c r="K1898" t="s">
        <v>5831</v>
      </c>
    </row>
    <row r="1899" spans="1:11" x14ac:dyDescent="0.35">
      <c r="A1899" t="s">
        <v>5841</v>
      </c>
      <c r="C1899" t="s">
        <v>5842</v>
      </c>
      <c r="E1899" t="s">
        <v>5843</v>
      </c>
      <c r="J1899" t="s">
        <v>5830</v>
      </c>
      <c r="K1899" t="s">
        <v>5831</v>
      </c>
    </row>
    <row r="1900" spans="1:11" x14ac:dyDescent="0.35">
      <c r="A1900" t="s">
        <v>5844</v>
      </c>
      <c r="C1900" t="s">
        <v>5845</v>
      </c>
      <c r="E1900" t="s">
        <v>5846</v>
      </c>
      <c r="J1900" t="s">
        <v>5826</v>
      </c>
      <c r="K1900" t="s">
        <v>5826</v>
      </c>
    </row>
    <row r="1901" spans="1:11" x14ac:dyDescent="0.35">
      <c r="A1901" t="s">
        <v>5847</v>
      </c>
      <c r="C1901" t="s">
        <v>5848</v>
      </c>
      <c r="E1901" t="s">
        <v>5849</v>
      </c>
      <c r="J1901" t="s">
        <v>5830</v>
      </c>
      <c r="K1901" t="s">
        <v>5831</v>
      </c>
    </row>
    <row r="1902" spans="1:11" x14ac:dyDescent="0.35">
      <c r="A1902" t="s">
        <v>5850</v>
      </c>
      <c r="C1902" t="s">
        <v>5851</v>
      </c>
      <c r="E1902" t="s">
        <v>5852</v>
      </c>
      <c r="J1902" t="s">
        <v>5830</v>
      </c>
      <c r="K1902" t="s">
        <v>5831</v>
      </c>
    </row>
    <row r="1903" spans="1:11" x14ac:dyDescent="0.35">
      <c r="A1903" t="s">
        <v>5853</v>
      </c>
      <c r="C1903" t="s">
        <v>5854</v>
      </c>
      <c r="E1903" t="s">
        <v>5855</v>
      </c>
      <c r="J1903" t="s">
        <v>5830</v>
      </c>
      <c r="K1903" t="s">
        <v>5831</v>
      </c>
    </row>
    <row r="1904" spans="1:11" x14ac:dyDescent="0.35">
      <c r="A1904" t="s">
        <v>5856</v>
      </c>
      <c r="C1904" t="s">
        <v>5857</v>
      </c>
      <c r="E1904" t="s">
        <v>5858</v>
      </c>
      <c r="J1904" t="s">
        <v>5830</v>
      </c>
      <c r="K1904" t="s">
        <v>5831</v>
      </c>
    </row>
    <row r="1905" spans="1:11" x14ac:dyDescent="0.35">
      <c r="A1905" t="s">
        <v>908</v>
      </c>
      <c r="C1905" t="s">
        <v>907</v>
      </c>
      <c r="E1905" t="s">
        <v>5859</v>
      </c>
      <c r="J1905" t="s">
        <v>5826</v>
      </c>
      <c r="K1905" t="s">
        <v>5826</v>
      </c>
    </row>
    <row r="1906" spans="1:11" x14ac:dyDescent="0.35">
      <c r="A1906" t="s">
        <v>5860</v>
      </c>
      <c r="C1906" t="s">
        <v>5861</v>
      </c>
      <c r="E1906" t="s">
        <v>5862</v>
      </c>
      <c r="J1906" t="s">
        <v>5826</v>
      </c>
      <c r="K1906" t="s">
        <v>5826</v>
      </c>
    </row>
    <row r="1907" spans="1:11" x14ac:dyDescent="0.35">
      <c r="A1907" t="s">
        <v>5863</v>
      </c>
      <c r="C1907" t="s">
        <v>5864</v>
      </c>
      <c r="E1907" t="s">
        <v>5865</v>
      </c>
      <c r="J1907" t="s">
        <v>5826</v>
      </c>
      <c r="K1907" t="s">
        <v>5826</v>
      </c>
    </row>
    <row r="1908" spans="1:11" x14ac:dyDescent="0.35">
      <c r="A1908" t="s">
        <v>5866</v>
      </c>
      <c r="C1908" t="s">
        <v>5867</v>
      </c>
      <c r="E1908" t="s">
        <v>5868</v>
      </c>
      <c r="J1908" t="s">
        <v>5830</v>
      </c>
      <c r="K1908" t="s">
        <v>5831</v>
      </c>
    </row>
    <row r="1909" spans="1:11" x14ac:dyDescent="0.35">
      <c r="A1909" t="s">
        <v>5869</v>
      </c>
      <c r="C1909" t="s">
        <v>5870</v>
      </c>
      <c r="E1909" t="s">
        <v>5837</v>
      </c>
      <c r="J1909" t="s">
        <v>5830</v>
      </c>
      <c r="K1909" t="s">
        <v>5831</v>
      </c>
    </row>
    <row r="1910" spans="1:11" x14ac:dyDescent="0.35">
      <c r="A1910" t="s">
        <v>963</v>
      </c>
      <c r="C1910" t="s">
        <v>962</v>
      </c>
      <c r="E1910" t="s">
        <v>5871</v>
      </c>
      <c r="J1910" t="s">
        <v>5830</v>
      </c>
      <c r="K1910" t="s">
        <v>5831</v>
      </c>
    </row>
    <row r="1911" spans="1:11" x14ac:dyDescent="0.35">
      <c r="A1911" t="s">
        <v>5872</v>
      </c>
      <c r="C1911" t="s">
        <v>5873</v>
      </c>
      <c r="E1911" t="s">
        <v>5837</v>
      </c>
      <c r="J1911" t="s">
        <v>5830</v>
      </c>
      <c r="K1911" t="s">
        <v>5831</v>
      </c>
    </row>
    <row r="1912" spans="1:11" x14ac:dyDescent="0.35">
      <c r="A1912" t="s">
        <v>5874</v>
      </c>
      <c r="C1912" t="s">
        <v>5875</v>
      </c>
      <c r="E1912" t="s">
        <v>5876</v>
      </c>
      <c r="J1912" t="s">
        <v>5830</v>
      </c>
      <c r="K1912" t="s">
        <v>5831</v>
      </c>
    </row>
    <row r="1913" spans="1:11" x14ac:dyDescent="0.35">
      <c r="A1913" t="s">
        <v>5877</v>
      </c>
      <c r="C1913" t="s">
        <v>5878</v>
      </c>
      <c r="E1913" t="s">
        <v>5879</v>
      </c>
      <c r="J1913" t="s">
        <v>5826</v>
      </c>
      <c r="K1913" t="s">
        <v>5826</v>
      </c>
    </row>
    <row r="1914" spans="1:11" x14ac:dyDescent="0.35">
      <c r="A1914" t="s">
        <v>5880</v>
      </c>
      <c r="C1914" t="s">
        <v>5881</v>
      </c>
      <c r="E1914" t="s">
        <v>5837</v>
      </c>
      <c r="J1914" t="s">
        <v>5830</v>
      </c>
      <c r="K1914" t="s">
        <v>5831</v>
      </c>
    </row>
    <row r="1915" spans="1:11" x14ac:dyDescent="0.35">
      <c r="A1915" t="s">
        <v>5882</v>
      </c>
      <c r="C1915" t="s">
        <v>5883</v>
      </c>
      <c r="E1915" t="s">
        <v>5884</v>
      </c>
      <c r="J1915" t="s">
        <v>5826</v>
      </c>
      <c r="K1915" t="s">
        <v>5826</v>
      </c>
    </row>
    <row r="1916" spans="1:11" x14ac:dyDescent="0.35">
      <c r="A1916" t="s">
        <v>5885</v>
      </c>
      <c r="C1916" t="s">
        <v>5886</v>
      </c>
      <c r="E1916" t="s">
        <v>5887</v>
      </c>
      <c r="J1916" t="s">
        <v>5826</v>
      </c>
      <c r="K1916" t="s">
        <v>5826</v>
      </c>
    </row>
    <row r="1917" spans="1:11" x14ac:dyDescent="0.35">
      <c r="A1917" t="s">
        <v>5888</v>
      </c>
      <c r="C1917" t="s">
        <v>5889</v>
      </c>
      <c r="E1917" t="s">
        <v>5890</v>
      </c>
      <c r="J1917" t="s">
        <v>5826</v>
      </c>
      <c r="K1917" t="s">
        <v>5826</v>
      </c>
    </row>
    <row r="1918" spans="1:11" x14ac:dyDescent="0.35">
      <c r="A1918" t="s">
        <v>5891</v>
      </c>
      <c r="C1918" t="s">
        <v>5892</v>
      </c>
      <c r="E1918" t="s">
        <v>5893</v>
      </c>
      <c r="J1918" t="s">
        <v>5826</v>
      </c>
      <c r="K1918" t="s">
        <v>5826</v>
      </c>
    </row>
    <row r="1919" spans="1:11" x14ac:dyDescent="0.35">
      <c r="A1919" t="s">
        <v>753</v>
      </c>
      <c r="C1919" t="s">
        <v>752</v>
      </c>
      <c r="E1919" t="s">
        <v>5894</v>
      </c>
      <c r="J1919" t="s">
        <v>5826</v>
      </c>
      <c r="K1919" t="s">
        <v>5826</v>
      </c>
    </row>
    <row r="1920" spans="1:11" x14ac:dyDescent="0.35">
      <c r="A1920" t="s">
        <v>755</v>
      </c>
      <c r="C1920" t="s">
        <v>754</v>
      </c>
      <c r="E1920" t="s">
        <v>5895</v>
      </c>
      <c r="J1920" t="s">
        <v>5826</v>
      </c>
      <c r="K1920" t="s">
        <v>5826</v>
      </c>
    </row>
    <row r="1921" spans="1:11" x14ac:dyDescent="0.35">
      <c r="A1921" t="s">
        <v>5896</v>
      </c>
      <c r="C1921" t="s">
        <v>5897</v>
      </c>
      <c r="E1921" t="s">
        <v>5898</v>
      </c>
      <c r="J1921" t="s">
        <v>5826</v>
      </c>
      <c r="K1921" t="s">
        <v>5826</v>
      </c>
    </row>
    <row r="1922" spans="1:11" x14ac:dyDescent="0.35">
      <c r="A1922" t="s">
        <v>799</v>
      </c>
      <c r="C1922" t="s">
        <v>798</v>
      </c>
      <c r="E1922" t="s">
        <v>5899</v>
      </c>
      <c r="J1922" t="s">
        <v>5826</v>
      </c>
      <c r="K1922" t="s">
        <v>5826</v>
      </c>
    </row>
    <row r="1923" spans="1:11" x14ac:dyDescent="0.35">
      <c r="A1923" t="s">
        <v>1138</v>
      </c>
      <c r="C1923" t="s">
        <v>1137</v>
      </c>
      <c r="E1923" t="s">
        <v>5900</v>
      </c>
      <c r="J1923" t="s">
        <v>5830</v>
      </c>
      <c r="K1923" t="s">
        <v>5831</v>
      </c>
    </row>
    <row r="1924" spans="1:11" x14ac:dyDescent="0.35">
      <c r="A1924" t="s">
        <v>5901</v>
      </c>
      <c r="C1924" t="s">
        <v>5902</v>
      </c>
      <c r="E1924" t="s">
        <v>5903</v>
      </c>
      <c r="J1924" t="s">
        <v>5830</v>
      </c>
      <c r="K1924" t="s">
        <v>5831</v>
      </c>
    </row>
    <row r="1925" spans="1:11" x14ac:dyDescent="0.35">
      <c r="A1925" t="s">
        <v>5904</v>
      </c>
      <c r="C1925" t="s">
        <v>5905</v>
      </c>
      <c r="E1925" t="s">
        <v>5906</v>
      </c>
      <c r="J1925" t="s">
        <v>5826</v>
      </c>
      <c r="K1925" t="s">
        <v>5826</v>
      </c>
    </row>
    <row r="1926" spans="1:11" x14ac:dyDescent="0.35">
      <c r="A1926" t="s">
        <v>5907</v>
      </c>
      <c r="C1926" t="s">
        <v>5908</v>
      </c>
      <c r="E1926" t="s">
        <v>5909</v>
      </c>
      <c r="J1926" t="s">
        <v>5830</v>
      </c>
      <c r="K1926" t="s">
        <v>5831</v>
      </c>
    </row>
    <row r="1927" spans="1:11" x14ac:dyDescent="0.35">
      <c r="A1927" t="s">
        <v>5910</v>
      </c>
      <c r="C1927" t="s">
        <v>5911</v>
      </c>
      <c r="E1927" t="s">
        <v>5912</v>
      </c>
      <c r="J1927" t="s">
        <v>5830</v>
      </c>
      <c r="K1927" t="s">
        <v>5831</v>
      </c>
    </row>
    <row r="1928" spans="1:11" x14ac:dyDescent="0.35">
      <c r="A1928" t="s">
        <v>5913</v>
      </c>
      <c r="C1928" t="s">
        <v>5914</v>
      </c>
      <c r="E1928" t="s">
        <v>5915</v>
      </c>
      <c r="J1928" t="s">
        <v>5830</v>
      </c>
      <c r="K1928" t="s">
        <v>5831</v>
      </c>
    </row>
    <row r="1929" spans="1:11" x14ac:dyDescent="0.35">
      <c r="A1929" t="s">
        <v>5916</v>
      </c>
      <c r="C1929" t="s">
        <v>5917</v>
      </c>
      <c r="E1929" t="s">
        <v>5918</v>
      </c>
      <c r="J1929" t="s">
        <v>5826</v>
      </c>
      <c r="K1929" t="s">
        <v>5826</v>
      </c>
    </row>
    <row r="1930" spans="1:11" x14ac:dyDescent="0.35">
      <c r="A1930" t="s">
        <v>5919</v>
      </c>
      <c r="C1930" t="s">
        <v>5920</v>
      </c>
      <c r="E1930" t="s">
        <v>5879</v>
      </c>
      <c r="J1930" t="s">
        <v>5826</v>
      </c>
      <c r="K1930" t="s">
        <v>5826</v>
      </c>
    </row>
    <row r="1931" spans="1:11" x14ac:dyDescent="0.35">
      <c r="A1931" t="s">
        <v>5921</v>
      </c>
      <c r="C1931" t="s">
        <v>5922</v>
      </c>
      <c r="E1931" t="s">
        <v>5871</v>
      </c>
      <c r="J1931" t="s">
        <v>5830</v>
      </c>
      <c r="K1931" t="s">
        <v>5831</v>
      </c>
    </row>
    <row r="1932" spans="1:11" x14ac:dyDescent="0.35">
      <c r="A1932" t="s">
        <v>5923</v>
      </c>
      <c r="C1932" t="s">
        <v>5924</v>
      </c>
      <c r="E1932" t="s">
        <v>5925</v>
      </c>
      <c r="J1932" t="s">
        <v>5830</v>
      </c>
      <c r="K1932" t="s">
        <v>5831</v>
      </c>
    </row>
    <row r="1933" spans="1:11" x14ac:dyDescent="0.35">
      <c r="A1933" t="s">
        <v>5926</v>
      </c>
      <c r="C1933" t="s">
        <v>5927</v>
      </c>
      <c r="E1933" t="s">
        <v>5928</v>
      </c>
      <c r="J1933" t="s">
        <v>5826</v>
      </c>
      <c r="K1933" t="s">
        <v>5826</v>
      </c>
    </row>
    <row r="1934" spans="1:11" x14ac:dyDescent="0.35">
      <c r="A1934" t="s">
        <v>5929</v>
      </c>
      <c r="C1934" t="s">
        <v>5930</v>
      </c>
      <c r="E1934" t="s">
        <v>5931</v>
      </c>
      <c r="J1934" t="s">
        <v>5830</v>
      </c>
      <c r="K1934" t="s">
        <v>5831</v>
      </c>
    </row>
    <row r="1935" spans="1:11" x14ac:dyDescent="0.35">
      <c r="A1935" t="s">
        <v>988</v>
      </c>
      <c r="C1935" t="s">
        <v>987</v>
      </c>
      <c r="E1935" t="s">
        <v>5894</v>
      </c>
      <c r="J1935" t="s">
        <v>5826</v>
      </c>
      <c r="K1935" t="s">
        <v>5826</v>
      </c>
    </row>
    <row r="1936" spans="1:11" x14ac:dyDescent="0.35">
      <c r="A1936" t="s">
        <v>990</v>
      </c>
      <c r="C1936" t="s">
        <v>989</v>
      </c>
      <c r="E1936" t="s">
        <v>5895</v>
      </c>
      <c r="J1936" t="s">
        <v>5826</v>
      </c>
      <c r="K1936" t="s">
        <v>5826</v>
      </c>
    </row>
    <row r="1937" spans="1:11" x14ac:dyDescent="0.35">
      <c r="A1937" t="s">
        <v>1035</v>
      </c>
      <c r="C1937" t="s">
        <v>1034</v>
      </c>
      <c r="E1937" t="s">
        <v>5932</v>
      </c>
      <c r="J1937" t="s">
        <v>5826</v>
      </c>
      <c r="K1937" t="s">
        <v>5826</v>
      </c>
    </row>
    <row r="1938" spans="1:11" x14ac:dyDescent="0.35">
      <c r="A1938" t="s">
        <v>966</v>
      </c>
      <c r="C1938" t="s">
        <v>965</v>
      </c>
      <c r="E1938" t="s">
        <v>5933</v>
      </c>
      <c r="J1938" t="s">
        <v>5826</v>
      </c>
      <c r="K1938" t="s">
        <v>5826</v>
      </c>
    </row>
    <row r="1939" spans="1:11" x14ac:dyDescent="0.35">
      <c r="A1939" t="s">
        <v>1146</v>
      </c>
      <c r="C1939" t="s">
        <v>1145</v>
      </c>
      <c r="E1939" t="s">
        <v>5934</v>
      </c>
      <c r="J1939" t="s">
        <v>5830</v>
      </c>
      <c r="K1939" t="s">
        <v>5831</v>
      </c>
    </row>
    <row r="1940" spans="1:11" x14ac:dyDescent="0.35">
      <c r="A1940" t="s">
        <v>5935</v>
      </c>
      <c r="C1940" t="s">
        <v>5936</v>
      </c>
      <c r="E1940" t="s">
        <v>5937</v>
      </c>
      <c r="J1940" t="s">
        <v>5826</v>
      </c>
      <c r="K1940" t="s">
        <v>5826</v>
      </c>
    </row>
    <row r="1941" spans="1:11" x14ac:dyDescent="0.35">
      <c r="A1941" t="s">
        <v>5938</v>
      </c>
      <c r="C1941" t="s">
        <v>5939</v>
      </c>
      <c r="E1941" t="s">
        <v>5940</v>
      </c>
      <c r="J1941" t="s">
        <v>5826</v>
      </c>
      <c r="K1941" t="s">
        <v>5826</v>
      </c>
    </row>
    <row r="1942" spans="1:11" x14ac:dyDescent="0.35">
      <c r="A1942" t="s">
        <v>1148</v>
      </c>
      <c r="C1942" t="s">
        <v>1147</v>
      </c>
      <c r="E1942" t="s">
        <v>5894</v>
      </c>
      <c r="J1942" t="s">
        <v>5826</v>
      </c>
      <c r="K1942" t="s">
        <v>5826</v>
      </c>
    </row>
    <row r="1943" spans="1:11" x14ac:dyDescent="0.35">
      <c r="A1943" t="s">
        <v>1150</v>
      </c>
      <c r="C1943" t="s">
        <v>1149</v>
      </c>
      <c r="E1943" t="s">
        <v>5941</v>
      </c>
      <c r="J1943" t="s">
        <v>5826</v>
      </c>
      <c r="K1943" t="s">
        <v>5826</v>
      </c>
    </row>
    <row r="1944" spans="1:11" x14ac:dyDescent="0.35">
      <c r="A1944" t="s">
        <v>5942</v>
      </c>
      <c r="C1944" t="s">
        <v>5943</v>
      </c>
      <c r="E1944" t="s">
        <v>5894</v>
      </c>
      <c r="J1944" t="s">
        <v>5826</v>
      </c>
      <c r="K1944" t="s">
        <v>5826</v>
      </c>
    </row>
    <row r="1945" spans="1:11" x14ac:dyDescent="0.35">
      <c r="A1945" t="s">
        <v>1154</v>
      </c>
      <c r="C1945" t="s">
        <v>1153</v>
      </c>
      <c r="E1945" t="s">
        <v>5941</v>
      </c>
      <c r="J1945" t="s">
        <v>5826</v>
      </c>
      <c r="K1945" t="s">
        <v>5826</v>
      </c>
    </row>
    <row r="1946" spans="1:11" x14ac:dyDescent="0.35">
      <c r="A1946" t="s">
        <v>5944</v>
      </c>
      <c r="C1946" t="s">
        <v>5945</v>
      </c>
      <c r="E1946" t="s">
        <v>5946</v>
      </c>
      <c r="J1946" t="s">
        <v>5826</v>
      </c>
      <c r="K1946" t="s">
        <v>5826</v>
      </c>
    </row>
    <row r="1947" spans="1:11" x14ac:dyDescent="0.35">
      <c r="A1947" t="s">
        <v>5947</v>
      </c>
      <c r="C1947" t="s">
        <v>5948</v>
      </c>
      <c r="E1947" t="s">
        <v>5949</v>
      </c>
      <c r="J1947" t="s">
        <v>5830</v>
      </c>
      <c r="K1947" t="s">
        <v>5831</v>
      </c>
    </row>
    <row r="1948" spans="1:11" x14ac:dyDescent="0.35">
      <c r="A1948" t="s">
        <v>5950</v>
      </c>
      <c r="C1948" t="s">
        <v>5951</v>
      </c>
      <c r="E1948" t="s">
        <v>5952</v>
      </c>
      <c r="J1948" t="s">
        <v>5826</v>
      </c>
      <c r="K1948" t="s">
        <v>5826</v>
      </c>
    </row>
    <row r="1949" spans="1:11" x14ac:dyDescent="0.35">
      <c r="A1949" t="s">
        <v>5953</v>
      </c>
      <c r="C1949" t="s">
        <v>5954</v>
      </c>
      <c r="E1949" t="s">
        <v>5932</v>
      </c>
      <c r="J1949" t="s">
        <v>5826</v>
      </c>
      <c r="K1949" t="s">
        <v>5826</v>
      </c>
    </row>
    <row r="1950" spans="1:11" x14ac:dyDescent="0.35">
      <c r="A1950" t="s">
        <v>5955</v>
      </c>
      <c r="C1950" t="s">
        <v>5956</v>
      </c>
      <c r="E1950" t="s">
        <v>5898</v>
      </c>
      <c r="J1950" t="s">
        <v>5826</v>
      </c>
      <c r="K1950" t="s">
        <v>5826</v>
      </c>
    </row>
    <row r="1951" spans="1:11" x14ac:dyDescent="0.35">
      <c r="A1951" t="s">
        <v>5957</v>
      </c>
      <c r="C1951" t="s">
        <v>5958</v>
      </c>
      <c r="E1951" t="s">
        <v>5959</v>
      </c>
      <c r="J1951" t="s">
        <v>5830</v>
      </c>
      <c r="K1951" t="s">
        <v>5831</v>
      </c>
    </row>
    <row r="1952" spans="1:11" x14ac:dyDescent="0.35">
      <c r="A1952" t="s">
        <v>5960</v>
      </c>
      <c r="C1952" t="s">
        <v>5961</v>
      </c>
      <c r="E1952" t="s">
        <v>5962</v>
      </c>
      <c r="J1952" t="s">
        <v>5830</v>
      </c>
      <c r="K1952" t="s">
        <v>5831</v>
      </c>
    </row>
    <row r="1953" spans="1:11" x14ac:dyDescent="0.35">
      <c r="A1953" t="s">
        <v>837</v>
      </c>
      <c r="C1953" t="s">
        <v>836</v>
      </c>
      <c r="E1953" t="s">
        <v>5963</v>
      </c>
      <c r="J1953" t="s">
        <v>5826</v>
      </c>
      <c r="K1953" t="s">
        <v>5826</v>
      </c>
    </row>
    <row r="1954" spans="1:11" x14ac:dyDescent="0.35">
      <c r="A1954" t="s">
        <v>5964</v>
      </c>
      <c r="C1954" t="s">
        <v>5965</v>
      </c>
      <c r="E1954" t="s">
        <v>5966</v>
      </c>
      <c r="J1954" t="s">
        <v>5830</v>
      </c>
      <c r="K1954" t="s">
        <v>5831</v>
      </c>
    </row>
    <row r="1955" spans="1:11" x14ac:dyDescent="0.35">
      <c r="A1955" t="s">
        <v>5967</v>
      </c>
      <c r="C1955" t="s">
        <v>5968</v>
      </c>
      <c r="E1955" t="s">
        <v>5969</v>
      </c>
      <c r="J1955" t="s">
        <v>5830</v>
      </c>
      <c r="K1955" t="s">
        <v>5831</v>
      </c>
    </row>
    <row r="1956" spans="1:11" x14ac:dyDescent="0.35">
      <c r="A1956" t="s">
        <v>1092</v>
      </c>
      <c r="C1956" t="s">
        <v>1091</v>
      </c>
      <c r="E1956" t="s">
        <v>5970</v>
      </c>
      <c r="J1956" t="s">
        <v>5830</v>
      </c>
      <c r="K1956" t="s">
        <v>5831</v>
      </c>
    </row>
    <row r="1957" spans="1:11" x14ac:dyDescent="0.35">
      <c r="A1957" t="s">
        <v>5971</v>
      </c>
      <c r="C1957" t="s">
        <v>5972</v>
      </c>
      <c r="E1957" t="s">
        <v>5973</v>
      </c>
      <c r="J1957" t="s">
        <v>5830</v>
      </c>
      <c r="K1957" t="s">
        <v>5831</v>
      </c>
    </row>
    <row r="1958" spans="1:11" x14ac:dyDescent="0.35">
      <c r="A1958" t="s">
        <v>5974</v>
      </c>
      <c r="C1958" t="s">
        <v>5975</v>
      </c>
      <c r="E1958" t="s">
        <v>5976</v>
      </c>
      <c r="J1958" t="s">
        <v>5830</v>
      </c>
      <c r="K1958" t="s">
        <v>5831</v>
      </c>
    </row>
    <row r="1959" spans="1:11" x14ac:dyDescent="0.35">
      <c r="A1959" t="s">
        <v>5977</v>
      </c>
      <c r="C1959" t="s">
        <v>5978</v>
      </c>
      <c r="E1959" t="s">
        <v>5979</v>
      </c>
      <c r="J1959" t="s">
        <v>5830</v>
      </c>
      <c r="K1959" t="s">
        <v>5831</v>
      </c>
    </row>
    <row r="1960" spans="1:11" x14ac:dyDescent="0.35">
      <c r="A1960" t="s">
        <v>5980</v>
      </c>
      <c r="C1960" t="s">
        <v>5981</v>
      </c>
      <c r="E1960" t="s">
        <v>5982</v>
      </c>
      <c r="J1960" t="s">
        <v>5830</v>
      </c>
      <c r="K1960" t="s">
        <v>5831</v>
      </c>
    </row>
    <row r="1961" spans="1:11" x14ac:dyDescent="0.35">
      <c r="A1961" t="s">
        <v>5983</v>
      </c>
      <c r="C1961" t="s">
        <v>5984</v>
      </c>
      <c r="E1961" t="s">
        <v>5985</v>
      </c>
      <c r="J1961" t="s">
        <v>5830</v>
      </c>
      <c r="K1961" t="s">
        <v>5831</v>
      </c>
    </row>
    <row r="1962" spans="1:11" x14ac:dyDescent="0.35">
      <c r="A1962" t="s">
        <v>5986</v>
      </c>
      <c r="C1962" t="s">
        <v>5987</v>
      </c>
      <c r="E1962" t="s">
        <v>5988</v>
      </c>
      <c r="J1962" t="s">
        <v>5830</v>
      </c>
      <c r="K1962" t="s">
        <v>5831</v>
      </c>
    </row>
    <row r="1963" spans="1:11" x14ac:dyDescent="0.35">
      <c r="A1963" t="s">
        <v>5989</v>
      </c>
      <c r="C1963" t="s">
        <v>5990</v>
      </c>
      <c r="E1963" t="s">
        <v>5991</v>
      </c>
      <c r="J1963" t="s">
        <v>5830</v>
      </c>
      <c r="K1963" t="s">
        <v>5831</v>
      </c>
    </row>
    <row r="1964" spans="1:11" x14ac:dyDescent="0.35">
      <c r="A1964" t="s">
        <v>5992</v>
      </c>
      <c r="C1964" t="s">
        <v>5993</v>
      </c>
      <c r="E1964" t="s">
        <v>5994</v>
      </c>
      <c r="J1964" t="s">
        <v>5830</v>
      </c>
      <c r="K1964" t="s">
        <v>5831</v>
      </c>
    </row>
    <row r="1965" spans="1:11" x14ac:dyDescent="0.35">
      <c r="A1965" t="s">
        <v>5995</v>
      </c>
      <c r="C1965" t="s">
        <v>5996</v>
      </c>
      <c r="E1965" t="s">
        <v>5997</v>
      </c>
      <c r="J1965" t="s">
        <v>5830</v>
      </c>
      <c r="K1965" t="s">
        <v>5831</v>
      </c>
    </row>
    <row r="1966" spans="1:11" x14ac:dyDescent="0.35">
      <c r="A1966" t="s">
        <v>5998</v>
      </c>
      <c r="C1966" t="s">
        <v>5999</v>
      </c>
      <c r="E1966" t="s">
        <v>6000</v>
      </c>
      <c r="J1966" t="s">
        <v>5830</v>
      </c>
      <c r="K1966" t="s">
        <v>5831</v>
      </c>
    </row>
    <row r="1967" spans="1:11" x14ac:dyDescent="0.35">
      <c r="A1967" t="s">
        <v>1090</v>
      </c>
      <c r="C1967" t="s">
        <v>1089</v>
      </c>
      <c r="E1967" t="s">
        <v>6001</v>
      </c>
      <c r="J1967" t="s">
        <v>5826</v>
      </c>
      <c r="K1967" t="s">
        <v>5826</v>
      </c>
    </row>
    <row r="1968" spans="1:11" x14ac:dyDescent="0.35">
      <c r="A1968" t="s">
        <v>828</v>
      </c>
      <c r="C1968" t="s">
        <v>827</v>
      </c>
      <c r="E1968" t="s">
        <v>6002</v>
      </c>
      <c r="J1968" t="s">
        <v>5830</v>
      </c>
      <c r="K1968" t="s">
        <v>5831</v>
      </c>
    </row>
    <row r="1969" spans="1:11" x14ac:dyDescent="0.35">
      <c r="A1969" t="s">
        <v>6003</v>
      </c>
      <c r="C1969" t="s">
        <v>6004</v>
      </c>
      <c r="E1969" t="s">
        <v>5871</v>
      </c>
      <c r="J1969" t="s">
        <v>5830</v>
      </c>
      <c r="K1969" t="s">
        <v>5831</v>
      </c>
    </row>
    <row r="1970" spans="1:11" x14ac:dyDescent="0.35">
      <c r="A1970" t="s">
        <v>6005</v>
      </c>
      <c r="C1970" t="s">
        <v>6006</v>
      </c>
      <c r="E1970" t="s">
        <v>5871</v>
      </c>
      <c r="J1970" t="s">
        <v>5830</v>
      </c>
      <c r="K1970" t="s">
        <v>5831</v>
      </c>
    </row>
    <row r="1971" spans="1:11" x14ac:dyDescent="0.35">
      <c r="A1971" t="s">
        <v>6007</v>
      </c>
      <c r="C1971" t="s">
        <v>6008</v>
      </c>
      <c r="E1971" t="s">
        <v>5837</v>
      </c>
      <c r="J1971" t="s">
        <v>5830</v>
      </c>
      <c r="K1971" t="s">
        <v>5831</v>
      </c>
    </row>
    <row r="1972" spans="1:11" x14ac:dyDescent="0.35">
      <c r="A1972" t="s">
        <v>6009</v>
      </c>
      <c r="C1972" t="s">
        <v>6010</v>
      </c>
      <c r="E1972" t="s">
        <v>5879</v>
      </c>
      <c r="J1972" t="s">
        <v>5826</v>
      </c>
      <c r="K1972" t="s">
        <v>5826</v>
      </c>
    </row>
    <row r="1973" spans="1:11" x14ac:dyDescent="0.35">
      <c r="A1973" t="s">
        <v>6011</v>
      </c>
      <c r="C1973" t="s">
        <v>6012</v>
      </c>
      <c r="E1973" t="s">
        <v>5887</v>
      </c>
      <c r="J1973" t="s">
        <v>5826</v>
      </c>
      <c r="K1973" t="s">
        <v>5826</v>
      </c>
    </row>
    <row r="1974" spans="1:11" x14ac:dyDescent="0.35">
      <c r="A1974" t="s">
        <v>6013</v>
      </c>
      <c r="C1974" t="s">
        <v>6014</v>
      </c>
      <c r="E1974" t="s">
        <v>5871</v>
      </c>
      <c r="J1974" t="s">
        <v>5830</v>
      </c>
      <c r="K1974" t="s">
        <v>5831</v>
      </c>
    </row>
    <row r="1975" spans="1:11" x14ac:dyDescent="0.35">
      <c r="A1975" t="s">
        <v>6015</v>
      </c>
      <c r="C1975" t="s">
        <v>6016</v>
      </c>
      <c r="E1975" t="s">
        <v>6017</v>
      </c>
      <c r="J1975" t="s">
        <v>5826</v>
      </c>
      <c r="K1975" t="s">
        <v>5826</v>
      </c>
    </row>
    <row r="1976" spans="1:11" x14ac:dyDescent="0.35">
      <c r="A1976" t="s">
        <v>6018</v>
      </c>
      <c r="C1976" t="s">
        <v>6019</v>
      </c>
      <c r="E1976" t="s">
        <v>6020</v>
      </c>
      <c r="J1976" t="s">
        <v>5826</v>
      </c>
      <c r="K1976" t="s">
        <v>5826</v>
      </c>
    </row>
    <row r="1977" spans="1:11" x14ac:dyDescent="0.35">
      <c r="A1977" t="s">
        <v>6021</v>
      </c>
      <c r="C1977" t="s">
        <v>6022</v>
      </c>
      <c r="E1977" t="s">
        <v>6023</v>
      </c>
      <c r="J1977" t="s">
        <v>5826</v>
      </c>
      <c r="K1977" t="s">
        <v>5826</v>
      </c>
    </row>
    <row r="1978" spans="1:11" x14ac:dyDescent="0.35">
      <c r="A1978" t="s">
        <v>1048</v>
      </c>
      <c r="C1978" t="s">
        <v>1047</v>
      </c>
      <c r="E1978" t="s">
        <v>6024</v>
      </c>
      <c r="J1978" t="s">
        <v>5826</v>
      </c>
      <c r="K1978" t="s">
        <v>5826</v>
      </c>
    </row>
    <row r="1979" spans="1:11" x14ac:dyDescent="0.35">
      <c r="A1979" t="s">
        <v>1050</v>
      </c>
      <c r="C1979" t="s">
        <v>1049</v>
      </c>
      <c r="E1979" t="s">
        <v>6025</v>
      </c>
      <c r="J1979" t="s">
        <v>5826</v>
      </c>
      <c r="K1979" t="s">
        <v>5826</v>
      </c>
    </row>
    <row r="1980" spans="1:11" x14ac:dyDescent="0.35">
      <c r="A1980" t="s">
        <v>6026</v>
      </c>
      <c r="C1980" t="s">
        <v>6027</v>
      </c>
      <c r="E1980" t="s">
        <v>6028</v>
      </c>
      <c r="J1980" t="s">
        <v>5830</v>
      </c>
      <c r="K1980" t="s">
        <v>5831</v>
      </c>
    </row>
    <row r="1981" spans="1:11" x14ac:dyDescent="0.35">
      <c r="A1981" t="s">
        <v>6029</v>
      </c>
      <c r="C1981" t="s">
        <v>6030</v>
      </c>
      <c r="E1981" t="s">
        <v>6031</v>
      </c>
      <c r="J1981" t="s">
        <v>5830</v>
      </c>
      <c r="K1981" t="s">
        <v>5831</v>
      </c>
    </row>
    <row r="1982" spans="1:11" x14ac:dyDescent="0.35">
      <c r="A1982" t="s">
        <v>6032</v>
      </c>
      <c r="C1982" t="s">
        <v>6033</v>
      </c>
      <c r="E1982" t="s">
        <v>6034</v>
      </c>
      <c r="J1982" t="s">
        <v>5830</v>
      </c>
      <c r="K1982" t="s">
        <v>5831</v>
      </c>
    </row>
    <row r="1983" spans="1:11" x14ac:dyDescent="0.35">
      <c r="A1983" t="s">
        <v>6035</v>
      </c>
      <c r="C1983" t="s">
        <v>6036</v>
      </c>
      <c r="E1983" t="s">
        <v>5879</v>
      </c>
      <c r="J1983" t="s">
        <v>5826</v>
      </c>
      <c r="K1983" t="s">
        <v>5826</v>
      </c>
    </row>
    <row r="1984" spans="1:11" x14ac:dyDescent="0.35">
      <c r="A1984" t="s">
        <v>6037</v>
      </c>
      <c r="C1984" t="s">
        <v>6038</v>
      </c>
      <c r="E1984" t="s">
        <v>5862</v>
      </c>
      <c r="J1984" t="s">
        <v>5826</v>
      </c>
      <c r="K1984" t="s">
        <v>5826</v>
      </c>
    </row>
    <row r="1985" spans="1:11" x14ac:dyDescent="0.35">
      <c r="A1985" t="s">
        <v>6039</v>
      </c>
      <c r="C1985" t="s">
        <v>6040</v>
      </c>
      <c r="E1985" t="s">
        <v>5871</v>
      </c>
      <c r="J1985" t="s">
        <v>5830</v>
      </c>
      <c r="K1985" t="s">
        <v>5831</v>
      </c>
    </row>
    <row r="1986" spans="1:11" x14ac:dyDescent="0.35">
      <c r="A1986" t="s">
        <v>6041</v>
      </c>
      <c r="C1986" t="s">
        <v>6042</v>
      </c>
      <c r="E1986" t="s">
        <v>6017</v>
      </c>
      <c r="J1986" t="s">
        <v>5826</v>
      </c>
      <c r="K1986" t="s">
        <v>5826</v>
      </c>
    </row>
    <row r="1987" spans="1:11" x14ac:dyDescent="0.35">
      <c r="A1987" t="s">
        <v>6043</v>
      </c>
      <c r="C1987" t="s">
        <v>6044</v>
      </c>
      <c r="E1987" t="s">
        <v>5887</v>
      </c>
      <c r="J1987" t="s">
        <v>5826</v>
      </c>
      <c r="K1987" t="s">
        <v>5826</v>
      </c>
    </row>
    <row r="1988" spans="1:11" x14ac:dyDescent="0.35">
      <c r="A1988" t="s">
        <v>6045</v>
      </c>
      <c r="C1988" t="s">
        <v>6046</v>
      </c>
      <c r="E1988" t="s">
        <v>6020</v>
      </c>
      <c r="J1988" t="s">
        <v>5826</v>
      </c>
      <c r="K1988" t="s">
        <v>5826</v>
      </c>
    </row>
    <row r="1989" spans="1:11" x14ac:dyDescent="0.35">
      <c r="A1989" t="s">
        <v>6047</v>
      </c>
      <c r="C1989" t="s">
        <v>6048</v>
      </c>
      <c r="E1989" t="s">
        <v>6023</v>
      </c>
      <c r="J1989" t="s">
        <v>5826</v>
      </c>
      <c r="K1989" t="s">
        <v>5826</v>
      </c>
    </row>
    <row r="1990" spans="1:11" x14ac:dyDescent="0.35">
      <c r="A1990" t="s">
        <v>6049</v>
      </c>
      <c r="C1990" t="s">
        <v>6050</v>
      </c>
      <c r="E1990" t="s">
        <v>6051</v>
      </c>
      <c r="J1990" t="s">
        <v>5830</v>
      </c>
      <c r="K1990" t="s">
        <v>5831</v>
      </c>
    </row>
    <row r="1991" spans="1:11" x14ac:dyDescent="0.35">
      <c r="A1991" t="s">
        <v>6052</v>
      </c>
      <c r="C1991" t="s">
        <v>6053</v>
      </c>
      <c r="E1991" t="s">
        <v>6054</v>
      </c>
      <c r="J1991" t="s">
        <v>5830</v>
      </c>
      <c r="K1991" t="s">
        <v>5831</v>
      </c>
    </row>
    <row r="1992" spans="1:11" x14ac:dyDescent="0.35">
      <c r="A1992" t="s">
        <v>6055</v>
      </c>
      <c r="C1992" t="s">
        <v>6056</v>
      </c>
      <c r="E1992" t="s">
        <v>6057</v>
      </c>
      <c r="J1992" t="s">
        <v>5830</v>
      </c>
      <c r="K1992" t="s">
        <v>5831</v>
      </c>
    </row>
    <row r="1993" spans="1:11" x14ac:dyDescent="0.35">
      <c r="A1993" t="s">
        <v>6058</v>
      </c>
      <c r="C1993" t="s">
        <v>6059</v>
      </c>
      <c r="E1993" t="s">
        <v>6060</v>
      </c>
      <c r="J1993" t="s">
        <v>5830</v>
      </c>
      <c r="K1993" t="s">
        <v>5831</v>
      </c>
    </row>
    <row r="1994" spans="1:11" x14ac:dyDescent="0.35">
      <c r="A1994" t="s">
        <v>6061</v>
      </c>
      <c r="C1994" t="s">
        <v>6062</v>
      </c>
      <c r="E1994" t="s">
        <v>6063</v>
      </c>
      <c r="J1994" t="s">
        <v>5830</v>
      </c>
      <c r="K1994" t="s">
        <v>5831</v>
      </c>
    </row>
    <row r="1995" spans="1:11" x14ac:dyDescent="0.35">
      <c r="A1995" t="s">
        <v>6064</v>
      </c>
      <c r="C1995" t="s">
        <v>6065</v>
      </c>
      <c r="E1995" t="s">
        <v>6066</v>
      </c>
      <c r="J1995" t="s">
        <v>5826</v>
      </c>
      <c r="K1995" t="s">
        <v>5826</v>
      </c>
    </row>
    <row r="1996" spans="1:11" x14ac:dyDescent="0.35">
      <c r="A1996" t="s">
        <v>6067</v>
      </c>
      <c r="C1996" t="s">
        <v>6068</v>
      </c>
      <c r="E1996" t="s">
        <v>6069</v>
      </c>
      <c r="J1996" t="s">
        <v>5830</v>
      </c>
      <c r="K1996" t="s">
        <v>5831</v>
      </c>
    </row>
    <row r="1997" spans="1:11" x14ac:dyDescent="0.35">
      <c r="A1997" t="s">
        <v>6070</v>
      </c>
      <c r="C1997" t="s">
        <v>6071</v>
      </c>
      <c r="E1997" t="s">
        <v>6072</v>
      </c>
      <c r="J1997" t="s">
        <v>5830</v>
      </c>
      <c r="K1997" t="s">
        <v>5831</v>
      </c>
    </row>
    <row r="1998" spans="1:11" x14ac:dyDescent="0.35">
      <c r="A1998" t="s">
        <v>6073</v>
      </c>
      <c r="C1998" t="s">
        <v>6074</v>
      </c>
      <c r="E1998" t="s">
        <v>6075</v>
      </c>
      <c r="J1998" t="s">
        <v>5826</v>
      </c>
      <c r="K1998" t="s">
        <v>5826</v>
      </c>
    </row>
    <row r="1999" spans="1:11" x14ac:dyDescent="0.35">
      <c r="A1999" t="s">
        <v>6076</v>
      </c>
      <c r="C1999" t="s">
        <v>6077</v>
      </c>
      <c r="E1999" t="s">
        <v>6078</v>
      </c>
      <c r="J1999" t="s">
        <v>5826</v>
      </c>
      <c r="K1999" t="s">
        <v>5826</v>
      </c>
    </row>
    <row r="2000" spans="1:11" x14ac:dyDescent="0.35">
      <c r="A2000" t="s">
        <v>6079</v>
      </c>
      <c r="C2000" t="s">
        <v>6080</v>
      </c>
      <c r="E2000" t="s">
        <v>6081</v>
      </c>
      <c r="J2000" t="s">
        <v>5830</v>
      </c>
      <c r="K2000" t="s">
        <v>5831</v>
      </c>
    </row>
    <row r="2001" spans="1:11" x14ac:dyDescent="0.35">
      <c r="A2001" t="s">
        <v>6082</v>
      </c>
      <c r="C2001" t="s">
        <v>6083</v>
      </c>
      <c r="E2001" t="s">
        <v>6084</v>
      </c>
      <c r="J2001" t="s">
        <v>5830</v>
      </c>
      <c r="K2001" t="s">
        <v>5831</v>
      </c>
    </row>
    <row r="2002" spans="1:11" x14ac:dyDescent="0.35">
      <c r="A2002" t="s">
        <v>6085</v>
      </c>
      <c r="C2002" t="s">
        <v>6086</v>
      </c>
      <c r="E2002" t="s">
        <v>6087</v>
      </c>
      <c r="J2002" t="s">
        <v>5830</v>
      </c>
      <c r="K2002" t="s">
        <v>5831</v>
      </c>
    </row>
    <row r="2003" spans="1:11" x14ac:dyDescent="0.35">
      <c r="A2003" t="s">
        <v>740</v>
      </c>
      <c r="C2003" t="s">
        <v>739</v>
      </c>
      <c r="E2003" t="s">
        <v>6088</v>
      </c>
      <c r="J2003" t="s">
        <v>5830</v>
      </c>
      <c r="K2003" t="s">
        <v>5831</v>
      </c>
    </row>
    <row r="2004" spans="1:11" x14ac:dyDescent="0.35">
      <c r="A2004" t="s">
        <v>6089</v>
      </c>
      <c r="C2004" t="s">
        <v>6090</v>
      </c>
      <c r="E2004" t="s">
        <v>6091</v>
      </c>
      <c r="J2004" t="s">
        <v>5830</v>
      </c>
      <c r="K2004" t="s">
        <v>5831</v>
      </c>
    </row>
    <row r="2005" spans="1:11" x14ac:dyDescent="0.35">
      <c r="A2005" t="s">
        <v>746</v>
      </c>
      <c r="C2005" t="s">
        <v>745</v>
      </c>
      <c r="E2005" t="s">
        <v>6092</v>
      </c>
      <c r="J2005" t="s">
        <v>5830</v>
      </c>
      <c r="K2005" t="s">
        <v>5831</v>
      </c>
    </row>
    <row r="2006" spans="1:11" x14ac:dyDescent="0.35">
      <c r="A2006" t="s">
        <v>748</v>
      </c>
      <c r="C2006" t="s">
        <v>747</v>
      </c>
      <c r="E2006" t="s">
        <v>6093</v>
      </c>
      <c r="J2006" t="s">
        <v>5830</v>
      </c>
      <c r="K2006" t="s">
        <v>5831</v>
      </c>
    </row>
    <row r="2007" spans="1:11" x14ac:dyDescent="0.35">
      <c r="A2007" t="s">
        <v>761</v>
      </c>
      <c r="C2007" t="s">
        <v>760</v>
      </c>
      <c r="E2007" t="s">
        <v>6094</v>
      </c>
      <c r="J2007" t="s">
        <v>5830</v>
      </c>
      <c r="K2007" t="s">
        <v>5831</v>
      </c>
    </row>
    <row r="2008" spans="1:11" x14ac:dyDescent="0.35">
      <c r="A2008" t="s">
        <v>6095</v>
      </c>
      <c r="C2008" t="s">
        <v>6096</v>
      </c>
      <c r="E2008" t="s">
        <v>5937</v>
      </c>
      <c r="J2008" t="s">
        <v>5826</v>
      </c>
      <c r="K2008" t="s">
        <v>5826</v>
      </c>
    </row>
    <row r="2009" spans="1:11" x14ac:dyDescent="0.35">
      <c r="A2009" t="s">
        <v>1022</v>
      </c>
      <c r="C2009" t="s">
        <v>1021</v>
      </c>
      <c r="E2009" t="s">
        <v>5894</v>
      </c>
      <c r="J2009" t="s">
        <v>5826</v>
      </c>
      <c r="K2009" t="s">
        <v>5826</v>
      </c>
    </row>
    <row r="2010" spans="1:11" x14ac:dyDescent="0.35">
      <c r="A2010" t="s">
        <v>1025</v>
      </c>
      <c r="C2010" t="s">
        <v>1024</v>
      </c>
      <c r="E2010" t="s">
        <v>5941</v>
      </c>
      <c r="J2010" t="s">
        <v>5826</v>
      </c>
      <c r="K2010" t="s">
        <v>5826</v>
      </c>
    </row>
    <row r="2011" spans="1:11" x14ac:dyDescent="0.35">
      <c r="A2011" t="s">
        <v>1027</v>
      </c>
      <c r="C2011" t="s">
        <v>1026</v>
      </c>
      <c r="E2011" t="s">
        <v>5952</v>
      </c>
      <c r="J2011" t="s">
        <v>5826</v>
      </c>
      <c r="K2011" t="s">
        <v>5826</v>
      </c>
    </row>
    <row r="2012" spans="1:11" x14ac:dyDescent="0.35">
      <c r="A2012" t="s">
        <v>992</v>
      </c>
      <c r="C2012" t="s">
        <v>991</v>
      </c>
      <c r="E2012" t="s">
        <v>5932</v>
      </c>
      <c r="J2012" t="s">
        <v>5826</v>
      </c>
      <c r="K2012" t="s">
        <v>5826</v>
      </c>
    </row>
    <row r="2013" spans="1:11" x14ac:dyDescent="0.35">
      <c r="A2013" t="s">
        <v>6097</v>
      </c>
      <c r="C2013" t="s">
        <v>6098</v>
      </c>
      <c r="E2013" t="s">
        <v>6099</v>
      </c>
      <c r="J2013" t="s">
        <v>5830</v>
      </c>
      <c r="K2013" t="s">
        <v>5831</v>
      </c>
    </row>
    <row r="2014" spans="1:11" x14ac:dyDescent="0.35">
      <c r="A2014" t="s">
        <v>6100</v>
      </c>
      <c r="C2014" t="s">
        <v>6101</v>
      </c>
      <c r="E2014" t="s">
        <v>5862</v>
      </c>
      <c r="J2014" t="s">
        <v>5826</v>
      </c>
      <c r="K2014" t="s">
        <v>5826</v>
      </c>
    </row>
    <row r="2015" spans="1:11" x14ac:dyDescent="0.35">
      <c r="A2015" t="s">
        <v>6102</v>
      </c>
      <c r="C2015" t="s">
        <v>6103</v>
      </c>
      <c r="E2015" t="s">
        <v>6104</v>
      </c>
      <c r="J2015" t="s">
        <v>5830</v>
      </c>
      <c r="K2015" t="s">
        <v>5831</v>
      </c>
    </row>
    <row r="2016" spans="1:11" x14ac:dyDescent="0.35">
      <c r="A2016" t="s">
        <v>6105</v>
      </c>
      <c r="C2016" t="s">
        <v>6106</v>
      </c>
      <c r="E2016" t="s">
        <v>5837</v>
      </c>
      <c r="J2016" t="s">
        <v>5830</v>
      </c>
      <c r="K2016" t="s">
        <v>5831</v>
      </c>
    </row>
    <row r="2017" spans="1:11" x14ac:dyDescent="0.35">
      <c r="A2017" t="s">
        <v>6107</v>
      </c>
      <c r="C2017" t="s">
        <v>6108</v>
      </c>
      <c r="E2017" t="s">
        <v>6109</v>
      </c>
      <c r="J2017" t="s">
        <v>5830</v>
      </c>
      <c r="K2017" t="s">
        <v>5831</v>
      </c>
    </row>
    <row r="2018" spans="1:11" x14ac:dyDescent="0.35">
      <c r="A2018" t="s">
        <v>6110</v>
      </c>
      <c r="C2018" t="s">
        <v>6111</v>
      </c>
      <c r="E2018" t="s">
        <v>5871</v>
      </c>
      <c r="J2018" t="s">
        <v>5830</v>
      </c>
      <c r="K2018" t="s">
        <v>5831</v>
      </c>
    </row>
    <row r="2019" spans="1:11" x14ac:dyDescent="0.35">
      <c r="A2019" t="s">
        <v>6112</v>
      </c>
      <c r="C2019" t="s">
        <v>6113</v>
      </c>
      <c r="E2019" t="s">
        <v>6114</v>
      </c>
      <c r="J2019" t="s">
        <v>5830</v>
      </c>
      <c r="K2019" t="s">
        <v>5831</v>
      </c>
    </row>
    <row r="2020" spans="1:11" x14ac:dyDescent="0.35">
      <c r="A2020" t="s">
        <v>6115</v>
      </c>
      <c r="C2020" t="s">
        <v>6116</v>
      </c>
      <c r="E2020" t="s">
        <v>6117</v>
      </c>
      <c r="J2020" t="s">
        <v>5826</v>
      </c>
      <c r="K2020" t="s">
        <v>5826</v>
      </c>
    </row>
    <row r="2021" spans="1:11" x14ac:dyDescent="0.35">
      <c r="A2021" t="s">
        <v>6118</v>
      </c>
      <c r="C2021" t="s">
        <v>6119</v>
      </c>
      <c r="E2021" t="s">
        <v>6120</v>
      </c>
      <c r="J2021" t="s">
        <v>5830</v>
      </c>
      <c r="K2021" t="s">
        <v>5831</v>
      </c>
    </row>
    <row r="2022" spans="1:11" x14ac:dyDescent="0.35">
      <c r="A2022" t="s">
        <v>6121</v>
      </c>
      <c r="C2022" t="s">
        <v>6122</v>
      </c>
      <c r="E2022" t="s">
        <v>5871</v>
      </c>
      <c r="J2022" t="s">
        <v>5830</v>
      </c>
      <c r="K2022" t="s">
        <v>5831</v>
      </c>
    </row>
    <row r="2023" spans="1:11" x14ac:dyDescent="0.35">
      <c r="A2023" t="s">
        <v>6123</v>
      </c>
      <c r="C2023" t="s">
        <v>6124</v>
      </c>
      <c r="E2023" t="s">
        <v>5837</v>
      </c>
      <c r="J2023" t="s">
        <v>5830</v>
      </c>
      <c r="K2023" t="s">
        <v>5831</v>
      </c>
    </row>
    <row r="2024" spans="1:11" x14ac:dyDescent="0.35">
      <c r="A2024" t="s">
        <v>6125</v>
      </c>
      <c r="C2024" t="s">
        <v>6126</v>
      </c>
      <c r="E2024" t="s">
        <v>6023</v>
      </c>
      <c r="J2024" t="s">
        <v>5826</v>
      </c>
      <c r="K2024" t="s">
        <v>5826</v>
      </c>
    </row>
    <row r="2025" spans="1:11" x14ac:dyDescent="0.35">
      <c r="A2025" t="s">
        <v>764</v>
      </c>
      <c r="C2025" t="s">
        <v>763</v>
      </c>
      <c r="E2025" t="s">
        <v>5934</v>
      </c>
      <c r="J2025" t="s">
        <v>5830</v>
      </c>
      <c r="K2025" t="s">
        <v>5831</v>
      </c>
    </row>
    <row r="2026" spans="1:11" x14ac:dyDescent="0.35">
      <c r="A2026" t="s">
        <v>970</v>
      </c>
      <c r="C2026" t="s">
        <v>969</v>
      </c>
      <c r="E2026" t="s">
        <v>6127</v>
      </c>
      <c r="J2026" t="s">
        <v>5830</v>
      </c>
      <c r="K2026" t="s">
        <v>5831</v>
      </c>
    </row>
    <row r="2027" spans="1:11" x14ac:dyDescent="0.35">
      <c r="A2027" t="s">
        <v>6128</v>
      </c>
      <c r="C2027" t="s">
        <v>6129</v>
      </c>
      <c r="E2027" t="s">
        <v>6130</v>
      </c>
      <c r="J2027" t="s">
        <v>5830</v>
      </c>
      <c r="K2027" t="s">
        <v>5831</v>
      </c>
    </row>
    <row r="2028" spans="1:11" x14ac:dyDescent="0.35">
      <c r="A2028" t="s">
        <v>1008</v>
      </c>
      <c r="C2028" t="s">
        <v>1007</v>
      </c>
      <c r="E2028" t="s">
        <v>6131</v>
      </c>
      <c r="J2028" t="s">
        <v>5830</v>
      </c>
      <c r="K2028" t="s">
        <v>5831</v>
      </c>
    </row>
    <row r="2029" spans="1:11" x14ac:dyDescent="0.35">
      <c r="A2029" t="s">
        <v>6132</v>
      </c>
      <c r="C2029" t="s">
        <v>6133</v>
      </c>
      <c r="E2029" t="s">
        <v>6134</v>
      </c>
      <c r="J2029" t="s">
        <v>5830</v>
      </c>
      <c r="K2029" t="s">
        <v>5831</v>
      </c>
    </row>
    <row r="2030" spans="1:11" x14ac:dyDescent="0.35">
      <c r="A2030" t="s">
        <v>6135</v>
      </c>
      <c r="C2030" t="s">
        <v>6136</v>
      </c>
      <c r="E2030" t="s">
        <v>6137</v>
      </c>
      <c r="J2030" t="s">
        <v>5830</v>
      </c>
      <c r="K2030" t="s">
        <v>5831</v>
      </c>
    </row>
    <row r="2031" spans="1:11" x14ac:dyDescent="0.35">
      <c r="A2031" t="s">
        <v>6138</v>
      </c>
      <c r="C2031" t="s">
        <v>6139</v>
      </c>
      <c r="E2031" t="s">
        <v>6140</v>
      </c>
      <c r="J2031" t="s">
        <v>5830</v>
      </c>
      <c r="K2031" t="s">
        <v>5831</v>
      </c>
    </row>
    <row r="2032" spans="1:11" x14ac:dyDescent="0.35">
      <c r="A2032" t="s">
        <v>6141</v>
      </c>
      <c r="C2032" t="s">
        <v>6142</v>
      </c>
      <c r="E2032" t="s">
        <v>6143</v>
      </c>
      <c r="J2032" t="s">
        <v>5830</v>
      </c>
      <c r="K2032" t="s">
        <v>5831</v>
      </c>
    </row>
    <row r="2033" spans="1:11" x14ac:dyDescent="0.35">
      <c r="A2033" t="s">
        <v>6144</v>
      </c>
      <c r="C2033" t="s">
        <v>6145</v>
      </c>
      <c r="E2033" t="s">
        <v>6146</v>
      </c>
      <c r="J2033" t="s">
        <v>5830</v>
      </c>
      <c r="K2033" t="s">
        <v>5831</v>
      </c>
    </row>
    <row r="2034" spans="1:11" x14ac:dyDescent="0.35">
      <c r="A2034" t="s">
        <v>6147</v>
      </c>
      <c r="C2034" t="s">
        <v>6148</v>
      </c>
      <c r="E2034" t="s">
        <v>6149</v>
      </c>
      <c r="J2034" t="s">
        <v>5830</v>
      </c>
      <c r="K2034" t="s">
        <v>5831</v>
      </c>
    </row>
    <row r="2035" spans="1:11" x14ac:dyDescent="0.35">
      <c r="A2035" t="s">
        <v>6150</v>
      </c>
      <c r="C2035" t="s">
        <v>6151</v>
      </c>
      <c r="E2035" t="s">
        <v>6152</v>
      </c>
      <c r="J2035" t="s">
        <v>5826</v>
      </c>
      <c r="K2035" t="s">
        <v>5826</v>
      </c>
    </row>
    <row r="2036" spans="1:11" x14ac:dyDescent="0.35">
      <c r="A2036" t="s">
        <v>6153</v>
      </c>
      <c r="C2036" t="s">
        <v>6154</v>
      </c>
      <c r="E2036" t="s">
        <v>5879</v>
      </c>
      <c r="J2036" t="s">
        <v>5826</v>
      </c>
      <c r="K2036" t="s">
        <v>5826</v>
      </c>
    </row>
    <row r="2037" spans="1:11" x14ac:dyDescent="0.35">
      <c r="A2037" t="s">
        <v>6155</v>
      </c>
      <c r="C2037" t="s">
        <v>6156</v>
      </c>
      <c r="E2037" t="s">
        <v>5879</v>
      </c>
      <c r="J2037" t="s">
        <v>5826</v>
      </c>
      <c r="K2037" t="s">
        <v>5826</v>
      </c>
    </row>
    <row r="2038" spans="1:11" x14ac:dyDescent="0.35">
      <c r="A2038" t="s">
        <v>6157</v>
      </c>
      <c r="C2038" t="s">
        <v>6158</v>
      </c>
      <c r="E2038" t="s">
        <v>5879</v>
      </c>
      <c r="J2038" t="s">
        <v>5826</v>
      </c>
      <c r="K2038" t="s">
        <v>5826</v>
      </c>
    </row>
    <row r="2039" spans="1:11" x14ac:dyDescent="0.35">
      <c r="A2039" t="s">
        <v>6159</v>
      </c>
      <c r="C2039" t="s">
        <v>6160</v>
      </c>
      <c r="E2039" t="s">
        <v>6120</v>
      </c>
      <c r="J2039" t="s">
        <v>5830</v>
      </c>
      <c r="K2039" t="s">
        <v>5831</v>
      </c>
    </row>
    <row r="2040" spans="1:11" x14ac:dyDescent="0.35">
      <c r="A2040" t="s">
        <v>6161</v>
      </c>
      <c r="C2040" t="s">
        <v>6162</v>
      </c>
      <c r="E2040" t="s">
        <v>5871</v>
      </c>
      <c r="J2040" t="s">
        <v>5830</v>
      </c>
      <c r="K2040" t="s">
        <v>5831</v>
      </c>
    </row>
    <row r="2041" spans="1:11" x14ac:dyDescent="0.35">
      <c r="A2041" t="s">
        <v>6163</v>
      </c>
      <c r="C2041" t="s">
        <v>6164</v>
      </c>
      <c r="E2041" t="s">
        <v>5837</v>
      </c>
      <c r="J2041" t="s">
        <v>5830</v>
      </c>
      <c r="K2041" t="s">
        <v>5831</v>
      </c>
    </row>
    <row r="2042" spans="1:11" x14ac:dyDescent="0.35">
      <c r="A2042" t="s">
        <v>6165</v>
      </c>
      <c r="C2042" t="s">
        <v>6166</v>
      </c>
      <c r="E2042" t="s">
        <v>5946</v>
      </c>
      <c r="J2042" t="s">
        <v>5826</v>
      </c>
      <c r="K2042" t="s">
        <v>5826</v>
      </c>
    </row>
    <row r="2043" spans="1:11" x14ac:dyDescent="0.35">
      <c r="A2043" t="s">
        <v>6167</v>
      </c>
      <c r="C2043" t="s">
        <v>6168</v>
      </c>
      <c r="E2043" t="s">
        <v>6023</v>
      </c>
      <c r="J2043" t="s">
        <v>5826</v>
      </c>
      <c r="K2043" t="s">
        <v>5826</v>
      </c>
    </row>
    <row r="2044" spans="1:11" x14ac:dyDescent="0.35">
      <c r="A2044" t="s">
        <v>6169</v>
      </c>
      <c r="C2044" t="s">
        <v>6170</v>
      </c>
      <c r="E2044" t="s">
        <v>6171</v>
      </c>
      <c r="J2044" t="s">
        <v>5826</v>
      </c>
      <c r="K2044" t="s">
        <v>5826</v>
      </c>
    </row>
    <row r="2045" spans="1:11" x14ac:dyDescent="0.35">
      <c r="A2045" t="s">
        <v>6172</v>
      </c>
      <c r="C2045" t="s">
        <v>6173</v>
      </c>
      <c r="E2045" t="s">
        <v>6174</v>
      </c>
      <c r="J2045" t="s">
        <v>5830</v>
      </c>
      <c r="K2045" t="s">
        <v>5831</v>
      </c>
    </row>
    <row r="2046" spans="1:11" x14ac:dyDescent="0.35">
      <c r="A2046" t="s">
        <v>6175</v>
      </c>
      <c r="C2046" t="s">
        <v>6176</v>
      </c>
      <c r="E2046" t="s">
        <v>6177</v>
      </c>
      <c r="J2046" t="s">
        <v>5830</v>
      </c>
      <c r="K2046" t="s">
        <v>5831</v>
      </c>
    </row>
    <row r="2047" spans="1:11" x14ac:dyDescent="0.35">
      <c r="A2047" t="s">
        <v>6178</v>
      </c>
      <c r="C2047" t="s">
        <v>6179</v>
      </c>
      <c r="E2047" t="s">
        <v>6017</v>
      </c>
      <c r="J2047" t="s">
        <v>5826</v>
      </c>
      <c r="K2047" t="s">
        <v>5826</v>
      </c>
    </row>
    <row r="2048" spans="1:11" x14ac:dyDescent="0.35">
      <c r="A2048" t="s">
        <v>6180</v>
      </c>
      <c r="C2048" t="s">
        <v>6181</v>
      </c>
      <c r="E2048" t="s">
        <v>6182</v>
      </c>
      <c r="J2048" t="s">
        <v>5830</v>
      </c>
      <c r="K2048" t="s">
        <v>5831</v>
      </c>
    </row>
    <row r="2049" spans="1:11" x14ac:dyDescent="0.35">
      <c r="A2049" t="s">
        <v>6183</v>
      </c>
      <c r="C2049" t="s">
        <v>6184</v>
      </c>
      <c r="E2049" t="s">
        <v>6185</v>
      </c>
      <c r="J2049" t="s">
        <v>5826</v>
      </c>
      <c r="K2049" t="s">
        <v>5826</v>
      </c>
    </row>
    <row r="2050" spans="1:11" x14ac:dyDescent="0.35">
      <c r="A2050" t="s">
        <v>6186</v>
      </c>
      <c r="C2050" t="s">
        <v>6187</v>
      </c>
      <c r="E2050" t="s">
        <v>6188</v>
      </c>
      <c r="J2050" t="s">
        <v>5830</v>
      </c>
      <c r="K2050" t="s">
        <v>5831</v>
      </c>
    </row>
    <row r="2051" spans="1:11" x14ac:dyDescent="0.35">
      <c r="A2051" t="s">
        <v>1156</v>
      </c>
      <c r="C2051" t="s">
        <v>1155</v>
      </c>
      <c r="E2051" t="s">
        <v>5934</v>
      </c>
      <c r="J2051" t="s">
        <v>5830</v>
      </c>
      <c r="K2051" t="s">
        <v>5831</v>
      </c>
    </row>
    <row r="2052" spans="1:11" x14ac:dyDescent="0.35">
      <c r="A2052" t="s">
        <v>6189</v>
      </c>
      <c r="C2052" t="s">
        <v>6190</v>
      </c>
      <c r="E2052" t="s">
        <v>5937</v>
      </c>
      <c r="J2052" t="s">
        <v>5826</v>
      </c>
      <c r="K2052" t="s">
        <v>5826</v>
      </c>
    </row>
    <row r="2053" spans="1:11" x14ac:dyDescent="0.35">
      <c r="A2053" t="s">
        <v>6191</v>
      </c>
      <c r="C2053" t="s">
        <v>6192</v>
      </c>
      <c r="E2053" t="s">
        <v>5940</v>
      </c>
      <c r="J2053" t="s">
        <v>5826</v>
      </c>
      <c r="K2053" t="s">
        <v>5826</v>
      </c>
    </row>
    <row r="2054" spans="1:11" x14ac:dyDescent="0.35">
      <c r="A2054" t="s">
        <v>1158</v>
      </c>
      <c r="C2054" t="s">
        <v>1157</v>
      </c>
      <c r="E2054" t="s">
        <v>5894</v>
      </c>
      <c r="J2054" t="s">
        <v>5826</v>
      </c>
      <c r="K2054" t="s">
        <v>5826</v>
      </c>
    </row>
    <row r="2055" spans="1:11" x14ac:dyDescent="0.35">
      <c r="A2055" t="s">
        <v>6193</v>
      </c>
      <c r="C2055" t="s">
        <v>6194</v>
      </c>
      <c r="E2055" t="s">
        <v>5894</v>
      </c>
      <c r="J2055" t="s">
        <v>5826</v>
      </c>
      <c r="K2055" t="s">
        <v>5826</v>
      </c>
    </row>
    <row r="2056" spans="1:11" x14ac:dyDescent="0.35">
      <c r="A2056" t="s">
        <v>6195</v>
      </c>
      <c r="C2056" t="s">
        <v>6196</v>
      </c>
      <c r="E2056" t="s">
        <v>5946</v>
      </c>
      <c r="J2056" t="s">
        <v>5826</v>
      </c>
      <c r="K2056" t="s">
        <v>5826</v>
      </c>
    </row>
    <row r="2057" spans="1:11" x14ac:dyDescent="0.35">
      <c r="A2057" t="s">
        <v>6197</v>
      </c>
      <c r="C2057" t="s">
        <v>6198</v>
      </c>
      <c r="E2057" t="s">
        <v>5949</v>
      </c>
      <c r="J2057" t="s">
        <v>5830</v>
      </c>
      <c r="K2057" t="s">
        <v>5831</v>
      </c>
    </row>
    <row r="2058" spans="1:11" x14ac:dyDescent="0.35">
      <c r="A2058" t="s">
        <v>6199</v>
      </c>
      <c r="C2058" t="s">
        <v>6200</v>
      </c>
      <c r="E2058" t="s">
        <v>5952</v>
      </c>
      <c r="J2058" t="s">
        <v>5826</v>
      </c>
      <c r="K2058" t="s">
        <v>5826</v>
      </c>
    </row>
    <row r="2059" spans="1:11" x14ac:dyDescent="0.35">
      <c r="A2059" t="s">
        <v>6201</v>
      </c>
      <c r="C2059" t="s">
        <v>6202</v>
      </c>
      <c r="E2059" t="s">
        <v>5932</v>
      </c>
      <c r="J2059" t="s">
        <v>5826</v>
      </c>
      <c r="K2059" t="s">
        <v>5826</v>
      </c>
    </row>
    <row r="2060" spans="1:11" x14ac:dyDescent="0.35">
      <c r="A2060" t="s">
        <v>6203</v>
      </c>
      <c r="C2060" t="s">
        <v>6204</v>
      </c>
      <c r="E2060" t="s">
        <v>5941</v>
      </c>
      <c r="J2060" t="s">
        <v>5826</v>
      </c>
      <c r="K2060" t="s">
        <v>5826</v>
      </c>
    </row>
    <row r="2061" spans="1:11" x14ac:dyDescent="0.35">
      <c r="A2061" t="s">
        <v>6205</v>
      </c>
      <c r="C2061" t="s">
        <v>6206</v>
      </c>
      <c r="E2061" t="s">
        <v>5898</v>
      </c>
      <c r="J2061" t="s">
        <v>5826</v>
      </c>
      <c r="K2061" t="s">
        <v>5826</v>
      </c>
    </row>
    <row r="2062" spans="1:11" x14ac:dyDescent="0.35">
      <c r="A2062" t="s">
        <v>6207</v>
      </c>
      <c r="C2062" t="s">
        <v>6208</v>
      </c>
      <c r="E2062" t="s">
        <v>5941</v>
      </c>
      <c r="J2062" t="s">
        <v>5826</v>
      </c>
      <c r="K2062" t="s">
        <v>5826</v>
      </c>
    </row>
    <row r="2063" spans="1:11" x14ac:dyDescent="0.35">
      <c r="A2063" t="s">
        <v>6209</v>
      </c>
      <c r="C2063" t="s">
        <v>6210</v>
      </c>
      <c r="E2063" t="s">
        <v>6211</v>
      </c>
      <c r="J2063" t="s">
        <v>5830</v>
      </c>
      <c r="K2063" t="s">
        <v>5831</v>
      </c>
    </row>
    <row r="2064" spans="1:11" x14ac:dyDescent="0.35">
      <c r="A2064" t="s">
        <v>930</v>
      </c>
      <c r="C2064" t="s">
        <v>929</v>
      </c>
      <c r="E2064" t="s">
        <v>6212</v>
      </c>
      <c r="J2064" t="s">
        <v>5830</v>
      </c>
      <c r="K2064" t="s">
        <v>5831</v>
      </c>
    </row>
    <row r="2065" spans="1:11" x14ac:dyDescent="0.35">
      <c r="A2065" t="s">
        <v>6213</v>
      </c>
      <c r="C2065" t="s">
        <v>6214</v>
      </c>
      <c r="E2065" t="s">
        <v>6215</v>
      </c>
      <c r="J2065" t="s">
        <v>5830</v>
      </c>
      <c r="K2065" t="s">
        <v>5831</v>
      </c>
    </row>
    <row r="2066" spans="1:11" x14ac:dyDescent="0.35">
      <c r="A2066" t="s">
        <v>6216</v>
      </c>
      <c r="C2066" t="s">
        <v>6217</v>
      </c>
      <c r="E2066" t="s">
        <v>6218</v>
      </c>
      <c r="J2066" t="s">
        <v>5830</v>
      </c>
      <c r="K2066" t="s">
        <v>5831</v>
      </c>
    </row>
    <row r="2067" spans="1:11" x14ac:dyDescent="0.35">
      <c r="A2067" t="s">
        <v>6219</v>
      </c>
      <c r="C2067" t="s">
        <v>6220</v>
      </c>
      <c r="E2067" t="s">
        <v>6221</v>
      </c>
      <c r="J2067" t="s">
        <v>5830</v>
      </c>
      <c r="K2067" t="s">
        <v>5831</v>
      </c>
    </row>
    <row r="2068" spans="1:11" x14ac:dyDescent="0.35">
      <c r="A2068" t="s">
        <v>6222</v>
      </c>
      <c r="C2068" t="s">
        <v>6223</v>
      </c>
      <c r="E2068" t="s">
        <v>6224</v>
      </c>
      <c r="J2068" t="s">
        <v>5830</v>
      </c>
      <c r="K2068" t="s">
        <v>5831</v>
      </c>
    </row>
    <row r="2069" spans="1:11" x14ac:dyDescent="0.35">
      <c r="A2069" t="s">
        <v>841</v>
      </c>
      <c r="C2069" t="s">
        <v>840</v>
      </c>
      <c r="E2069" t="s">
        <v>6225</v>
      </c>
      <c r="J2069" t="s">
        <v>5830</v>
      </c>
      <c r="K2069" t="s">
        <v>5831</v>
      </c>
    </row>
    <row r="2070" spans="1:11" x14ac:dyDescent="0.35">
      <c r="A2070" t="s">
        <v>766</v>
      </c>
      <c r="C2070" t="s">
        <v>765</v>
      </c>
      <c r="E2070" t="s">
        <v>6226</v>
      </c>
      <c r="J2070" t="s">
        <v>5830</v>
      </c>
      <c r="K2070" t="s">
        <v>5831</v>
      </c>
    </row>
    <row r="2071" spans="1:11" x14ac:dyDescent="0.35">
      <c r="A2071" t="s">
        <v>1124</v>
      </c>
      <c r="C2071" t="s">
        <v>1123</v>
      </c>
      <c r="E2071" t="s">
        <v>6094</v>
      </c>
      <c r="J2071" t="s">
        <v>5830</v>
      </c>
      <c r="K2071" t="s">
        <v>5831</v>
      </c>
    </row>
    <row r="2072" spans="1:11" x14ac:dyDescent="0.35">
      <c r="A2072" t="s">
        <v>6227</v>
      </c>
      <c r="C2072" t="s">
        <v>6228</v>
      </c>
      <c r="E2072" t="s">
        <v>5884</v>
      </c>
      <c r="J2072" t="s">
        <v>5826</v>
      </c>
      <c r="K2072" t="s">
        <v>5826</v>
      </c>
    </row>
    <row r="2073" spans="1:11" x14ac:dyDescent="0.35">
      <c r="A2073" t="s">
        <v>6229</v>
      </c>
      <c r="C2073" t="s">
        <v>6230</v>
      </c>
      <c r="E2073" t="s">
        <v>5887</v>
      </c>
      <c r="J2073" t="s">
        <v>5826</v>
      </c>
      <c r="K2073" t="s">
        <v>5826</v>
      </c>
    </row>
    <row r="2074" spans="1:11" x14ac:dyDescent="0.35">
      <c r="A2074" t="s">
        <v>6231</v>
      </c>
      <c r="C2074" t="s">
        <v>6232</v>
      </c>
      <c r="E2074" t="s">
        <v>5890</v>
      </c>
      <c r="J2074" t="s">
        <v>5826</v>
      </c>
      <c r="K2074" t="s">
        <v>5826</v>
      </c>
    </row>
    <row r="2075" spans="1:11" x14ac:dyDescent="0.35">
      <c r="A2075" t="s">
        <v>6233</v>
      </c>
      <c r="C2075" t="s">
        <v>6234</v>
      </c>
      <c r="E2075" t="s">
        <v>5893</v>
      </c>
      <c r="J2075" t="s">
        <v>5826</v>
      </c>
      <c r="K2075" t="s">
        <v>5826</v>
      </c>
    </row>
    <row r="2076" spans="1:11" x14ac:dyDescent="0.35">
      <c r="A2076" t="s">
        <v>768</v>
      </c>
      <c r="C2076" t="s">
        <v>767</v>
      </c>
      <c r="E2076" t="s">
        <v>5894</v>
      </c>
      <c r="J2076" t="s">
        <v>5826</v>
      </c>
      <c r="K2076" t="s">
        <v>5826</v>
      </c>
    </row>
    <row r="2077" spans="1:11" x14ac:dyDescent="0.35">
      <c r="A2077" t="s">
        <v>770</v>
      </c>
      <c r="C2077" t="s">
        <v>769</v>
      </c>
      <c r="E2077" t="s">
        <v>5895</v>
      </c>
      <c r="J2077" t="s">
        <v>5826</v>
      </c>
      <c r="K2077" t="s">
        <v>5826</v>
      </c>
    </row>
    <row r="2078" spans="1:11" x14ac:dyDescent="0.35">
      <c r="A2078" t="s">
        <v>6235</v>
      </c>
      <c r="C2078" t="s">
        <v>6236</v>
      </c>
      <c r="E2078" t="s">
        <v>5898</v>
      </c>
      <c r="J2078" t="s">
        <v>5826</v>
      </c>
      <c r="K2078" t="s">
        <v>5826</v>
      </c>
    </row>
    <row r="2079" spans="1:11" x14ac:dyDescent="0.35">
      <c r="A2079" t="s">
        <v>994</v>
      </c>
      <c r="C2079" t="s">
        <v>993</v>
      </c>
      <c r="E2079" t="s">
        <v>6094</v>
      </c>
      <c r="J2079" t="s">
        <v>5830</v>
      </c>
      <c r="K2079" t="s">
        <v>5831</v>
      </c>
    </row>
    <row r="2080" spans="1:11" x14ac:dyDescent="0.35">
      <c r="A2080" t="s">
        <v>6237</v>
      </c>
      <c r="C2080" t="s">
        <v>6238</v>
      </c>
      <c r="E2080" t="s">
        <v>5937</v>
      </c>
      <c r="J2080" t="s">
        <v>5826</v>
      </c>
      <c r="K2080" t="s">
        <v>5826</v>
      </c>
    </row>
    <row r="2081" spans="1:11" x14ac:dyDescent="0.35">
      <c r="A2081" t="s">
        <v>1029</v>
      </c>
      <c r="C2081" t="s">
        <v>1028</v>
      </c>
      <c r="E2081" t="s">
        <v>5894</v>
      </c>
      <c r="J2081" t="s">
        <v>5826</v>
      </c>
      <c r="K2081" t="s">
        <v>5826</v>
      </c>
    </row>
    <row r="2082" spans="1:11" x14ac:dyDescent="0.35">
      <c r="A2082" t="s">
        <v>1031</v>
      </c>
      <c r="C2082" t="s">
        <v>1030</v>
      </c>
      <c r="E2082" t="s">
        <v>5941</v>
      </c>
      <c r="J2082" t="s">
        <v>5826</v>
      </c>
      <c r="K2082" t="s">
        <v>5826</v>
      </c>
    </row>
    <row r="2083" spans="1:11" x14ac:dyDescent="0.35">
      <c r="A2083" t="s">
        <v>1033</v>
      </c>
      <c r="C2083" t="s">
        <v>1032</v>
      </c>
      <c r="E2083" t="s">
        <v>5952</v>
      </c>
      <c r="J2083" t="s">
        <v>5826</v>
      </c>
      <c r="K2083" t="s">
        <v>5826</v>
      </c>
    </row>
    <row r="2084" spans="1:11" x14ac:dyDescent="0.35">
      <c r="A2084" t="s">
        <v>996</v>
      </c>
      <c r="C2084" t="s">
        <v>995</v>
      </c>
      <c r="E2084" t="s">
        <v>5932</v>
      </c>
      <c r="J2084" t="s">
        <v>5826</v>
      </c>
      <c r="K2084" t="s">
        <v>5826</v>
      </c>
    </row>
    <row r="2085" spans="1:11" x14ac:dyDescent="0.35">
      <c r="A2085" t="s">
        <v>6239</v>
      </c>
      <c r="C2085" t="s">
        <v>6240</v>
      </c>
      <c r="E2085" t="s">
        <v>5871</v>
      </c>
      <c r="J2085" t="s">
        <v>5830</v>
      </c>
      <c r="K2085" t="s">
        <v>5831</v>
      </c>
    </row>
    <row r="2086" spans="1:11" x14ac:dyDescent="0.35">
      <c r="A2086" t="s">
        <v>6241</v>
      </c>
      <c r="C2086" t="s">
        <v>6242</v>
      </c>
      <c r="E2086" t="s">
        <v>5837</v>
      </c>
      <c r="J2086" t="s">
        <v>5830</v>
      </c>
      <c r="K2086" t="s">
        <v>5831</v>
      </c>
    </row>
    <row r="2087" spans="1:11" x14ac:dyDescent="0.35">
      <c r="A2087" t="s">
        <v>6243</v>
      </c>
      <c r="C2087" t="s">
        <v>6244</v>
      </c>
      <c r="E2087" t="s">
        <v>6245</v>
      </c>
      <c r="J2087" t="s">
        <v>5830</v>
      </c>
      <c r="K2087" t="s">
        <v>5831</v>
      </c>
    </row>
    <row r="2088" spans="1:11" x14ac:dyDescent="0.35">
      <c r="A2088" t="s">
        <v>998</v>
      </c>
      <c r="C2088" t="s">
        <v>997</v>
      </c>
      <c r="E2088" t="s">
        <v>5894</v>
      </c>
      <c r="J2088" t="s">
        <v>5826</v>
      </c>
      <c r="K2088" t="s">
        <v>5826</v>
      </c>
    </row>
    <row r="2089" spans="1:11" x14ac:dyDescent="0.35">
      <c r="A2089" t="s">
        <v>1000</v>
      </c>
      <c r="C2089" t="s">
        <v>999</v>
      </c>
      <c r="E2089" t="s">
        <v>5895</v>
      </c>
      <c r="J2089" t="s">
        <v>5826</v>
      </c>
      <c r="K2089" t="s">
        <v>5826</v>
      </c>
    </row>
    <row r="2090" spans="1:11" x14ac:dyDescent="0.35">
      <c r="A2090" t="s">
        <v>6246</v>
      </c>
      <c r="C2090" t="s">
        <v>6247</v>
      </c>
      <c r="E2090" t="s">
        <v>6248</v>
      </c>
      <c r="J2090" t="s">
        <v>5830</v>
      </c>
      <c r="K2090" t="s">
        <v>5831</v>
      </c>
    </row>
    <row r="2091" spans="1:11" x14ac:dyDescent="0.35">
      <c r="A2091" t="s">
        <v>6249</v>
      </c>
      <c r="C2091" t="s">
        <v>6250</v>
      </c>
      <c r="E2091" t="s">
        <v>6251</v>
      </c>
      <c r="J2091" t="s">
        <v>5830</v>
      </c>
      <c r="K2091" t="s">
        <v>5831</v>
      </c>
    </row>
    <row r="2092" spans="1:11" x14ac:dyDescent="0.35">
      <c r="A2092" t="s">
        <v>6252</v>
      </c>
      <c r="C2092" t="s">
        <v>6253</v>
      </c>
      <c r="E2092" t="s">
        <v>6254</v>
      </c>
      <c r="J2092" t="s">
        <v>5830</v>
      </c>
      <c r="K2092" t="s">
        <v>5831</v>
      </c>
    </row>
    <row r="2093" spans="1:11" x14ac:dyDescent="0.35">
      <c r="A2093" t="s">
        <v>1087</v>
      </c>
      <c r="C2093" t="s">
        <v>1086</v>
      </c>
      <c r="E2093" t="s">
        <v>5887</v>
      </c>
      <c r="J2093" t="s">
        <v>5826</v>
      </c>
      <c r="K2093" t="s">
        <v>5826</v>
      </c>
    </row>
    <row r="2094" spans="1:11" x14ac:dyDescent="0.35">
      <c r="A2094" t="s">
        <v>6255</v>
      </c>
      <c r="C2094" t="s">
        <v>6256</v>
      </c>
      <c r="E2094" t="s">
        <v>5837</v>
      </c>
      <c r="J2094" t="s">
        <v>5830</v>
      </c>
      <c r="K2094" t="s">
        <v>5831</v>
      </c>
    </row>
    <row r="2095" spans="1:11" x14ac:dyDescent="0.35">
      <c r="A2095" t="s">
        <v>6257</v>
      </c>
      <c r="C2095" t="s">
        <v>6258</v>
      </c>
      <c r="E2095" t="s">
        <v>6120</v>
      </c>
      <c r="J2095" t="s">
        <v>5830</v>
      </c>
      <c r="K2095" t="s">
        <v>5831</v>
      </c>
    </row>
    <row r="2096" spans="1:11" x14ac:dyDescent="0.35">
      <c r="A2096" t="s">
        <v>6259</v>
      </c>
      <c r="C2096" t="s">
        <v>6260</v>
      </c>
      <c r="E2096" t="s">
        <v>6261</v>
      </c>
      <c r="J2096" t="s">
        <v>5830</v>
      </c>
      <c r="K2096" t="s">
        <v>5831</v>
      </c>
    </row>
    <row r="2097" spans="1:11" x14ac:dyDescent="0.35">
      <c r="A2097" t="s">
        <v>6262</v>
      </c>
      <c r="C2097" t="s">
        <v>6263</v>
      </c>
      <c r="E2097" t="s">
        <v>6264</v>
      </c>
      <c r="J2097" t="s">
        <v>5830</v>
      </c>
      <c r="K2097" t="s">
        <v>5831</v>
      </c>
    </row>
    <row r="2098" spans="1:11" x14ac:dyDescent="0.35">
      <c r="A2098" t="s">
        <v>932</v>
      </c>
      <c r="C2098" t="s">
        <v>931</v>
      </c>
      <c r="E2098" t="s">
        <v>6265</v>
      </c>
      <c r="J2098" t="s">
        <v>5826</v>
      </c>
      <c r="K2098" t="s">
        <v>5826</v>
      </c>
    </row>
    <row r="2099" spans="1:11" x14ac:dyDescent="0.35">
      <c r="A2099" t="s">
        <v>6266</v>
      </c>
      <c r="C2099" t="s">
        <v>6267</v>
      </c>
      <c r="E2099" t="s">
        <v>6268</v>
      </c>
      <c r="J2099" t="s">
        <v>5826</v>
      </c>
      <c r="K2099" t="s">
        <v>5826</v>
      </c>
    </row>
    <row r="2100" spans="1:11" x14ac:dyDescent="0.35">
      <c r="A2100" t="s">
        <v>6269</v>
      </c>
      <c r="C2100" t="s">
        <v>6270</v>
      </c>
      <c r="E2100" t="s">
        <v>6271</v>
      </c>
      <c r="J2100" t="s">
        <v>5826</v>
      </c>
      <c r="K2100" t="s">
        <v>5826</v>
      </c>
    </row>
    <row r="2101" spans="1:11" x14ac:dyDescent="0.35">
      <c r="A2101" t="s">
        <v>6272</v>
      </c>
      <c r="C2101" t="s">
        <v>6273</v>
      </c>
      <c r="E2101" t="s">
        <v>6274</v>
      </c>
      <c r="J2101" t="s">
        <v>5826</v>
      </c>
      <c r="K2101" t="s">
        <v>5826</v>
      </c>
    </row>
    <row r="2102" spans="1:11" x14ac:dyDescent="0.35">
      <c r="A2102" t="s">
        <v>6275</v>
      </c>
      <c r="C2102" t="s">
        <v>6276</v>
      </c>
      <c r="E2102" t="s">
        <v>6277</v>
      </c>
      <c r="J2102" t="s">
        <v>5826</v>
      </c>
      <c r="K2102" t="s">
        <v>5826</v>
      </c>
    </row>
    <row r="2103" spans="1:11" x14ac:dyDescent="0.35">
      <c r="A2103" t="s">
        <v>1126</v>
      </c>
      <c r="C2103" t="s">
        <v>1125</v>
      </c>
      <c r="E2103" t="s">
        <v>6278</v>
      </c>
      <c r="J2103" t="s">
        <v>5826</v>
      </c>
      <c r="K2103" t="s">
        <v>5826</v>
      </c>
    </row>
    <row r="2104" spans="1:11" x14ac:dyDescent="0.35">
      <c r="A2104" t="s">
        <v>6279</v>
      </c>
      <c r="C2104" t="s">
        <v>6280</v>
      </c>
      <c r="E2104" t="s">
        <v>6281</v>
      </c>
      <c r="J2104" t="s">
        <v>5826</v>
      </c>
      <c r="K2104" t="s">
        <v>5826</v>
      </c>
    </row>
    <row r="2105" spans="1:11" x14ac:dyDescent="0.35">
      <c r="A2105" t="s">
        <v>6282</v>
      </c>
      <c r="C2105" t="s">
        <v>6283</v>
      </c>
      <c r="E2105" t="s">
        <v>6284</v>
      </c>
      <c r="J2105" t="s">
        <v>5826</v>
      </c>
      <c r="K2105" t="s">
        <v>5826</v>
      </c>
    </row>
    <row r="2106" spans="1:11" x14ac:dyDescent="0.35">
      <c r="A2106" t="s">
        <v>6285</v>
      </c>
      <c r="C2106" t="s">
        <v>6286</v>
      </c>
      <c r="E2106" t="s">
        <v>6287</v>
      </c>
      <c r="J2106" t="s">
        <v>5826</v>
      </c>
      <c r="K2106" t="s">
        <v>5826</v>
      </c>
    </row>
    <row r="2107" spans="1:11" x14ac:dyDescent="0.35">
      <c r="A2107" t="s">
        <v>6288</v>
      </c>
      <c r="C2107" t="s">
        <v>6289</v>
      </c>
      <c r="E2107" t="s">
        <v>6290</v>
      </c>
      <c r="J2107" t="s">
        <v>5826</v>
      </c>
      <c r="K2107" t="s">
        <v>5826</v>
      </c>
    </row>
    <row r="2108" spans="1:11" x14ac:dyDescent="0.35">
      <c r="A2108" t="s">
        <v>6291</v>
      </c>
      <c r="C2108" t="s">
        <v>6292</v>
      </c>
      <c r="E2108" t="s">
        <v>6293</v>
      </c>
      <c r="J2108" t="s">
        <v>5826</v>
      </c>
      <c r="K2108" t="s">
        <v>5826</v>
      </c>
    </row>
    <row r="2109" spans="1:11" x14ac:dyDescent="0.35">
      <c r="A2109" t="s">
        <v>6294</v>
      </c>
      <c r="C2109" t="s">
        <v>6295</v>
      </c>
      <c r="E2109" t="s">
        <v>6296</v>
      </c>
      <c r="J2109" t="s">
        <v>5826</v>
      </c>
      <c r="K2109" t="s">
        <v>5826</v>
      </c>
    </row>
    <row r="2110" spans="1:11" x14ac:dyDescent="0.35">
      <c r="A2110" t="s">
        <v>6297</v>
      </c>
      <c r="C2110" t="s">
        <v>6298</v>
      </c>
      <c r="E2110" t="s">
        <v>6299</v>
      </c>
      <c r="J2110" t="s">
        <v>5826</v>
      </c>
      <c r="K2110" t="s">
        <v>5826</v>
      </c>
    </row>
    <row r="2111" spans="1:11" x14ac:dyDescent="0.35">
      <c r="A2111" t="s">
        <v>845</v>
      </c>
      <c r="C2111" t="s">
        <v>844</v>
      </c>
      <c r="E2111" t="s">
        <v>6300</v>
      </c>
      <c r="J2111" t="s">
        <v>5826</v>
      </c>
      <c r="K2111" t="s">
        <v>5826</v>
      </c>
    </row>
    <row r="2112" spans="1:11" x14ac:dyDescent="0.35">
      <c r="A2112" t="s">
        <v>1056</v>
      </c>
      <c r="C2112" t="s">
        <v>1055</v>
      </c>
      <c r="E2112" t="s">
        <v>6301</v>
      </c>
      <c r="J2112" t="s">
        <v>5826</v>
      </c>
      <c r="K2112" t="s">
        <v>5826</v>
      </c>
    </row>
    <row r="2113" spans="1:11" x14ac:dyDescent="0.35">
      <c r="A2113" t="s">
        <v>6302</v>
      </c>
      <c r="C2113" t="s">
        <v>6303</v>
      </c>
      <c r="E2113" t="s">
        <v>6304</v>
      </c>
      <c r="J2113" t="s">
        <v>5826</v>
      </c>
      <c r="K2113" t="s">
        <v>5826</v>
      </c>
    </row>
    <row r="2114" spans="1:11" x14ac:dyDescent="0.35">
      <c r="A2114" t="s">
        <v>6305</v>
      </c>
      <c r="C2114" t="s">
        <v>6306</v>
      </c>
      <c r="E2114" t="s">
        <v>6307</v>
      </c>
      <c r="J2114" t="s">
        <v>5826</v>
      </c>
      <c r="K2114" t="s">
        <v>5826</v>
      </c>
    </row>
    <row r="2115" spans="1:11" x14ac:dyDescent="0.35">
      <c r="A2115" t="s">
        <v>6308</v>
      </c>
      <c r="C2115" t="s">
        <v>6309</v>
      </c>
      <c r="E2115" t="s">
        <v>5871</v>
      </c>
      <c r="J2115" t="s">
        <v>5830</v>
      </c>
      <c r="K2115" t="s">
        <v>5831</v>
      </c>
    </row>
    <row r="2116" spans="1:11" x14ac:dyDescent="0.35">
      <c r="A2116" t="s">
        <v>6310</v>
      </c>
      <c r="C2116" t="s">
        <v>6311</v>
      </c>
      <c r="E2116" t="s">
        <v>6312</v>
      </c>
      <c r="J2116" t="s">
        <v>5830</v>
      </c>
      <c r="K2116" t="s">
        <v>5831</v>
      </c>
    </row>
    <row r="2117" spans="1:11" x14ac:dyDescent="0.35">
      <c r="A2117" t="s">
        <v>6313</v>
      </c>
      <c r="C2117" t="s">
        <v>6314</v>
      </c>
      <c r="E2117" t="s">
        <v>5937</v>
      </c>
      <c r="J2117" t="s">
        <v>5826</v>
      </c>
      <c r="K2117" t="s">
        <v>5826</v>
      </c>
    </row>
    <row r="2118" spans="1:11" x14ac:dyDescent="0.35">
      <c r="A2118" t="s">
        <v>1179</v>
      </c>
      <c r="C2118" t="s">
        <v>1178</v>
      </c>
      <c r="E2118" t="s">
        <v>6315</v>
      </c>
      <c r="J2118" t="s">
        <v>5826</v>
      </c>
      <c r="K2118" t="s">
        <v>5826</v>
      </c>
    </row>
    <row r="2119" spans="1:11" x14ac:dyDescent="0.35">
      <c r="A2119" t="s">
        <v>6316</v>
      </c>
      <c r="C2119" t="s">
        <v>6317</v>
      </c>
      <c r="E2119" t="s">
        <v>6318</v>
      </c>
      <c r="J2119" t="s">
        <v>5826</v>
      </c>
      <c r="K2119" t="s">
        <v>5826</v>
      </c>
    </row>
    <row r="2120" spans="1:11" x14ac:dyDescent="0.35">
      <c r="A2120" t="s">
        <v>6319</v>
      </c>
      <c r="C2120" t="s">
        <v>6320</v>
      </c>
      <c r="E2120" t="s">
        <v>6321</v>
      </c>
      <c r="J2120" t="s">
        <v>5826</v>
      </c>
      <c r="K2120" t="s">
        <v>5826</v>
      </c>
    </row>
    <row r="2121" spans="1:11" x14ac:dyDescent="0.35">
      <c r="A2121" t="s">
        <v>6322</v>
      </c>
      <c r="C2121" t="s">
        <v>6323</v>
      </c>
      <c r="E2121" t="s">
        <v>6324</v>
      </c>
      <c r="J2121" t="s">
        <v>5826</v>
      </c>
      <c r="K2121" t="s">
        <v>5826</v>
      </c>
    </row>
    <row r="2122" spans="1:11" x14ac:dyDescent="0.35">
      <c r="A2122" t="s">
        <v>6325</v>
      </c>
      <c r="C2122" t="s">
        <v>6326</v>
      </c>
      <c r="E2122" t="s">
        <v>6327</v>
      </c>
      <c r="J2122" t="s">
        <v>5826</v>
      </c>
      <c r="K2122" t="s">
        <v>5826</v>
      </c>
    </row>
    <row r="2123" spans="1:11" x14ac:dyDescent="0.35">
      <c r="A2123" t="s">
        <v>6328</v>
      </c>
      <c r="C2123" t="s">
        <v>6329</v>
      </c>
      <c r="E2123" t="s">
        <v>6330</v>
      </c>
      <c r="J2123" t="s">
        <v>5826</v>
      </c>
      <c r="K2123" t="s">
        <v>5826</v>
      </c>
    </row>
    <row r="2124" spans="1:11" x14ac:dyDescent="0.35">
      <c r="A2124" t="s">
        <v>921</v>
      </c>
      <c r="C2124" t="s">
        <v>920</v>
      </c>
      <c r="E2124" t="s">
        <v>5940</v>
      </c>
      <c r="J2124" t="s">
        <v>5826</v>
      </c>
      <c r="K2124" t="s">
        <v>5826</v>
      </c>
    </row>
    <row r="2125" spans="1:11" x14ac:dyDescent="0.35">
      <c r="A2125" t="s">
        <v>6331</v>
      </c>
      <c r="C2125" t="s">
        <v>6332</v>
      </c>
      <c r="E2125" t="s">
        <v>6333</v>
      </c>
      <c r="J2125" t="s">
        <v>5830</v>
      </c>
      <c r="K2125" t="s">
        <v>5831</v>
      </c>
    </row>
    <row r="2126" spans="1:11" x14ac:dyDescent="0.35">
      <c r="A2126" t="s">
        <v>6334</v>
      </c>
      <c r="C2126" t="s">
        <v>6335</v>
      </c>
      <c r="E2126" t="s">
        <v>6336</v>
      </c>
      <c r="J2126" t="s">
        <v>5830</v>
      </c>
      <c r="K2126" t="s">
        <v>5831</v>
      </c>
    </row>
    <row r="2127" spans="1:11" x14ac:dyDescent="0.35">
      <c r="A2127" t="s">
        <v>6337</v>
      </c>
      <c r="C2127" t="s">
        <v>6338</v>
      </c>
      <c r="E2127" t="s">
        <v>5884</v>
      </c>
      <c r="J2127" t="s">
        <v>5826</v>
      </c>
      <c r="K2127" t="s">
        <v>5826</v>
      </c>
    </row>
    <row r="2128" spans="1:11" x14ac:dyDescent="0.35">
      <c r="A2128" t="s">
        <v>6339</v>
      </c>
      <c r="C2128" t="s">
        <v>6340</v>
      </c>
      <c r="E2128" t="s">
        <v>5887</v>
      </c>
      <c r="J2128" t="s">
        <v>5826</v>
      </c>
      <c r="K2128" t="s">
        <v>5826</v>
      </c>
    </row>
    <row r="2129" spans="1:11" x14ac:dyDescent="0.35">
      <c r="A2129" t="s">
        <v>6341</v>
      </c>
      <c r="C2129" t="s">
        <v>6342</v>
      </c>
      <c r="E2129" t="s">
        <v>5837</v>
      </c>
      <c r="J2129" t="s">
        <v>5830</v>
      </c>
      <c r="K2129" t="s">
        <v>5831</v>
      </c>
    </row>
    <row r="2130" spans="1:11" x14ac:dyDescent="0.35">
      <c r="A2130" t="s">
        <v>6343</v>
      </c>
      <c r="C2130" t="s">
        <v>6344</v>
      </c>
      <c r="E2130" t="s">
        <v>6023</v>
      </c>
      <c r="J2130" t="s">
        <v>5826</v>
      </c>
      <c r="K2130" t="s">
        <v>5826</v>
      </c>
    </row>
    <row r="2131" spans="1:11" x14ac:dyDescent="0.35">
      <c r="A2131" t="s">
        <v>6345</v>
      </c>
      <c r="C2131" t="s">
        <v>6346</v>
      </c>
      <c r="E2131" t="s">
        <v>6347</v>
      </c>
      <c r="J2131" t="s">
        <v>5826</v>
      </c>
      <c r="K2131" t="s">
        <v>5826</v>
      </c>
    </row>
    <row r="2132" spans="1:11" x14ac:dyDescent="0.35">
      <c r="A2132" t="s">
        <v>6348</v>
      </c>
      <c r="C2132" t="s">
        <v>6349</v>
      </c>
      <c r="E2132" t="s">
        <v>6350</v>
      </c>
      <c r="J2132" t="s">
        <v>5826</v>
      </c>
      <c r="K2132" t="s">
        <v>5826</v>
      </c>
    </row>
    <row r="2133" spans="1:11" x14ac:dyDescent="0.35">
      <c r="A2133" t="s">
        <v>801</v>
      </c>
      <c r="C2133" t="s">
        <v>800</v>
      </c>
      <c r="E2133" t="s">
        <v>6351</v>
      </c>
      <c r="J2133" t="s">
        <v>5826</v>
      </c>
      <c r="K2133" t="s">
        <v>5826</v>
      </c>
    </row>
    <row r="2134" spans="1:11" x14ac:dyDescent="0.35">
      <c r="A2134" t="s">
        <v>972</v>
      </c>
      <c r="C2134" t="s">
        <v>971</v>
      </c>
      <c r="E2134" t="s">
        <v>6352</v>
      </c>
      <c r="J2134" t="s">
        <v>5826</v>
      </c>
      <c r="K2134" t="s">
        <v>5826</v>
      </c>
    </row>
    <row r="2135" spans="1:11" x14ac:dyDescent="0.35">
      <c r="A2135" t="s">
        <v>6353</v>
      </c>
      <c r="C2135" t="s">
        <v>6354</v>
      </c>
      <c r="E2135" t="s">
        <v>6352</v>
      </c>
      <c r="J2135" t="s">
        <v>5826</v>
      </c>
      <c r="K2135" t="s">
        <v>5826</v>
      </c>
    </row>
    <row r="2136" spans="1:11" x14ac:dyDescent="0.35">
      <c r="A2136" t="s">
        <v>974</v>
      </c>
      <c r="C2136" t="s">
        <v>973</v>
      </c>
      <c r="E2136" t="s">
        <v>6352</v>
      </c>
      <c r="J2136" t="s">
        <v>5826</v>
      </c>
      <c r="K2136" t="s">
        <v>5826</v>
      </c>
    </row>
    <row r="2137" spans="1:11" x14ac:dyDescent="0.35">
      <c r="A2137" t="s">
        <v>6355</v>
      </c>
      <c r="C2137" t="s">
        <v>6356</v>
      </c>
      <c r="E2137" t="s">
        <v>6352</v>
      </c>
      <c r="J2137" t="s">
        <v>5826</v>
      </c>
      <c r="K2137" t="s">
        <v>5826</v>
      </c>
    </row>
    <row r="2138" spans="1:11" x14ac:dyDescent="0.35">
      <c r="A2138" t="s">
        <v>6357</v>
      </c>
      <c r="C2138" t="s">
        <v>6358</v>
      </c>
      <c r="E2138" t="s">
        <v>6359</v>
      </c>
      <c r="J2138" t="s">
        <v>5826</v>
      </c>
      <c r="K2138" t="s">
        <v>5826</v>
      </c>
    </row>
    <row r="2139" spans="1:11" x14ac:dyDescent="0.35">
      <c r="A2139" t="s">
        <v>6360</v>
      </c>
      <c r="C2139" t="s">
        <v>6361</v>
      </c>
      <c r="E2139" t="s">
        <v>6352</v>
      </c>
      <c r="J2139" t="s">
        <v>5826</v>
      </c>
      <c r="K2139" t="s">
        <v>5826</v>
      </c>
    </row>
    <row r="2140" spans="1:11" x14ac:dyDescent="0.35">
      <c r="A2140" t="s">
        <v>1200</v>
      </c>
      <c r="C2140" t="s">
        <v>1199</v>
      </c>
      <c r="E2140" t="s">
        <v>6362</v>
      </c>
      <c r="J2140" t="s">
        <v>5826</v>
      </c>
      <c r="K2140" t="s">
        <v>5826</v>
      </c>
    </row>
    <row r="2141" spans="1:11" x14ac:dyDescent="0.35">
      <c r="A2141" t="s">
        <v>1130</v>
      </c>
      <c r="C2141" t="s">
        <v>1129</v>
      </c>
      <c r="E2141" t="s">
        <v>6363</v>
      </c>
      <c r="J2141" t="s">
        <v>5826</v>
      </c>
      <c r="K2141" t="s">
        <v>5826</v>
      </c>
    </row>
    <row r="2142" spans="1:11" x14ac:dyDescent="0.35">
      <c r="A2142" t="s">
        <v>1132</v>
      </c>
      <c r="C2142" t="s">
        <v>1131</v>
      </c>
      <c r="E2142" t="s">
        <v>6364</v>
      </c>
      <c r="J2142" t="s">
        <v>5830</v>
      </c>
      <c r="K2142" t="s">
        <v>5831</v>
      </c>
    </row>
    <row r="2143" spans="1:11" x14ac:dyDescent="0.35">
      <c r="A2143" t="s">
        <v>1059</v>
      </c>
      <c r="C2143" t="s">
        <v>1058</v>
      </c>
      <c r="E2143" t="s">
        <v>6365</v>
      </c>
      <c r="J2143" t="s">
        <v>5826</v>
      </c>
      <c r="K2143" t="s">
        <v>5826</v>
      </c>
    </row>
    <row r="2144" spans="1:11" x14ac:dyDescent="0.35">
      <c r="A2144" t="s">
        <v>6366</v>
      </c>
      <c r="C2144" t="s">
        <v>6367</v>
      </c>
      <c r="E2144" t="s">
        <v>6368</v>
      </c>
      <c r="J2144" t="s">
        <v>5826</v>
      </c>
      <c r="K2144" t="s">
        <v>5826</v>
      </c>
    </row>
    <row r="2145" spans="1:11" x14ac:dyDescent="0.35">
      <c r="A2145" t="s">
        <v>6369</v>
      </c>
      <c r="C2145" t="s">
        <v>6370</v>
      </c>
      <c r="E2145" t="s">
        <v>6371</v>
      </c>
      <c r="J2145" t="s">
        <v>5826</v>
      </c>
      <c r="K2145" t="s">
        <v>5826</v>
      </c>
    </row>
    <row r="2146" spans="1:11" x14ac:dyDescent="0.35">
      <c r="A2146" t="s">
        <v>942</v>
      </c>
      <c r="C2146" t="s">
        <v>941</v>
      </c>
      <c r="E2146" t="s">
        <v>6372</v>
      </c>
      <c r="J2146" t="s">
        <v>5826</v>
      </c>
      <c r="K2146" t="s">
        <v>5826</v>
      </c>
    </row>
    <row r="2147" spans="1:11" x14ac:dyDescent="0.35">
      <c r="A2147" t="s">
        <v>1061</v>
      </c>
      <c r="C2147" t="s">
        <v>1060</v>
      </c>
      <c r="E2147" t="s">
        <v>6373</v>
      </c>
      <c r="J2147" t="s">
        <v>5826</v>
      </c>
      <c r="K2147" t="s">
        <v>5826</v>
      </c>
    </row>
    <row r="2148" spans="1:11" x14ac:dyDescent="0.35">
      <c r="A2148" t="s">
        <v>1063</v>
      </c>
      <c r="C2148" t="s">
        <v>1062</v>
      </c>
      <c r="E2148" t="s">
        <v>6374</v>
      </c>
      <c r="J2148" t="s">
        <v>5826</v>
      </c>
      <c r="K2148" t="s">
        <v>5826</v>
      </c>
    </row>
    <row r="2149" spans="1:11" x14ac:dyDescent="0.35">
      <c r="A2149" t="s">
        <v>1065</v>
      </c>
      <c r="C2149" t="s">
        <v>1064</v>
      </c>
      <c r="E2149" t="s">
        <v>6375</v>
      </c>
      <c r="J2149" t="s">
        <v>5826</v>
      </c>
      <c r="K2149" t="s">
        <v>5826</v>
      </c>
    </row>
    <row r="2150" spans="1:11" x14ac:dyDescent="0.35">
      <c r="A2150" t="s">
        <v>6376</v>
      </c>
      <c r="C2150" t="s">
        <v>6377</v>
      </c>
      <c r="E2150" t="s">
        <v>6378</v>
      </c>
      <c r="J2150" t="s">
        <v>5826</v>
      </c>
      <c r="K2150" t="s">
        <v>5826</v>
      </c>
    </row>
    <row r="2151" spans="1:11" x14ac:dyDescent="0.35">
      <c r="A2151" t="s">
        <v>6379</v>
      </c>
      <c r="C2151" t="s">
        <v>6380</v>
      </c>
      <c r="E2151" t="s">
        <v>6381</v>
      </c>
      <c r="J2151" t="s">
        <v>5826</v>
      </c>
      <c r="K2151" t="s">
        <v>5826</v>
      </c>
    </row>
    <row r="2152" spans="1:11" x14ac:dyDescent="0.35">
      <c r="A2152" t="s">
        <v>6382</v>
      </c>
      <c r="C2152" t="s">
        <v>6383</v>
      </c>
      <c r="E2152" t="s">
        <v>6384</v>
      </c>
      <c r="J2152" t="s">
        <v>5826</v>
      </c>
      <c r="K2152" t="s">
        <v>5826</v>
      </c>
    </row>
    <row r="2153" spans="1:11" x14ac:dyDescent="0.35">
      <c r="A2153" t="s">
        <v>6385</v>
      </c>
      <c r="C2153" t="s">
        <v>6386</v>
      </c>
      <c r="E2153" t="s">
        <v>6387</v>
      </c>
      <c r="J2153" t="s">
        <v>5826</v>
      </c>
      <c r="K2153" t="s">
        <v>5826</v>
      </c>
    </row>
    <row r="2154" spans="1:11" x14ac:dyDescent="0.35">
      <c r="A2154" t="s">
        <v>6388</v>
      </c>
      <c r="C2154" t="s">
        <v>6389</v>
      </c>
      <c r="E2154" t="s">
        <v>6390</v>
      </c>
      <c r="J2154" t="s">
        <v>5826</v>
      </c>
      <c r="K2154" t="s">
        <v>5826</v>
      </c>
    </row>
    <row r="2155" spans="1:11" x14ac:dyDescent="0.35">
      <c r="A2155" t="s">
        <v>6391</v>
      </c>
      <c r="C2155" t="s">
        <v>6392</v>
      </c>
      <c r="E2155" t="s">
        <v>6393</v>
      </c>
      <c r="J2155" t="s">
        <v>5826</v>
      </c>
      <c r="K2155" t="s">
        <v>5826</v>
      </c>
    </row>
    <row r="2156" spans="1:11" x14ac:dyDescent="0.35">
      <c r="A2156" t="s">
        <v>6394</v>
      </c>
      <c r="C2156" t="s">
        <v>6395</v>
      </c>
      <c r="E2156" t="s">
        <v>6396</v>
      </c>
      <c r="J2156" t="s">
        <v>5826</v>
      </c>
      <c r="K2156" t="s">
        <v>5826</v>
      </c>
    </row>
    <row r="2157" spans="1:11" x14ac:dyDescent="0.35">
      <c r="A2157" t="s">
        <v>6397</v>
      </c>
      <c r="C2157" t="s">
        <v>6398</v>
      </c>
      <c r="E2157" t="s">
        <v>6399</v>
      </c>
      <c r="J2157" t="s">
        <v>5826</v>
      </c>
      <c r="K2157" t="s">
        <v>5826</v>
      </c>
    </row>
    <row r="2158" spans="1:11" x14ac:dyDescent="0.35">
      <c r="A2158" t="s">
        <v>6400</v>
      </c>
      <c r="C2158" t="s">
        <v>6401</v>
      </c>
      <c r="E2158" t="s">
        <v>6402</v>
      </c>
      <c r="J2158" t="s">
        <v>5826</v>
      </c>
      <c r="K2158" t="s">
        <v>5826</v>
      </c>
    </row>
    <row r="2159" spans="1:11" x14ac:dyDescent="0.35">
      <c r="A2159" t="s">
        <v>6403</v>
      </c>
      <c r="C2159" t="s">
        <v>6404</v>
      </c>
      <c r="E2159" t="s">
        <v>6405</v>
      </c>
      <c r="J2159" t="s">
        <v>5826</v>
      </c>
      <c r="K2159" t="s">
        <v>5826</v>
      </c>
    </row>
    <row r="2160" spans="1:11" x14ac:dyDescent="0.35">
      <c r="A2160" t="s">
        <v>6406</v>
      </c>
      <c r="C2160" t="s">
        <v>6407</v>
      </c>
      <c r="E2160" t="s">
        <v>6408</v>
      </c>
      <c r="J2160" t="s">
        <v>5826</v>
      </c>
      <c r="K2160" t="s">
        <v>5826</v>
      </c>
    </row>
    <row r="2161" spans="1:11" x14ac:dyDescent="0.35">
      <c r="A2161" t="s">
        <v>6409</v>
      </c>
      <c r="C2161" t="s">
        <v>6410</v>
      </c>
      <c r="E2161" t="s">
        <v>6411</v>
      </c>
      <c r="J2161" t="s">
        <v>5826</v>
      </c>
      <c r="K2161" t="s">
        <v>5826</v>
      </c>
    </row>
    <row r="2162" spans="1:11" x14ac:dyDescent="0.35">
      <c r="A2162" t="s">
        <v>6412</v>
      </c>
      <c r="C2162" t="s">
        <v>6413</v>
      </c>
      <c r="E2162" t="s">
        <v>6414</v>
      </c>
      <c r="J2162" t="s">
        <v>5826</v>
      </c>
      <c r="K2162" t="s">
        <v>5826</v>
      </c>
    </row>
    <row r="2163" spans="1:11" x14ac:dyDescent="0.35">
      <c r="A2163" t="s">
        <v>824</v>
      </c>
      <c r="C2163" t="s">
        <v>823</v>
      </c>
      <c r="E2163" t="s">
        <v>6415</v>
      </c>
      <c r="J2163" t="s">
        <v>5826</v>
      </c>
      <c r="K2163" t="s">
        <v>5826</v>
      </c>
    </row>
    <row r="2164" spans="1:11" x14ac:dyDescent="0.35">
      <c r="A2164" t="s">
        <v>6416</v>
      </c>
      <c r="C2164" t="s">
        <v>6417</v>
      </c>
      <c r="E2164" t="s">
        <v>6418</v>
      </c>
      <c r="J2164" t="s">
        <v>5826</v>
      </c>
      <c r="K2164" t="s">
        <v>5826</v>
      </c>
    </row>
    <row r="2165" spans="1:11" x14ac:dyDescent="0.35">
      <c r="A2165" t="s">
        <v>6419</v>
      </c>
      <c r="C2165" t="s">
        <v>6420</v>
      </c>
      <c r="E2165" t="s">
        <v>6421</v>
      </c>
      <c r="J2165" t="s">
        <v>5826</v>
      </c>
      <c r="K2165" t="s">
        <v>5826</v>
      </c>
    </row>
    <row r="2166" spans="1:11" x14ac:dyDescent="0.35">
      <c r="A2166" t="s">
        <v>6422</v>
      </c>
      <c r="C2166" t="s">
        <v>6423</v>
      </c>
      <c r="E2166" t="s">
        <v>6424</v>
      </c>
      <c r="J2166" t="s">
        <v>5826</v>
      </c>
      <c r="K2166" t="s">
        <v>5826</v>
      </c>
    </row>
    <row r="2167" spans="1:11" x14ac:dyDescent="0.35">
      <c r="A2167" t="s">
        <v>6425</v>
      </c>
      <c r="C2167" t="s">
        <v>6426</v>
      </c>
      <c r="E2167" t="s">
        <v>6427</v>
      </c>
      <c r="J2167" t="s">
        <v>5826</v>
      </c>
      <c r="K2167" t="s">
        <v>5826</v>
      </c>
    </row>
    <row r="2168" spans="1:11" x14ac:dyDescent="0.35">
      <c r="A2168" t="s">
        <v>6428</v>
      </c>
      <c r="C2168" t="s">
        <v>6429</v>
      </c>
      <c r="E2168" t="s">
        <v>6430</v>
      </c>
      <c r="J2168" t="s">
        <v>5826</v>
      </c>
      <c r="K2168" t="s">
        <v>5826</v>
      </c>
    </row>
    <row r="2169" spans="1:11" x14ac:dyDescent="0.35">
      <c r="A2169" t="s">
        <v>852</v>
      </c>
      <c r="C2169" t="s">
        <v>851</v>
      </c>
      <c r="E2169" t="s">
        <v>6431</v>
      </c>
      <c r="J2169" t="s">
        <v>5826</v>
      </c>
      <c r="K2169" t="s">
        <v>5826</v>
      </c>
    </row>
    <row r="2170" spans="1:11" x14ac:dyDescent="0.35">
      <c r="A2170" t="s">
        <v>6432</v>
      </c>
      <c r="C2170" t="s">
        <v>6433</v>
      </c>
      <c r="E2170" t="s">
        <v>6434</v>
      </c>
      <c r="J2170" t="s">
        <v>5826</v>
      </c>
      <c r="K2170" t="s">
        <v>5826</v>
      </c>
    </row>
    <row r="2171" spans="1:11" x14ac:dyDescent="0.35">
      <c r="A2171" t="s">
        <v>6435</v>
      </c>
      <c r="C2171" t="s">
        <v>6436</v>
      </c>
      <c r="E2171" t="s">
        <v>6437</v>
      </c>
      <c r="J2171" t="s">
        <v>5826</v>
      </c>
      <c r="K2171" t="s">
        <v>5826</v>
      </c>
    </row>
    <row r="2172" spans="1:11" x14ac:dyDescent="0.35">
      <c r="A2172" t="s">
        <v>6438</v>
      </c>
      <c r="C2172" t="s">
        <v>6439</v>
      </c>
      <c r="E2172" t="s">
        <v>6440</v>
      </c>
      <c r="J2172" t="s">
        <v>5826</v>
      </c>
      <c r="K2172" t="s">
        <v>5826</v>
      </c>
    </row>
    <row r="2173" spans="1:11" x14ac:dyDescent="0.35">
      <c r="A2173" t="s">
        <v>826</v>
      </c>
      <c r="C2173" t="s">
        <v>825</v>
      </c>
      <c r="E2173" t="s">
        <v>5941</v>
      </c>
      <c r="J2173" t="s">
        <v>5826</v>
      </c>
      <c r="K2173" t="s">
        <v>5826</v>
      </c>
    </row>
    <row r="2174" spans="1:11" x14ac:dyDescent="0.35">
      <c r="A2174" t="s">
        <v>832</v>
      </c>
      <c r="C2174" t="s">
        <v>831</v>
      </c>
      <c r="E2174" t="s">
        <v>6441</v>
      </c>
      <c r="J2174" t="s">
        <v>5826</v>
      </c>
      <c r="K2174" t="s">
        <v>5826</v>
      </c>
    </row>
    <row r="2175" spans="1:11" x14ac:dyDescent="0.35">
      <c r="A2175" t="s">
        <v>6442</v>
      </c>
      <c r="C2175" t="s">
        <v>6443</v>
      </c>
      <c r="E2175" t="s">
        <v>6444</v>
      </c>
      <c r="J2175" t="s">
        <v>5826</v>
      </c>
      <c r="K2175" t="s">
        <v>5826</v>
      </c>
    </row>
    <row r="2176" spans="1:11" x14ac:dyDescent="0.35">
      <c r="A2176" t="s">
        <v>1067</v>
      </c>
      <c r="C2176" t="s">
        <v>1066</v>
      </c>
      <c r="E2176" t="s">
        <v>6445</v>
      </c>
      <c r="J2176" t="s">
        <v>5826</v>
      </c>
      <c r="K2176" t="s">
        <v>5826</v>
      </c>
    </row>
    <row r="2177" spans="1:11" x14ac:dyDescent="0.35">
      <c r="A2177" t="s">
        <v>1069</v>
      </c>
      <c r="C2177" t="s">
        <v>1068</v>
      </c>
      <c r="E2177" t="s">
        <v>6446</v>
      </c>
      <c r="J2177" t="s">
        <v>5826</v>
      </c>
      <c r="K2177" t="s">
        <v>5826</v>
      </c>
    </row>
    <row r="2178" spans="1:11" x14ac:dyDescent="0.35">
      <c r="A2178" t="s">
        <v>1071</v>
      </c>
      <c r="C2178" t="s">
        <v>1070</v>
      </c>
      <c r="E2178" t="s">
        <v>6447</v>
      </c>
      <c r="J2178" t="s">
        <v>5826</v>
      </c>
      <c r="K2178" t="s">
        <v>5826</v>
      </c>
    </row>
    <row r="2179" spans="1:11" x14ac:dyDescent="0.35">
      <c r="A2179" t="s">
        <v>1073</v>
      </c>
      <c r="C2179" t="s">
        <v>1072</v>
      </c>
      <c r="E2179" t="s">
        <v>6448</v>
      </c>
      <c r="J2179" t="s">
        <v>5826</v>
      </c>
      <c r="K2179" t="s">
        <v>5826</v>
      </c>
    </row>
    <row r="2180" spans="1:11" x14ac:dyDescent="0.35">
      <c r="A2180" t="s">
        <v>854</v>
      </c>
      <c r="C2180" t="s">
        <v>853</v>
      </c>
      <c r="E2180" t="s">
        <v>6449</v>
      </c>
      <c r="J2180" t="s">
        <v>5826</v>
      </c>
      <c r="K2180" t="s">
        <v>5826</v>
      </c>
    </row>
    <row r="2181" spans="1:11" x14ac:dyDescent="0.35">
      <c r="A2181" t="s">
        <v>830</v>
      </c>
      <c r="C2181" t="s">
        <v>829</v>
      </c>
      <c r="E2181" t="s">
        <v>6450</v>
      </c>
      <c r="J2181" t="s">
        <v>5826</v>
      </c>
      <c r="K2181" t="s">
        <v>5826</v>
      </c>
    </row>
    <row r="2182" spans="1:11" x14ac:dyDescent="0.35">
      <c r="A2182" t="s">
        <v>6451</v>
      </c>
      <c r="C2182" t="s">
        <v>6452</v>
      </c>
      <c r="E2182" t="s">
        <v>6453</v>
      </c>
      <c r="J2182" t="s">
        <v>5826</v>
      </c>
      <c r="K2182" t="s">
        <v>5826</v>
      </c>
    </row>
    <row r="2183" spans="1:11" x14ac:dyDescent="0.35">
      <c r="A2183" t="s">
        <v>6454</v>
      </c>
      <c r="C2183" t="s">
        <v>6455</v>
      </c>
      <c r="E2183" t="s">
        <v>5879</v>
      </c>
      <c r="J2183" t="s">
        <v>5826</v>
      </c>
      <c r="K2183" t="s">
        <v>5826</v>
      </c>
    </row>
    <row r="2184" spans="1:11" x14ac:dyDescent="0.35">
      <c r="A2184" t="s">
        <v>6456</v>
      </c>
      <c r="C2184" t="s">
        <v>6457</v>
      </c>
      <c r="E2184" t="s">
        <v>5879</v>
      </c>
      <c r="J2184" t="s">
        <v>5826</v>
      </c>
      <c r="K2184" t="s">
        <v>5826</v>
      </c>
    </row>
    <row r="2185" spans="1:11" x14ac:dyDescent="0.35">
      <c r="A2185" t="s">
        <v>6458</v>
      </c>
      <c r="C2185" t="s">
        <v>6459</v>
      </c>
      <c r="E2185" t="s">
        <v>5871</v>
      </c>
      <c r="J2185" t="s">
        <v>5830</v>
      </c>
      <c r="K2185" t="s">
        <v>5831</v>
      </c>
    </row>
    <row r="2186" spans="1:11" x14ac:dyDescent="0.35">
      <c r="A2186" t="s">
        <v>6460</v>
      </c>
      <c r="C2186" t="s">
        <v>6461</v>
      </c>
      <c r="E2186" t="s">
        <v>5837</v>
      </c>
      <c r="J2186" t="s">
        <v>5830</v>
      </c>
      <c r="K2186" t="s">
        <v>5831</v>
      </c>
    </row>
    <row r="2187" spans="1:11" x14ac:dyDescent="0.35">
      <c r="A2187" t="s">
        <v>6462</v>
      </c>
      <c r="C2187" t="s">
        <v>6463</v>
      </c>
      <c r="E2187" t="s">
        <v>6464</v>
      </c>
      <c r="J2187" t="s">
        <v>5830</v>
      </c>
      <c r="K2187" t="s">
        <v>5831</v>
      </c>
    </row>
    <row r="2188" spans="1:11" x14ac:dyDescent="0.35">
      <c r="A2188" t="s">
        <v>6465</v>
      </c>
      <c r="C2188" t="s">
        <v>6466</v>
      </c>
      <c r="E2188" t="s">
        <v>6467</v>
      </c>
      <c r="J2188" t="s">
        <v>5826</v>
      </c>
      <c r="K2188" t="s">
        <v>5826</v>
      </c>
    </row>
    <row r="2189" spans="1:11" x14ac:dyDescent="0.35">
      <c r="A2189" t="s">
        <v>6468</v>
      </c>
      <c r="C2189" t="s">
        <v>6469</v>
      </c>
      <c r="E2189" t="s">
        <v>6470</v>
      </c>
      <c r="J2189" t="s">
        <v>5826</v>
      </c>
      <c r="K2189" t="s">
        <v>5826</v>
      </c>
    </row>
    <row r="2190" spans="1:11" x14ac:dyDescent="0.35">
      <c r="A2190" t="s">
        <v>1166</v>
      </c>
      <c r="C2190" t="s">
        <v>1165</v>
      </c>
      <c r="E2190" t="s">
        <v>6471</v>
      </c>
      <c r="J2190" t="s">
        <v>5826</v>
      </c>
      <c r="K2190" t="s">
        <v>5826</v>
      </c>
    </row>
    <row r="2191" spans="1:11" x14ac:dyDescent="0.35">
      <c r="A2191" t="s">
        <v>803</v>
      </c>
      <c r="C2191" t="s">
        <v>802</v>
      </c>
      <c r="E2191" t="s">
        <v>6472</v>
      </c>
      <c r="J2191" t="s">
        <v>5826</v>
      </c>
      <c r="K2191" t="s">
        <v>5826</v>
      </c>
    </row>
    <row r="2192" spans="1:11" x14ac:dyDescent="0.35">
      <c r="A2192" t="s">
        <v>6473</v>
      </c>
      <c r="C2192" t="s">
        <v>6474</v>
      </c>
      <c r="E2192" t="s">
        <v>6475</v>
      </c>
      <c r="J2192" t="s">
        <v>5826</v>
      </c>
      <c r="K2192" t="s">
        <v>5826</v>
      </c>
    </row>
    <row r="2193" spans="1:11" x14ac:dyDescent="0.35">
      <c r="A2193" t="s">
        <v>1040</v>
      </c>
      <c r="C2193" t="s">
        <v>1039</v>
      </c>
      <c r="E2193" t="s">
        <v>5946</v>
      </c>
      <c r="J2193" t="s">
        <v>5826</v>
      </c>
      <c r="K2193" t="s">
        <v>5826</v>
      </c>
    </row>
    <row r="2194" spans="1:11" x14ac:dyDescent="0.35">
      <c r="A2194" t="s">
        <v>6476</v>
      </c>
      <c r="C2194" t="s">
        <v>6477</v>
      </c>
      <c r="E2194" t="s">
        <v>5946</v>
      </c>
      <c r="J2194" t="s">
        <v>5826</v>
      </c>
      <c r="K2194" t="s">
        <v>5826</v>
      </c>
    </row>
    <row r="2195" spans="1:11" x14ac:dyDescent="0.35">
      <c r="A2195" t="s">
        <v>6478</v>
      </c>
      <c r="C2195" t="s">
        <v>6479</v>
      </c>
      <c r="E2195" t="s">
        <v>5946</v>
      </c>
      <c r="J2195" t="s">
        <v>5826</v>
      </c>
      <c r="K2195" t="s">
        <v>5826</v>
      </c>
    </row>
    <row r="2196" spans="1:11" x14ac:dyDescent="0.35">
      <c r="A2196" t="s">
        <v>1077</v>
      </c>
      <c r="C2196" t="s">
        <v>1076</v>
      </c>
      <c r="E2196" t="s">
        <v>6480</v>
      </c>
      <c r="J2196" t="s">
        <v>5826</v>
      </c>
      <c r="K2196" t="s">
        <v>5826</v>
      </c>
    </row>
    <row r="2197" spans="1:11" x14ac:dyDescent="0.35">
      <c r="A2197" t="s">
        <v>6481</v>
      </c>
      <c r="C2197" t="s">
        <v>6482</v>
      </c>
      <c r="E2197" t="s">
        <v>5837</v>
      </c>
      <c r="J2197" t="s">
        <v>5830</v>
      </c>
      <c r="K2197" t="s">
        <v>5831</v>
      </c>
    </row>
    <row r="2198" spans="1:11" x14ac:dyDescent="0.35">
      <c r="A2198" t="s">
        <v>797</v>
      </c>
      <c r="C2198" t="s">
        <v>796</v>
      </c>
      <c r="E2198" t="s">
        <v>6483</v>
      </c>
      <c r="J2198" t="s">
        <v>5830</v>
      </c>
      <c r="K2198" t="s">
        <v>5831</v>
      </c>
    </row>
    <row r="2199" spans="1:11" x14ac:dyDescent="0.35">
      <c r="A2199" t="s">
        <v>945</v>
      </c>
      <c r="C2199" t="s">
        <v>944</v>
      </c>
      <c r="E2199" t="s">
        <v>6484</v>
      </c>
      <c r="J2199" t="s">
        <v>5830</v>
      </c>
      <c r="K2199" t="s">
        <v>5831</v>
      </c>
    </row>
    <row r="2200" spans="1:11" x14ac:dyDescent="0.35">
      <c r="A2200" t="s">
        <v>6485</v>
      </c>
      <c r="C2200" t="s">
        <v>6486</v>
      </c>
      <c r="E2200" t="s">
        <v>6487</v>
      </c>
      <c r="J2200" t="s">
        <v>5830</v>
      </c>
      <c r="K2200" t="s">
        <v>5831</v>
      </c>
    </row>
    <row r="2201" spans="1:11" x14ac:dyDescent="0.35">
      <c r="A2201" t="s">
        <v>6488</v>
      </c>
      <c r="C2201" t="s">
        <v>6489</v>
      </c>
      <c r="E2201" t="s">
        <v>6218</v>
      </c>
      <c r="J2201" t="s">
        <v>5830</v>
      </c>
      <c r="K2201" t="s">
        <v>5831</v>
      </c>
    </row>
    <row r="2202" spans="1:11" x14ac:dyDescent="0.35">
      <c r="A2202" t="s">
        <v>6490</v>
      </c>
      <c r="C2202" t="s">
        <v>6491</v>
      </c>
      <c r="E2202" t="s">
        <v>6352</v>
      </c>
      <c r="J2202" t="s">
        <v>5826</v>
      </c>
      <c r="K2202" t="s">
        <v>5826</v>
      </c>
    </row>
    <row r="2203" spans="1:11" x14ac:dyDescent="0.35">
      <c r="A2203" t="s">
        <v>1134</v>
      </c>
      <c r="C2203" t="s">
        <v>1133</v>
      </c>
      <c r="E2203" t="s">
        <v>6492</v>
      </c>
      <c r="J2203" t="s">
        <v>5830</v>
      </c>
      <c r="K2203" t="s">
        <v>5831</v>
      </c>
    </row>
    <row r="2204" spans="1:11" x14ac:dyDescent="0.35">
      <c r="A2204" t="s">
        <v>6493</v>
      </c>
      <c r="C2204" t="s">
        <v>6494</v>
      </c>
      <c r="E2204" t="s">
        <v>6495</v>
      </c>
      <c r="J2204" t="s">
        <v>5830</v>
      </c>
      <c r="K2204" t="s">
        <v>5831</v>
      </c>
    </row>
    <row r="2205" spans="1:11" x14ac:dyDescent="0.35">
      <c r="A2205" t="s">
        <v>1140</v>
      </c>
      <c r="C2205" t="s">
        <v>1139</v>
      </c>
      <c r="E2205" t="s">
        <v>6496</v>
      </c>
      <c r="J2205" t="s">
        <v>5830</v>
      </c>
      <c r="K2205" t="s">
        <v>5831</v>
      </c>
    </row>
    <row r="2206" spans="1:11" x14ac:dyDescent="0.35">
      <c r="A2206" t="s">
        <v>6497</v>
      </c>
      <c r="C2206" t="s">
        <v>6498</v>
      </c>
      <c r="E2206" t="s">
        <v>6499</v>
      </c>
      <c r="J2206" t="s">
        <v>5830</v>
      </c>
      <c r="K2206" t="s">
        <v>5831</v>
      </c>
    </row>
    <row r="2207" spans="1:11" x14ac:dyDescent="0.35">
      <c r="A2207" t="s">
        <v>6500</v>
      </c>
      <c r="C2207" t="s">
        <v>6501</v>
      </c>
      <c r="E2207" t="s">
        <v>6502</v>
      </c>
      <c r="J2207" t="s">
        <v>5830</v>
      </c>
      <c r="K2207" t="s">
        <v>5831</v>
      </c>
    </row>
    <row r="2208" spans="1:11" x14ac:dyDescent="0.35">
      <c r="A2208" t="s">
        <v>6503</v>
      </c>
      <c r="C2208" t="s">
        <v>6504</v>
      </c>
      <c r="E2208" t="s">
        <v>6505</v>
      </c>
      <c r="J2208" t="s">
        <v>5830</v>
      </c>
      <c r="K2208" t="s">
        <v>5831</v>
      </c>
    </row>
    <row r="2209" spans="1:11" x14ac:dyDescent="0.35">
      <c r="A2209" t="s">
        <v>6506</v>
      </c>
      <c r="C2209" t="s">
        <v>6507</v>
      </c>
      <c r="E2209" t="s">
        <v>6508</v>
      </c>
      <c r="J2209" t="s">
        <v>5830</v>
      </c>
      <c r="K2209" t="s">
        <v>5831</v>
      </c>
    </row>
    <row r="2210" spans="1:11" x14ac:dyDescent="0.35">
      <c r="A2210" t="s">
        <v>6509</v>
      </c>
      <c r="C2210" t="s">
        <v>6510</v>
      </c>
      <c r="E2210" t="s">
        <v>6511</v>
      </c>
      <c r="J2210" t="s">
        <v>5830</v>
      </c>
      <c r="K2210" t="s">
        <v>5831</v>
      </c>
    </row>
    <row r="2211" spans="1:11" x14ac:dyDescent="0.35">
      <c r="A2211" t="s">
        <v>6512</v>
      </c>
      <c r="C2211" t="s">
        <v>6513</v>
      </c>
      <c r="E2211" t="s">
        <v>6514</v>
      </c>
      <c r="J2211" t="s">
        <v>5830</v>
      </c>
      <c r="K2211" t="s">
        <v>5831</v>
      </c>
    </row>
    <row r="2212" spans="1:11" x14ac:dyDescent="0.35">
      <c r="A2212" t="s">
        <v>6515</v>
      </c>
      <c r="C2212" t="s">
        <v>6516</v>
      </c>
      <c r="E2212" t="s">
        <v>6517</v>
      </c>
      <c r="J2212" t="s">
        <v>5830</v>
      </c>
      <c r="K2212" t="s">
        <v>5831</v>
      </c>
    </row>
    <row r="2213" spans="1:11" x14ac:dyDescent="0.35">
      <c r="A2213" t="s">
        <v>6518</v>
      </c>
      <c r="C2213" t="s">
        <v>6519</v>
      </c>
      <c r="E2213" t="s">
        <v>6520</v>
      </c>
      <c r="J2213" t="s">
        <v>5826</v>
      </c>
      <c r="K2213" t="s">
        <v>5826</v>
      </c>
    </row>
    <row r="2214" spans="1:11" x14ac:dyDescent="0.35">
      <c r="A2214" t="s">
        <v>1211</v>
      </c>
      <c r="C2214" t="s">
        <v>1210</v>
      </c>
      <c r="E2214" t="s">
        <v>6521</v>
      </c>
      <c r="J2214" t="s">
        <v>5826</v>
      </c>
      <c r="K2214" t="s">
        <v>5826</v>
      </c>
    </row>
    <row r="2215" spans="1:11" x14ac:dyDescent="0.35">
      <c r="A2215" t="s">
        <v>1017</v>
      </c>
      <c r="C2215" t="s">
        <v>1016</v>
      </c>
      <c r="E2215" t="s">
        <v>6522</v>
      </c>
      <c r="J2215" t="s">
        <v>5826</v>
      </c>
      <c r="K2215" t="s">
        <v>5826</v>
      </c>
    </row>
    <row r="2216" spans="1:11" x14ac:dyDescent="0.35">
      <c r="A2216" t="s">
        <v>6523</v>
      </c>
      <c r="C2216" t="s">
        <v>6524</v>
      </c>
      <c r="E2216" t="s">
        <v>6525</v>
      </c>
      <c r="J2216" t="s">
        <v>5826</v>
      </c>
      <c r="K2216" t="s">
        <v>5826</v>
      </c>
    </row>
    <row r="2217" spans="1:11" x14ac:dyDescent="0.35">
      <c r="A2217" t="s">
        <v>1019</v>
      </c>
      <c r="C2217" t="s">
        <v>1018</v>
      </c>
      <c r="E2217" t="s">
        <v>6526</v>
      </c>
      <c r="J2217" t="s">
        <v>5826</v>
      </c>
      <c r="K2217" t="s">
        <v>5826</v>
      </c>
    </row>
    <row r="2218" spans="1:11" x14ac:dyDescent="0.35">
      <c r="A2218" t="s">
        <v>1213</v>
      </c>
      <c r="C2218" t="s">
        <v>1212</v>
      </c>
      <c r="E2218" t="s">
        <v>6527</v>
      </c>
      <c r="J2218" t="s">
        <v>5826</v>
      </c>
      <c r="K2218" t="s">
        <v>5826</v>
      </c>
    </row>
    <row r="2219" spans="1:11" x14ac:dyDescent="0.35">
      <c r="A2219" t="s">
        <v>6528</v>
      </c>
      <c r="C2219" t="s">
        <v>6529</v>
      </c>
      <c r="E2219" t="s">
        <v>6530</v>
      </c>
      <c r="J2219" t="s">
        <v>5826</v>
      </c>
      <c r="K2219" t="s">
        <v>5826</v>
      </c>
    </row>
    <row r="2220" spans="1:11" x14ac:dyDescent="0.35">
      <c r="A2220" t="s">
        <v>811</v>
      </c>
      <c r="C2220" t="s">
        <v>810</v>
      </c>
      <c r="E2220" t="s">
        <v>6531</v>
      </c>
      <c r="J2220" t="s">
        <v>5826</v>
      </c>
      <c r="K2220" t="s">
        <v>5826</v>
      </c>
    </row>
    <row r="2221" spans="1:11" x14ac:dyDescent="0.35">
      <c r="A2221" t="s">
        <v>6532</v>
      </c>
      <c r="C2221" t="s">
        <v>6533</v>
      </c>
      <c r="E2221" t="s">
        <v>6534</v>
      </c>
      <c r="J2221" t="s">
        <v>5826</v>
      </c>
      <c r="K2221" t="s">
        <v>5826</v>
      </c>
    </row>
    <row r="2222" spans="1:11" x14ac:dyDescent="0.35">
      <c r="A2222" t="s">
        <v>6535</v>
      </c>
      <c r="C2222" t="s">
        <v>6536</v>
      </c>
      <c r="E2222" t="s">
        <v>6537</v>
      </c>
      <c r="J2222" t="s">
        <v>5826</v>
      </c>
      <c r="K2222" t="s">
        <v>5826</v>
      </c>
    </row>
    <row r="2223" spans="1:11" x14ac:dyDescent="0.35">
      <c r="A2223" t="s">
        <v>978</v>
      </c>
      <c r="C2223" t="s">
        <v>977</v>
      </c>
      <c r="E2223" t="s">
        <v>6538</v>
      </c>
      <c r="J2223" t="s">
        <v>5830</v>
      </c>
      <c r="K2223" t="s">
        <v>5831</v>
      </c>
    </row>
    <row r="2224" spans="1:11" x14ac:dyDescent="0.35">
      <c r="A2224" t="s">
        <v>6539</v>
      </c>
      <c r="C2224" t="s">
        <v>6540</v>
      </c>
      <c r="E2224" t="s">
        <v>6541</v>
      </c>
      <c r="J2224" t="s">
        <v>5830</v>
      </c>
      <c r="K2224" t="s">
        <v>5831</v>
      </c>
    </row>
    <row r="2225" spans="1:11" x14ac:dyDescent="0.35">
      <c r="A2225" t="s">
        <v>6542</v>
      </c>
      <c r="C2225" t="s">
        <v>6543</v>
      </c>
      <c r="E2225" t="s">
        <v>6544</v>
      </c>
      <c r="J2225" t="s">
        <v>5826</v>
      </c>
      <c r="K2225" t="s">
        <v>5826</v>
      </c>
    </row>
    <row r="2226" spans="1:11" x14ac:dyDescent="0.35">
      <c r="A2226" t="s">
        <v>6545</v>
      </c>
      <c r="C2226" t="s">
        <v>6546</v>
      </c>
      <c r="E2226" t="s">
        <v>6547</v>
      </c>
      <c r="J2226" t="s">
        <v>5830</v>
      </c>
      <c r="K2226" t="s">
        <v>5831</v>
      </c>
    </row>
    <row r="2227" spans="1:11" x14ac:dyDescent="0.35">
      <c r="A2227" t="s">
        <v>6548</v>
      </c>
      <c r="C2227" t="s">
        <v>6549</v>
      </c>
      <c r="E2227" t="s">
        <v>5879</v>
      </c>
      <c r="J2227" t="s">
        <v>5826</v>
      </c>
      <c r="K2227" t="s">
        <v>5826</v>
      </c>
    </row>
    <row r="2228" spans="1:11" x14ac:dyDescent="0.35">
      <c r="A2228" t="s">
        <v>6550</v>
      </c>
      <c r="C2228" t="s">
        <v>6551</v>
      </c>
      <c r="E2228" t="s">
        <v>5837</v>
      </c>
      <c r="J2228" t="s">
        <v>5830</v>
      </c>
      <c r="K2228" t="s">
        <v>5831</v>
      </c>
    </row>
    <row r="2229" spans="1:11" x14ac:dyDescent="0.35">
      <c r="A2229" t="s">
        <v>6552</v>
      </c>
      <c r="C2229" t="s">
        <v>6553</v>
      </c>
      <c r="E2229" t="s">
        <v>6554</v>
      </c>
      <c r="J2229" t="s">
        <v>5830</v>
      </c>
      <c r="K2229" t="s">
        <v>5831</v>
      </c>
    </row>
    <row r="2230" spans="1:11" x14ac:dyDescent="0.35">
      <c r="A2230" t="s">
        <v>6555</v>
      </c>
      <c r="C2230" t="s">
        <v>6556</v>
      </c>
      <c r="E2230" t="s">
        <v>6557</v>
      </c>
      <c r="J2230" t="s">
        <v>5830</v>
      </c>
      <c r="K2230" t="s">
        <v>5831</v>
      </c>
    </row>
    <row r="2231" spans="1:11" x14ac:dyDescent="0.35">
      <c r="A2231" t="s">
        <v>6558</v>
      </c>
      <c r="C2231" t="s">
        <v>6559</v>
      </c>
      <c r="E2231" t="s">
        <v>6560</v>
      </c>
      <c r="J2231" t="s">
        <v>5826</v>
      </c>
      <c r="K2231" t="s">
        <v>5826</v>
      </c>
    </row>
    <row r="2232" spans="1:11" x14ac:dyDescent="0.35">
      <c r="A2232" t="s">
        <v>6561</v>
      </c>
      <c r="C2232" t="s">
        <v>6562</v>
      </c>
      <c r="E2232" t="s">
        <v>5931</v>
      </c>
      <c r="J2232" t="s">
        <v>5830</v>
      </c>
      <c r="K2232" t="s">
        <v>5831</v>
      </c>
    </row>
    <row r="2233" spans="1:11" x14ac:dyDescent="0.35">
      <c r="A2233" t="s">
        <v>6563</v>
      </c>
      <c r="C2233" t="s">
        <v>6564</v>
      </c>
      <c r="E2233" t="s">
        <v>5879</v>
      </c>
      <c r="J2233" t="s">
        <v>5826</v>
      </c>
      <c r="K2233" t="s">
        <v>5826</v>
      </c>
    </row>
    <row r="2234" spans="1:11" x14ac:dyDescent="0.35">
      <c r="A2234" t="s">
        <v>6565</v>
      </c>
      <c r="C2234" t="s">
        <v>6566</v>
      </c>
      <c r="E2234" t="s">
        <v>6567</v>
      </c>
      <c r="J2234" t="s">
        <v>5826</v>
      </c>
      <c r="K2234" t="s">
        <v>5826</v>
      </c>
    </row>
    <row r="2235" spans="1:11" x14ac:dyDescent="0.35">
      <c r="A2235" t="s">
        <v>6568</v>
      </c>
      <c r="C2235" t="s">
        <v>6569</v>
      </c>
      <c r="E2235" t="s">
        <v>5879</v>
      </c>
      <c r="J2235" t="s">
        <v>5826</v>
      </c>
      <c r="K2235" t="s">
        <v>5826</v>
      </c>
    </row>
    <row r="2236" spans="1:11" x14ac:dyDescent="0.35">
      <c r="A2236" t="s">
        <v>6570</v>
      </c>
      <c r="C2236" t="s">
        <v>6571</v>
      </c>
      <c r="E2236" t="s">
        <v>6572</v>
      </c>
      <c r="J2236" t="s">
        <v>5826</v>
      </c>
      <c r="K2236" t="s">
        <v>5826</v>
      </c>
    </row>
    <row r="2237" spans="1:11" x14ac:dyDescent="0.35">
      <c r="A2237" t="s">
        <v>6573</v>
      </c>
      <c r="C2237" t="s">
        <v>6574</v>
      </c>
      <c r="E2237" t="s">
        <v>6572</v>
      </c>
      <c r="J2237" t="s">
        <v>5826</v>
      </c>
      <c r="K2237" t="s">
        <v>5826</v>
      </c>
    </row>
    <row r="2238" spans="1:11" x14ac:dyDescent="0.35">
      <c r="A2238" t="s">
        <v>6575</v>
      </c>
      <c r="C2238" t="s">
        <v>6576</v>
      </c>
      <c r="E2238" t="s">
        <v>5884</v>
      </c>
      <c r="J2238" t="s">
        <v>5826</v>
      </c>
      <c r="K2238" t="s">
        <v>5826</v>
      </c>
    </row>
    <row r="2239" spans="1:11" x14ac:dyDescent="0.35">
      <c r="A2239" t="s">
        <v>6577</v>
      </c>
      <c r="C2239" t="s">
        <v>6578</v>
      </c>
      <c r="E2239" t="s">
        <v>5879</v>
      </c>
      <c r="J2239" t="s">
        <v>5826</v>
      </c>
      <c r="K2239" t="s">
        <v>5826</v>
      </c>
    </row>
    <row r="2240" spans="1:11" x14ac:dyDescent="0.35">
      <c r="A2240" t="s">
        <v>6579</v>
      </c>
      <c r="C2240" t="s">
        <v>6580</v>
      </c>
      <c r="E2240" t="s">
        <v>6120</v>
      </c>
      <c r="J2240" t="s">
        <v>5830</v>
      </c>
      <c r="K2240" t="s">
        <v>5831</v>
      </c>
    </row>
    <row r="2241" spans="1:11" x14ac:dyDescent="0.35">
      <c r="A2241" t="s">
        <v>6581</v>
      </c>
      <c r="C2241" t="s">
        <v>6582</v>
      </c>
      <c r="E2241" t="s">
        <v>6583</v>
      </c>
      <c r="J2241" t="s">
        <v>5830</v>
      </c>
      <c r="K2241" t="s">
        <v>5831</v>
      </c>
    </row>
    <row r="2242" spans="1:11" x14ac:dyDescent="0.35">
      <c r="A2242" t="s">
        <v>6584</v>
      </c>
      <c r="C2242" t="s">
        <v>6585</v>
      </c>
      <c r="E2242" t="s">
        <v>5871</v>
      </c>
      <c r="J2242" t="s">
        <v>5830</v>
      </c>
      <c r="K2242" t="s">
        <v>5831</v>
      </c>
    </row>
    <row r="2243" spans="1:11" x14ac:dyDescent="0.35">
      <c r="A2243" t="s">
        <v>6586</v>
      </c>
      <c r="C2243" t="s">
        <v>6587</v>
      </c>
      <c r="E2243" t="s">
        <v>5837</v>
      </c>
      <c r="J2243" t="s">
        <v>5830</v>
      </c>
      <c r="K2243" t="s">
        <v>5831</v>
      </c>
    </row>
    <row r="2244" spans="1:11" x14ac:dyDescent="0.35">
      <c r="A2244" t="s">
        <v>6588</v>
      </c>
      <c r="C2244" t="s">
        <v>6589</v>
      </c>
      <c r="E2244" t="s">
        <v>5940</v>
      </c>
      <c r="J2244" t="s">
        <v>5826</v>
      </c>
      <c r="K2244" t="s">
        <v>5826</v>
      </c>
    </row>
    <row r="2245" spans="1:11" x14ac:dyDescent="0.35">
      <c r="A2245" t="s">
        <v>1002</v>
      </c>
      <c r="C2245" t="s">
        <v>1001</v>
      </c>
      <c r="E2245" t="s">
        <v>5894</v>
      </c>
      <c r="J2245" t="s">
        <v>5826</v>
      </c>
      <c r="K2245" t="s">
        <v>5826</v>
      </c>
    </row>
    <row r="2246" spans="1:11" x14ac:dyDescent="0.35">
      <c r="A2246" t="s">
        <v>1004</v>
      </c>
      <c r="C2246" t="s">
        <v>1003</v>
      </c>
      <c r="E2246" t="s">
        <v>5894</v>
      </c>
      <c r="J2246" t="s">
        <v>5826</v>
      </c>
      <c r="K2246" t="s">
        <v>5826</v>
      </c>
    </row>
    <row r="2247" spans="1:11" x14ac:dyDescent="0.35">
      <c r="A2247" t="s">
        <v>1006</v>
      </c>
      <c r="C2247" t="s">
        <v>1005</v>
      </c>
      <c r="E2247" t="s">
        <v>5895</v>
      </c>
      <c r="J2247" t="s">
        <v>5826</v>
      </c>
      <c r="K2247" t="s">
        <v>5826</v>
      </c>
    </row>
    <row r="2248" spans="1:11" x14ac:dyDescent="0.35">
      <c r="A2248" t="s">
        <v>6590</v>
      </c>
      <c r="C2248" t="s">
        <v>6591</v>
      </c>
      <c r="E2248" t="s">
        <v>6592</v>
      </c>
      <c r="J2248" t="s">
        <v>5826</v>
      </c>
      <c r="K2248" t="s">
        <v>5826</v>
      </c>
    </row>
    <row r="2249" spans="1:11" x14ac:dyDescent="0.35">
      <c r="A2249" t="s">
        <v>6593</v>
      </c>
      <c r="C2249" t="s">
        <v>6594</v>
      </c>
      <c r="E2249" t="s">
        <v>6020</v>
      </c>
      <c r="J2249" t="s">
        <v>5826</v>
      </c>
      <c r="K2249" t="s">
        <v>5826</v>
      </c>
    </row>
    <row r="2250" spans="1:11" x14ac:dyDescent="0.35">
      <c r="A2250" t="s">
        <v>6595</v>
      </c>
      <c r="C2250" t="s">
        <v>6596</v>
      </c>
      <c r="E2250" t="s">
        <v>5879</v>
      </c>
      <c r="J2250" t="s">
        <v>5826</v>
      </c>
      <c r="K2250" t="s">
        <v>5826</v>
      </c>
    </row>
    <row r="2251" spans="1:11" x14ac:dyDescent="0.35">
      <c r="A2251" t="s">
        <v>1097</v>
      </c>
      <c r="C2251" t="s">
        <v>1096</v>
      </c>
      <c r="E2251" t="s">
        <v>5934</v>
      </c>
      <c r="J2251" t="s">
        <v>5830</v>
      </c>
      <c r="K2251" t="s">
        <v>5831</v>
      </c>
    </row>
    <row r="2252" spans="1:11" x14ac:dyDescent="0.35">
      <c r="A2252" t="s">
        <v>6597</v>
      </c>
      <c r="C2252" t="s">
        <v>6598</v>
      </c>
      <c r="E2252" t="s">
        <v>6599</v>
      </c>
      <c r="J2252" t="s">
        <v>5826</v>
      </c>
      <c r="K2252" t="s">
        <v>5826</v>
      </c>
    </row>
    <row r="2253" spans="1:11" x14ac:dyDescent="0.35">
      <c r="A2253" t="s">
        <v>6600</v>
      </c>
      <c r="C2253" t="s">
        <v>6601</v>
      </c>
      <c r="E2253" t="s">
        <v>5941</v>
      </c>
      <c r="J2253" t="s">
        <v>5826</v>
      </c>
      <c r="K2253" t="s">
        <v>5826</v>
      </c>
    </row>
    <row r="2254" spans="1:11" x14ac:dyDescent="0.35">
      <c r="A2254" t="s">
        <v>6602</v>
      </c>
      <c r="C2254" t="s">
        <v>6603</v>
      </c>
      <c r="E2254" t="s">
        <v>5941</v>
      </c>
      <c r="J2254" t="s">
        <v>5826</v>
      </c>
      <c r="K2254" t="s">
        <v>5826</v>
      </c>
    </row>
    <row r="2255" spans="1:11" x14ac:dyDescent="0.35">
      <c r="A2255" t="s">
        <v>6604</v>
      </c>
      <c r="C2255" t="s">
        <v>6605</v>
      </c>
      <c r="E2255" t="s">
        <v>5952</v>
      </c>
      <c r="J2255" t="s">
        <v>5826</v>
      </c>
      <c r="K2255" t="s">
        <v>5826</v>
      </c>
    </row>
    <row r="2256" spans="1:11" x14ac:dyDescent="0.35">
      <c r="A2256" t="s">
        <v>6606</v>
      </c>
      <c r="C2256" t="s">
        <v>6607</v>
      </c>
      <c r="E2256" t="s">
        <v>5932</v>
      </c>
      <c r="J2256" t="s">
        <v>5826</v>
      </c>
      <c r="K2256" t="s">
        <v>5826</v>
      </c>
    </row>
    <row r="2257" spans="1:11" x14ac:dyDescent="0.35">
      <c r="A2257" t="s">
        <v>6608</v>
      </c>
      <c r="C2257" t="s">
        <v>6609</v>
      </c>
      <c r="E2257" t="s">
        <v>5898</v>
      </c>
      <c r="J2257" t="s">
        <v>5826</v>
      </c>
      <c r="K2257" t="s">
        <v>5826</v>
      </c>
    </row>
    <row r="2258" spans="1:11" x14ac:dyDescent="0.35">
      <c r="A2258" t="s">
        <v>6610</v>
      </c>
      <c r="C2258" t="s">
        <v>6611</v>
      </c>
      <c r="E2258" t="s">
        <v>6023</v>
      </c>
      <c r="J2258" t="s">
        <v>5826</v>
      </c>
      <c r="K2258" t="s">
        <v>5826</v>
      </c>
    </row>
    <row r="2259" spans="1:11" x14ac:dyDescent="0.35">
      <c r="A2259" t="s">
        <v>6612</v>
      </c>
      <c r="C2259" t="s">
        <v>6613</v>
      </c>
      <c r="E2259" t="s">
        <v>6171</v>
      </c>
      <c r="J2259" t="s">
        <v>5826</v>
      </c>
      <c r="K2259" t="s">
        <v>5826</v>
      </c>
    </row>
    <row r="2260" spans="1:11" x14ac:dyDescent="0.35">
      <c r="A2260" t="s">
        <v>912</v>
      </c>
      <c r="C2260" t="s">
        <v>911</v>
      </c>
      <c r="E2260" t="s">
        <v>6614</v>
      </c>
      <c r="J2260" t="s">
        <v>5830</v>
      </c>
      <c r="K2260" t="s">
        <v>5831</v>
      </c>
    </row>
    <row r="2261" spans="1:11" x14ac:dyDescent="0.35">
      <c r="A2261" t="s">
        <v>6615</v>
      </c>
      <c r="C2261" t="s">
        <v>6616</v>
      </c>
      <c r="E2261" t="s">
        <v>6617</v>
      </c>
      <c r="J2261" t="s">
        <v>5830</v>
      </c>
      <c r="K2261" t="s">
        <v>5831</v>
      </c>
    </row>
    <row r="2262" spans="1:11" x14ac:dyDescent="0.35">
      <c r="A2262" t="s">
        <v>856</v>
      </c>
      <c r="C2262" t="s">
        <v>855</v>
      </c>
      <c r="E2262" t="s">
        <v>6618</v>
      </c>
      <c r="J2262" t="s">
        <v>5826</v>
      </c>
      <c r="K2262" t="s">
        <v>5826</v>
      </c>
    </row>
    <row r="2263" spans="1:11" x14ac:dyDescent="0.35">
      <c r="A2263" t="s">
        <v>6619</v>
      </c>
      <c r="C2263" t="s">
        <v>6620</v>
      </c>
      <c r="E2263" t="s">
        <v>5837</v>
      </c>
      <c r="J2263" t="s">
        <v>5830</v>
      </c>
      <c r="K2263" t="s">
        <v>5831</v>
      </c>
    </row>
    <row r="2264" spans="1:11" x14ac:dyDescent="0.35">
      <c r="A2264" t="s">
        <v>982</v>
      </c>
      <c r="C2264" t="s">
        <v>981</v>
      </c>
      <c r="E2264" t="s">
        <v>5837</v>
      </c>
      <c r="J2264" t="s">
        <v>5830</v>
      </c>
      <c r="K2264" t="s">
        <v>5831</v>
      </c>
    </row>
    <row r="2265" spans="1:11" x14ac:dyDescent="0.35">
      <c r="A2265" t="s">
        <v>6621</v>
      </c>
      <c r="C2265" t="s">
        <v>6622</v>
      </c>
      <c r="E2265" t="s">
        <v>6117</v>
      </c>
      <c r="J2265" t="s">
        <v>5826</v>
      </c>
      <c r="K2265" t="s">
        <v>5826</v>
      </c>
    </row>
    <row r="2266" spans="1:11" x14ac:dyDescent="0.35">
      <c r="A2266" t="s">
        <v>6623</v>
      </c>
      <c r="C2266" t="s">
        <v>6624</v>
      </c>
      <c r="E2266" t="s">
        <v>5884</v>
      </c>
      <c r="J2266" t="s">
        <v>5826</v>
      </c>
      <c r="K2266" t="s">
        <v>5826</v>
      </c>
    </row>
    <row r="2267" spans="1:11" x14ac:dyDescent="0.35">
      <c r="A2267" t="s">
        <v>6625</v>
      </c>
      <c r="C2267" t="s">
        <v>6626</v>
      </c>
      <c r="E2267" t="s">
        <v>5887</v>
      </c>
      <c r="J2267" t="s">
        <v>5826</v>
      </c>
      <c r="K2267" t="s">
        <v>5826</v>
      </c>
    </row>
    <row r="2268" spans="1:11" x14ac:dyDescent="0.35">
      <c r="A2268" t="s">
        <v>6627</v>
      </c>
      <c r="C2268" t="s">
        <v>6628</v>
      </c>
      <c r="E2268" t="s">
        <v>5871</v>
      </c>
      <c r="J2268" t="s">
        <v>5830</v>
      </c>
      <c r="K2268" t="s">
        <v>5831</v>
      </c>
    </row>
    <row r="2269" spans="1:11" x14ac:dyDescent="0.35">
      <c r="A2269" t="s">
        <v>1185</v>
      </c>
      <c r="C2269" t="s">
        <v>1184</v>
      </c>
      <c r="E2269" t="s">
        <v>6629</v>
      </c>
      <c r="J2269" t="s">
        <v>5830</v>
      </c>
      <c r="K2269" t="s">
        <v>5831</v>
      </c>
    </row>
    <row r="2270" spans="1:11" x14ac:dyDescent="0.35">
      <c r="A2270" t="s">
        <v>6630</v>
      </c>
      <c r="C2270" t="s">
        <v>6631</v>
      </c>
      <c r="E2270" t="s">
        <v>6023</v>
      </c>
      <c r="J2270" t="s">
        <v>5826</v>
      </c>
      <c r="K2270" t="s">
        <v>5826</v>
      </c>
    </row>
    <row r="2271" spans="1:11" x14ac:dyDescent="0.35">
      <c r="A2271" t="s">
        <v>6632</v>
      </c>
      <c r="C2271" t="s">
        <v>6633</v>
      </c>
      <c r="E2271" t="s">
        <v>6120</v>
      </c>
      <c r="J2271" t="s">
        <v>5830</v>
      </c>
      <c r="K2271" t="s">
        <v>5831</v>
      </c>
    </row>
    <row r="2272" spans="1:11" x14ac:dyDescent="0.35">
      <c r="A2272" t="s">
        <v>6634</v>
      </c>
      <c r="C2272" t="s">
        <v>6635</v>
      </c>
      <c r="E2272" t="s">
        <v>5884</v>
      </c>
      <c r="J2272" t="s">
        <v>5826</v>
      </c>
      <c r="K2272" t="s">
        <v>5826</v>
      </c>
    </row>
    <row r="2273" spans="1:11" x14ac:dyDescent="0.35">
      <c r="A2273" t="s">
        <v>6636</v>
      </c>
      <c r="C2273" t="s">
        <v>6637</v>
      </c>
      <c r="E2273" t="s">
        <v>5887</v>
      </c>
      <c r="J2273" t="s">
        <v>5826</v>
      </c>
      <c r="K2273" t="s">
        <v>5826</v>
      </c>
    </row>
    <row r="2274" spans="1:11" x14ac:dyDescent="0.35">
      <c r="A2274" t="s">
        <v>6638</v>
      </c>
      <c r="C2274" t="s">
        <v>6639</v>
      </c>
      <c r="E2274" t="s">
        <v>5837</v>
      </c>
      <c r="J2274" t="s">
        <v>5830</v>
      </c>
      <c r="K2274" t="s">
        <v>5831</v>
      </c>
    </row>
    <row r="2275" spans="1:11" x14ac:dyDescent="0.35">
      <c r="A2275" t="s">
        <v>6640</v>
      </c>
      <c r="C2275" t="s">
        <v>6641</v>
      </c>
      <c r="E2275" t="s">
        <v>6642</v>
      </c>
      <c r="J2275" t="s">
        <v>5830</v>
      </c>
      <c r="K2275" t="s">
        <v>5831</v>
      </c>
    </row>
    <row r="2276" spans="1:11" x14ac:dyDescent="0.35">
      <c r="A2276" t="s">
        <v>923</v>
      </c>
      <c r="C2276" t="s">
        <v>922</v>
      </c>
      <c r="E2276" t="s">
        <v>6544</v>
      </c>
      <c r="J2276" t="s">
        <v>5826</v>
      </c>
      <c r="K2276" t="s">
        <v>5826</v>
      </c>
    </row>
    <row r="2277" spans="1:11" x14ac:dyDescent="0.35">
      <c r="A2277" t="s">
        <v>6643</v>
      </c>
      <c r="C2277" t="s">
        <v>6644</v>
      </c>
      <c r="E2277" t="s">
        <v>6023</v>
      </c>
      <c r="J2277" t="s">
        <v>5826</v>
      </c>
      <c r="K2277" t="s">
        <v>5826</v>
      </c>
    </row>
    <row r="2278" spans="1:11" x14ac:dyDescent="0.35">
      <c r="A2278" t="s">
        <v>6645</v>
      </c>
      <c r="C2278" t="s">
        <v>6646</v>
      </c>
      <c r="E2278" t="s">
        <v>5887</v>
      </c>
      <c r="J2278" t="s">
        <v>5826</v>
      </c>
      <c r="K2278" t="s">
        <v>5826</v>
      </c>
    </row>
    <row r="2279" spans="1:11" x14ac:dyDescent="0.35">
      <c r="A2279" t="s">
        <v>6647</v>
      </c>
      <c r="C2279" t="s">
        <v>6648</v>
      </c>
      <c r="E2279" t="s">
        <v>6023</v>
      </c>
      <c r="J2279" t="s">
        <v>5826</v>
      </c>
      <c r="K2279" t="s">
        <v>5826</v>
      </c>
    </row>
    <row r="2280" spans="1:11" x14ac:dyDescent="0.35">
      <c r="A2280" t="s">
        <v>6649</v>
      </c>
      <c r="C2280" t="s">
        <v>6650</v>
      </c>
      <c r="E2280" t="s">
        <v>5871</v>
      </c>
      <c r="J2280" t="s">
        <v>5830</v>
      </c>
      <c r="K2280" t="s">
        <v>5831</v>
      </c>
    </row>
    <row r="2281" spans="1:11" x14ac:dyDescent="0.35">
      <c r="A2281" t="s">
        <v>6651</v>
      </c>
      <c r="C2281" t="s">
        <v>6652</v>
      </c>
      <c r="E2281" t="s">
        <v>6653</v>
      </c>
      <c r="J2281" t="s">
        <v>5830</v>
      </c>
      <c r="K2281" t="s">
        <v>5831</v>
      </c>
    </row>
    <row r="2282" spans="1:11" x14ac:dyDescent="0.35">
      <c r="A2282" t="s">
        <v>6654</v>
      </c>
      <c r="C2282" t="s">
        <v>6655</v>
      </c>
      <c r="E2282" t="s">
        <v>6656</v>
      </c>
      <c r="J2282" t="s">
        <v>5826</v>
      </c>
      <c r="K2282" t="s">
        <v>5826</v>
      </c>
    </row>
    <row r="2283" spans="1:11" x14ac:dyDescent="0.35">
      <c r="A2283" t="s">
        <v>6657</v>
      </c>
      <c r="C2283" t="s">
        <v>6658</v>
      </c>
      <c r="E2283" t="s">
        <v>5887</v>
      </c>
      <c r="J2283" t="s">
        <v>5826</v>
      </c>
      <c r="K2283" t="s">
        <v>5826</v>
      </c>
    </row>
    <row r="2284" spans="1:11" x14ac:dyDescent="0.35">
      <c r="A2284" t="s">
        <v>6659</v>
      </c>
      <c r="C2284" t="s">
        <v>6660</v>
      </c>
      <c r="E2284" t="s">
        <v>5837</v>
      </c>
      <c r="J2284" t="s">
        <v>5830</v>
      </c>
      <c r="K2284" t="s">
        <v>5831</v>
      </c>
    </row>
    <row r="2285" spans="1:11" x14ac:dyDescent="0.35">
      <c r="A2285" t="s">
        <v>6661</v>
      </c>
      <c r="C2285" t="s">
        <v>6662</v>
      </c>
      <c r="E2285" t="s">
        <v>6023</v>
      </c>
      <c r="J2285" t="s">
        <v>5826</v>
      </c>
      <c r="K2285" t="s">
        <v>5826</v>
      </c>
    </row>
    <row r="2286" spans="1:11" x14ac:dyDescent="0.35">
      <c r="A2286" t="s">
        <v>6663</v>
      </c>
      <c r="C2286" t="s">
        <v>6664</v>
      </c>
      <c r="E2286" t="s">
        <v>5879</v>
      </c>
      <c r="J2286" t="s">
        <v>5826</v>
      </c>
      <c r="K2286" t="s">
        <v>5826</v>
      </c>
    </row>
    <row r="2287" spans="1:11" x14ac:dyDescent="0.35">
      <c r="A2287" t="s">
        <v>6665</v>
      </c>
      <c r="C2287" t="s">
        <v>6666</v>
      </c>
      <c r="E2287" t="s">
        <v>5862</v>
      </c>
      <c r="J2287" t="s">
        <v>5826</v>
      </c>
      <c r="K2287" t="s">
        <v>5826</v>
      </c>
    </row>
    <row r="2288" spans="1:11" x14ac:dyDescent="0.35">
      <c r="A2288" t="s">
        <v>6667</v>
      </c>
      <c r="C2288" t="s">
        <v>6668</v>
      </c>
      <c r="E2288" t="s">
        <v>5871</v>
      </c>
      <c r="J2288" t="s">
        <v>5830</v>
      </c>
      <c r="K2288" t="s">
        <v>5831</v>
      </c>
    </row>
    <row r="2289" spans="1:11" x14ac:dyDescent="0.35">
      <c r="A2289" t="s">
        <v>6669</v>
      </c>
      <c r="C2289" t="s">
        <v>6670</v>
      </c>
      <c r="E2289" t="s">
        <v>6017</v>
      </c>
      <c r="J2289" t="s">
        <v>5826</v>
      </c>
      <c r="K2289" t="s">
        <v>5826</v>
      </c>
    </row>
    <row r="2290" spans="1:11" x14ac:dyDescent="0.35">
      <c r="A2290" t="s">
        <v>6671</v>
      </c>
      <c r="C2290" t="s">
        <v>6672</v>
      </c>
      <c r="E2290" t="s">
        <v>6642</v>
      </c>
      <c r="J2290" t="s">
        <v>5830</v>
      </c>
      <c r="K2290" t="s">
        <v>5831</v>
      </c>
    </row>
    <row r="2291" spans="1:11" x14ac:dyDescent="0.35">
      <c r="A2291" t="s">
        <v>925</v>
      </c>
      <c r="C2291" t="s">
        <v>924</v>
      </c>
      <c r="E2291" t="s">
        <v>6544</v>
      </c>
      <c r="J2291" t="s">
        <v>5826</v>
      </c>
      <c r="K2291" t="s">
        <v>5826</v>
      </c>
    </row>
    <row r="2292" spans="1:11" x14ac:dyDescent="0.35">
      <c r="A2292" t="s">
        <v>6673</v>
      </c>
      <c r="C2292" t="s">
        <v>6674</v>
      </c>
      <c r="E2292" t="s">
        <v>6020</v>
      </c>
      <c r="J2292" t="s">
        <v>5826</v>
      </c>
      <c r="K2292" t="s">
        <v>5826</v>
      </c>
    </row>
    <row r="2293" spans="1:11" x14ac:dyDescent="0.35">
      <c r="A2293" t="s">
        <v>6675</v>
      </c>
      <c r="C2293" t="s">
        <v>6676</v>
      </c>
      <c r="E2293" t="s">
        <v>6677</v>
      </c>
      <c r="J2293" t="s">
        <v>5830</v>
      </c>
      <c r="K2293" t="s">
        <v>5831</v>
      </c>
    </row>
    <row r="2294" spans="1:11" x14ac:dyDescent="0.35">
      <c r="A2294" t="s">
        <v>6678</v>
      </c>
      <c r="C2294" t="s">
        <v>6679</v>
      </c>
      <c r="E2294" t="s">
        <v>6680</v>
      </c>
      <c r="J2294" t="s">
        <v>5830</v>
      </c>
      <c r="K2294" t="s">
        <v>5831</v>
      </c>
    </row>
    <row r="2295" spans="1:11" x14ac:dyDescent="0.35">
      <c r="A2295" t="s">
        <v>6681</v>
      </c>
      <c r="C2295" t="s">
        <v>6682</v>
      </c>
      <c r="E2295" t="s">
        <v>6683</v>
      </c>
      <c r="J2295" t="s">
        <v>5826</v>
      </c>
      <c r="K2295" t="s">
        <v>5826</v>
      </c>
    </row>
    <row r="2296" spans="1:11" x14ac:dyDescent="0.35">
      <c r="A2296" t="s">
        <v>6684</v>
      </c>
      <c r="C2296" t="s">
        <v>6685</v>
      </c>
      <c r="E2296" t="s">
        <v>6686</v>
      </c>
      <c r="J2296" t="s">
        <v>5830</v>
      </c>
      <c r="K2296" t="s">
        <v>5831</v>
      </c>
    </row>
    <row r="2297" spans="1:11" x14ac:dyDescent="0.35">
      <c r="A2297" t="s">
        <v>1202</v>
      </c>
      <c r="C2297" t="s">
        <v>1201</v>
      </c>
      <c r="E2297" t="s">
        <v>6687</v>
      </c>
      <c r="J2297" t="s">
        <v>5830</v>
      </c>
      <c r="K2297" t="s">
        <v>5831</v>
      </c>
    </row>
    <row r="2298" spans="1:11" x14ac:dyDescent="0.35">
      <c r="A2298" t="s">
        <v>6688</v>
      </c>
      <c r="C2298" t="s">
        <v>6689</v>
      </c>
      <c r="E2298" t="s">
        <v>6690</v>
      </c>
      <c r="J2298" t="s">
        <v>5830</v>
      </c>
      <c r="K2298" t="s">
        <v>5831</v>
      </c>
    </row>
    <row r="2299" spans="1:11" x14ac:dyDescent="0.35">
      <c r="A2299" t="s">
        <v>6691</v>
      </c>
      <c r="C2299" t="s">
        <v>6692</v>
      </c>
      <c r="E2299" t="s">
        <v>6693</v>
      </c>
      <c r="J2299" t="s">
        <v>5830</v>
      </c>
      <c r="K2299" t="s">
        <v>5831</v>
      </c>
    </row>
    <row r="2300" spans="1:11" x14ac:dyDescent="0.35">
      <c r="A2300" t="s">
        <v>858</v>
      </c>
      <c r="C2300" t="s">
        <v>857</v>
      </c>
      <c r="E2300" t="s">
        <v>5949</v>
      </c>
      <c r="J2300" t="s">
        <v>5830</v>
      </c>
      <c r="K2300" t="s">
        <v>5831</v>
      </c>
    </row>
    <row r="2301" spans="1:11" x14ac:dyDescent="0.35">
      <c r="A2301" t="s">
        <v>6694</v>
      </c>
      <c r="C2301" t="s">
        <v>6695</v>
      </c>
      <c r="E2301" t="s">
        <v>6696</v>
      </c>
      <c r="J2301" t="s">
        <v>5826</v>
      </c>
      <c r="K2301" t="s">
        <v>5826</v>
      </c>
    </row>
    <row r="2302" spans="1:11" x14ac:dyDescent="0.35">
      <c r="A2302" t="s">
        <v>6697</v>
      </c>
      <c r="C2302" t="s">
        <v>6698</v>
      </c>
      <c r="E2302" t="s">
        <v>6699</v>
      </c>
      <c r="J2302" t="s">
        <v>5830</v>
      </c>
      <c r="K2302" t="s">
        <v>5831</v>
      </c>
    </row>
    <row r="2303" spans="1:11" x14ac:dyDescent="0.35">
      <c r="A2303" t="s">
        <v>6700</v>
      </c>
      <c r="C2303" t="s">
        <v>6701</v>
      </c>
      <c r="E2303" t="s">
        <v>5837</v>
      </c>
      <c r="J2303" t="s">
        <v>5830</v>
      </c>
      <c r="K2303" t="s">
        <v>5831</v>
      </c>
    </row>
    <row r="2304" spans="1:11" x14ac:dyDescent="0.35">
      <c r="A2304" t="s">
        <v>6702</v>
      </c>
      <c r="C2304" t="s">
        <v>6703</v>
      </c>
      <c r="E2304" t="s">
        <v>5884</v>
      </c>
      <c r="J2304" t="s">
        <v>5826</v>
      </c>
      <c r="K2304" t="s">
        <v>5826</v>
      </c>
    </row>
    <row r="2305" spans="1:11" x14ac:dyDescent="0.35">
      <c r="A2305" t="s">
        <v>6704</v>
      </c>
      <c r="C2305" t="s">
        <v>6705</v>
      </c>
      <c r="E2305" t="s">
        <v>5887</v>
      </c>
      <c r="J2305" t="s">
        <v>5826</v>
      </c>
      <c r="K2305" t="s">
        <v>5826</v>
      </c>
    </row>
    <row r="2306" spans="1:11" x14ac:dyDescent="0.35">
      <c r="A2306" t="s">
        <v>6706</v>
      </c>
      <c r="C2306" t="s">
        <v>6707</v>
      </c>
      <c r="E2306" t="s">
        <v>5890</v>
      </c>
      <c r="J2306" t="s">
        <v>5826</v>
      </c>
      <c r="K2306" t="s">
        <v>5826</v>
      </c>
    </row>
    <row r="2307" spans="1:11" x14ac:dyDescent="0.35">
      <c r="A2307" t="s">
        <v>6708</v>
      </c>
      <c r="C2307" t="s">
        <v>6709</v>
      </c>
      <c r="E2307" t="s">
        <v>5893</v>
      </c>
      <c r="J2307" t="s">
        <v>5826</v>
      </c>
      <c r="K2307" t="s">
        <v>5826</v>
      </c>
    </row>
    <row r="2308" spans="1:11" x14ac:dyDescent="0.35">
      <c r="A2308" t="s">
        <v>772</v>
      </c>
      <c r="C2308" t="s">
        <v>771</v>
      </c>
      <c r="E2308" t="s">
        <v>5894</v>
      </c>
      <c r="J2308" t="s">
        <v>5826</v>
      </c>
      <c r="K2308" t="s">
        <v>5826</v>
      </c>
    </row>
    <row r="2309" spans="1:11" x14ac:dyDescent="0.35">
      <c r="A2309" t="s">
        <v>774</v>
      </c>
      <c r="C2309" t="s">
        <v>773</v>
      </c>
      <c r="E2309" t="s">
        <v>5895</v>
      </c>
      <c r="J2309" t="s">
        <v>5826</v>
      </c>
      <c r="K2309" t="s">
        <v>5826</v>
      </c>
    </row>
    <row r="2310" spans="1:11" x14ac:dyDescent="0.35">
      <c r="A2310" t="s">
        <v>6710</v>
      </c>
      <c r="C2310" t="s">
        <v>6711</v>
      </c>
      <c r="E2310" t="s">
        <v>5898</v>
      </c>
      <c r="J2310" t="s">
        <v>5826</v>
      </c>
      <c r="K2310" t="s">
        <v>5826</v>
      </c>
    </row>
    <row r="2311" spans="1:11" x14ac:dyDescent="0.35">
      <c r="A2311" t="s">
        <v>6712</v>
      </c>
      <c r="C2311" t="s">
        <v>6713</v>
      </c>
      <c r="E2311" t="s">
        <v>6714</v>
      </c>
      <c r="J2311" t="s">
        <v>5826</v>
      </c>
      <c r="K2311" t="s">
        <v>5826</v>
      </c>
    </row>
    <row r="2312" spans="1:11" x14ac:dyDescent="0.35">
      <c r="A2312" t="s">
        <v>6715</v>
      </c>
      <c r="C2312" t="s">
        <v>6716</v>
      </c>
      <c r="E2312" t="s">
        <v>6717</v>
      </c>
      <c r="J2312" t="s">
        <v>5830</v>
      </c>
      <c r="K2312" t="s">
        <v>5831</v>
      </c>
    </row>
    <row r="2313" spans="1:11" x14ac:dyDescent="0.35">
      <c r="A2313" t="s">
        <v>6718</v>
      </c>
      <c r="C2313" t="s">
        <v>6719</v>
      </c>
      <c r="E2313" t="s">
        <v>6720</v>
      </c>
      <c r="J2313" t="s">
        <v>5830</v>
      </c>
      <c r="K2313" t="s">
        <v>5831</v>
      </c>
    </row>
    <row r="2314" spans="1:11" x14ac:dyDescent="0.35">
      <c r="A2314" t="s">
        <v>6721</v>
      </c>
      <c r="C2314" t="s">
        <v>6722</v>
      </c>
      <c r="E2314" t="s">
        <v>6723</v>
      </c>
      <c r="J2314" t="s">
        <v>5830</v>
      </c>
      <c r="K2314" t="s">
        <v>5831</v>
      </c>
    </row>
    <row r="2315" spans="1:11" x14ac:dyDescent="0.35">
      <c r="A2315" t="s">
        <v>6724</v>
      </c>
      <c r="C2315" t="s">
        <v>6725</v>
      </c>
      <c r="E2315" t="s">
        <v>5931</v>
      </c>
      <c r="J2315" t="s">
        <v>5830</v>
      </c>
      <c r="K2315" t="s">
        <v>5831</v>
      </c>
    </row>
    <row r="2316" spans="1:11" x14ac:dyDescent="0.35">
      <c r="A2316" t="s">
        <v>6726</v>
      </c>
      <c r="C2316" t="s">
        <v>6727</v>
      </c>
      <c r="E2316" t="s">
        <v>6728</v>
      </c>
      <c r="J2316" t="s">
        <v>5830</v>
      </c>
      <c r="K2316" t="s">
        <v>5831</v>
      </c>
    </row>
    <row r="2317" spans="1:11" x14ac:dyDescent="0.35">
      <c r="A2317" t="s">
        <v>6729</v>
      </c>
      <c r="C2317" t="s">
        <v>6730</v>
      </c>
      <c r="E2317" t="s">
        <v>5879</v>
      </c>
      <c r="J2317" t="s">
        <v>5826</v>
      </c>
      <c r="K2317" t="s">
        <v>5826</v>
      </c>
    </row>
    <row r="2318" spans="1:11" x14ac:dyDescent="0.35">
      <c r="A2318" t="s">
        <v>6731</v>
      </c>
      <c r="C2318" t="s">
        <v>6732</v>
      </c>
      <c r="E2318" t="s">
        <v>6572</v>
      </c>
      <c r="J2318" t="s">
        <v>5826</v>
      </c>
      <c r="K2318" t="s">
        <v>5826</v>
      </c>
    </row>
    <row r="2319" spans="1:11" x14ac:dyDescent="0.35">
      <c r="A2319" t="s">
        <v>6733</v>
      </c>
      <c r="C2319" t="s">
        <v>6734</v>
      </c>
      <c r="E2319" t="s">
        <v>6572</v>
      </c>
      <c r="J2319" t="s">
        <v>5826</v>
      </c>
      <c r="K2319" t="s">
        <v>5826</v>
      </c>
    </row>
    <row r="2320" spans="1:11" x14ac:dyDescent="0.35">
      <c r="A2320" t="s">
        <v>6735</v>
      </c>
      <c r="C2320" t="s">
        <v>6736</v>
      </c>
      <c r="E2320" t="s">
        <v>5871</v>
      </c>
      <c r="J2320" t="s">
        <v>5830</v>
      </c>
      <c r="K2320" t="s">
        <v>5831</v>
      </c>
    </row>
    <row r="2321" spans="1:11" x14ac:dyDescent="0.35">
      <c r="A2321" t="s">
        <v>6737</v>
      </c>
      <c r="C2321" t="s">
        <v>6738</v>
      </c>
      <c r="E2321" t="s">
        <v>5837</v>
      </c>
      <c r="J2321" t="s">
        <v>5830</v>
      </c>
      <c r="K2321" t="s">
        <v>5831</v>
      </c>
    </row>
    <row r="2322" spans="1:11" x14ac:dyDescent="0.35">
      <c r="A2322" t="s">
        <v>6739</v>
      </c>
      <c r="C2322" t="s">
        <v>6740</v>
      </c>
      <c r="E2322" t="s">
        <v>6020</v>
      </c>
      <c r="J2322" t="s">
        <v>5826</v>
      </c>
      <c r="K2322" t="s">
        <v>5826</v>
      </c>
    </row>
    <row r="2323" spans="1:11" x14ac:dyDescent="0.35">
      <c r="A2323" t="s">
        <v>6741</v>
      </c>
      <c r="C2323" t="s">
        <v>6742</v>
      </c>
      <c r="E2323" t="s">
        <v>5862</v>
      </c>
      <c r="J2323" t="s">
        <v>5826</v>
      </c>
      <c r="K2323" t="s">
        <v>5826</v>
      </c>
    </row>
    <row r="2324" spans="1:11" x14ac:dyDescent="0.35">
      <c r="A2324" t="s">
        <v>1107</v>
      </c>
      <c r="C2324" t="s">
        <v>1106</v>
      </c>
      <c r="E2324" t="s">
        <v>5934</v>
      </c>
      <c r="J2324" t="s">
        <v>5830</v>
      </c>
      <c r="K2324" t="s">
        <v>5831</v>
      </c>
    </row>
    <row r="2325" spans="1:11" x14ac:dyDescent="0.35">
      <c r="A2325" t="s">
        <v>1111</v>
      </c>
      <c r="C2325" t="s">
        <v>1110</v>
      </c>
      <c r="E2325" t="s">
        <v>5941</v>
      </c>
      <c r="J2325" t="s">
        <v>5826</v>
      </c>
      <c r="K2325" t="s">
        <v>5826</v>
      </c>
    </row>
    <row r="2326" spans="1:11" x14ac:dyDescent="0.35">
      <c r="A2326" t="s">
        <v>1109</v>
      </c>
      <c r="C2326" t="s">
        <v>1108</v>
      </c>
      <c r="E2326" t="s">
        <v>5894</v>
      </c>
      <c r="J2326" t="s">
        <v>5826</v>
      </c>
      <c r="K2326" t="s">
        <v>5826</v>
      </c>
    </row>
    <row r="2327" spans="1:11" x14ac:dyDescent="0.35">
      <c r="A2327" t="s">
        <v>1115</v>
      </c>
      <c r="C2327" t="s">
        <v>1114</v>
      </c>
      <c r="E2327" t="s">
        <v>5941</v>
      </c>
      <c r="J2327" t="s">
        <v>5826</v>
      </c>
      <c r="K2327" t="s">
        <v>5826</v>
      </c>
    </row>
    <row r="2328" spans="1:11" x14ac:dyDescent="0.35">
      <c r="A2328" t="s">
        <v>6743</v>
      </c>
      <c r="C2328" t="s">
        <v>6744</v>
      </c>
      <c r="E2328" t="s">
        <v>6599</v>
      </c>
      <c r="J2328" t="s">
        <v>5826</v>
      </c>
      <c r="K2328" t="s">
        <v>5826</v>
      </c>
    </row>
    <row r="2329" spans="1:11" x14ac:dyDescent="0.35">
      <c r="A2329" t="s">
        <v>6745</v>
      </c>
      <c r="C2329" t="s">
        <v>6746</v>
      </c>
      <c r="E2329" t="s">
        <v>5952</v>
      </c>
      <c r="J2329" t="s">
        <v>5826</v>
      </c>
      <c r="K2329" t="s">
        <v>5826</v>
      </c>
    </row>
    <row r="2330" spans="1:11" x14ac:dyDescent="0.35">
      <c r="A2330" t="s">
        <v>6747</v>
      </c>
      <c r="C2330" t="s">
        <v>6748</v>
      </c>
      <c r="E2330" t="s">
        <v>5932</v>
      </c>
      <c r="J2330" t="s">
        <v>5826</v>
      </c>
      <c r="K2330" t="s">
        <v>5826</v>
      </c>
    </row>
    <row r="2331" spans="1:11" x14ac:dyDescent="0.35">
      <c r="A2331" t="s">
        <v>6749</v>
      </c>
      <c r="C2331" t="s">
        <v>6750</v>
      </c>
      <c r="E2331" t="s">
        <v>6023</v>
      </c>
      <c r="J2331" t="s">
        <v>5826</v>
      </c>
      <c r="K2331" t="s">
        <v>5826</v>
      </c>
    </row>
    <row r="2332" spans="1:11" x14ac:dyDescent="0.35">
      <c r="A2332" t="s">
        <v>6751</v>
      </c>
      <c r="C2332" t="s">
        <v>6752</v>
      </c>
      <c r="E2332" t="s">
        <v>5871</v>
      </c>
      <c r="J2332" t="s">
        <v>5830</v>
      </c>
      <c r="K2332" t="s">
        <v>5831</v>
      </c>
    </row>
    <row r="2333" spans="1:11" x14ac:dyDescent="0.35">
      <c r="A2333" t="s">
        <v>1079</v>
      </c>
      <c r="C2333" t="s">
        <v>1078</v>
      </c>
      <c r="E2333" t="s">
        <v>6753</v>
      </c>
      <c r="J2333" t="s">
        <v>5830</v>
      </c>
      <c r="K2333" t="s">
        <v>5831</v>
      </c>
    </row>
    <row r="2334" spans="1:11" x14ac:dyDescent="0.35">
      <c r="A2334" t="s">
        <v>6754</v>
      </c>
      <c r="C2334" t="s">
        <v>6755</v>
      </c>
      <c r="E2334" t="s">
        <v>6756</v>
      </c>
      <c r="J2334" t="s">
        <v>5830</v>
      </c>
      <c r="K2334" t="s">
        <v>5831</v>
      </c>
    </row>
    <row r="2335" spans="1:11" x14ac:dyDescent="0.35">
      <c r="A2335" t="s">
        <v>6757</v>
      </c>
      <c r="C2335" t="s">
        <v>6758</v>
      </c>
      <c r="E2335" t="s">
        <v>6759</v>
      </c>
      <c r="J2335" t="s">
        <v>5830</v>
      </c>
      <c r="K2335" t="s">
        <v>5831</v>
      </c>
    </row>
    <row r="2336" spans="1:11" x14ac:dyDescent="0.35">
      <c r="A2336" t="s">
        <v>6760</v>
      </c>
      <c r="C2336" t="s">
        <v>6761</v>
      </c>
      <c r="E2336" t="s">
        <v>6762</v>
      </c>
      <c r="J2336" t="s">
        <v>5830</v>
      </c>
      <c r="K2336" t="s">
        <v>5831</v>
      </c>
    </row>
    <row r="2337" spans="1:11" x14ac:dyDescent="0.35">
      <c r="A2337" t="s">
        <v>6763</v>
      </c>
      <c r="C2337" t="s">
        <v>6764</v>
      </c>
      <c r="E2337" t="s">
        <v>6765</v>
      </c>
      <c r="J2337" t="s">
        <v>5830</v>
      </c>
      <c r="K2337" t="s">
        <v>5831</v>
      </c>
    </row>
    <row r="2338" spans="1:11" x14ac:dyDescent="0.35">
      <c r="A2338" t="s">
        <v>6766</v>
      </c>
      <c r="C2338" t="s">
        <v>6767</v>
      </c>
      <c r="E2338" t="s">
        <v>6768</v>
      </c>
      <c r="J2338" t="s">
        <v>5830</v>
      </c>
      <c r="K2338" t="s">
        <v>5831</v>
      </c>
    </row>
    <row r="2339" spans="1:11" x14ac:dyDescent="0.35">
      <c r="A2339" t="s">
        <v>6769</v>
      </c>
      <c r="C2339" t="s">
        <v>6770</v>
      </c>
      <c r="E2339" t="s">
        <v>6771</v>
      </c>
      <c r="J2339" t="s">
        <v>5830</v>
      </c>
      <c r="K2339" t="s">
        <v>5831</v>
      </c>
    </row>
    <row r="2340" spans="1:11" x14ac:dyDescent="0.35">
      <c r="A2340" t="s">
        <v>6772</v>
      </c>
      <c r="C2340" t="s">
        <v>6773</v>
      </c>
      <c r="E2340" t="s">
        <v>6774</v>
      </c>
      <c r="J2340" t="s">
        <v>5830</v>
      </c>
      <c r="K2340" t="s">
        <v>5831</v>
      </c>
    </row>
    <row r="2341" spans="1:11" x14ac:dyDescent="0.35">
      <c r="A2341" t="s">
        <v>862</v>
      </c>
      <c r="C2341" t="s">
        <v>861</v>
      </c>
      <c r="E2341" t="s">
        <v>6775</v>
      </c>
      <c r="J2341" t="s">
        <v>5826</v>
      </c>
      <c r="K2341" t="s">
        <v>5826</v>
      </c>
    </row>
    <row r="2342" spans="1:11" x14ac:dyDescent="0.35">
      <c r="A2342" t="s">
        <v>952</v>
      </c>
      <c r="C2342" t="s">
        <v>951</v>
      </c>
      <c r="E2342" t="s">
        <v>6776</v>
      </c>
      <c r="J2342" t="s">
        <v>5826</v>
      </c>
      <c r="K2342" t="s">
        <v>5826</v>
      </c>
    </row>
    <row r="2343" spans="1:11" x14ac:dyDescent="0.35">
      <c r="A2343" t="s">
        <v>6777</v>
      </c>
      <c r="C2343" t="s">
        <v>6778</v>
      </c>
      <c r="E2343" t="s">
        <v>6779</v>
      </c>
      <c r="J2343" t="s">
        <v>5826</v>
      </c>
      <c r="K2343" t="s">
        <v>5826</v>
      </c>
    </row>
    <row r="2344" spans="1:11" x14ac:dyDescent="0.35">
      <c r="A2344" t="s">
        <v>1081</v>
      </c>
      <c r="C2344" t="s">
        <v>1080</v>
      </c>
      <c r="E2344" t="s">
        <v>6780</v>
      </c>
      <c r="J2344" t="s">
        <v>5826</v>
      </c>
      <c r="K2344" t="s">
        <v>5826</v>
      </c>
    </row>
    <row r="2345" spans="1:11" x14ac:dyDescent="0.35">
      <c r="A2345" t="s">
        <v>6781</v>
      </c>
      <c r="C2345" t="s">
        <v>6782</v>
      </c>
      <c r="E2345" t="s">
        <v>6783</v>
      </c>
      <c r="J2345" t="s">
        <v>5826</v>
      </c>
      <c r="K2345" t="s">
        <v>5826</v>
      </c>
    </row>
    <row r="2346" spans="1:11" x14ac:dyDescent="0.35">
      <c r="A2346" t="s">
        <v>6784</v>
      </c>
      <c r="C2346" t="s">
        <v>6785</v>
      </c>
      <c r="E2346" t="s">
        <v>6786</v>
      </c>
      <c r="J2346" t="s">
        <v>5826</v>
      </c>
      <c r="K2346" t="s">
        <v>5826</v>
      </c>
    </row>
    <row r="2347" spans="1:11" x14ac:dyDescent="0.35">
      <c r="A2347" t="s">
        <v>6787</v>
      </c>
      <c r="C2347" t="s">
        <v>6788</v>
      </c>
      <c r="E2347" t="s">
        <v>6789</v>
      </c>
      <c r="J2347" t="s">
        <v>5826</v>
      </c>
      <c r="K2347" t="s">
        <v>5826</v>
      </c>
    </row>
    <row r="2348" spans="1:11" x14ac:dyDescent="0.35">
      <c r="A2348" t="s">
        <v>6790</v>
      </c>
      <c r="C2348" t="s">
        <v>6791</v>
      </c>
      <c r="E2348" t="s">
        <v>6792</v>
      </c>
      <c r="J2348" t="s">
        <v>5826</v>
      </c>
      <c r="K2348" t="s">
        <v>5826</v>
      </c>
    </row>
    <row r="2349" spans="1:11" x14ac:dyDescent="0.35">
      <c r="A2349" t="s">
        <v>6793</v>
      </c>
      <c r="C2349" t="s">
        <v>6794</v>
      </c>
      <c r="E2349" t="s">
        <v>6795</v>
      </c>
      <c r="J2349" t="s">
        <v>5826</v>
      </c>
      <c r="K2349" t="s">
        <v>5826</v>
      </c>
    </row>
    <row r="2350" spans="1:11" x14ac:dyDescent="0.35">
      <c r="A2350" t="s">
        <v>6796</v>
      </c>
      <c r="C2350" t="s">
        <v>6797</v>
      </c>
      <c r="E2350" t="s">
        <v>6798</v>
      </c>
      <c r="J2350" t="s">
        <v>5826</v>
      </c>
      <c r="K2350" t="s">
        <v>5826</v>
      </c>
    </row>
    <row r="2351" spans="1:11" x14ac:dyDescent="0.35">
      <c r="A2351" t="s">
        <v>6799</v>
      </c>
      <c r="C2351" t="s">
        <v>6800</v>
      </c>
      <c r="E2351" t="s">
        <v>6801</v>
      </c>
      <c r="J2351" t="s">
        <v>5826</v>
      </c>
      <c r="K2351" t="s">
        <v>5826</v>
      </c>
    </row>
    <row r="2352" spans="1:11" x14ac:dyDescent="0.35">
      <c r="A2352" t="s">
        <v>6802</v>
      </c>
      <c r="C2352" t="s">
        <v>6803</v>
      </c>
      <c r="E2352" t="s">
        <v>6804</v>
      </c>
      <c r="J2352" t="s">
        <v>5826</v>
      </c>
      <c r="K2352" t="s">
        <v>5826</v>
      </c>
    </row>
    <row r="2353" spans="1:11" x14ac:dyDescent="0.35">
      <c r="A2353" t="s">
        <v>6805</v>
      </c>
      <c r="C2353" t="s">
        <v>6806</v>
      </c>
      <c r="E2353" t="s">
        <v>6807</v>
      </c>
      <c r="J2353" t="s">
        <v>5826</v>
      </c>
      <c r="K2353" t="s">
        <v>5826</v>
      </c>
    </row>
    <row r="2354" spans="1:11" x14ac:dyDescent="0.35">
      <c r="A2354" t="s">
        <v>869</v>
      </c>
      <c r="C2354" t="s">
        <v>868</v>
      </c>
      <c r="E2354" t="s">
        <v>6808</v>
      </c>
      <c r="J2354" t="s">
        <v>5826</v>
      </c>
      <c r="K2354" t="s">
        <v>5826</v>
      </c>
    </row>
    <row r="2355" spans="1:11" x14ac:dyDescent="0.35">
      <c r="A2355" t="s">
        <v>6809</v>
      </c>
      <c r="C2355" t="s">
        <v>6810</v>
      </c>
      <c r="E2355" t="s">
        <v>6811</v>
      </c>
      <c r="J2355" t="s">
        <v>5826</v>
      </c>
      <c r="K2355" t="s">
        <v>5826</v>
      </c>
    </row>
    <row r="2356" spans="1:11" x14ac:dyDescent="0.35">
      <c r="A2356" t="s">
        <v>6812</v>
      </c>
      <c r="C2356" t="s">
        <v>6813</v>
      </c>
      <c r="E2356" t="s">
        <v>6814</v>
      </c>
      <c r="J2356" t="s">
        <v>5826</v>
      </c>
      <c r="K2356" t="s">
        <v>5826</v>
      </c>
    </row>
    <row r="2357" spans="1:11" x14ac:dyDescent="0.35">
      <c r="A2357" t="s">
        <v>6815</v>
      </c>
      <c r="C2357" t="s">
        <v>6816</v>
      </c>
      <c r="E2357" t="s">
        <v>6817</v>
      </c>
      <c r="J2357" t="s">
        <v>5826</v>
      </c>
      <c r="K2357" t="s">
        <v>5826</v>
      </c>
    </row>
    <row r="2358" spans="1:11" x14ac:dyDescent="0.35">
      <c r="A2358" t="s">
        <v>6818</v>
      </c>
      <c r="C2358" t="s">
        <v>6819</v>
      </c>
      <c r="E2358" t="s">
        <v>6820</v>
      </c>
      <c r="J2358" t="s">
        <v>5826</v>
      </c>
      <c r="K2358" t="s">
        <v>5826</v>
      </c>
    </row>
    <row r="2359" spans="1:11" x14ac:dyDescent="0.35">
      <c r="A2359" t="s">
        <v>6821</v>
      </c>
      <c r="C2359" t="s">
        <v>6822</v>
      </c>
      <c r="E2359" t="s">
        <v>6823</v>
      </c>
      <c r="J2359" t="s">
        <v>5826</v>
      </c>
      <c r="K2359" t="s">
        <v>5826</v>
      </c>
    </row>
    <row r="2360" spans="1:11" x14ac:dyDescent="0.35">
      <c r="A2360" t="s">
        <v>6824</v>
      </c>
      <c r="C2360" t="s">
        <v>6825</v>
      </c>
      <c r="E2360" t="s">
        <v>6826</v>
      </c>
      <c r="J2360" t="s">
        <v>5826</v>
      </c>
      <c r="K2360" t="s">
        <v>5826</v>
      </c>
    </row>
    <row r="2361" spans="1:11" x14ac:dyDescent="0.35">
      <c r="A2361" t="s">
        <v>6827</v>
      </c>
      <c r="C2361" t="s">
        <v>6828</v>
      </c>
      <c r="E2361" t="s">
        <v>6829</v>
      </c>
      <c r="J2361" t="s">
        <v>5826</v>
      </c>
      <c r="K2361" t="s">
        <v>5826</v>
      </c>
    </row>
    <row r="2362" spans="1:11" x14ac:dyDescent="0.35">
      <c r="A2362" t="s">
        <v>6830</v>
      </c>
      <c r="C2362" t="s">
        <v>6831</v>
      </c>
      <c r="E2362" t="s">
        <v>6832</v>
      </c>
      <c r="J2362" t="s">
        <v>5826</v>
      </c>
      <c r="K2362" t="s">
        <v>5826</v>
      </c>
    </row>
    <row r="2363" spans="1:11" x14ac:dyDescent="0.35">
      <c r="A2363" t="s">
        <v>6833</v>
      </c>
      <c r="C2363" t="s">
        <v>6834</v>
      </c>
      <c r="E2363" t="s">
        <v>6835</v>
      </c>
      <c r="J2363" t="s">
        <v>5826</v>
      </c>
      <c r="K2363" t="s">
        <v>5826</v>
      </c>
    </row>
    <row r="2364" spans="1:11" x14ac:dyDescent="0.35">
      <c r="A2364" t="s">
        <v>6836</v>
      </c>
      <c r="C2364" t="s">
        <v>6837</v>
      </c>
      <c r="E2364" t="s">
        <v>6808</v>
      </c>
      <c r="J2364" t="s">
        <v>5826</v>
      </c>
      <c r="K2364" t="s">
        <v>5826</v>
      </c>
    </row>
    <row r="2365" spans="1:11" x14ac:dyDescent="0.35">
      <c r="A2365" t="s">
        <v>6838</v>
      </c>
      <c r="C2365" t="s">
        <v>6839</v>
      </c>
      <c r="E2365" t="s">
        <v>6840</v>
      </c>
      <c r="J2365" t="s">
        <v>5826</v>
      </c>
      <c r="K2365" t="s">
        <v>5826</v>
      </c>
    </row>
    <row r="2366" spans="1:11" x14ac:dyDescent="0.35">
      <c r="A2366" t="s">
        <v>6841</v>
      </c>
      <c r="C2366" t="s">
        <v>6842</v>
      </c>
      <c r="E2366" t="s">
        <v>6843</v>
      </c>
      <c r="J2366" t="s">
        <v>5830</v>
      </c>
      <c r="K2366" t="s">
        <v>5831</v>
      </c>
    </row>
    <row r="2367" spans="1:11" x14ac:dyDescent="0.35">
      <c r="A2367" t="s">
        <v>6844</v>
      </c>
      <c r="C2367" t="s">
        <v>6845</v>
      </c>
      <c r="E2367" t="s">
        <v>6846</v>
      </c>
      <c r="J2367" t="s">
        <v>5830</v>
      </c>
      <c r="K2367" t="s">
        <v>5831</v>
      </c>
    </row>
    <row r="2368" spans="1:11" x14ac:dyDescent="0.35">
      <c r="A2368" t="s">
        <v>6847</v>
      </c>
      <c r="C2368" t="s">
        <v>6848</v>
      </c>
      <c r="E2368" t="s">
        <v>6843</v>
      </c>
      <c r="J2368" t="s">
        <v>5830</v>
      </c>
      <c r="K2368" t="s">
        <v>5831</v>
      </c>
    </row>
    <row r="2369" spans="1:11" x14ac:dyDescent="0.35">
      <c r="A2369" t="s">
        <v>6849</v>
      </c>
      <c r="C2369" t="s">
        <v>6850</v>
      </c>
      <c r="E2369" t="s">
        <v>6017</v>
      </c>
      <c r="J2369" t="s">
        <v>5826</v>
      </c>
      <c r="K2369" t="s">
        <v>5826</v>
      </c>
    </row>
    <row r="2370" spans="1:11" x14ac:dyDescent="0.35">
      <c r="A2370" t="s">
        <v>1142</v>
      </c>
      <c r="C2370" t="s">
        <v>1141</v>
      </c>
      <c r="E2370" t="s">
        <v>6851</v>
      </c>
      <c r="J2370" t="s">
        <v>5826</v>
      </c>
      <c r="K2370" t="s">
        <v>5826</v>
      </c>
    </row>
    <row r="2371" spans="1:11" x14ac:dyDescent="0.35">
      <c r="A2371" t="s">
        <v>1144</v>
      </c>
      <c r="C2371" t="s">
        <v>1143</v>
      </c>
      <c r="E2371" t="s">
        <v>6852</v>
      </c>
      <c r="J2371" t="s">
        <v>5826</v>
      </c>
      <c r="K2371" t="s">
        <v>5826</v>
      </c>
    </row>
    <row r="2372" spans="1:11" x14ac:dyDescent="0.35">
      <c r="A2372" t="s">
        <v>6853</v>
      </c>
      <c r="C2372" t="s">
        <v>6854</v>
      </c>
      <c r="E2372" t="s">
        <v>6855</v>
      </c>
      <c r="J2372" t="s">
        <v>5830</v>
      </c>
      <c r="K2372" t="s">
        <v>5831</v>
      </c>
    </row>
    <row r="2373" spans="1:11" x14ac:dyDescent="0.35">
      <c r="A2373" t="s">
        <v>6856</v>
      </c>
      <c r="C2373" t="s">
        <v>6857</v>
      </c>
      <c r="E2373" t="s">
        <v>6352</v>
      </c>
      <c r="J2373" t="s">
        <v>5826</v>
      </c>
      <c r="K2373" t="s">
        <v>5826</v>
      </c>
    </row>
    <row r="2374" spans="1:11" x14ac:dyDescent="0.35">
      <c r="A2374" t="s">
        <v>6858</v>
      </c>
      <c r="B2374">
        <v>1626</v>
      </c>
      <c r="C2374" t="s">
        <v>6859</v>
      </c>
      <c r="E2374" t="s">
        <v>6860</v>
      </c>
      <c r="J2374" t="s">
        <v>5830</v>
      </c>
      <c r="K2374" t="s">
        <v>5831</v>
      </c>
    </row>
    <row r="2375" spans="1:11" x14ac:dyDescent="0.35">
      <c r="A2375" t="s">
        <v>757</v>
      </c>
      <c r="B2375">
        <v>3959</v>
      </c>
      <c r="C2375" t="s">
        <v>756</v>
      </c>
      <c r="E2375" t="s">
        <v>6861</v>
      </c>
      <c r="J2375" t="s">
        <v>5830</v>
      </c>
      <c r="K2375" t="s">
        <v>5831</v>
      </c>
    </row>
    <row r="2376" spans="1:11" x14ac:dyDescent="0.35">
      <c r="A2376" t="s">
        <v>903</v>
      </c>
      <c r="B2376">
        <v>4093</v>
      </c>
      <c r="C2376" t="s">
        <v>902</v>
      </c>
      <c r="E2376" t="s">
        <v>6862</v>
      </c>
      <c r="J2376" t="s">
        <v>5830</v>
      </c>
      <c r="K2376" t="s">
        <v>5831</v>
      </c>
    </row>
    <row r="2377" spans="1:11" x14ac:dyDescent="0.35">
      <c r="A2377" t="s">
        <v>6863</v>
      </c>
      <c r="B2377">
        <v>5667</v>
      </c>
      <c r="C2377" t="s">
        <v>6864</v>
      </c>
      <c r="E2377" t="s">
        <v>6865</v>
      </c>
      <c r="J2377" t="s">
        <v>5826</v>
      </c>
      <c r="K2377" t="s">
        <v>5826</v>
      </c>
    </row>
    <row r="2378" spans="1:11" x14ac:dyDescent="0.35">
      <c r="A2378" t="s">
        <v>968</v>
      </c>
      <c r="B2378">
        <v>5711</v>
      </c>
      <c r="C2378" t="s">
        <v>967</v>
      </c>
      <c r="E2378" t="s">
        <v>6866</v>
      </c>
      <c r="J2378" t="s">
        <v>5826</v>
      </c>
      <c r="K2378" t="s">
        <v>5826</v>
      </c>
    </row>
    <row r="2379" spans="1:11" x14ac:dyDescent="0.35">
      <c r="A2379" t="s">
        <v>1120</v>
      </c>
      <c r="B2379">
        <v>5719</v>
      </c>
      <c r="C2379" t="s">
        <v>1119</v>
      </c>
      <c r="E2379" t="s">
        <v>6867</v>
      </c>
      <c r="J2379" t="s">
        <v>5826</v>
      </c>
      <c r="K2379" t="s">
        <v>5826</v>
      </c>
    </row>
    <row r="2380" spans="1:11" x14ac:dyDescent="0.35">
      <c r="A2380" t="s">
        <v>1181</v>
      </c>
      <c r="B2380">
        <v>5729</v>
      </c>
      <c r="C2380" t="s">
        <v>1180</v>
      </c>
      <c r="E2380" t="s">
        <v>6868</v>
      </c>
      <c r="J2380" t="s">
        <v>5826</v>
      </c>
      <c r="K2380" t="s">
        <v>5826</v>
      </c>
    </row>
    <row r="2381" spans="1:11" x14ac:dyDescent="0.35">
      <c r="A2381" t="s">
        <v>1196</v>
      </c>
      <c r="B2381">
        <v>5789</v>
      </c>
      <c r="C2381" t="s">
        <v>1195</v>
      </c>
      <c r="E2381" t="s">
        <v>6869</v>
      </c>
      <c r="J2381" t="s">
        <v>5826</v>
      </c>
      <c r="K2381" t="s">
        <v>5826</v>
      </c>
    </row>
    <row r="2382" spans="1:11" x14ac:dyDescent="0.35">
      <c r="A2382" t="s">
        <v>6870</v>
      </c>
      <c r="B2382">
        <v>5825</v>
      </c>
      <c r="C2382" t="s">
        <v>6871</v>
      </c>
      <c r="E2382" t="s">
        <v>6872</v>
      </c>
      <c r="J2382" t="s">
        <v>5826</v>
      </c>
      <c r="K2382" t="s">
        <v>5826</v>
      </c>
    </row>
    <row r="2383" spans="1:11" x14ac:dyDescent="0.35">
      <c r="A2383" t="s">
        <v>6873</v>
      </c>
      <c r="B2383">
        <v>5833</v>
      </c>
      <c r="C2383" t="s">
        <v>6874</v>
      </c>
      <c r="E2383" t="s">
        <v>6875</v>
      </c>
      <c r="J2383" t="s">
        <v>5826</v>
      </c>
      <c r="K2383" t="s">
        <v>5826</v>
      </c>
    </row>
    <row r="2384" spans="1:11" x14ac:dyDescent="0.35">
      <c r="A2384" t="s">
        <v>1198</v>
      </c>
      <c r="B2384">
        <v>6006</v>
      </c>
      <c r="C2384" t="s">
        <v>1197</v>
      </c>
      <c r="E2384" t="s">
        <v>6876</v>
      </c>
      <c r="J2384" t="s">
        <v>5826</v>
      </c>
      <c r="K2384" t="s">
        <v>5826</v>
      </c>
    </row>
    <row r="2385" spans="1:11" x14ac:dyDescent="0.35">
      <c r="A2385" t="s">
        <v>1038</v>
      </c>
      <c r="B2385">
        <v>6017</v>
      </c>
      <c r="C2385" t="s">
        <v>1037</v>
      </c>
      <c r="E2385" t="s">
        <v>6877</v>
      </c>
      <c r="J2385" t="s">
        <v>5826</v>
      </c>
      <c r="K2385" t="s">
        <v>5826</v>
      </c>
    </row>
    <row r="2386" spans="1:11" x14ac:dyDescent="0.35">
      <c r="A2386" t="s">
        <v>6878</v>
      </c>
      <c r="B2386">
        <v>6025</v>
      </c>
      <c r="C2386" t="s">
        <v>6879</v>
      </c>
      <c r="E2386" t="s">
        <v>6880</v>
      </c>
      <c r="J2386" t="s">
        <v>5826</v>
      </c>
      <c r="K2386" t="s">
        <v>5826</v>
      </c>
    </row>
    <row r="2387" spans="1:11" x14ac:dyDescent="0.35">
      <c r="A2387" t="s">
        <v>1122</v>
      </c>
      <c r="B2387">
        <v>6053</v>
      </c>
      <c r="C2387" t="s">
        <v>1121</v>
      </c>
      <c r="E2387" t="s">
        <v>6881</v>
      </c>
      <c r="J2387" t="s">
        <v>5826</v>
      </c>
      <c r="K2387" t="s">
        <v>5826</v>
      </c>
    </row>
    <row r="2388" spans="1:11" x14ac:dyDescent="0.35">
      <c r="A2388" t="s">
        <v>6882</v>
      </c>
      <c r="B2388">
        <v>6096</v>
      </c>
      <c r="C2388" t="s">
        <v>6883</v>
      </c>
      <c r="E2388" t="s">
        <v>6884</v>
      </c>
      <c r="J2388" t="s">
        <v>5826</v>
      </c>
      <c r="K2388" t="s">
        <v>5826</v>
      </c>
    </row>
    <row r="2389" spans="1:11" x14ac:dyDescent="0.35">
      <c r="A2389" t="s">
        <v>6885</v>
      </c>
      <c r="B2389">
        <v>6117</v>
      </c>
      <c r="C2389" t="s">
        <v>6886</v>
      </c>
      <c r="E2389" t="s">
        <v>6887</v>
      </c>
      <c r="J2389" t="s">
        <v>5826</v>
      </c>
      <c r="K2389" t="s">
        <v>5826</v>
      </c>
    </row>
    <row r="2390" spans="1:11" x14ac:dyDescent="0.35">
      <c r="A2390" t="s">
        <v>6888</v>
      </c>
      <c r="B2390">
        <v>6132</v>
      </c>
      <c r="C2390" t="s">
        <v>6889</v>
      </c>
      <c r="E2390" t="s">
        <v>6890</v>
      </c>
      <c r="J2390" t="s">
        <v>5826</v>
      </c>
      <c r="K2390" t="s">
        <v>5826</v>
      </c>
    </row>
    <row r="2391" spans="1:11" x14ac:dyDescent="0.35">
      <c r="A2391" t="s">
        <v>916</v>
      </c>
      <c r="B2391">
        <v>6164</v>
      </c>
      <c r="C2391" t="s">
        <v>915</v>
      </c>
      <c r="E2391" t="s">
        <v>6891</v>
      </c>
      <c r="J2391" t="s">
        <v>5826</v>
      </c>
      <c r="K2391" t="s">
        <v>5826</v>
      </c>
    </row>
    <row r="2392" spans="1:11" x14ac:dyDescent="0.35">
      <c r="A2392" t="s">
        <v>785</v>
      </c>
      <c r="B2392">
        <v>6189</v>
      </c>
      <c r="C2392" t="s">
        <v>784</v>
      </c>
      <c r="E2392" t="s">
        <v>6892</v>
      </c>
      <c r="J2392" t="s">
        <v>5826</v>
      </c>
      <c r="K2392" t="s">
        <v>5826</v>
      </c>
    </row>
    <row r="2393" spans="1:11" x14ac:dyDescent="0.35">
      <c r="A2393" t="s">
        <v>848</v>
      </c>
      <c r="B2393">
        <v>6192</v>
      </c>
      <c r="C2393" t="s">
        <v>847</v>
      </c>
      <c r="E2393" t="s">
        <v>6893</v>
      </c>
      <c r="J2393" t="s">
        <v>5826</v>
      </c>
      <c r="K2393" t="s">
        <v>5826</v>
      </c>
    </row>
    <row r="2394" spans="1:11" x14ac:dyDescent="0.35">
      <c r="A2394" t="s">
        <v>850</v>
      </c>
      <c r="B2394">
        <v>6323</v>
      </c>
      <c r="C2394" t="s">
        <v>849</v>
      </c>
      <c r="E2394" t="s">
        <v>6894</v>
      </c>
      <c r="J2394" t="s">
        <v>5826</v>
      </c>
      <c r="K2394" t="s">
        <v>5826</v>
      </c>
    </row>
    <row r="2395" spans="1:11" x14ac:dyDescent="0.35">
      <c r="A2395" t="s">
        <v>940</v>
      </c>
      <c r="B2395">
        <v>6340</v>
      </c>
      <c r="C2395" t="s">
        <v>939</v>
      </c>
      <c r="E2395" t="s">
        <v>6895</v>
      </c>
      <c r="J2395" t="s">
        <v>5826</v>
      </c>
      <c r="K2395" t="s">
        <v>5826</v>
      </c>
    </row>
    <row r="2396" spans="1:11" x14ac:dyDescent="0.35">
      <c r="A2396" t="s">
        <v>6896</v>
      </c>
      <c r="B2396">
        <v>6353</v>
      </c>
      <c r="C2396" t="s">
        <v>6897</v>
      </c>
      <c r="E2396" t="s">
        <v>6898</v>
      </c>
      <c r="J2396" t="s">
        <v>5826</v>
      </c>
      <c r="K2396" t="s">
        <v>5826</v>
      </c>
    </row>
    <row r="2397" spans="1:11" x14ac:dyDescent="0.35">
      <c r="A2397" t="s">
        <v>894</v>
      </c>
      <c r="B2397">
        <v>6359</v>
      </c>
      <c r="C2397" t="s">
        <v>893</v>
      </c>
      <c r="E2397" t="s">
        <v>6899</v>
      </c>
      <c r="J2397" t="s">
        <v>5826</v>
      </c>
      <c r="K2397" t="s">
        <v>5826</v>
      </c>
    </row>
    <row r="2398" spans="1:11" x14ac:dyDescent="0.35">
      <c r="A2398" t="s">
        <v>6900</v>
      </c>
      <c r="B2398">
        <v>6392</v>
      </c>
      <c r="C2398" t="s">
        <v>6901</v>
      </c>
      <c r="E2398" t="s">
        <v>6902</v>
      </c>
      <c r="J2398" t="s">
        <v>5826</v>
      </c>
      <c r="K2398" t="s">
        <v>5826</v>
      </c>
    </row>
    <row r="2399" spans="1:11" x14ac:dyDescent="0.35">
      <c r="A2399" t="s">
        <v>822</v>
      </c>
      <c r="B2399">
        <v>6393</v>
      </c>
      <c r="C2399" t="s">
        <v>821</v>
      </c>
      <c r="E2399" t="s">
        <v>6903</v>
      </c>
      <c r="J2399" t="s">
        <v>5826</v>
      </c>
      <c r="K2399" t="s">
        <v>5826</v>
      </c>
    </row>
    <row r="2400" spans="1:11" x14ac:dyDescent="0.35">
      <c r="A2400" t="s">
        <v>793</v>
      </c>
      <c r="B2400">
        <v>6395</v>
      </c>
      <c r="C2400" t="s">
        <v>792</v>
      </c>
      <c r="E2400" t="s">
        <v>6904</v>
      </c>
      <c r="J2400" t="s">
        <v>5826</v>
      </c>
      <c r="K2400" t="s">
        <v>5826</v>
      </c>
    </row>
    <row r="2401" spans="1:11" x14ac:dyDescent="0.35">
      <c r="A2401" t="s">
        <v>6905</v>
      </c>
      <c r="B2401">
        <v>6396</v>
      </c>
      <c r="C2401" t="s">
        <v>6906</v>
      </c>
      <c r="E2401" t="s">
        <v>6907</v>
      </c>
      <c r="J2401" t="s">
        <v>5826</v>
      </c>
      <c r="K2401" t="s">
        <v>5826</v>
      </c>
    </row>
    <row r="2402" spans="1:11" x14ac:dyDescent="0.35">
      <c r="A2402" t="s">
        <v>795</v>
      </c>
      <c r="B2402">
        <v>6398</v>
      </c>
      <c r="C2402" t="s">
        <v>794</v>
      </c>
      <c r="E2402" t="s">
        <v>6908</v>
      </c>
      <c r="J2402" t="s">
        <v>5826</v>
      </c>
      <c r="K2402" t="s">
        <v>5826</v>
      </c>
    </row>
    <row r="2403" spans="1:11" x14ac:dyDescent="0.35">
      <c r="A2403" t="s">
        <v>6909</v>
      </c>
      <c r="B2403">
        <v>6400</v>
      </c>
      <c r="C2403" t="s">
        <v>6910</v>
      </c>
      <c r="E2403" t="s">
        <v>6911</v>
      </c>
      <c r="J2403" t="s">
        <v>5826</v>
      </c>
      <c r="K2403" t="s">
        <v>5826</v>
      </c>
    </row>
    <row r="2404" spans="1:11" x14ac:dyDescent="0.35">
      <c r="A2404" t="s">
        <v>6912</v>
      </c>
      <c r="B2404">
        <v>6429</v>
      </c>
      <c r="C2404" t="s">
        <v>6913</v>
      </c>
      <c r="E2404" t="s">
        <v>6914</v>
      </c>
      <c r="J2404" t="s">
        <v>5826</v>
      </c>
      <c r="K2404" t="s">
        <v>5826</v>
      </c>
    </row>
    <row r="2405" spans="1:11" x14ac:dyDescent="0.35">
      <c r="A2405" t="s">
        <v>6915</v>
      </c>
      <c r="B2405">
        <v>6431</v>
      </c>
      <c r="C2405" t="s">
        <v>6916</v>
      </c>
      <c r="E2405" t="s">
        <v>6917</v>
      </c>
      <c r="J2405" t="s">
        <v>5826</v>
      </c>
      <c r="K2405" t="s">
        <v>5826</v>
      </c>
    </row>
    <row r="2406" spans="1:11" x14ac:dyDescent="0.35">
      <c r="A2406" t="s">
        <v>976</v>
      </c>
      <c r="B2406">
        <v>6432</v>
      </c>
      <c r="C2406" t="s">
        <v>975</v>
      </c>
      <c r="E2406" t="s">
        <v>6918</v>
      </c>
      <c r="J2406" t="s">
        <v>5826</v>
      </c>
      <c r="K2406" t="s">
        <v>5826</v>
      </c>
    </row>
    <row r="2407" spans="1:11" x14ac:dyDescent="0.35">
      <c r="A2407" t="s">
        <v>6919</v>
      </c>
      <c r="B2407">
        <v>6444</v>
      </c>
      <c r="C2407" t="s">
        <v>6920</v>
      </c>
      <c r="E2407" t="s">
        <v>6921</v>
      </c>
      <c r="J2407" t="s">
        <v>5826</v>
      </c>
      <c r="K2407" t="s">
        <v>5826</v>
      </c>
    </row>
    <row r="2408" spans="1:11" x14ac:dyDescent="0.35">
      <c r="A2408" t="s">
        <v>6922</v>
      </c>
      <c r="B2408">
        <v>6451</v>
      </c>
      <c r="C2408" t="s">
        <v>6923</v>
      </c>
      <c r="E2408" t="s">
        <v>6924</v>
      </c>
      <c r="J2408" t="s">
        <v>5826</v>
      </c>
      <c r="K2408" t="s">
        <v>5826</v>
      </c>
    </row>
    <row r="2409" spans="1:11" x14ac:dyDescent="0.35">
      <c r="A2409" t="s">
        <v>807</v>
      </c>
      <c r="B2409">
        <v>6583</v>
      </c>
      <c r="C2409" t="s">
        <v>806</v>
      </c>
      <c r="E2409" t="s">
        <v>6925</v>
      </c>
      <c r="J2409" t="s">
        <v>5826</v>
      </c>
      <c r="K2409" t="s">
        <v>5826</v>
      </c>
    </row>
    <row r="2410" spans="1:11" x14ac:dyDescent="0.35">
      <c r="A2410" t="s">
        <v>809</v>
      </c>
      <c r="B2410">
        <v>6587</v>
      </c>
      <c r="C2410" t="s">
        <v>808</v>
      </c>
      <c r="E2410" t="s">
        <v>6926</v>
      </c>
      <c r="J2410" t="s">
        <v>5826</v>
      </c>
      <c r="K2410" t="s">
        <v>5826</v>
      </c>
    </row>
    <row r="2411" spans="1:11" x14ac:dyDescent="0.35">
      <c r="A2411" t="s">
        <v>835</v>
      </c>
      <c r="B2411">
        <v>6591</v>
      </c>
      <c r="C2411" t="s">
        <v>834</v>
      </c>
      <c r="E2411" t="s">
        <v>6927</v>
      </c>
      <c r="J2411" t="s">
        <v>5826</v>
      </c>
      <c r="K2411" t="s">
        <v>5826</v>
      </c>
    </row>
    <row r="2412" spans="1:11" x14ac:dyDescent="0.35">
      <c r="A2412" t="s">
        <v>818</v>
      </c>
      <c r="B2412">
        <v>6592</v>
      </c>
      <c r="C2412" t="s">
        <v>817</v>
      </c>
      <c r="E2412" t="s">
        <v>6928</v>
      </c>
      <c r="J2412" t="s">
        <v>5826</v>
      </c>
      <c r="K2412" t="s">
        <v>5826</v>
      </c>
    </row>
    <row r="2413" spans="1:11" x14ac:dyDescent="0.35">
      <c r="A2413" t="s">
        <v>1010</v>
      </c>
      <c r="B2413">
        <v>6594</v>
      </c>
      <c r="C2413" t="s">
        <v>1009</v>
      </c>
      <c r="E2413" t="s">
        <v>6929</v>
      </c>
      <c r="J2413" t="s">
        <v>5826</v>
      </c>
      <c r="K2413" t="s">
        <v>5826</v>
      </c>
    </row>
    <row r="2414" spans="1:11" x14ac:dyDescent="0.35">
      <c r="A2414" t="s">
        <v>1012</v>
      </c>
      <c r="B2414">
        <v>6596</v>
      </c>
      <c r="C2414" t="s">
        <v>1011</v>
      </c>
      <c r="E2414" t="s">
        <v>6930</v>
      </c>
      <c r="J2414" t="s">
        <v>5826</v>
      </c>
      <c r="K2414" t="s">
        <v>5826</v>
      </c>
    </row>
    <row r="2415" spans="1:11" x14ac:dyDescent="0.35">
      <c r="A2415" t="s">
        <v>6931</v>
      </c>
      <c r="B2415">
        <v>6597</v>
      </c>
      <c r="C2415" t="s">
        <v>6932</v>
      </c>
      <c r="E2415" t="s">
        <v>6933</v>
      </c>
      <c r="J2415" t="s">
        <v>5826</v>
      </c>
      <c r="K2415" t="s">
        <v>5826</v>
      </c>
    </row>
    <row r="2416" spans="1:11" x14ac:dyDescent="0.35">
      <c r="A2416" t="s">
        <v>813</v>
      </c>
      <c r="B2416">
        <v>6600</v>
      </c>
      <c r="C2416" t="s">
        <v>812</v>
      </c>
      <c r="E2416" t="s">
        <v>6934</v>
      </c>
      <c r="J2416" t="s">
        <v>5826</v>
      </c>
      <c r="K2416" t="s">
        <v>5826</v>
      </c>
    </row>
    <row r="2417" spans="1:11" x14ac:dyDescent="0.35">
      <c r="A2417" t="s">
        <v>6935</v>
      </c>
      <c r="B2417">
        <v>6605</v>
      </c>
      <c r="C2417" t="s">
        <v>6936</v>
      </c>
      <c r="E2417" t="s">
        <v>6937</v>
      </c>
      <c r="J2417" t="s">
        <v>5826</v>
      </c>
      <c r="K2417" t="s">
        <v>5826</v>
      </c>
    </row>
    <row r="2418" spans="1:11" x14ac:dyDescent="0.35">
      <c r="A2418" t="s">
        <v>980</v>
      </c>
      <c r="B2418">
        <v>6700</v>
      </c>
      <c r="C2418" t="s">
        <v>979</v>
      </c>
      <c r="E2418" t="s">
        <v>6938</v>
      </c>
      <c r="J2418" t="s">
        <v>5826</v>
      </c>
      <c r="K2418" t="s">
        <v>5826</v>
      </c>
    </row>
    <row r="2419" spans="1:11" x14ac:dyDescent="0.35">
      <c r="A2419" t="s">
        <v>6939</v>
      </c>
      <c r="B2419">
        <v>6816</v>
      </c>
      <c r="C2419" t="s">
        <v>6940</v>
      </c>
      <c r="E2419" t="s">
        <v>6941</v>
      </c>
      <c r="J2419" t="s">
        <v>5826</v>
      </c>
      <c r="K2419" t="s">
        <v>5826</v>
      </c>
    </row>
    <row r="2420" spans="1:11" x14ac:dyDescent="0.35">
      <c r="A2420" t="s">
        <v>860</v>
      </c>
      <c r="B2420">
        <v>6887</v>
      </c>
      <c r="C2420" t="s">
        <v>859</v>
      </c>
      <c r="E2420" t="s">
        <v>6942</v>
      </c>
      <c r="J2420" t="s">
        <v>5826</v>
      </c>
      <c r="K2420" t="s">
        <v>5826</v>
      </c>
    </row>
    <row r="2421" spans="1:11" x14ac:dyDescent="0.35">
      <c r="A2421" t="s">
        <v>6943</v>
      </c>
      <c r="B2421">
        <v>6944</v>
      </c>
      <c r="C2421" t="s">
        <v>6944</v>
      </c>
      <c r="E2421" t="s">
        <v>6945</v>
      </c>
      <c r="J2421" t="s">
        <v>5826</v>
      </c>
      <c r="K2421" t="s">
        <v>5826</v>
      </c>
    </row>
    <row r="2422" spans="1:11" x14ac:dyDescent="0.35">
      <c r="A2422" t="s">
        <v>6946</v>
      </c>
      <c r="B2422">
        <v>6962</v>
      </c>
      <c r="C2422" t="s">
        <v>6947</v>
      </c>
      <c r="E2422" t="s">
        <v>6948</v>
      </c>
      <c r="J2422" t="s">
        <v>5826</v>
      </c>
      <c r="K2422" t="s">
        <v>5826</v>
      </c>
    </row>
    <row r="2423" spans="1:11" x14ac:dyDescent="0.35">
      <c r="A2423" t="s">
        <v>776</v>
      </c>
      <c r="B2423">
        <v>7004</v>
      </c>
      <c r="C2423" t="s">
        <v>775</v>
      </c>
      <c r="E2423" t="s">
        <v>6949</v>
      </c>
      <c r="J2423" t="s">
        <v>5826</v>
      </c>
      <c r="K2423" t="s">
        <v>5826</v>
      </c>
    </row>
    <row r="2424" spans="1:11" x14ac:dyDescent="0.35">
      <c r="A2424" t="s">
        <v>778</v>
      </c>
      <c r="B2424">
        <v>7005</v>
      </c>
      <c r="C2424" t="s">
        <v>777</v>
      </c>
      <c r="E2424" t="s">
        <v>6599</v>
      </c>
      <c r="J2424" t="s">
        <v>5826</v>
      </c>
      <c r="K2424" t="s">
        <v>5826</v>
      </c>
    </row>
    <row r="2425" spans="1:11" x14ac:dyDescent="0.35">
      <c r="A2425" t="s">
        <v>789</v>
      </c>
      <c r="B2425">
        <v>7033</v>
      </c>
      <c r="C2425" t="s">
        <v>788</v>
      </c>
      <c r="E2425" t="s">
        <v>6950</v>
      </c>
      <c r="J2425" t="s">
        <v>5826</v>
      </c>
      <c r="K2425" t="s">
        <v>5826</v>
      </c>
    </row>
    <row r="2426" spans="1:11" x14ac:dyDescent="0.35">
      <c r="A2426" t="s">
        <v>791</v>
      </c>
      <c r="B2426">
        <v>7034</v>
      </c>
      <c r="C2426" t="s">
        <v>790</v>
      </c>
      <c r="E2426" t="s">
        <v>6951</v>
      </c>
      <c r="J2426" t="s">
        <v>5826</v>
      </c>
      <c r="K2426" t="s">
        <v>5826</v>
      </c>
    </row>
    <row r="2427" spans="1:11" x14ac:dyDescent="0.35">
      <c r="A2427" t="s">
        <v>985</v>
      </c>
      <c r="B2427">
        <v>7104</v>
      </c>
      <c r="C2427" t="s">
        <v>984</v>
      </c>
      <c r="E2427" t="s">
        <v>6952</v>
      </c>
      <c r="J2427" t="s">
        <v>5826</v>
      </c>
      <c r="K2427" t="s">
        <v>5826</v>
      </c>
    </row>
    <row r="2428" spans="1:11" x14ac:dyDescent="0.35">
      <c r="A2428" t="s">
        <v>6953</v>
      </c>
      <c r="B2428">
        <v>7141</v>
      </c>
      <c r="C2428" t="s">
        <v>6954</v>
      </c>
      <c r="E2428" t="s">
        <v>6955</v>
      </c>
      <c r="J2428" t="s">
        <v>5826</v>
      </c>
      <c r="K2428" t="s">
        <v>5826</v>
      </c>
    </row>
    <row r="2429" spans="1:11" x14ac:dyDescent="0.35">
      <c r="A2429" t="s">
        <v>6956</v>
      </c>
      <c r="B2429">
        <v>7162</v>
      </c>
      <c r="C2429" t="s">
        <v>6957</v>
      </c>
      <c r="E2429" t="s">
        <v>6958</v>
      </c>
      <c r="J2429" t="s">
        <v>5826</v>
      </c>
      <c r="K2429" t="s">
        <v>5826</v>
      </c>
    </row>
    <row r="2430" spans="1:11" x14ac:dyDescent="0.35">
      <c r="A2430" t="s">
        <v>6959</v>
      </c>
      <c r="B2430">
        <v>7247</v>
      </c>
      <c r="C2430" t="s">
        <v>5457</v>
      </c>
      <c r="E2430" t="s">
        <v>6960</v>
      </c>
      <c r="J2430" t="s">
        <v>5830</v>
      </c>
      <c r="K2430" t="s">
        <v>5831</v>
      </c>
    </row>
    <row r="2431" spans="1:11" x14ac:dyDescent="0.35">
      <c r="A2431" t="s">
        <v>6961</v>
      </c>
      <c r="B2431">
        <v>955</v>
      </c>
      <c r="C2431" t="s">
        <v>6962</v>
      </c>
      <c r="E2431" t="s">
        <v>6963</v>
      </c>
      <c r="J2431" t="s">
        <v>5830</v>
      </c>
      <c r="K2431" t="s">
        <v>5831</v>
      </c>
    </row>
    <row r="2432" spans="1:11" x14ac:dyDescent="0.35">
      <c r="A2432" t="s">
        <v>927</v>
      </c>
      <c r="C2432" t="s">
        <v>926</v>
      </c>
      <c r="E2432" t="s">
        <v>6964</v>
      </c>
      <c r="J2432" t="s">
        <v>5826</v>
      </c>
      <c r="K2432" t="s">
        <v>5826</v>
      </c>
    </row>
    <row r="2433" spans="1:11" x14ac:dyDescent="0.35">
      <c r="A2433" t="s">
        <v>6965</v>
      </c>
      <c r="C2433" t="s">
        <v>6966</v>
      </c>
      <c r="E2433" t="s">
        <v>6967</v>
      </c>
      <c r="J2433" t="s">
        <v>5826</v>
      </c>
      <c r="K2433" t="s">
        <v>5826</v>
      </c>
    </row>
    <row r="2434" spans="1:11" x14ac:dyDescent="0.35">
      <c r="A2434" t="s">
        <v>6968</v>
      </c>
      <c r="C2434" t="s">
        <v>6969</v>
      </c>
      <c r="E2434" t="s">
        <v>6970</v>
      </c>
      <c r="J2434" t="s">
        <v>5826</v>
      </c>
      <c r="K2434" t="s">
        <v>5826</v>
      </c>
    </row>
    <row r="2435" spans="1:11" x14ac:dyDescent="0.35">
      <c r="A2435" t="s">
        <v>6971</v>
      </c>
      <c r="C2435" t="s">
        <v>6972</v>
      </c>
      <c r="E2435" t="s">
        <v>6973</v>
      </c>
      <c r="J2435" t="s">
        <v>5826</v>
      </c>
      <c r="K2435" t="s">
        <v>5826</v>
      </c>
    </row>
    <row r="2436" spans="1:11" x14ac:dyDescent="0.35">
      <c r="A2436" t="s">
        <v>843</v>
      </c>
      <c r="C2436" t="s">
        <v>842</v>
      </c>
      <c r="E2436" t="s">
        <v>6974</v>
      </c>
      <c r="J2436" t="s">
        <v>5826</v>
      </c>
      <c r="K2436" t="s">
        <v>5826</v>
      </c>
    </row>
    <row r="2437" spans="1:11" x14ac:dyDescent="0.35">
      <c r="A2437" t="s">
        <v>914</v>
      </c>
      <c r="C2437" t="s">
        <v>913</v>
      </c>
      <c r="E2437" t="s">
        <v>6975</v>
      </c>
      <c r="J2437" t="s">
        <v>5826</v>
      </c>
      <c r="K2437" t="s">
        <v>5826</v>
      </c>
    </row>
    <row r="2438" spans="1:11" x14ac:dyDescent="0.35">
      <c r="A2438" t="s">
        <v>934</v>
      </c>
      <c r="C2438" t="s">
        <v>933</v>
      </c>
      <c r="E2438" t="s">
        <v>6976</v>
      </c>
      <c r="J2438" t="s">
        <v>5826</v>
      </c>
      <c r="K2438" t="s">
        <v>5826</v>
      </c>
    </row>
    <row r="2439" spans="1:11" x14ac:dyDescent="0.35">
      <c r="A2439" t="s">
        <v>1052</v>
      </c>
      <c r="C2439" t="s">
        <v>1051</v>
      </c>
      <c r="E2439" t="s">
        <v>6977</v>
      </c>
      <c r="J2439" t="s">
        <v>5826</v>
      </c>
      <c r="K2439" t="s">
        <v>5826</v>
      </c>
    </row>
    <row r="2440" spans="1:11" x14ac:dyDescent="0.35">
      <c r="A2440" t="s">
        <v>937</v>
      </c>
      <c r="C2440" t="s">
        <v>936</v>
      </c>
      <c r="E2440" t="s">
        <v>6978</v>
      </c>
      <c r="J2440" t="s">
        <v>5826</v>
      </c>
      <c r="K2440" t="s">
        <v>5826</v>
      </c>
    </row>
    <row r="2441" spans="1:11" x14ac:dyDescent="0.35">
      <c r="A2441" t="s">
        <v>1054</v>
      </c>
      <c r="C2441" t="s">
        <v>1053</v>
      </c>
      <c r="E2441" t="s">
        <v>6979</v>
      </c>
      <c r="J2441" t="s">
        <v>5826</v>
      </c>
      <c r="K2441" t="s">
        <v>5826</v>
      </c>
    </row>
    <row r="2442" spans="1:11" x14ac:dyDescent="0.35">
      <c r="A2442" t="s">
        <v>783</v>
      </c>
      <c r="C2442" t="s">
        <v>782</v>
      </c>
      <c r="E2442" t="s">
        <v>6980</v>
      </c>
      <c r="J2442" t="s">
        <v>5826</v>
      </c>
      <c r="K2442" t="s">
        <v>5826</v>
      </c>
    </row>
    <row r="2443" spans="1:11" x14ac:dyDescent="0.35">
      <c r="A2443" t="s">
        <v>6981</v>
      </c>
      <c r="C2443" t="s">
        <v>6982</v>
      </c>
      <c r="E2443" t="s">
        <v>6983</v>
      </c>
      <c r="J2443" t="s">
        <v>5826</v>
      </c>
      <c r="K2443" t="s">
        <v>5826</v>
      </c>
    </row>
    <row r="2444" spans="1:11" x14ac:dyDescent="0.35">
      <c r="A2444" t="s">
        <v>918</v>
      </c>
      <c r="C2444" t="s">
        <v>917</v>
      </c>
      <c r="E2444" t="s">
        <v>6984</v>
      </c>
      <c r="J2444" t="s">
        <v>5826</v>
      </c>
      <c r="K2444" t="s">
        <v>5826</v>
      </c>
    </row>
    <row r="2445" spans="1:11" x14ac:dyDescent="0.35">
      <c r="A2445" t="s">
        <v>6985</v>
      </c>
      <c r="C2445" t="s">
        <v>6986</v>
      </c>
      <c r="E2445" t="s">
        <v>6987</v>
      </c>
      <c r="J2445" t="s">
        <v>5826</v>
      </c>
      <c r="K2445" t="s">
        <v>5826</v>
      </c>
    </row>
    <row r="2446" spans="1:11" x14ac:dyDescent="0.35">
      <c r="A2446" t="s">
        <v>6988</v>
      </c>
      <c r="C2446" t="s">
        <v>6989</v>
      </c>
      <c r="E2446" t="s">
        <v>6990</v>
      </c>
      <c r="J2446" t="s">
        <v>5826</v>
      </c>
      <c r="K2446" t="s">
        <v>5826</v>
      </c>
    </row>
    <row r="2447" spans="1:11" x14ac:dyDescent="0.35">
      <c r="A2447" t="s">
        <v>787</v>
      </c>
      <c r="C2447" t="s">
        <v>786</v>
      </c>
      <c r="E2447" t="s">
        <v>6991</v>
      </c>
      <c r="J2447" t="s">
        <v>6992</v>
      </c>
      <c r="K2447" t="s">
        <v>5831</v>
      </c>
    </row>
    <row r="2448" spans="1:11" x14ac:dyDescent="0.35">
      <c r="A2448" t="s">
        <v>1189</v>
      </c>
      <c r="C2448" t="s">
        <v>1188</v>
      </c>
      <c r="E2448" t="s">
        <v>6993</v>
      </c>
      <c r="J2448" t="s">
        <v>6992</v>
      </c>
      <c r="K2448" t="s">
        <v>5831</v>
      </c>
    </row>
    <row r="2449" spans="1:11" x14ac:dyDescent="0.35">
      <c r="A2449" t="s">
        <v>6994</v>
      </c>
      <c r="C2449" t="s">
        <v>6995</v>
      </c>
      <c r="E2449" t="s">
        <v>6996</v>
      </c>
      <c r="J2449" t="s">
        <v>5826</v>
      </c>
      <c r="K2449" t="s">
        <v>5826</v>
      </c>
    </row>
    <row r="2450" spans="1:11" x14ac:dyDescent="0.35">
      <c r="A2450" t="s">
        <v>6997</v>
      </c>
      <c r="C2450" t="s">
        <v>6998</v>
      </c>
      <c r="E2450" t="s">
        <v>6999</v>
      </c>
      <c r="J2450" t="s">
        <v>5826</v>
      </c>
      <c r="K2450" t="s">
        <v>5826</v>
      </c>
    </row>
    <row r="2451" spans="1:11" x14ac:dyDescent="0.35">
      <c r="A2451" t="s">
        <v>7000</v>
      </c>
      <c r="C2451" t="s">
        <v>7001</v>
      </c>
      <c r="E2451" t="s">
        <v>7002</v>
      </c>
      <c r="J2451" t="s">
        <v>5826</v>
      </c>
      <c r="K2451" t="s">
        <v>5826</v>
      </c>
    </row>
    <row r="2452" spans="1:11" x14ac:dyDescent="0.35">
      <c r="A2452" t="s">
        <v>7003</v>
      </c>
      <c r="C2452" t="s">
        <v>7004</v>
      </c>
      <c r="E2452" t="s">
        <v>7005</v>
      </c>
      <c r="J2452" t="s">
        <v>5826</v>
      </c>
      <c r="K2452" t="s">
        <v>5826</v>
      </c>
    </row>
    <row r="2453" spans="1:11" x14ac:dyDescent="0.35">
      <c r="A2453" t="s">
        <v>7006</v>
      </c>
      <c r="C2453" t="s">
        <v>7007</v>
      </c>
      <c r="E2453" t="s">
        <v>7008</v>
      </c>
      <c r="J2453" t="s">
        <v>6992</v>
      </c>
      <c r="K2453" t="s">
        <v>5831</v>
      </c>
    </row>
    <row r="2454" spans="1:11" x14ac:dyDescent="0.35">
      <c r="A2454" t="s">
        <v>7009</v>
      </c>
      <c r="C2454" t="s">
        <v>7010</v>
      </c>
      <c r="E2454" t="s">
        <v>7011</v>
      </c>
      <c r="J2454" t="s">
        <v>5826</v>
      </c>
      <c r="K2454" t="s">
        <v>5826</v>
      </c>
    </row>
    <row r="2455" spans="1:11" x14ac:dyDescent="0.35">
      <c r="A2455" t="s">
        <v>7012</v>
      </c>
      <c r="C2455" t="s">
        <v>7013</v>
      </c>
      <c r="E2455" t="s">
        <v>7014</v>
      </c>
      <c r="J2455" t="s">
        <v>5826</v>
      </c>
      <c r="K2455" t="s">
        <v>5826</v>
      </c>
    </row>
    <row r="2456" spans="1:11" x14ac:dyDescent="0.35">
      <c r="A2456" t="s">
        <v>7015</v>
      </c>
      <c r="C2456" t="s">
        <v>7016</v>
      </c>
      <c r="E2456" t="s">
        <v>7017</v>
      </c>
      <c r="J2456" t="s">
        <v>5826</v>
      </c>
      <c r="K2456" t="s">
        <v>5826</v>
      </c>
    </row>
    <row r="2457" spans="1:11" x14ac:dyDescent="0.35">
      <c r="A2457" t="s">
        <v>7018</v>
      </c>
      <c r="C2457" t="s">
        <v>7019</v>
      </c>
      <c r="E2457" t="s">
        <v>7020</v>
      </c>
      <c r="J2457" t="s">
        <v>5826</v>
      </c>
      <c r="K2457" t="s">
        <v>5826</v>
      </c>
    </row>
    <row r="2458" spans="1:11" x14ac:dyDescent="0.35">
      <c r="A2458" t="s">
        <v>864</v>
      </c>
      <c r="C2458" t="s">
        <v>863</v>
      </c>
      <c r="E2458" t="s">
        <v>7021</v>
      </c>
      <c r="J2458" t="s">
        <v>5826</v>
      </c>
      <c r="K2458" t="s">
        <v>5826</v>
      </c>
    </row>
    <row r="2459" spans="1:11" x14ac:dyDescent="0.35">
      <c r="A2459" t="s">
        <v>866</v>
      </c>
      <c r="C2459" t="s">
        <v>865</v>
      </c>
      <c r="E2459" t="s">
        <v>7022</v>
      </c>
      <c r="J2459" t="s">
        <v>5826</v>
      </c>
      <c r="K2459" t="s">
        <v>5826</v>
      </c>
    </row>
    <row r="2460" spans="1:11" x14ac:dyDescent="0.35">
      <c r="A2460" t="s">
        <v>1083</v>
      </c>
      <c r="C2460" t="s">
        <v>1082</v>
      </c>
      <c r="E2460" t="s">
        <v>7023</v>
      </c>
      <c r="J2460" t="s">
        <v>5826</v>
      </c>
      <c r="K2460" t="s">
        <v>5826</v>
      </c>
    </row>
    <row r="2461" spans="1:11" x14ac:dyDescent="0.35">
      <c r="A2461" t="s">
        <v>871</v>
      </c>
      <c r="C2461" t="s">
        <v>870</v>
      </c>
      <c r="E2461" t="s">
        <v>7024</v>
      </c>
      <c r="J2461" t="s">
        <v>5826</v>
      </c>
      <c r="K2461" t="s">
        <v>5826</v>
      </c>
    </row>
    <row r="2462" spans="1:11" x14ac:dyDescent="0.35">
      <c r="A2462" t="s">
        <v>1085</v>
      </c>
      <c r="C2462" t="s">
        <v>1084</v>
      </c>
      <c r="E2462" t="s">
        <v>7025</v>
      </c>
      <c r="J2462" t="s">
        <v>5826</v>
      </c>
      <c r="K2462" t="s">
        <v>5826</v>
      </c>
    </row>
    <row r="2463" spans="1:11" x14ac:dyDescent="0.35">
      <c r="A2463" t="s">
        <v>955</v>
      </c>
      <c r="C2463" t="s">
        <v>954</v>
      </c>
      <c r="E2463" t="s">
        <v>7026</v>
      </c>
      <c r="J2463" t="s">
        <v>5826</v>
      </c>
      <c r="K2463" t="s">
        <v>5826</v>
      </c>
    </row>
    <row r="2464" spans="1:11" x14ac:dyDescent="0.35">
      <c r="A2464" t="s">
        <v>1177</v>
      </c>
      <c r="C2464" t="s">
        <v>1176</v>
      </c>
      <c r="E2464" t="s">
        <v>7027</v>
      </c>
      <c r="J2464" t="s">
        <v>5826</v>
      </c>
      <c r="K2464" t="s">
        <v>5826</v>
      </c>
    </row>
    <row r="2465" spans="1:11" x14ac:dyDescent="0.35">
      <c r="A2465" t="s">
        <v>750</v>
      </c>
      <c r="C2465" t="s">
        <v>749</v>
      </c>
      <c r="E2465" t="s">
        <v>7028</v>
      </c>
      <c r="J2465" t="s">
        <v>6992</v>
      </c>
      <c r="K2465" t="s">
        <v>5831</v>
      </c>
    </row>
    <row r="2466" spans="1:11" x14ac:dyDescent="0.35">
      <c r="A2466" t="s">
        <v>880</v>
      </c>
      <c r="C2466" t="s">
        <v>879</v>
      </c>
      <c r="E2466" t="s">
        <v>7029</v>
      </c>
      <c r="J2466" t="s">
        <v>6992</v>
      </c>
      <c r="K2466" t="s">
        <v>5831</v>
      </c>
    </row>
    <row r="2467" spans="1:11" x14ac:dyDescent="0.35">
      <c r="A2467" t="s">
        <v>1183</v>
      </c>
      <c r="B2467">
        <v>6699</v>
      </c>
      <c r="C2467" t="s">
        <v>1182</v>
      </c>
      <c r="E2467" t="s">
        <v>7030</v>
      </c>
      <c r="J2467" t="s">
        <v>5826</v>
      </c>
      <c r="K2467" t="s">
        <v>5826</v>
      </c>
    </row>
    <row r="2468" spans="1:11" x14ac:dyDescent="0.35">
      <c r="A2468" t="s">
        <v>1042</v>
      </c>
      <c r="C2468" t="s">
        <v>1041</v>
      </c>
      <c r="E2468" t="s">
        <v>7031</v>
      </c>
      <c r="J2468" t="s">
        <v>5826</v>
      </c>
      <c r="K2468" t="s">
        <v>5826</v>
      </c>
    </row>
    <row r="2469" spans="1:11" x14ac:dyDescent="0.35">
      <c r="A2469" t="s">
        <v>1046</v>
      </c>
      <c r="C2469" t="s">
        <v>1045</v>
      </c>
      <c r="E2469" t="s">
        <v>7032</v>
      </c>
      <c r="J2469" t="s">
        <v>5826</v>
      </c>
      <c r="K2469" t="s">
        <v>5826</v>
      </c>
    </row>
    <row r="2470" spans="1:11" x14ac:dyDescent="0.35">
      <c r="A2470" t="s">
        <v>886</v>
      </c>
      <c r="C2470" t="s">
        <v>885</v>
      </c>
      <c r="E2470" t="s">
        <v>7033</v>
      </c>
      <c r="J2470" t="s">
        <v>6992</v>
      </c>
      <c r="K2470" t="s">
        <v>5831</v>
      </c>
    </row>
    <row r="2471" spans="1:11" x14ac:dyDescent="0.35">
      <c r="A2471" t="s">
        <v>883</v>
      </c>
      <c r="C2471" t="s">
        <v>882</v>
      </c>
      <c r="E2471" t="s">
        <v>7034</v>
      </c>
      <c r="J2471" t="s">
        <v>6992</v>
      </c>
      <c r="K2471" t="s">
        <v>5831</v>
      </c>
    </row>
    <row r="2472" spans="1:11" x14ac:dyDescent="0.35">
      <c r="A2472" t="s">
        <v>7035</v>
      </c>
      <c r="C2472" t="s">
        <v>7036</v>
      </c>
      <c r="E2472" t="s">
        <v>7037</v>
      </c>
      <c r="J2472" t="s">
        <v>6992</v>
      </c>
      <c r="K2472" t="s">
        <v>5831</v>
      </c>
    </row>
    <row r="2473" spans="1:11" x14ac:dyDescent="0.35">
      <c r="A2473" t="s">
        <v>7038</v>
      </c>
      <c r="C2473" t="s">
        <v>7039</v>
      </c>
      <c r="E2473" t="s">
        <v>7040</v>
      </c>
      <c r="J2473" t="s">
        <v>6992</v>
      </c>
      <c r="K2473" t="s">
        <v>5831</v>
      </c>
    </row>
    <row r="2474" spans="1:11" x14ac:dyDescent="0.35">
      <c r="A2474" t="s">
        <v>7041</v>
      </c>
      <c r="C2474" t="s">
        <v>7042</v>
      </c>
      <c r="E2474" t="s">
        <v>7043</v>
      </c>
      <c r="J2474" t="s">
        <v>6992</v>
      </c>
      <c r="K2474" t="s">
        <v>5831</v>
      </c>
    </row>
    <row r="2475" spans="1:11" x14ac:dyDescent="0.35">
      <c r="A2475" t="s">
        <v>7044</v>
      </c>
      <c r="B2475">
        <v>10595</v>
      </c>
      <c r="C2475" t="s">
        <v>7045</v>
      </c>
      <c r="E2475" t="s">
        <v>7046</v>
      </c>
      <c r="J2475" t="s">
        <v>6992</v>
      </c>
      <c r="K2475" t="s">
        <v>5831</v>
      </c>
    </row>
    <row r="2476" spans="1:11" x14ac:dyDescent="0.35">
      <c r="A2476" t="s">
        <v>7047</v>
      </c>
      <c r="C2476" t="s">
        <v>7048</v>
      </c>
      <c r="E2476" t="s">
        <v>7049</v>
      </c>
      <c r="J2476" t="s">
        <v>6992</v>
      </c>
      <c r="K2476" t="s">
        <v>5831</v>
      </c>
    </row>
    <row r="2477" spans="1:11" x14ac:dyDescent="0.35">
      <c r="A2477" t="s">
        <v>7050</v>
      </c>
      <c r="C2477" t="s">
        <v>7051</v>
      </c>
      <c r="E2477" t="s">
        <v>7052</v>
      </c>
      <c r="J2477" t="s">
        <v>6992</v>
      </c>
      <c r="K2477" t="s">
        <v>5831</v>
      </c>
    </row>
    <row r="2478" spans="1:11" x14ac:dyDescent="0.35">
      <c r="A2478" t="s">
        <v>7053</v>
      </c>
      <c r="C2478" t="s">
        <v>7054</v>
      </c>
      <c r="E2478" t="s">
        <v>7055</v>
      </c>
      <c r="J2478" t="s">
        <v>6992</v>
      </c>
      <c r="K2478" t="s">
        <v>5831</v>
      </c>
    </row>
    <row r="2479" spans="1:11" x14ac:dyDescent="0.35">
      <c r="A2479" t="s">
        <v>7056</v>
      </c>
      <c r="C2479" t="s">
        <v>7057</v>
      </c>
      <c r="E2479" t="s">
        <v>7058</v>
      </c>
      <c r="J2479" t="s">
        <v>6992</v>
      </c>
      <c r="K2479" t="s">
        <v>5831</v>
      </c>
    </row>
    <row r="2480" spans="1:11" x14ac:dyDescent="0.35">
      <c r="A2480" t="s">
        <v>7059</v>
      </c>
      <c r="C2480" t="s">
        <v>7060</v>
      </c>
      <c r="E2480" t="s">
        <v>7061</v>
      </c>
      <c r="J2480" t="s">
        <v>6992</v>
      </c>
      <c r="K2480" t="s">
        <v>5831</v>
      </c>
    </row>
    <row r="2481" spans="1:11" x14ac:dyDescent="0.35">
      <c r="A2481" t="s">
        <v>7062</v>
      </c>
      <c r="C2481" t="s">
        <v>7063</v>
      </c>
      <c r="E2481" t="s">
        <v>7064</v>
      </c>
      <c r="J2481" t="s">
        <v>6992</v>
      </c>
      <c r="K2481" t="s">
        <v>5831</v>
      </c>
    </row>
    <row r="2482" spans="1:11" x14ac:dyDescent="0.35">
      <c r="A2482" t="s">
        <v>7065</v>
      </c>
      <c r="C2482" t="s">
        <v>7066</v>
      </c>
      <c r="E2482" t="s">
        <v>7067</v>
      </c>
      <c r="J2482" t="s">
        <v>6992</v>
      </c>
      <c r="K2482" t="s">
        <v>5831</v>
      </c>
    </row>
    <row r="2483" spans="1:11" x14ac:dyDescent="0.35">
      <c r="A2483" t="s">
        <v>891</v>
      </c>
      <c r="C2483" t="s">
        <v>890</v>
      </c>
      <c r="E2483" t="s">
        <v>7068</v>
      </c>
      <c r="J2483" t="s">
        <v>6992</v>
      </c>
      <c r="K2483" t="s">
        <v>5831</v>
      </c>
    </row>
    <row r="2484" spans="1:11" x14ac:dyDescent="0.35">
      <c r="A2484" t="s">
        <v>900</v>
      </c>
      <c r="C2484" t="s">
        <v>899</v>
      </c>
      <c r="E2484" t="s">
        <v>7069</v>
      </c>
      <c r="J2484" t="s">
        <v>6992</v>
      </c>
      <c r="K2484" t="s">
        <v>5831</v>
      </c>
    </row>
    <row r="2485" spans="1:11" x14ac:dyDescent="0.35">
      <c r="A2485" t="s">
        <v>876</v>
      </c>
      <c r="C2485" t="s">
        <v>875</v>
      </c>
      <c r="E2485" t="s">
        <v>7070</v>
      </c>
      <c r="J2485" t="s">
        <v>6992</v>
      </c>
      <c r="K2485" t="s">
        <v>5831</v>
      </c>
    </row>
    <row r="2486" spans="1:11" x14ac:dyDescent="0.35">
      <c r="A2486" t="s">
        <v>889</v>
      </c>
      <c r="C2486" t="s">
        <v>888</v>
      </c>
      <c r="E2486" t="s">
        <v>7071</v>
      </c>
      <c r="J2486" t="s">
        <v>6992</v>
      </c>
      <c r="K2486" t="s">
        <v>5831</v>
      </c>
    </row>
    <row r="2487" spans="1:11" x14ac:dyDescent="0.35">
      <c r="A2487" t="s">
        <v>898</v>
      </c>
      <c r="C2487" t="s">
        <v>897</v>
      </c>
      <c r="E2487" t="s">
        <v>7072</v>
      </c>
      <c r="J2487" t="s">
        <v>6992</v>
      </c>
      <c r="K2487" t="s">
        <v>5831</v>
      </c>
    </row>
    <row r="2488" spans="1:11" x14ac:dyDescent="0.35">
      <c r="A2488" t="s">
        <v>815</v>
      </c>
      <c r="C2488" t="s">
        <v>814</v>
      </c>
      <c r="E2488" t="s">
        <v>7073</v>
      </c>
      <c r="J2488" t="s">
        <v>5826</v>
      </c>
      <c r="K2488" t="s">
        <v>5826</v>
      </c>
    </row>
    <row r="2489" spans="1:11" x14ac:dyDescent="0.35">
      <c r="A2489" t="s">
        <v>805</v>
      </c>
      <c r="C2489" t="s">
        <v>804</v>
      </c>
      <c r="E2489" t="s">
        <v>7074</v>
      </c>
      <c r="J2489" t="s">
        <v>5826</v>
      </c>
      <c r="K2489" t="s">
        <v>5826</v>
      </c>
    </row>
    <row r="2490" spans="1:11" x14ac:dyDescent="0.35">
      <c r="A2490" t="s">
        <v>1209</v>
      </c>
      <c r="C2490" t="s">
        <v>1208</v>
      </c>
      <c r="E2490" t="s">
        <v>7075</v>
      </c>
      <c r="J2490" t="s">
        <v>5826</v>
      </c>
      <c r="K2490" t="s">
        <v>5826</v>
      </c>
    </row>
    <row r="2491" spans="1:11" x14ac:dyDescent="0.35">
      <c r="A2491" t="s">
        <v>1207</v>
      </c>
      <c r="C2491" t="s">
        <v>1206</v>
      </c>
      <c r="E2491" t="s">
        <v>7076</v>
      </c>
      <c r="J2491" t="s">
        <v>5826</v>
      </c>
      <c r="K2491" t="s">
        <v>5826</v>
      </c>
    </row>
    <row r="2492" spans="1:11" x14ac:dyDescent="0.35">
      <c r="A2492" t="s">
        <v>7077</v>
      </c>
      <c r="C2492" t="s">
        <v>7078</v>
      </c>
      <c r="E2492" t="s">
        <v>7079</v>
      </c>
      <c r="J2492" t="s">
        <v>5826</v>
      </c>
      <c r="K2492" t="s">
        <v>5826</v>
      </c>
    </row>
    <row r="2493" spans="1:11" x14ac:dyDescent="0.35">
      <c r="A2493" t="s">
        <v>7080</v>
      </c>
      <c r="C2493" t="s">
        <v>7081</v>
      </c>
      <c r="E2493" t="s">
        <v>7082</v>
      </c>
      <c r="J2493" t="s">
        <v>5826</v>
      </c>
      <c r="K2493" t="s">
        <v>5826</v>
      </c>
    </row>
    <row r="2494" spans="1:11" x14ac:dyDescent="0.35">
      <c r="A2494" t="s">
        <v>7083</v>
      </c>
      <c r="C2494" t="s">
        <v>7084</v>
      </c>
      <c r="E2494" t="s">
        <v>7085</v>
      </c>
      <c r="J2494" t="s">
        <v>5826</v>
      </c>
      <c r="K2494" t="s">
        <v>5826</v>
      </c>
    </row>
    <row r="2495" spans="1:11" x14ac:dyDescent="0.35">
      <c r="A2495" t="s">
        <v>7086</v>
      </c>
      <c r="C2495" t="s">
        <v>7087</v>
      </c>
      <c r="E2495" t="s">
        <v>7088</v>
      </c>
      <c r="J2495" t="s">
        <v>5826</v>
      </c>
      <c r="K2495" t="s">
        <v>5826</v>
      </c>
    </row>
    <row r="2496" spans="1:11" x14ac:dyDescent="0.35">
      <c r="A2496" t="s">
        <v>7089</v>
      </c>
      <c r="C2496" t="s">
        <v>7090</v>
      </c>
      <c r="E2496" t="s">
        <v>7091</v>
      </c>
      <c r="J2496" t="s">
        <v>5826</v>
      </c>
      <c r="K2496" t="s">
        <v>5826</v>
      </c>
    </row>
    <row r="2497" spans="1:11" x14ac:dyDescent="0.35">
      <c r="A2497" t="s">
        <v>7092</v>
      </c>
      <c r="C2497" t="s">
        <v>7093</v>
      </c>
      <c r="E2497" t="s">
        <v>7094</v>
      </c>
      <c r="J2497" t="s">
        <v>5826</v>
      </c>
      <c r="K2497" t="s">
        <v>5826</v>
      </c>
    </row>
    <row r="2498" spans="1:11" x14ac:dyDescent="0.35">
      <c r="A2498" t="s">
        <v>7095</v>
      </c>
      <c r="C2498" t="s">
        <v>7096</v>
      </c>
      <c r="E2498" t="s">
        <v>7097</v>
      </c>
      <c r="J2498" t="s">
        <v>6992</v>
      </c>
      <c r="K2498" t="s">
        <v>5831</v>
      </c>
    </row>
    <row r="2499" spans="1:11" x14ac:dyDescent="0.35">
      <c r="A2499" t="s">
        <v>759</v>
      </c>
      <c r="C2499" t="s">
        <v>758</v>
      </c>
      <c r="E2499" t="s">
        <v>7098</v>
      </c>
      <c r="J2499" t="s">
        <v>6992</v>
      </c>
      <c r="K2499" t="s">
        <v>5831</v>
      </c>
    </row>
    <row r="2500" spans="1:11" x14ac:dyDescent="0.35">
      <c r="A2500" t="s">
        <v>1128</v>
      </c>
      <c r="C2500" t="s">
        <v>1127</v>
      </c>
      <c r="E2500" t="s">
        <v>5837</v>
      </c>
      <c r="J2500" t="s">
        <v>6992</v>
      </c>
      <c r="K2500" t="s">
        <v>5831</v>
      </c>
    </row>
    <row r="2501" spans="1:11" x14ac:dyDescent="0.35">
      <c r="A2501" t="s">
        <v>1136</v>
      </c>
      <c r="B2501">
        <v>4023</v>
      </c>
      <c r="C2501" t="s">
        <v>1135</v>
      </c>
      <c r="E2501" t="s">
        <v>7099</v>
      </c>
      <c r="J2501" t="s">
        <v>6992</v>
      </c>
      <c r="K2501" t="s">
        <v>5831</v>
      </c>
    </row>
    <row r="2502" spans="1:11" x14ac:dyDescent="0.35">
      <c r="A2502" t="s">
        <v>1152</v>
      </c>
      <c r="C2502" t="s">
        <v>1151</v>
      </c>
      <c r="E2502" t="s">
        <v>7100</v>
      </c>
      <c r="J2502" t="s">
        <v>5826</v>
      </c>
      <c r="K2502" t="s">
        <v>5826</v>
      </c>
    </row>
    <row r="2503" spans="1:11" x14ac:dyDescent="0.35">
      <c r="A2503" t="s">
        <v>1160</v>
      </c>
      <c r="C2503" t="s">
        <v>1159</v>
      </c>
      <c r="E2503" t="s">
        <v>7101</v>
      </c>
      <c r="J2503" t="s">
        <v>5826</v>
      </c>
      <c r="K2503" t="s">
        <v>5826</v>
      </c>
    </row>
    <row r="2504" spans="1:11" x14ac:dyDescent="0.35">
      <c r="A2504" t="s">
        <v>1162</v>
      </c>
      <c r="C2504" t="s">
        <v>1161</v>
      </c>
      <c r="E2504" t="s">
        <v>7102</v>
      </c>
      <c r="J2504" t="s">
        <v>5826</v>
      </c>
      <c r="K2504" t="s">
        <v>5826</v>
      </c>
    </row>
    <row r="2505" spans="1:11" x14ac:dyDescent="0.35">
      <c r="A2505" t="s">
        <v>1164</v>
      </c>
      <c r="C2505" t="s">
        <v>1163</v>
      </c>
      <c r="E2505" t="s">
        <v>7103</v>
      </c>
      <c r="J2505" t="s">
        <v>5826</v>
      </c>
      <c r="K2505" t="s">
        <v>5826</v>
      </c>
    </row>
    <row r="2506" spans="1:11" x14ac:dyDescent="0.35">
      <c r="A2506" t="s">
        <v>1099</v>
      </c>
      <c r="C2506" t="s">
        <v>1098</v>
      </c>
      <c r="E2506" t="s">
        <v>7104</v>
      </c>
      <c r="J2506" t="s">
        <v>5826</v>
      </c>
      <c r="K2506" t="s">
        <v>5826</v>
      </c>
    </row>
    <row r="2507" spans="1:11" x14ac:dyDescent="0.35">
      <c r="A2507" t="s">
        <v>1101</v>
      </c>
      <c r="C2507" t="s">
        <v>1100</v>
      </c>
      <c r="E2507" t="s">
        <v>7105</v>
      </c>
      <c r="J2507" t="s">
        <v>5826</v>
      </c>
      <c r="K2507" t="s">
        <v>5826</v>
      </c>
    </row>
    <row r="2508" spans="1:11" x14ac:dyDescent="0.35">
      <c r="A2508" t="s">
        <v>1103</v>
      </c>
      <c r="C2508" t="s">
        <v>1102</v>
      </c>
      <c r="E2508" t="s">
        <v>7106</v>
      </c>
      <c r="J2508" t="s">
        <v>5826</v>
      </c>
      <c r="K2508" t="s">
        <v>5826</v>
      </c>
    </row>
    <row r="2509" spans="1:11" x14ac:dyDescent="0.35">
      <c r="A2509" t="s">
        <v>1105</v>
      </c>
      <c r="C2509" t="s">
        <v>1104</v>
      </c>
      <c r="E2509" t="s">
        <v>7107</v>
      </c>
      <c r="J2509" t="s">
        <v>5826</v>
      </c>
      <c r="K2509" t="s">
        <v>5826</v>
      </c>
    </row>
    <row r="2510" spans="1:11" x14ac:dyDescent="0.35">
      <c r="A2510" t="s">
        <v>1113</v>
      </c>
      <c r="C2510" t="s">
        <v>1112</v>
      </c>
      <c r="E2510" t="s">
        <v>7108</v>
      </c>
      <c r="J2510" t="s">
        <v>5826</v>
      </c>
      <c r="K2510" t="s">
        <v>5826</v>
      </c>
    </row>
    <row r="2511" spans="1:11" x14ac:dyDescent="0.35">
      <c r="A2511" t="s">
        <v>1194</v>
      </c>
      <c r="B2511">
        <v>102</v>
      </c>
      <c r="C2511" t="s">
        <v>1193</v>
      </c>
      <c r="E2511" t="s">
        <v>7109</v>
      </c>
      <c r="J2511" t="s">
        <v>6992</v>
      </c>
      <c r="K2511" t="s">
        <v>5831</v>
      </c>
    </row>
    <row r="2512" spans="1:11" x14ac:dyDescent="0.35">
      <c r="A2512" t="s">
        <v>1204</v>
      </c>
      <c r="C2512" t="s">
        <v>1203</v>
      </c>
      <c r="E2512" t="s">
        <v>7110</v>
      </c>
      <c r="J2512" t="s">
        <v>6992</v>
      </c>
      <c r="K2512" t="s">
        <v>5831</v>
      </c>
    </row>
    <row r="2513" spans="1:11" x14ac:dyDescent="0.35">
      <c r="A2513" t="s">
        <v>7111</v>
      </c>
      <c r="C2513" t="s">
        <v>7112</v>
      </c>
      <c r="E2513" t="s">
        <v>7113</v>
      </c>
      <c r="J2513" t="s">
        <v>5826</v>
      </c>
      <c r="K2513" t="s">
        <v>5826</v>
      </c>
    </row>
    <row r="2514" spans="1:11" x14ac:dyDescent="0.35">
      <c r="A2514" t="s">
        <v>7114</v>
      </c>
      <c r="C2514" t="s">
        <v>7115</v>
      </c>
      <c r="E2514" t="s">
        <v>5871</v>
      </c>
      <c r="J2514" t="s">
        <v>6992</v>
      </c>
      <c r="K2514" t="s">
        <v>5831</v>
      </c>
    </row>
    <row r="2515" spans="1:11" x14ac:dyDescent="0.35">
      <c r="A2515" t="s">
        <v>7116</v>
      </c>
      <c r="C2515" t="s">
        <v>7117</v>
      </c>
      <c r="E2515" t="s">
        <v>7118</v>
      </c>
      <c r="J2515" t="s">
        <v>5826</v>
      </c>
      <c r="K2515" t="s">
        <v>5826</v>
      </c>
    </row>
    <row r="2516" spans="1:11" x14ac:dyDescent="0.35">
      <c r="A2516" t="s">
        <v>7119</v>
      </c>
      <c r="C2516" t="s">
        <v>7120</v>
      </c>
      <c r="E2516" t="s">
        <v>7121</v>
      </c>
      <c r="J2516" t="s">
        <v>5826</v>
      </c>
      <c r="K2516" t="s">
        <v>5826</v>
      </c>
    </row>
    <row r="2517" spans="1:11" x14ac:dyDescent="0.35">
      <c r="A2517" t="s">
        <v>7122</v>
      </c>
      <c r="C2517" t="s">
        <v>7123</v>
      </c>
      <c r="E2517" t="s">
        <v>7124</v>
      </c>
      <c r="J2517" t="s">
        <v>5826</v>
      </c>
      <c r="K2517" t="s">
        <v>5826</v>
      </c>
    </row>
    <row r="2518" spans="1:11" x14ac:dyDescent="0.35">
      <c r="A2518" t="s">
        <v>7125</v>
      </c>
      <c r="C2518" t="s">
        <v>7126</v>
      </c>
      <c r="E2518" t="s">
        <v>7127</v>
      </c>
      <c r="J2518" t="s">
        <v>5826</v>
      </c>
      <c r="K2518" t="s">
        <v>5826</v>
      </c>
    </row>
    <row r="2519" spans="1:11" x14ac:dyDescent="0.35">
      <c r="A2519" t="s">
        <v>7128</v>
      </c>
      <c r="C2519" t="s">
        <v>7129</v>
      </c>
      <c r="E2519" t="s">
        <v>7130</v>
      </c>
      <c r="J2519" t="s">
        <v>6992</v>
      </c>
      <c r="K2519" t="s">
        <v>5831</v>
      </c>
    </row>
    <row r="2520" spans="1:11" x14ac:dyDescent="0.35">
      <c r="A2520" t="s">
        <v>7131</v>
      </c>
      <c r="C2520" t="s">
        <v>7132</v>
      </c>
      <c r="E2520" t="s">
        <v>7133</v>
      </c>
      <c r="J2520" t="s">
        <v>6992</v>
      </c>
      <c r="K2520" t="s">
        <v>5831</v>
      </c>
    </row>
    <row r="2521" spans="1:11" x14ac:dyDescent="0.35">
      <c r="A2521" t="s">
        <v>7134</v>
      </c>
      <c r="C2521" t="s">
        <v>7135</v>
      </c>
      <c r="E2521" t="s">
        <v>7136</v>
      </c>
      <c r="J2521" t="s">
        <v>6992</v>
      </c>
      <c r="K2521" t="s">
        <v>5831</v>
      </c>
    </row>
    <row r="2522" spans="1:11" x14ac:dyDescent="0.35">
      <c r="A2522" t="s">
        <v>1094</v>
      </c>
      <c r="C2522" t="s">
        <v>1093</v>
      </c>
      <c r="E2522" t="s">
        <v>7137</v>
      </c>
      <c r="J2522" t="s">
        <v>6992</v>
      </c>
      <c r="K2522" t="s">
        <v>5831</v>
      </c>
    </row>
    <row r="2523" spans="1:11" x14ac:dyDescent="0.35">
      <c r="A2523" t="s">
        <v>948</v>
      </c>
      <c r="C2523" t="s">
        <v>947</v>
      </c>
      <c r="E2523" t="s">
        <v>7138</v>
      </c>
      <c r="J2523" t="s">
        <v>6992</v>
      </c>
      <c r="K2523" t="s">
        <v>5831</v>
      </c>
    </row>
    <row r="2524" spans="1:11" x14ac:dyDescent="0.35">
      <c r="A2524" t="s">
        <v>873</v>
      </c>
      <c r="C2524" t="s">
        <v>872</v>
      </c>
      <c r="E2524" t="s">
        <v>7139</v>
      </c>
      <c r="J2524" t="s">
        <v>5831</v>
      </c>
      <c r="K2524" t="s">
        <v>5831</v>
      </c>
    </row>
    <row r="2525" spans="1:11" x14ac:dyDescent="0.35">
      <c r="A2525" t="s">
        <v>7140</v>
      </c>
      <c r="C2525" t="s">
        <v>7141</v>
      </c>
      <c r="J2525" t="s">
        <v>7142</v>
      </c>
      <c r="K2525" t="s">
        <v>7143</v>
      </c>
    </row>
    <row r="2526" spans="1:11" x14ac:dyDescent="0.35">
      <c r="A2526" t="s">
        <v>7144</v>
      </c>
      <c r="C2526" t="s">
        <v>7145</v>
      </c>
      <c r="J2526" t="s">
        <v>7142</v>
      </c>
      <c r="K2526" t="s">
        <v>7143</v>
      </c>
    </row>
    <row r="2527" spans="1:11" x14ac:dyDescent="0.35">
      <c r="A2527" t="s">
        <v>7146</v>
      </c>
      <c r="C2527" t="s">
        <v>7147</v>
      </c>
      <c r="J2527" t="s">
        <v>7142</v>
      </c>
      <c r="K2527" t="s">
        <v>7143</v>
      </c>
    </row>
    <row r="2528" spans="1:11" x14ac:dyDescent="0.35">
      <c r="A2528" t="s">
        <v>7148</v>
      </c>
      <c r="C2528" t="s">
        <v>7149</v>
      </c>
      <c r="J2528" t="s">
        <v>7142</v>
      </c>
      <c r="K2528" t="s">
        <v>7143</v>
      </c>
    </row>
    <row r="2529" spans="1:11" x14ac:dyDescent="0.35">
      <c r="A2529" t="s">
        <v>7150</v>
      </c>
      <c r="C2529" t="s">
        <v>7151</v>
      </c>
      <c r="J2529" t="s">
        <v>7142</v>
      </c>
      <c r="K2529" t="s">
        <v>7143</v>
      </c>
    </row>
    <row r="2530" spans="1:11" x14ac:dyDescent="0.35">
      <c r="A2530" t="s">
        <v>7152</v>
      </c>
      <c r="C2530" t="s">
        <v>7153</v>
      </c>
      <c r="J2530" t="s">
        <v>7142</v>
      </c>
      <c r="K2530" t="s">
        <v>7154</v>
      </c>
    </row>
    <row r="2531" spans="1:11" x14ac:dyDescent="0.35">
      <c r="A2531" t="s">
        <v>7155</v>
      </c>
      <c r="C2531" t="s">
        <v>7156</v>
      </c>
      <c r="J2531" t="s">
        <v>7142</v>
      </c>
      <c r="K2531" t="s">
        <v>7143</v>
      </c>
    </row>
    <row r="2532" spans="1:11" x14ac:dyDescent="0.35">
      <c r="A2532" t="s">
        <v>7157</v>
      </c>
      <c r="C2532" t="s">
        <v>7158</v>
      </c>
      <c r="J2532" t="s">
        <v>7142</v>
      </c>
      <c r="K2532" t="s">
        <v>7143</v>
      </c>
    </row>
    <row r="2533" spans="1:11" x14ac:dyDescent="0.35">
      <c r="A2533" t="s">
        <v>7159</v>
      </c>
      <c r="C2533" t="s">
        <v>7160</v>
      </c>
      <c r="J2533" t="s">
        <v>7142</v>
      </c>
      <c r="K2533" t="s">
        <v>7143</v>
      </c>
    </row>
    <row r="2534" spans="1:11" x14ac:dyDescent="0.35">
      <c r="A2534" t="s">
        <v>7161</v>
      </c>
      <c r="C2534" t="s">
        <v>7162</v>
      </c>
      <c r="J2534" t="s">
        <v>7142</v>
      </c>
      <c r="K2534" t="s">
        <v>7143</v>
      </c>
    </row>
    <row r="2535" spans="1:11" x14ac:dyDescent="0.35">
      <c r="A2535" t="s">
        <v>7163</v>
      </c>
      <c r="C2535" t="s">
        <v>7164</v>
      </c>
      <c r="J2535" t="s">
        <v>7142</v>
      </c>
      <c r="K2535" t="s">
        <v>7143</v>
      </c>
    </row>
    <row r="2536" spans="1:11" x14ac:dyDescent="0.35">
      <c r="A2536" t="s">
        <v>7165</v>
      </c>
      <c r="C2536" t="s">
        <v>7166</v>
      </c>
      <c r="J2536" t="s">
        <v>7142</v>
      </c>
      <c r="K2536" t="s">
        <v>7167</v>
      </c>
    </row>
    <row r="2537" spans="1:11" x14ac:dyDescent="0.35">
      <c r="A2537" t="s">
        <v>7168</v>
      </c>
      <c r="C2537" t="s">
        <v>7169</v>
      </c>
      <c r="J2537" t="s">
        <v>7142</v>
      </c>
      <c r="K2537" t="s">
        <v>7143</v>
      </c>
    </row>
    <row r="2538" spans="1:11" x14ac:dyDescent="0.35">
      <c r="A2538" t="s">
        <v>7170</v>
      </c>
      <c r="C2538" t="s">
        <v>7171</v>
      </c>
      <c r="J2538" t="s">
        <v>7142</v>
      </c>
      <c r="K2538" t="s">
        <v>7172</v>
      </c>
    </row>
    <row r="2539" spans="1:11" x14ac:dyDescent="0.35">
      <c r="A2539" t="s">
        <v>7173</v>
      </c>
      <c r="C2539" t="s">
        <v>7174</v>
      </c>
      <c r="J2539" t="s">
        <v>7142</v>
      </c>
      <c r="K2539" t="s">
        <v>7143</v>
      </c>
    </row>
    <row r="2540" spans="1:11" x14ac:dyDescent="0.35">
      <c r="A2540" t="s">
        <v>7175</v>
      </c>
      <c r="C2540" t="s">
        <v>7176</v>
      </c>
      <c r="J2540" t="s">
        <v>7142</v>
      </c>
      <c r="K2540" t="s">
        <v>7177</v>
      </c>
    </row>
    <row r="2541" spans="1:11" x14ac:dyDescent="0.35">
      <c r="A2541" t="s">
        <v>7178</v>
      </c>
      <c r="C2541" t="s">
        <v>7179</v>
      </c>
      <c r="J2541" t="s">
        <v>7142</v>
      </c>
      <c r="K2541" t="s">
        <v>7143</v>
      </c>
    </row>
    <row r="2542" spans="1:11" x14ac:dyDescent="0.35">
      <c r="A2542" t="s">
        <v>7180</v>
      </c>
      <c r="C2542" t="s">
        <v>7181</v>
      </c>
      <c r="J2542" t="s">
        <v>7142</v>
      </c>
      <c r="K2542" t="s">
        <v>7143</v>
      </c>
    </row>
    <row r="2543" spans="1:11" x14ac:dyDescent="0.35">
      <c r="A2543" t="s">
        <v>7182</v>
      </c>
      <c r="C2543" t="s">
        <v>7183</v>
      </c>
      <c r="J2543" t="s">
        <v>7142</v>
      </c>
      <c r="K2543" t="s">
        <v>7143</v>
      </c>
    </row>
    <row r="2544" spans="1:11" x14ac:dyDescent="0.35">
      <c r="A2544" t="s">
        <v>7184</v>
      </c>
      <c r="C2544" t="s">
        <v>7185</v>
      </c>
      <c r="J2544" t="s">
        <v>7142</v>
      </c>
      <c r="K2544" t="s">
        <v>7143</v>
      </c>
    </row>
    <row r="2545" spans="1:11" x14ac:dyDescent="0.35">
      <c r="A2545" t="s">
        <v>7186</v>
      </c>
      <c r="C2545" t="s">
        <v>7187</v>
      </c>
      <c r="J2545" t="s">
        <v>7142</v>
      </c>
      <c r="K2545" t="s">
        <v>7143</v>
      </c>
    </row>
    <row r="2546" spans="1:11" x14ac:dyDescent="0.35">
      <c r="A2546" t="s">
        <v>7188</v>
      </c>
      <c r="C2546" t="s">
        <v>7189</v>
      </c>
      <c r="J2546" t="s">
        <v>7142</v>
      </c>
      <c r="K2546" t="s">
        <v>7143</v>
      </c>
    </row>
    <row r="2547" spans="1:11" x14ac:dyDescent="0.35">
      <c r="A2547" t="s">
        <v>7190</v>
      </c>
      <c r="C2547" t="s">
        <v>7191</v>
      </c>
      <c r="J2547" t="s">
        <v>7142</v>
      </c>
      <c r="K2547" t="s">
        <v>7143</v>
      </c>
    </row>
    <row r="2548" spans="1:11" x14ac:dyDescent="0.35">
      <c r="A2548" t="s">
        <v>7192</v>
      </c>
      <c r="C2548" t="s">
        <v>7193</v>
      </c>
      <c r="J2548" t="s">
        <v>7142</v>
      </c>
      <c r="K2548" t="s">
        <v>7143</v>
      </c>
    </row>
    <row r="2549" spans="1:11" x14ac:dyDescent="0.35">
      <c r="A2549" t="s">
        <v>7194</v>
      </c>
      <c r="C2549" t="s">
        <v>7195</v>
      </c>
      <c r="J2549" t="s">
        <v>7142</v>
      </c>
      <c r="K2549" t="s">
        <v>7143</v>
      </c>
    </row>
    <row r="2550" spans="1:11" x14ac:dyDescent="0.35">
      <c r="A2550" t="s">
        <v>7196</v>
      </c>
      <c r="C2550" t="s">
        <v>7197</v>
      </c>
      <c r="J2550" t="s">
        <v>7142</v>
      </c>
      <c r="K2550" t="s">
        <v>7143</v>
      </c>
    </row>
    <row r="2551" spans="1:11" x14ac:dyDescent="0.35">
      <c r="A2551" t="s">
        <v>7198</v>
      </c>
      <c r="C2551" t="s">
        <v>1292</v>
      </c>
      <c r="J2551" t="s">
        <v>7142</v>
      </c>
      <c r="K2551" t="s">
        <v>7143</v>
      </c>
    </row>
    <row r="2552" spans="1:11" x14ac:dyDescent="0.35">
      <c r="A2552" t="s">
        <v>7199</v>
      </c>
      <c r="C2552" t="s">
        <v>7200</v>
      </c>
      <c r="J2552" t="s">
        <v>7142</v>
      </c>
      <c r="K2552" t="s">
        <v>7143</v>
      </c>
    </row>
    <row r="2553" spans="1:11" x14ac:dyDescent="0.35">
      <c r="A2553" t="s">
        <v>7201</v>
      </c>
      <c r="C2553" t="s">
        <v>7202</v>
      </c>
      <c r="J2553" t="s">
        <v>7142</v>
      </c>
      <c r="K2553" t="s">
        <v>7143</v>
      </c>
    </row>
    <row r="2554" spans="1:11" x14ac:dyDescent="0.35">
      <c r="A2554" t="s">
        <v>7203</v>
      </c>
      <c r="C2554" t="s">
        <v>7204</v>
      </c>
      <c r="J2554" t="s">
        <v>7205</v>
      </c>
      <c r="K2554" t="s">
        <v>7206</v>
      </c>
    </row>
    <row r="2555" spans="1:11" x14ac:dyDescent="0.35">
      <c r="A2555" t="s">
        <v>7207</v>
      </c>
      <c r="C2555" t="s">
        <v>7208</v>
      </c>
      <c r="J2555" t="s">
        <v>7205</v>
      </c>
      <c r="K2555" t="s">
        <v>7209</v>
      </c>
    </row>
    <row r="2556" spans="1:11" x14ac:dyDescent="0.35">
      <c r="A2556" t="s">
        <v>7210</v>
      </c>
      <c r="C2556" t="s">
        <v>7211</v>
      </c>
      <c r="J2556" t="s">
        <v>7205</v>
      </c>
      <c r="K2556" t="s">
        <v>7143</v>
      </c>
    </row>
    <row r="2557" spans="1:11" x14ac:dyDescent="0.35">
      <c r="A2557" t="s">
        <v>7212</v>
      </c>
      <c r="C2557" t="s">
        <v>7213</v>
      </c>
      <c r="J2557" t="s">
        <v>7205</v>
      </c>
      <c r="K2557" t="s">
        <v>7214</v>
      </c>
    </row>
    <row r="2558" spans="1:11" x14ac:dyDescent="0.35">
      <c r="A2558" t="s">
        <v>7215</v>
      </c>
      <c r="C2558" t="s">
        <v>7216</v>
      </c>
      <c r="J2558" t="s">
        <v>7205</v>
      </c>
      <c r="K2558" t="s">
        <v>7143</v>
      </c>
    </row>
    <row r="2559" spans="1:11" x14ac:dyDescent="0.35">
      <c r="A2559" t="s">
        <v>7217</v>
      </c>
      <c r="C2559" t="s">
        <v>7218</v>
      </c>
      <c r="J2559" t="s">
        <v>7205</v>
      </c>
      <c r="K2559" t="s">
        <v>7143</v>
      </c>
    </row>
    <row r="2560" spans="1:11" x14ac:dyDescent="0.35">
      <c r="A2560" t="s">
        <v>7219</v>
      </c>
      <c r="C2560" t="s">
        <v>5828</v>
      </c>
      <c r="J2560" t="s">
        <v>7220</v>
      </c>
      <c r="K2560" t="s">
        <v>7221</v>
      </c>
    </row>
    <row r="2561" spans="1:11" x14ac:dyDescent="0.35">
      <c r="A2561" t="s">
        <v>7222</v>
      </c>
      <c r="C2561" t="s">
        <v>5833</v>
      </c>
      <c r="J2561" t="s">
        <v>7220</v>
      </c>
      <c r="K2561" t="s">
        <v>7221</v>
      </c>
    </row>
    <row r="2562" spans="1:11" x14ac:dyDescent="0.35">
      <c r="A2562" t="s">
        <v>7223</v>
      </c>
      <c r="C2562" t="s">
        <v>5839</v>
      </c>
      <c r="J2562" t="s">
        <v>7220</v>
      </c>
      <c r="K2562" t="s">
        <v>7221</v>
      </c>
    </row>
    <row r="2563" spans="1:11" x14ac:dyDescent="0.35">
      <c r="A2563" t="s">
        <v>7224</v>
      </c>
      <c r="C2563" t="s">
        <v>7225</v>
      </c>
      <c r="J2563" t="s">
        <v>7220</v>
      </c>
      <c r="K2563" t="s">
        <v>7221</v>
      </c>
    </row>
    <row r="2564" spans="1:11" x14ac:dyDescent="0.35">
      <c r="A2564" t="s">
        <v>7226</v>
      </c>
      <c r="C2564" t="s">
        <v>5851</v>
      </c>
      <c r="J2564" t="s">
        <v>7220</v>
      </c>
      <c r="K2564" t="s">
        <v>7221</v>
      </c>
    </row>
    <row r="2565" spans="1:11" x14ac:dyDescent="0.35">
      <c r="A2565" t="s">
        <v>7227</v>
      </c>
      <c r="C2565" t="s">
        <v>5854</v>
      </c>
      <c r="J2565" t="s">
        <v>7220</v>
      </c>
      <c r="K2565" t="s">
        <v>7221</v>
      </c>
    </row>
    <row r="2566" spans="1:11" x14ac:dyDescent="0.35">
      <c r="A2566" t="s">
        <v>7228</v>
      </c>
      <c r="C2566" t="s">
        <v>5857</v>
      </c>
      <c r="J2566" t="s">
        <v>7220</v>
      </c>
      <c r="K2566" t="s">
        <v>7221</v>
      </c>
    </row>
    <row r="2567" spans="1:11" x14ac:dyDescent="0.35">
      <c r="A2567" t="s">
        <v>7229</v>
      </c>
      <c r="C2567" t="s">
        <v>5867</v>
      </c>
      <c r="J2567" t="s">
        <v>7220</v>
      </c>
      <c r="K2567" t="s">
        <v>7221</v>
      </c>
    </row>
    <row r="2568" spans="1:11" x14ac:dyDescent="0.35">
      <c r="A2568" t="s">
        <v>7230</v>
      </c>
      <c r="C2568" t="s">
        <v>5875</v>
      </c>
      <c r="J2568" t="s">
        <v>7220</v>
      </c>
      <c r="K2568" t="s">
        <v>7221</v>
      </c>
    </row>
    <row r="2569" spans="1:11" x14ac:dyDescent="0.35">
      <c r="A2569" t="s">
        <v>7231</v>
      </c>
      <c r="C2569" t="s">
        <v>5902</v>
      </c>
      <c r="J2569" t="s">
        <v>7220</v>
      </c>
      <c r="K2569" t="s">
        <v>7221</v>
      </c>
    </row>
    <row r="2570" spans="1:11" x14ac:dyDescent="0.35">
      <c r="A2570" t="s">
        <v>7232</v>
      </c>
      <c r="C2570" t="s">
        <v>5914</v>
      </c>
      <c r="J2570" t="s">
        <v>7220</v>
      </c>
      <c r="K2570" t="s">
        <v>7221</v>
      </c>
    </row>
    <row r="2571" spans="1:11" x14ac:dyDescent="0.35">
      <c r="A2571" t="s">
        <v>7233</v>
      </c>
      <c r="C2571" t="s">
        <v>7234</v>
      </c>
      <c r="J2571" t="s">
        <v>7220</v>
      </c>
      <c r="K2571" t="s">
        <v>7221</v>
      </c>
    </row>
    <row r="2572" spans="1:11" x14ac:dyDescent="0.35">
      <c r="A2572" t="s">
        <v>7235</v>
      </c>
      <c r="C2572" t="s">
        <v>7236</v>
      </c>
      <c r="J2572" t="s">
        <v>7220</v>
      </c>
      <c r="K2572" t="s">
        <v>7221</v>
      </c>
    </row>
    <row r="2573" spans="1:11" x14ac:dyDescent="0.35">
      <c r="A2573" t="s">
        <v>7237</v>
      </c>
      <c r="C2573" t="s">
        <v>1091</v>
      </c>
      <c r="J2573" t="s">
        <v>7220</v>
      </c>
      <c r="K2573" t="s">
        <v>7221</v>
      </c>
    </row>
    <row r="2574" spans="1:11" x14ac:dyDescent="0.35">
      <c r="A2574" t="s">
        <v>7238</v>
      </c>
      <c r="C2574" t="s">
        <v>7239</v>
      </c>
      <c r="J2574" t="s">
        <v>7220</v>
      </c>
      <c r="K2574" t="s">
        <v>7221</v>
      </c>
    </row>
    <row r="2575" spans="1:11" x14ac:dyDescent="0.35">
      <c r="A2575" t="s">
        <v>7240</v>
      </c>
      <c r="C2575" t="s">
        <v>7241</v>
      </c>
      <c r="J2575" t="s">
        <v>7220</v>
      </c>
      <c r="K2575" t="s">
        <v>7221</v>
      </c>
    </row>
    <row r="2576" spans="1:11" x14ac:dyDescent="0.35">
      <c r="A2576" t="s">
        <v>7242</v>
      </c>
      <c r="C2576" t="s">
        <v>5981</v>
      </c>
      <c r="J2576" t="s">
        <v>7220</v>
      </c>
      <c r="K2576" t="s">
        <v>7221</v>
      </c>
    </row>
    <row r="2577" spans="1:11" x14ac:dyDescent="0.35">
      <c r="A2577" t="s">
        <v>7243</v>
      </c>
      <c r="C2577" t="s">
        <v>5984</v>
      </c>
      <c r="J2577" t="s">
        <v>7220</v>
      </c>
      <c r="K2577" t="s">
        <v>7221</v>
      </c>
    </row>
    <row r="2578" spans="1:11" x14ac:dyDescent="0.35">
      <c r="A2578" t="s">
        <v>7244</v>
      </c>
      <c r="C2578" t="s">
        <v>7245</v>
      </c>
      <c r="J2578" t="s">
        <v>7220</v>
      </c>
      <c r="K2578" t="s">
        <v>7221</v>
      </c>
    </row>
    <row r="2579" spans="1:11" x14ac:dyDescent="0.35">
      <c r="A2579" t="s">
        <v>7246</v>
      </c>
      <c r="C2579" t="s">
        <v>7247</v>
      </c>
      <c r="J2579" t="s">
        <v>7220</v>
      </c>
      <c r="K2579" t="s">
        <v>7221</v>
      </c>
    </row>
    <row r="2580" spans="1:11" x14ac:dyDescent="0.35">
      <c r="A2580" t="s">
        <v>7248</v>
      </c>
      <c r="C2580" t="s">
        <v>7249</v>
      </c>
      <c r="J2580" t="s">
        <v>7220</v>
      </c>
      <c r="K2580" t="s">
        <v>7221</v>
      </c>
    </row>
    <row r="2581" spans="1:11" x14ac:dyDescent="0.35">
      <c r="A2581" t="s">
        <v>7250</v>
      </c>
      <c r="C2581" t="s">
        <v>827</v>
      </c>
      <c r="J2581" t="s">
        <v>7220</v>
      </c>
      <c r="K2581" t="s">
        <v>7221</v>
      </c>
    </row>
    <row r="2582" spans="1:11" x14ac:dyDescent="0.35">
      <c r="A2582" t="s">
        <v>7251</v>
      </c>
      <c r="C2582" t="s">
        <v>7252</v>
      </c>
      <c r="J2582" t="s">
        <v>7220</v>
      </c>
      <c r="K2582" t="s">
        <v>7221</v>
      </c>
    </row>
    <row r="2583" spans="1:11" x14ac:dyDescent="0.35">
      <c r="A2583" t="s">
        <v>7253</v>
      </c>
      <c r="C2583" t="s">
        <v>1308</v>
      </c>
      <c r="J2583" t="s">
        <v>7220</v>
      </c>
      <c r="K2583" t="s">
        <v>7221</v>
      </c>
    </row>
    <row r="2584" spans="1:11" x14ac:dyDescent="0.35">
      <c r="A2584" t="s">
        <v>7254</v>
      </c>
      <c r="C2584" t="s">
        <v>7255</v>
      </c>
      <c r="J2584" t="s">
        <v>7220</v>
      </c>
      <c r="K2584" t="s">
        <v>7221</v>
      </c>
    </row>
    <row r="2585" spans="1:11" x14ac:dyDescent="0.35">
      <c r="A2585" t="s">
        <v>7256</v>
      </c>
      <c r="C2585" t="s">
        <v>6027</v>
      </c>
      <c r="J2585" t="s">
        <v>7220</v>
      </c>
      <c r="K2585" t="s">
        <v>7221</v>
      </c>
    </row>
    <row r="2586" spans="1:11" x14ac:dyDescent="0.35">
      <c r="A2586" t="s">
        <v>7257</v>
      </c>
      <c r="C2586" t="s">
        <v>6050</v>
      </c>
      <c r="J2586" t="s">
        <v>7220</v>
      </c>
      <c r="K2586" t="s">
        <v>7221</v>
      </c>
    </row>
    <row r="2587" spans="1:11" x14ac:dyDescent="0.35">
      <c r="A2587" t="s">
        <v>7258</v>
      </c>
      <c r="C2587" t="s">
        <v>7259</v>
      </c>
      <c r="J2587" t="s">
        <v>7220</v>
      </c>
      <c r="K2587" t="s">
        <v>7221</v>
      </c>
    </row>
    <row r="2588" spans="1:11" x14ac:dyDescent="0.35">
      <c r="A2588" t="s">
        <v>7260</v>
      </c>
      <c r="C2588" t="s">
        <v>6056</v>
      </c>
      <c r="J2588" t="s">
        <v>7220</v>
      </c>
      <c r="K2588" t="s">
        <v>7221</v>
      </c>
    </row>
    <row r="2589" spans="1:11" x14ac:dyDescent="0.35">
      <c r="A2589" t="s">
        <v>7261</v>
      </c>
      <c r="C2589" t="s">
        <v>7262</v>
      </c>
      <c r="J2589" t="s">
        <v>7220</v>
      </c>
      <c r="K2589" t="s">
        <v>7221</v>
      </c>
    </row>
    <row r="2590" spans="1:11" x14ac:dyDescent="0.35">
      <c r="A2590" t="s">
        <v>7263</v>
      </c>
      <c r="C2590" t="s">
        <v>6059</v>
      </c>
      <c r="J2590" t="s">
        <v>7220</v>
      </c>
      <c r="K2590" t="s">
        <v>7221</v>
      </c>
    </row>
    <row r="2591" spans="1:11" x14ac:dyDescent="0.35">
      <c r="A2591" t="s">
        <v>7264</v>
      </c>
      <c r="C2591" t="s">
        <v>6062</v>
      </c>
      <c r="J2591" t="s">
        <v>7220</v>
      </c>
      <c r="K2591" t="s">
        <v>7221</v>
      </c>
    </row>
    <row r="2592" spans="1:11" x14ac:dyDescent="0.35">
      <c r="A2592" t="s">
        <v>7265</v>
      </c>
      <c r="C2592" t="s">
        <v>6068</v>
      </c>
      <c r="J2592" t="s">
        <v>7220</v>
      </c>
      <c r="K2592" t="s">
        <v>7221</v>
      </c>
    </row>
    <row r="2593" spans="1:11" x14ac:dyDescent="0.35">
      <c r="A2593" t="s">
        <v>7266</v>
      </c>
      <c r="C2593" t="s">
        <v>7267</v>
      </c>
      <c r="J2593" t="s">
        <v>7220</v>
      </c>
      <c r="K2593" t="s">
        <v>7221</v>
      </c>
    </row>
    <row r="2594" spans="1:11" x14ac:dyDescent="0.35">
      <c r="A2594" t="s">
        <v>7268</v>
      </c>
      <c r="C2594" t="s">
        <v>7269</v>
      </c>
      <c r="J2594" t="s">
        <v>7220</v>
      </c>
      <c r="K2594" t="s">
        <v>7221</v>
      </c>
    </row>
    <row r="2595" spans="1:11" x14ac:dyDescent="0.35">
      <c r="A2595" t="s">
        <v>7270</v>
      </c>
      <c r="C2595" t="s">
        <v>6080</v>
      </c>
      <c r="J2595" t="s">
        <v>7220</v>
      </c>
      <c r="K2595" t="s">
        <v>7221</v>
      </c>
    </row>
    <row r="2596" spans="1:11" x14ac:dyDescent="0.35">
      <c r="A2596" t="s">
        <v>7271</v>
      </c>
      <c r="C2596" t="s">
        <v>6083</v>
      </c>
      <c r="J2596" t="s">
        <v>7220</v>
      </c>
      <c r="K2596" t="s">
        <v>7221</v>
      </c>
    </row>
    <row r="2597" spans="1:11" x14ac:dyDescent="0.35">
      <c r="A2597" t="s">
        <v>7272</v>
      </c>
      <c r="C2597" t="s">
        <v>6086</v>
      </c>
      <c r="J2597" t="s">
        <v>7220</v>
      </c>
      <c r="K2597" t="s">
        <v>7221</v>
      </c>
    </row>
    <row r="2598" spans="1:11" x14ac:dyDescent="0.35">
      <c r="A2598" t="s">
        <v>7273</v>
      </c>
      <c r="C2598" t="s">
        <v>739</v>
      </c>
      <c r="J2598" t="s">
        <v>7220</v>
      </c>
      <c r="K2598" t="s">
        <v>7221</v>
      </c>
    </row>
    <row r="2599" spans="1:11" x14ac:dyDescent="0.35">
      <c r="A2599" t="s">
        <v>7274</v>
      </c>
      <c r="C2599" t="s">
        <v>6090</v>
      </c>
      <c r="J2599" t="s">
        <v>7220</v>
      </c>
      <c r="K2599" t="s">
        <v>7221</v>
      </c>
    </row>
    <row r="2600" spans="1:11" x14ac:dyDescent="0.35">
      <c r="A2600" t="s">
        <v>7275</v>
      </c>
      <c r="C2600" t="s">
        <v>745</v>
      </c>
      <c r="J2600" t="s">
        <v>7220</v>
      </c>
      <c r="K2600" t="s">
        <v>7221</v>
      </c>
    </row>
    <row r="2601" spans="1:11" x14ac:dyDescent="0.35">
      <c r="A2601" t="s">
        <v>7276</v>
      </c>
      <c r="C2601" t="s">
        <v>7277</v>
      </c>
      <c r="J2601" t="s">
        <v>7220</v>
      </c>
      <c r="K2601" t="s">
        <v>7221</v>
      </c>
    </row>
    <row r="2602" spans="1:11" x14ac:dyDescent="0.35">
      <c r="A2602" t="s">
        <v>7278</v>
      </c>
      <c r="C2602" t="s">
        <v>7279</v>
      </c>
      <c r="J2602" t="s">
        <v>7220</v>
      </c>
      <c r="K2602" t="s">
        <v>7221</v>
      </c>
    </row>
    <row r="2603" spans="1:11" x14ac:dyDescent="0.35">
      <c r="A2603" t="s">
        <v>7280</v>
      </c>
      <c r="C2603" t="s">
        <v>6108</v>
      </c>
      <c r="J2603" t="s">
        <v>7220</v>
      </c>
      <c r="K2603" t="s">
        <v>7221</v>
      </c>
    </row>
    <row r="2604" spans="1:11" x14ac:dyDescent="0.35">
      <c r="A2604" t="s">
        <v>7281</v>
      </c>
      <c r="C2604" t="s">
        <v>6113</v>
      </c>
      <c r="J2604" t="s">
        <v>7220</v>
      </c>
      <c r="K2604" t="s">
        <v>7221</v>
      </c>
    </row>
    <row r="2605" spans="1:11" x14ac:dyDescent="0.35">
      <c r="A2605" t="s">
        <v>7282</v>
      </c>
      <c r="C2605" t="s">
        <v>7283</v>
      </c>
      <c r="J2605" t="s">
        <v>7220</v>
      </c>
      <c r="K2605" t="s">
        <v>7221</v>
      </c>
    </row>
    <row r="2606" spans="1:11" x14ac:dyDescent="0.35">
      <c r="A2606" t="s">
        <v>7284</v>
      </c>
      <c r="C2606" t="s">
        <v>969</v>
      </c>
      <c r="J2606" t="s">
        <v>7220</v>
      </c>
      <c r="K2606" t="s">
        <v>7221</v>
      </c>
    </row>
    <row r="2607" spans="1:11" x14ac:dyDescent="0.35">
      <c r="A2607" t="s">
        <v>7285</v>
      </c>
      <c r="C2607" t="s">
        <v>1007</v>
      </c>
      <c r="J2607" t="s">
        <v>7220</v>
      </c>
      <c r="K2607" t="s">
        <v>7221</v>
      </c>
    </row>
    <row r="2608" spans="1:11" x14ac:dyDescent="0.35">
      <c r="A2608" t="s">
        <v>7286</v>
      </c>
      <c r="C2608" t="s">
        <v>7287</v>
      </c>
      <c r="J2608" t="s">
        <v>7220</v>
      </c>
      <c r="K2608" t="s">
        <v>7221</v>
      </c>
    </row>
    <row r="2609" spans="1:11" x14ac:dyDescent="0.35">
      <c r="A2609" t="s">
        <v>7288</v>
      </c>
      <c r="C2609" t="s">
        <v>7289</v>
      </c>
      <c r="J2609" t="s">
        <v>7220</v>
      </c>
      <c r="K2609" t="s">
        <v>7221</v>
      </c>
    </row>
    <row r="2610" spans="1:11" x14ac:dyDescent="0.35">
      <c r="A2610" t="s">
        <v>7290</v>
      </c>
      <c r="C2610" t="s">
        <v>6173</v>
      </c>
      <c r="J2610" t="s">
        <v>7220</v>
      </c>
      <c r="K2610" t="s">
        <v>7221</v>
      </c>
    </row>
    <row r="2611" spans="1:11" x14ac:dyDescent="0.35">
      <c r="A2611" t="s">
        <v>7291</v>
      </c>
      <c r="C2611" t="s">
        <v>6214</v>
      </c>
      <c r="J2611" t="s">
        <v>7220</v>
      </c>
      <c r="K2611" t="s">
        <v>7221</v>
      </c>
    </row>
    <row r="2612" spans="1:11" x14ac:dyDescent="0.35">
      <c r="A2612" t="s">
        <v>7292</v>
      </c>
      <c r="C2612" t="s">
        <v>6220</v>
      </c>
      <c r="J2612" t="s">
        <v>7220</v>
      </c>
      <c r="K2612" t="s">
        <v>7221</v>
      </c>
    </row>
    <row r="2613" spans="1:11" x14ac:dyDescent="0.35">
      <c r="A2613" t="s">
        <v>7293</v>
      </c>
      <c r="C2613" t="s">
        <v>1123</v>
      </c>
      <c r="J2613" t="s">
        <v>7220</v>
      </c>
      <c r="K2613" t="s">
        <v>7221</v>
      </c>
    </row>
    <row r="2614" spans="1:11" x14ac:dyDescent="0.35">
      <c r="A2614" t="s">
        <v>7294</v>
      </c>
      <c r="C2614" t="s">
        <v>6244</v>
      </c>
      <c r="J2614" t="s">
        <v>7220</v>
      </c>
      <c r="K2614" t="s">
        <v>7221</v>
      </c>
    </row>
    <row r="2615" spans="1:11" x14ac:dyDescent="0.35">
      <c r="A2615" t="s">
        <v>7295</v>
      </c>
      <c r="C2615" t="s">
        <v>6247</v>
      </c>
      <c r="J2615" t="s">
        <v>7220</v>
      </c>
      <c r="K2615" t="s">
        <v>7221</v>
      </c>
    </row>
    <row r="2616" spans="1:11" x14ac:dyDescent="0.35">
      <c r="A2616" t="s">
        <v>7296</v>
      </c>
      <c r="C2616" t="s">
        <v>6250</v>
      </c>
      <c r="J2616" t="s">
        <v>7220</v>
      </c>
      <c r="K2616" t="s">
        <v>7221</v>
      </c>
    </row>
    <row r="2617" spans="1:11" x14ac:dyDescent="0.35">
      <c r="A2617" t="s">
        <v>7297</v>
      </c>
      <c r="C2617" t="s">
        <v>7298</v>
      </c>
      <c r="J2617" t="s">
        <v>7220</v>
      </c>
      <c r="K2617" t="s">
        <v>7221</v>
      </c>
    </row>
    <row r="2618" spans="1:11" x14ac:dyDescent="0.35">
      <c r="A2618" t="s">
        <v>7299</v>
      </c>
      <c r="C2618" t="s">
        <v>7300</v>
      </c>
      <c r="J2618" t="s">
        <v>7220</v>
      </c>
      <c r="K2618" t="s">
        <v>7221</v>
      </c>
    </row>
    <row r="2619" spans="1:11" x14ac:dyDescent="0.35">
      <c r="A2619" t="s">
        <v>7301</v>
      </c>
      <c r="C2619" t="s">
        <v>6258</v>
      </c>
      <c r="J2619" t="s">
        <v>7220</v>
      </c>
      <c r="K2619" t="s">
        <v>7221</v>
      </c>
    </row>
    <row r="2620" spans="1:11" x14ac:dyDescent="0.35">
      <c r="A2620" t="s">
        <v>7302</v>
      </c>
      <c r="C2620" t="s">
        <v>6260</v>
      </c>
      <c r="J2620" t="s">
        <v>7220</v>
      </c>
      <c r="K2620" t="s">
        <v>7221</v>
      </c>
    </row>
    <row r="2621" spans="1:11" x14ac:dyDescent="0.35">
      <c r="A2621" t="s">
        <v>7303</v>
      </c>
      <c r="C2621" t="s">
        <v>6309</v>
      </c>
      <c r="J2621" t="s">
        <v>7220</v>
      </c>
      <c r="K2621" t="s">
        <v>7221</v>
      </c>
    </row>
    <row r="2622" spans="1:11" x14ac:dyDescent="0.35">
      <c r="A2622" t="s">
        <v>7304</v>
      </c>
      <c r="C2622" t="s">
        <v>6311</v>
      </c>
      <c r="J2622" t="s">
        <v>7220</v>
      </c>
      <c r="K2622" t="s">
        <v>7221</v>
      </c>
    </row>
    <row r="2623" spans="1:11" x14ac:dyDescent="0.35">
      <c r="A2623" t="s">
        <v>7305</v>
      </c>
      <c r="C2623" t="s">
        <v>1127</v>
      </c>
      <c r="J2623" t="s">
        <v>7220</v>
      </c>
      <c r="K2623" t="s">
        <v>7221</v>
      </c>
    </row>
    <row r="2624" spans="1:11" x14ac:dyDescent="0.35">
      <c r="A2624" t="s">
        <v>7306</v>
      </c>
      <c r="C2624" t="s">
        <v>7307</v>
      </c>
      <c r="J2624" t="s">
        <v>7220</v>
      </c>
      <c r="K2624" t="s">
        <v>7221</v>
      </c>
    </row>
    <row r="2625" spans="1:11" x14ac:dyDescent="0.35">
      <c r="A2625" t="s">
        <v>7308</v>
      </c>
      <c r="C2625" t="s">
        <v>6332</v>
      </c>
      <c r="J2625" t="s">
        <v>7220</v>
      </c>
      <c r="K2625" t="s">
        <v>7221</v>
      </c>
    </row>
    <row r="2626" spans="1:11" x14ac:dyDescent="0.35">
      <c r="A2626" t="s">
        <v>7309</v>
      </c>
      <c r="C2626" t="s">
        <v>6463</v>
      </c>
      <c r="J2626" t="s">
        <v>7220</v>
      </c>
      <c r="K2626" t="s">
        <v>7221</v>
      </c>
    </row>
    <row r="2627" spans="1:11" x14ac:dyDescent="0.35">
      <c r="A2627" t="s">
        <v>7310</v>
      </c>
      <c r="C2627" t="s">
        <v>796</v>
      </c>
      <c r="J2627" t="s">
        <v>7220</v>
      </c>
      <c r="K2627" t="s">
        <v>7221</v>
      </c>
    </row>
    <row r="2628" spans="1:11" x14ac:dyDescent="0.35">
      <c r="A2628" t="s">
        <v>7311</v>
      </c>
      <c r="C2628" t="s">
        <v>7312</v>
      </c>
      <c r="J2628" t="s">
        <v>7220</v>
      </c>
      <c r="K2628" t="s">
        <v>7221</v>
      </c>
    </row>
    <row r="2629" spans="1:11" x14ac:dyDescent="0.35">
      <c r="A2629" t="s">
        <v>7313</v>
      </c>
      <c r="C2629" t="s">
        <v>6486</v>
      </c>
      <c r="J2629" t="s">
        <v>7220</v>
      </c>
      <c r="K2629" t="s">
        <v>7221</v>
      </c>
    </row>
    <row r="2630" spans="1:11" x14ac:dyDescent="0.35">
      <c r="A2630" t="s">
        <v>7314</v>
      </c>
      <c r="C2630" t="s">
        <v>6498</v>
      </c>
      <c r="J2630" t="s">
        <v>7220</v>
      </c>
      <c r="K2630" t="s">
        <v>7221</v>
      </c>
    </row>
    <row r="2631" spans="1:11" x14ac:dyDescent="0.35">
      <c r="A2631" t="s">
        <v>7315</v>
      </c>
      <c r="C2631" t="s">
        <v>6504</v>
      </c>
      <c r="J2631" t="s">
        <v>7220</v>
      </c>
      <c r="K2631" t="s">
        <v>7221</v>
      </c>
    </row>
    <row r="2632" spans="1:11" x14ac:dyDescent="0.35">
      <c r="A2632" t="s">
        <v>7316</v>
      </c>
      <c r="C2632" t="s">
        <v>7317</v>
      </c>
      <c r="J2632" t="s">
        <v>7220</v>
      </c>
      <c r="K2632" t="s">
        <v>7221</v>
      </c>
    </row>
    <row r="2633" spans="1:11" x14ac:dyDescent="0.35">
      <c r="A2633" t="s">
        <v>7318</v>
      </c>
      <c r="C2633" t="s">
        <v>6507</v>
      </c>
      <c r="J2633" t="s">
        <v>7220</v>
      </c>
      <c r="K2633" t="s">
        <v>7221</v>
      </c>
    </row>
    <row r="2634" spans="1:11" x14ac:dyDescent="0.35">
      <c r="A2634" t="s">
        <v>7319</v>
      </c>
      <c r="C2634" t="s">
        <v>6516</v>
      </c>
      <c r="J2634" t="s">
        <v>7220</v>
      </c>
      <c r="K2634" t="s">
        <v>7221</v>
      </c>
    </row>
    <row r="2635" spans="1:11" x14ac:dyDescent="0.35">
      <c r="A2635" t="s">
        <v>7320</v>
      </c>
      <c r="C2635" t="s">
        <v>7321</v>
      </c>
      <c r="J2635" t="s">
        <v>7220</v>
      </c>
      <c r="K2635" t="s">
        <v>7221</v>
      </c>
    </row>
    <row r="2636" spans="1:11" x14ac:dyDescent="0.35">
      <c r="A2636" t="s">
        <v>7322</v>
      </c>
      <c r="C2636" t="s">
        <v>7323</v>
      </c>
      <c r="J2636" t="s">
        <v>7220</v>
      </c>
      <c r="K2636" t="s">
        <v>7221</v>
      </c>
    </row>
    <row r="2637" spans="1:11" x14ac:dyDescent="0.35">
      <c r="A2637" t="s">
        <v>7324</v>
      </c>
      <c r="C2637" t="s">
        <v>7325</v>
      </c>
      <c r="J2637" t="s">
        <v>7220</v>
      </c>
      <c r="K2637" t="s">
        <v>7221</v>
      </c>
    </row>
    <row r="2638" spans="1:11" x14ac:dyDescent="0.35">
      <c r="A2638" t="s">
        <v>7326</v>
      </c>
      <c r="C2638" t="s">
        <v>6556</v>
      </c>
      <c r="J2638" t="s">
        <v>7220</v>
      </c>
      <c r="K2638" t="s">
        <v>7221</v>
      </c>
    </row>
    <row r="2639" spans="1:11" x14ac:dyDescent="0.35">
      <c r="A2639" t="s">
        <v>7327</v>
      </c>
      <c r="C2639" t="s">
        <v>1184</v>
      </c>
      <c r="J2639" t="s">
        <v>7220</v>
      </c>
      <c r="K2639" t="s">
        <v>7221</v>
      </c>
    </row>
    <row r="2640" spans="1:11" x14ac:dyDescent="0.35">
      <c r="A2640" t="s">
        <v>7328</v>
      </c>
      <c r="C2640" t="s">
        <v>6679</v>
      </c>
      <c r="J2640" t="s">
        <v>7220</v>
      </c>
      <c r="K2640" t="s">
        <v>7221</v>
      </c>
    </row>
    <row r="2641" spans="1:11" x14ac:dyDescent="0.35">
      <c r="A2641" t="s">
        <v>7329</v>
      </c>
      <c r="C2641" t="s">
        <v>6685</v>
      </c>
      <c r="J2641" t="s">
        <v>7220</v>
      </c>
      <c r="K2641" t="s">
        <v>7221</v>
      </c>
    </row>
    <row r="2642" spans="1:11" x14ac:dyDescent="0.35">
      <c r="A2642" t="s">
        <v>7330</v>
      </c>
      <c r="C2642" t="s">
        <v>1201</v>
      </c>
      <c r="J2642" t="s">
        <v>7220</v>
      </c>
      <c r="K2642" t="s">
        <v>7221</v>
      </c>
    </row>
    <row r="2643" spans="1:11" x14ac:dyDescent="0.35">
      <c r="A2643" t="s">
        <v>7331</v>
      </c>
      <c r="C2643" t="s">
        <v>6689</v>
      </c>
      <c r="J2643" t="s">
        <v>7220</v>
      </c>
      <c r="K2643" t="s">
        <v>7221</v>
      </c>
    </row>
    <row r="2644" spans="1:11" x14ac:dyDescent="0.35">
      <c r="A2644" t="s">
        <v>7332</v>
      </c>
      <c r="C2644" t="s">
        <v>6692</v>
      </c>
      <c r="J2644" t="s">
        <v>7220</v>
      </c>
      <c r="K2644" t="s">
        <v>7221</v>
      </c>
    </row>
    <row r="2645" spans="1:11" x14ac:dyDescent="0.35">
      <c r="A2645" t="s">
        <v>7333</v>
      </c>
      <c r="C2645" t="s">
        <v>857</v>
      </c>
      <c r="J2645" t="s">
        <v>7220</v>
      </c>
      <c r="K2645" t="s">
        <v>7221</v>
      </c>
    </row>
    <row r="2646" spans="1:11" x14ac:dyDescent="0.35">
      <c r="A2646" t="s">
        <v>7334</v>
      </c>
      <c r="C2646" t="s">
        <v>7335</v>
      </c>
      <c r="J2646" t="s">
        <v>7220</v>
      </c>
      <c r="K2646" t="s">
        <v>7221</v>
      </c>
    </row>
    <row r="2647" spans="1:11" x14ac:dyDescent="0.35">
      <c r="A2647" t="s">
        <v>7336</v>
      </c>
      <c r="C2647" t="s">
        <v>6716</v>
      </c>
      <c r="J2647" t="s">
        <v>7220</v>
      </c>
      <c r="K2647" t="s">
        <v>7221</v>
      </c>
    </row>
    <row r="2648" spans="1:11" x14ac:dyDescent="0.35">
      <c r="A2648" t="s">
        <v>7337</v>
      </c>
      <c r="C2648" t="s">
        <v>6719</v>
      </c>
      <c r="J2648" t="s">
        <v>7220</v>
      </c>
      <c r="K2648" t="s">
        <v>7221</v>
      </c>
    </row>
    <row r="2649" spans="1:11" x14ac:dyDescent="0.35">
      <c r="A2649" t="s">
        <v>7338</v>
      </c>
      <c r="C2649" t="s">
        <v>6722</v>
      </c>
      <c r="J2649" t="s">
        <v>7220</v>
      </c>
      <c r="K2649" t="s">
        <v>7221</v>
      </c>
    </row>
    <row r="2650" spans="1:11" x14ac:dyDescent="0.35">
      <c r="A2650" t="s">
        <v>7339</v>
      </c>
      <c r="C2650" t="s">
        <v>7340</v>
      </c>
      <c r="J2650" t="s">
        <v>7220</v>
      </c>
      <c r="K2650" t="s">
        <v>7221</v>
      </c>
    </row>
    <row r="2651" spans="1:11" x14ac:dyDescent="0.35">
      <c r="A2651" t="s">
        <v>7341</v>
      </c>
      <c r="C2651" t="s">
        <v>6758</v>
      </c>
      <c r="J2651" t="s">
        <v>7220</v>
      </c>
      <c r="K2651" t="s">
        <v>7221</v>
      </c>
    </row>
    <row r="2652" spans="1:11" x14ac:dyDescent="0.35">
      <c r="A2652" t="s">
        <v>7342</v>
      </c>
      <c r="C2652" t="s">
        <v>6761</v>
      </c>
      <c r="J2652" t="s">
        <v>7220</v>
      </c>
      <c r="K2652" t="s">
        <v>7221</v>
      </c>
    </row>
    <row r="2653" spans="1:11" x14ac:dyDescent="0.35">
      <c r="A2653" t="s">
        <v>7343</v>
      </c>
      <c r="C2653" t="s">
        <v>6764</v>
      </c>
      <c r="J2653" t="s">
        <v>7220</v>
      </c>
      <c r="K2653" t="s">
        <v>7221</v>
      </c>
    </row>
    <row r="2654" spans="1:11" x14ac:dyDescent="0.35">
      <c r="A2654" t="s">
        <v>7344</v>
      </c>
      <c r="C2654" t="s">
        <v>6767</v>
      </c>
      <c r="J2654" t="s">
        <v>7220</v>
      </c>
      <c r="K2654" t="s">
        <v>7221</v>
      </c>
    </row>
    <row r="2655" spans="1:11" x14ac:dyDescent="0.35">
      <c r="A2655" t="s">
        <v>7345</v>
      </c>
      <c r="C2655" t="s">
        <v>6770</v>
      </c>
      <c r="J2655" t="s">
        <v>7220</v>
      </c>
      <c r="K2655" t="s">
        <v>7221</v>
      </c>
    </row>
    <row r="2656" spans="1:11" x14ac:dyDescent="0.35">
      <c r="A2656" t="s">
        <v>7346</v>
      </c>
      <c r="C2656" t="s">
        <v>6773</v>
      </c>
      <c r="J2656" t="s">
        <v>7220</v>
      </c>
      <c r="K2656" t="s">
        <v>7221</v>
      </c>
    </row>
    <row r="2657" spans="1:11" x14ac:dyDescent="0.35">
      <c r="A2657" t="s">
        <v>7347</v>
      </c>
      <c r="C2657" t="s">
        <v>6845</v>
      </c>
      <c r="J2657" t="s">
        <v>7220</v>
      </c>
      <c r="K2657" t="s">
        <v>7221</v>
      </c>
    </row>
    <row r="2658" spans="1:11" x14ac:dyDescent="0.35">
      <c r="A2658" t="s">
        <v>7348</v>
      </c>
      <c r="C2658" t="s">
        <v>6854</v>
      </c>
      <c r="J2658" t="s">
        <v>7220</v>
      </c>
      <c r="K2658" t="s">
        <v>7221</v>
      </c>
    </row>
    <row r="2659" spans="1:11" x14ac:dyDescent="0.35">
      <c r="A2659" t="s">
        <v>7349</v>
      </c>
      <c r="C2659" t="s">
        <v>7350</v>
      </c>
      <c r="J2659" t="s">
        <v>7220</v>
      </c>
      <c r="K2659" t="s">
        <v>7221</v>
      </c>
    </row>
    <row r="2660" spans="1:11" x14ac:dyDescent="0.35">
      <c r="A2660" t="s">
        <v>7351</v>
      </c>
      <c r="C2660" t="s">
        <v>7352</v>
      </c>
      <c r="J2660" t="s">
        <v>7220</v>
      </c>
      <c r="K2660" t="s">
        <v>7221</v>
      </c>
    </row>
    <row r="2661" spans="1:11" x14ac:dyDescent="0.35">
      <c r="A2661" t="s">
        <v>7353</v>
      </c>
      <c r="C2661" t="s">
        <v>7354</v>
      </c>
      <c r="J2661" t="s">
        <v>7355</v>
      </c>
      <c r="K2661" t="s">
        <v>7221</v>
      </c>
    </row>
    <row r="2662" spans="1:11" x14ac:dyDescent="0.35">
      <c r="A2662" t="s">
        <v>7356</v>
      </c>
      <c r="C2662" t="s">
        <v>7357</v>
      </c>
      <c r="J2662" t="s">
        <v>7358</v>
      </c>
      <c r="K2662" t="s">
        <v>7221</v>
      </c>
    </row>
    <row r="2663" spans="1:11" x14ac:dyDescent="0.35">
      <c r="A2663" t="s">
        <v>7359</v>
      </c>
      <c r="C2663" t="s">
        <v>7360</v>
      </c>
      <c r="J2663" t="s">
        <v>7361</v>
      </c>
      <c r="K2663" t="s">
        <v>7221</v>
      </c>
    </row>
    <row r="2664" spans="1:11" x14ac:dyDescent="0.35">
      <c r="A2664" t="s">
        <v>7362</v>
      </c>
      <c r="C2664" t="s">
        <v>7363</v>
      </c>
      <c r="J2664" t="s">
        <v>7364</v>
      </c>
      <c r="K2664" t="s">
        <v>7221</v>
      </c>
    </row>
    <row r="2665" spans="1:11" x14ac:dyDescent="0.35">
      <c r="A2665" t="s">
        <v>7365</v>
      </c>
      <c r="C2665" t="s">
        <v>7366</v>
      </c>
      <c r="J2665" t="s">
        <v>7367</v>
      </c>
      <c r="K2665" t="s">
        <v>7221</v>
      </c>
    </row>
    <row r="2666" spans="1:11" x14ac:dyDescent="0.35">
      <c r="A2666" t="s">
        <v>7368</v>
      </c>
      <c r="C2666" t="s">
        <v>7369</v>
      </c>
      <c r="J2666" t="s">
        <v>7370</v>
      </c>
      <c r="K2666" t="s">
        <v>7221</v>
      </c>
    </row>
    <row r="2667" spans="1:11" x14ac:dyDescent="0.35">
      <c r="A2667" t="s">
        <v>7371</v>
      </c>
      <c r="C2667" t="s">
        <v>1188</v>
      </c>
      <c r="J2667" t="s">
        <v>7372</v>
      </c>
      <c r="K2667" t="s">
        <v>7221</v>
      </c>
    </row>
    <row r="2668" spans="1:11" x14ac:dyDescent="0.35">
      <c r="A2668" t="s">
        <v>7373</v>
      </c>
      <c r="C2668" t="s">
        <v>7054</v>
      </c>
      <c r="J2668" t="s">
        <v>7372</v>
      </c>
      <c r="K2668" t="s">
        <v>7221</v>
      </c>
    </row>
    <row r="2669" spans="1:11" x14ac:dyDescent="0.35">
      <c r="A2669" t="s">
        <v>7374</v>
      </c>
      <c r="C2669" t="s">
        <v>7042</v>
      </c>
      <c r="J2669" t="s">
        <v>7372</v>
      </c>
      <c r="K2669" t="s">
        <v>7221</v>
      </c>
    </row>
    <row r="2670" spans="1:11" x14ac:dyDescent="0.35">
      <c r="A2670" t="s">
        <v>7375</v>
      </c>
      <c r="C2670" t="s">
        <v>7376</v>
      </c>
      <c r="J2670" t="s">
        <v>7372</v>
      </c>
      <c r="K2670" t="s">
        <v>7221</v>
      </c>
    </row>
    <row r="2671" spans="1:11" x14ac:dyDescent="0.35">
      <c r="A2671" t="s">
        <v>7377</v>
      </c>
      <c r="C2671" t="s">
        <v>879</v>
      </c>
      <c r="J2671" t="s">
        <v>7372</v>
      </c>
      <c r="K2671" t="s">
        <v>7221</v>
      </c>
    </row>
    <row r="2672" spans="1:11" x14ac:dyDescent="0.35">
      <c r="A2672" t="s">
        <v>7378</v>
      </c>
      <c r="C2672" t="s">
        <v>749</v>
      </c>
      <c r="J2672" t="s">
        <v>7372</v>
      </c>
      <c r="K2672" t="s">
        <v>7221</v>
      </c>
    </row>
    <row r="2673" spans="1:11" x14ac:dyDescent="0.35">
      <c r="A2673" t="s">
        <v>7379</v>
      </c>
      <c r="C2673" t="s">
        <v>7066</v>
      </c>
      <c r="J2673" t="s">
        <v>7372</v>
      </c>
      <c r="K2673" t="s">
        <v>7221</v>
      </c>
    </row>
    <row r="2674" spans="1:11" x14ac:dyDescent="0.35">
      <c r="A2674" t="s">
        <v>7380</v>
      </c>
      <c r="C2674" t="s">
        <v>911</v>
      </c>
      <c r="J2674" t="s">
        <v>7220</v>
      </c>
      <c r="K2674" t="s">
        <v>7221</v>
      </c>
    </row>
    <row r="2675" spans="1:11" x14ac:dyDescent="0.35">
      <c r="A2675" t="s">
        <v>7381</v>
      </c>
      <c r="C2675" t="s">
        <v>875</v>
      </c>
      <c r="J2675" t="s">
        <v>7372</v>
      </c>
      <c r="K2675" t="s">
        <v>7221</v>
      </c>
    </row>
    <row r="2676" spans="1:11" x14ac:dyDescent="0.35">
      <c r="A2676" t="s">
        <v>7382</v>
      </c>
      <c r="C2676" t="s">
        <v>7096</v>
      </c>
      <c r="J2676" t="s">
        <v>7372</v>
      </c>
      <c r="K2676" t="s">
        <v>7221</v>
      </c>
    </row>
    <row r="2677" spans="1:11" x14ac:dyDescent="0.35">
      <c r="A2677" t="s">
        <v>7383</v>
      </c>
      <c r="C2677" t="s">
        <v>1093</v>
      </c>
      <c r="J2677" t="s">
        <v>7372</v>
      </c>
      <c r="K2677" t="s">
        <v>7221</v>
      </c>
    </row>
    <row r="2678" spans="1:11" x14ac:dyDescent="0.35">
      <c r="A2678" t="s">
        <v>7384</v>
      </c>
      <c r="C2678" t="s">
        <v>947</v>
      </c>
      <c r="J2678" t="s">
        <v>7372</v>
      </c>
      <c r="K2678" t="s">
        <v>7221</v>
      </c>
    </row>
    <row r="2679" spans="1:11" x14ac:dyDescent="0.35">
      <c r="A2679" t="s">
        <v>7385</v>
      </c>
      <c r="C2679" t="s">
        <v>1203</v>
      </c>
      <c r="J2679" t="s">
        <v>7386</v>
      </c>
      <c r="K2679" t="s">
        <v>7221</v>
      </c>
    </row>
    <row r="2680" spans="1:11" x14ac:dyDescent="0.35">
      <c r="A2680" t="s">
        <v>7387</v>
      </c>
      <c r="C2680" t="s">
        <v>872</v>
      </c>
      <c r="J2680" t="s">
        <v>7221</v>
      </c>
      <c r="K2680" t="s">
        <v>7221</v>
      </c>
    </row>
    <row r="2681" spans="1:11" x14ac:dyDescent="0.35">
      <c r="A2681" t="s">
        <v>7388</v>
      </c>
      <c r="C2681" t="s">
        <v>7389</v>
      </c>
      <c r="J2681" t="s">
        <v>7390</v>
      </c>
      <c r="K2681" t="s">
        <v>7391</v>
      </c>
    </row>
    <row r="2682" spans="1:11" x14ac:dyDescent="0.35">
      <c r="A2682" t="s">
        <v>7392</v>
      </c>
      <c r="C2682" t="s">
        <v>7393</v>
      </c>
      <c r="J2682" t="s">
        <v>7394</v>
      </c>
      <c r="K2682" t="s">
        <v>7395</v>
      </c>
    </row>
    <row r="2683" spans="1:11" x14ac:dyDescent="0.35">
      <c r="A2683" t="s">
        <v>7396</v>
      </c>
      <c r="C2683" t="s">
        <v>7397</v>
      </c>
      <c r="J2683" t="s">
        <v>7394</v>
      </c>
      <c r="K2683" t="s">
        <v>7395</v>
      </c>
    </row>
    <row r="2684" spans="1:11" x14ac:dyDescent="0.35">
      <c r="A2684" t="s">
        <v>7398</v>
      </c>
      <c r="C2684" t="s">
        <v>7399</v>
      </c>
      <c r="J2684" t="s">
        <v>7394</v>
      </c>
      <c r="K2684" t="s">
        <v>7395</v>
      </c>
    </row>
    <row r="2685" spans="1:11" x14ac:dyDescent="0.35">
      <c r="A2685" t="s">
        <v>7400</v>
      </c>
      <c r="C2685" t="s">
        <v>7401</v>
      </c>
      <c r="J2685" t="s">
        <v>7394</v>
      </c>
      <c r="K2685" t="s">
        <v>7395</v>
      </c>
    </row>
    <row r="2686" spans="1:11" x14ac:dyDescent="0.35">
      <c r="A2686" t="s">
        <v>7402</v>
      </c>
      <c r="C2686">
        <v>1</v>
      </c>
      <c r="J2686" t="s">
        <v>7394</v>
      </c>
      <c r="K2686" t="s">
        <v>7395</v>
      </c>
    </row>
    <row r="2687" spans="1:11" x14ac:dyDescent="0.35">
      <c r="A2687" t="s">
        <v>7403</v>
      </c>
      <c r="C2687" t="s">
        <v>7404</v>
      </c>
      <c r="J2687" t="s">
        <v>7394</v>
      </c>
      <c r="K2687" t="s">
        <v>7395</v>
      </c>
    </row>
    <row r="2688" spans="1:11" x14ac:dyDescent="0.35">
      <c r="A2688" t="s">
        <v>7405</v>
      </c>
      <c r="C2688">
        <v>10000</v>
      </c>
      <c r="J2688" t="s">
        <v>7394</v>
      </c>
      <c r="K2688" t="s">
        <v>7395</v>
      </c>
    </row>
    <row r="2689" spans="1:11" x14ac:dyDescent="0.35">
      <c r="A2689" t="s">
        <v>7406</v>
      </c>
      <c r="C2689">
        <v>125</v>
      </c>
      <c r="J2689" t="s">
        <v>7394</v>
      </c>
      <c r="K2689" t="s">
        <v>7395</v>
      </c>
    </row>
    <row r="2690" spans="1:11" x14ac:dyDescent="0.35">
      <c r="A2690" t="s">
        <v>7407</v>
      </c>
      <c r="C2690" t="s">
        <v>7408</v>
      </c>
      <c r="J2690" t="s">
        <v>7394</v>
      </c>
      <c r="K2690" t="s">
        <v>7395</v>
      </c>
    </row>
    <row r="2691" spans="1:11" x14ac:dyDescent="0.35">
      <c r="A2691" t="s">
        <v>7409</v>
      </c>
      <c r="C2691">
        <v>150</v>
      </c>
      <c r="J2691" t="s">
        <v>7394</v>
      </c>
      <c r="K2691" t="s">
        <v>7395</v>
      </c>
    </row>
    <row r="2692" spans="1:11" x14ac:dyDescent="0.35">
      <c r="A2692" t="s">
        <v>7410</v>
      </c>
      <c r="C2692">
        <v>1500</v>
      </c>
      <c r="J2692" t="s">
        <v>7394</v>
      </c>
      <c r="K2692" t="s">
        <v>7395</v>
      </c>
    </row>
    <row r="2693" spans="1:11" x14ac:dyDescent="0.35">
      <c r="A2693" t="s">
        <v>7411</v>
      </c>
      <c r="C2693">
        <v>15000</v>
      </c>
      <c r="J2693" t="s">
        <v>7394</v>
      </c>
      <c r="K2693" t="s">
        <v>7395</v>
      </c>
    </row>
    <row r="2694" spans="1:11" x14ac:dyDescent="0.35">
      <c r="A2694" t="s">
        <v>7412</v>
      </c>
      <c r="C2694" t="s">
        <v>7413</v>
      </c>
      <c r="J2694" t="s">
        <v>7394</v>
      </c>
      <c r="K2694" t="s">
        <v>7395</v>
      </c>
    </row>
    <row r="2695" spans="1:11" x14ac:dyDescent="0.35">
      <c r="A2695" t="s">
        <v>7414</v>
      </c>
      <c r="C2695" t="s">
        <v>7415</v>
      </c>
      <c r="J2695" t="s">
        <v>7394</v>
      </c>
      <c r="K2695" t="s">
        <v>7395</v>
      </c>
    </row>
    <row r="2696" spans="1:11" x14ac:dyDescent="0.35">
      <c r="A2696" t="s">
        <v>7416</v>
      </c>
      <c r="C2696" t="s">
        <v>7417</v>
      </c>
      <c r="J2696" t="s">
        <v>7394</v>
      </c>
      <c r="K2696" t="s">
        <v>7395</v>
      </c>
    </row>
    <row r="2697" spans="1:11" x14ac:dyDescent="0.35">
      <c r="A2697" t="s">
        <v>7418</v>
      </c>
      <c r="C2697" t="s">
        <v>7419</v>
      </c>
      <c r="J2697" t="s">
        <v>7394</v>
      </c>
      <c r="K2697" t="s">
        <v>7395</v>
      </c>
    </row>
    <row r="2698" spans="1:11" x14ac:dyDescent="0.35">
      <c r="A2698" t="s">
        <v>7420</v>
      </c>
      <c r="C2698">
        <v>2</v>
      </c>
      <c r="J2698" t="s">
        <v>7394</v>
      </c>
      <c r="K2698" t="s">
        <v>7395</v>
      </c>
    </row>
    <row r="2699" spans="1:11" x14ac:dyDescent="0.35">
      <c r="A2699" t="s">
        <v>7421</v>
      </c>
      <c r="C2699" t="s">
        <v>7422</v>
      </c>
      <c r="J2699" t="s">
        <v>7394</v>
      </c>
      <c r="K2699" t="s">
        <v>7395</v>
      </c>
    </row>
    <row r="2700" spans="1:11" x14ac:dyDescent="0.35">
      <c r="A2700" t="s">
        <v>7423</v>
      </c>
      <c r="C2700" t="s">
        <v>7424</v>
      </c>
      <c r="J2700" t="s">
        <v>7394</v>
      </c>
      <c r="K2700" t="s">
        <v>7395</v>
      </c>
    </row>
    <row r="2701" spans="1:11" x14ac:dyDescent="0.35">
      <c r="A2701" t="s">
        <v>7425</v>
      </c>
      <c r="C2701" t="s">
        <v>7426</v>
      </c>
      <c r="J2701" t="s">
        <v>7394</v>
      </c>
      <c r="K2701" t="s">
        <v>7395</v>
      </c>
    </row>
    <row r="2702" spans="1:11" x14ac:dyDescent="0.35">
      <c r="A2702" t="s">
        <v>7427</v>
      </c>
      <c r="C2702" t="s">
        <v>7428</v>
      </c>
      <c r="J2702" t="s">
        <v>7394</v>
      </c>
      <c r="K2702" t="s">
        <v>7395</v>
      </c>
    </row>
    <row r="2703" spans="1:11" x14ac:dyDescent="0.35">
      <c r="A2703" t="s">
        <v>7429</v>
      </c>
      <c r="C2703">
        <v>2500</v>
      </c>
      <c r="J2703" t="s">
        <v>7394</v>
      </c>
      <c r="K2703" t="s">
        <v>7395</v>
      </c>
    </row>
    <row r="2704" spans="1:11" x14ac:dyDescent="0.35">
      <c r="A2704" t="s">
        <v>7430</v>
      </c>
      <c r="C2704" t="s">
        <v>7431</v>
      </c>
      <c r="J2704" t="s">
        <v>7394</v>
      </c>
      <c r="K2704" t="s">
        <v>7395</v>
      </c>
    </row>
    <row r="2705" spans="1:11" x14ac:dyDescent="0.35">
      <c r="A2705" t="s">
        <v>7432</v>
      </c>
      <c r="C2705" t="s">
        <v>7433</v>
      </c>
      <c r="J2705" t="s">
        <v>7394</v>
      </c>
      <c r="K2705" t="s">
        <v>7395</v>
      </c>
    </row>
    <row r="2706" spans="1:11" x14ac:dyDescent="0.35">
      <c r="A2706" t="s">
        <v>7434</v>
      </c>
      <c r="C2706" t="s">
        <v>7435</v>
      </c>
      <c r="J2706" t="s">
        <v>7394</v>
      </c>
      <c r="K2706" t="s">
        <v>7395</v>
      </c>
    </row>
    <row r="2707" spans="1:11" x14ac:dyDescent="0.35">
      <c r="A2707" t="s">
        <v>7436</v>
      </c>
      <c r="C2707" t="s">
        <v>7437</v>
      </c>
      <c r="J2707" t="s">
        <v>7394</v>
      </c>
      <c r="K2707" t="s">
        <v>7395</v>
      </c>
    </row>
    <row r="2708" spans="1:11" x14ac:dyDescent="0.35">
      <c r="A2708" t="s">
        <v>7438</v>
      </c>
      <c r="C2708" t="s">
        <v>7439</v>
      </c>
      <c r="J2708" t="s">
        <v>7394</v>
      </c>
      <c r="K2708" t="s">
        <v>7395</v>
      </c>
    </row>
    <row r="2709" spans="1:11" x14ac:dyDescent="0.35">
      <c r="A2709" t="s">
        <v>7440</v>
      </c>
      <c r="C2709" t="s">
        <v>7441</v>
      </c>
      <c r="J2709" t="s">
        <v>7394</v>
      </c>
      <c r="K2709" t="s">
        <v>7395</v>
      </c>
    </row>
    <row r="2710" spans="1:11" x14ac:dyDescent="0.35">
      <c r="A2710" t="s">
        <v>7442</v>
      </c>
      <c r="C2710">
        <v>3</v>
      </c>
      <c r="J2710" t="s">
        <v>7394</v>
      </c>
      <c r="K2710" t="s">
        <v>7395</v>
      </c>
    </row>
    <row r="2711" spans="1:11" x14ac:dyDescent="0.35">
      <c r="A2711" t="s">
        <v>7443</v>
      </c>
      <c r="C2711" t="s">
        <v>7444</v>
      </c>
      <c r="J2711" t="s">
        <v>7394</v>
      </c>
      <c r="K2711" t="s">
        <v>7395</v>
      </c>
    </row>
    <row r="2712" spans="1:11" x14ac:dyDescent="0.35">
      <c r="A2712" t="s">
        <v>7445</v>
      </c>
      <c r="C2712">
        <v>300</v>
      </c>
      <c r="J2712" t="s">
        <v>7394</v>
      </c>
      <c r="K2712" t="s">
        <v>7395</v>
      </c>
    </row>
    <row r="2713" spans="1:11" x14ac:dyDescent="0.35">
      <c r="A2713" t="s">
        <v>7446</v>
      </c>
      <c r="C2713">
        <v>3000</v>
      </c>
      <c r="J2713" t="s">
        <v>7394</v>
      </c>
      <c r="K2713" t="s">
        <v>7395</v>
      </c>
    </row>
    <row r="2714" spans="1:11" x14ac:dyDescent="0.35">
      <c r="A2714" t="s">
        <v>7447</v>
      </c>
      <c r="C2714" t="s">
        <v>7448</v>
      </c>
      <c r="J2714" t="s">
        <v>7394</v>
      </c>
      <c r="K2714" t="s">
        <v>7395</v>
      </c>
    </row>
    <row r="2715" spans="1:11" x14ac:dyDescent="0.35">
      <c r="A2715" t="s">
        <v>7449</v>
      </c>
      <c r="C2715" t="s">
        <v>7450</v>
      </c>
      <c r="J2715" t="s">
        <v>7394</v>
      </c>
      <c r="K2715" t="s">
        <v>7395</v>
      </c>
    </row>
    <row r="2716" spans="1:11" x14ac:dyDescent="0.35">
      <c r="A2716" t="s">
        <v>7451</v>
      </c>
      <c r="C2716" t="s">
        <v>7452</v>
      </c>
      <c r="J2716" t="s">
        <v>7394</v>
      </c>
      <c r="K2716" t="s">
        <v>7395</v>
      </c>
    </row>
    <row r="2717" spans="1:11" x14ac:dyDescent="0.35">
      <c r="A2717" t="s">
        <v>7453</v>
      </c>
      <c r="C2717" t="s">
        <v>7454</v>
      </c>
      <c r="J2717" t="s">
        <v>7394</v>
      </c>
      <c r="K2717" t="s">
        <v>7395</v>
      </c>
    </row>
    <row r="2718" spans="1:11" x14ac:dyDescent="0.35">
      <c r="A2718" t="s">
        <v>7455</v>
      </c>
      <c r="C2718" t="s">
        <v>7456</v>
      </c>
      <c r="J2718" t="s">
        <v>7394</v>
      </c>
      <c r="K2718" t="s">
        <v>7395</v>
      </c>
    </row>
    <row r="2719" spans="1:11" x14ac:dyDescent="0.35">
      <c r="A2719" t="s">
        <v>7457</v>
      </c>
      <c r="C2719" t="s">
        <v>7458</v>
      </c>
      <c r="J2719" t="s">
        <v>7394</v>
      </c>
      <c r="K2719" t="s">
        <v>7395</v>
      </c>
    </row>
    <row r="2720" spans="1:11" x14ac:dyDescent="0.35">
      <c r="A2720" t="s">
        <v>7459</v>
      </c>
      <c r="C2720" t="s">
        <v>7460</v>
      </c>
      <c r="J2720" t="s">
        <v>7394</v>
      </c>
      <c r="K2720" t="s">
        <v>7395</v>
      </c>
    </row>
    <row r="2721" spans="1:11" x14ac:dyDescent="0.35">
      <c r="A2721" t="s">
        <v>7461</v>
      </c>
      <c r="C2721" t="s">
        <v>7462</v>
      </c>
      <c r="J2721" t="s">
        <v>7394</v>
      </c>
      <c r="K2721" t="s">
        <v>7395</v>
      </c>
    </row>
    <row r="2722" spans="1:11" x14ac:dyDescent="0.35">
      <c r="A2722" t="s">
        <v>7463</v>
      </c>
      <c r="C2722" t="s">
        <v>7464</v>
      </c>
      <c r="J2722" t="s">
        <v>7394</v>
      </c>
      <c r="K2722" t="s">
        <v>7395</v>
      </c>
    </row>
    <row r="2723" spans="1:11" x14ac:dyDescent="0.35">
      <c r="A2723" t="s">
        <v>7465</v>
      </c>
      <c r="C2723" t="s">
        <v>7466</v>
      </c>
      <c r="J2723" t="s">
        <v>7394</v>
      </c>
      <c r="K2723" t="s">
        <v>7395</v>
      </c>
    </row>
    <row r="2724" spans="1:11" x14ac:dyDescent="0.35">
      <c r="A2724" t="s">
        <v>7467</v>
      </c>
      <c r="C2724" t="s">
        <v>7468</v>
      </c>
      <c r="J2724" t="s">
        <v>7394</v>
      </c>
      <c r="K2724" t="s">
        <v>7395</v>
      </c>
    </row>
    <row r="2725" spans="1:11" x14ac:dyDescent="0.35">
      <c r="A2725" t="s">
        <v>7469</v>
      </c>
      <c r="C2725" t="s">
        <v>7470</v>
      </c>
      <c r="J2725" t="s">
        <v>7471</v>
      </c>
      <c r="K2725" t="s">
        <v>7395</v>
      </c>
    </row>
    <row r="2726" spans="1:11" x14ac:dyDescent="0.35">
      <c r="A2726" t="s">
        <v>7472</v>
      </c>
      <c r="C2726" t="s">
        <v>7473</v>
      </c>
      <c r="J2726" t="s">
        <v>7394</v>
      </c>
      <c r="K2726" t="s">
        <v>7395</v>
      </c>
    </row>
    <row r="2727" spans="1:11" x14ac:dyDescent="0.35">
      <c r="A2727" t="s">
        <v>7474</v>
      </c>
      <c r="C2727" t="s">
        <v>7475</v>
      </c>
      <c r="J2727" t="s">
        <v>7394</v>
      </c>
      <c r="K2727" t="s">
        <v>7395</v>
      </c>
    </row>
    <row r="2728" spans="1:11" x14ac:dyDescent="0.35">
      <c r="A2728" t="s">
        <v>7476</v>
      </c>
      <c r="C2728" t="s">
        <v>7477</v>
      </c>
      <c r="J2728" t="s">
        <v>7394</v>
      </c>
      <c r="K2728" t="s">
        <v>7395</v>
      </c>
    </row>
    <row r="2729" spans="1:11" x14ac:dyDescent="0.35">
      <c r="A2729" t="s">
        <v>7478</v>
      </c>
      <c r="C2729" t="s">
        <v>7479</v>
      </c>
      <c r="J2729" t="s">
        <v>7394</v>
      </c>
      <c r="K2729" t="s">
        <v>7395</v>
      </c>
    </row>
    <row r="2730" spans="1:11" x14ac:dyDescent="0.35">
      <c r="A2730" t="s">
        <v>7480</v>
      </c>
      <c r="C2730" t="s">
        <v>7481</v>
      </c>
      <c r="J2730" t="s">
        <v>7394</v>
      </c>
      <c r="K2730" t="s">
        <v>7395</v>
      </c>
    </row>
    <row r="2731" spans="1:11" x14ac:dyDescent="0.35">
      <c r="A2731" t="s">
        <v>7482</v>
      </c>
      <c r="C2731" t="s">
        <v>7483</v>
      </c>
      <c r="J2731" t="s">
        <v>7394</v>
      </c>
      <c r="K2731" t="s">
        <v>7395</v>
      </c>
    </row>
    <row r="2732" spans="1:11" x14ac:dyDescent="0.35">
      <c r="A2732" t="s">
        <v>7484</v>
      </c>
      <c r="C2732" t="s">
        <v>7485</v>
      </c>
      <c r="J2732" t="s">
        <v>7394</v>
      </c>
      <c r="K2732" t="s">
        <v>7395</v>
      </c>
    </row>
    <row r="2733" spans="1:11" x14ac:dyDescent="0.35">
      <c r="A2733" t="s">
        <v>7486</v>
      </c>
      <c r="C2733" t="s">
        <v>7487</v>
      </c>
      <c r="J2733" t="s">
        <v>7394</v>
      </c>
      <c r="K2733" t="s">
        <v>7395</v>
      </c>
    </row>
    <row r="2734" spans="1:11" x14ac:dyDescent="0.35">
      <c r="A2734" t="s">
        <v>7488</v>
      </c>
      <c r="C2734" t="s">
        <v>7489</v>
      </c>
      <c r="J2734" t="s">
        <v>7394</v>
      </c>
      <c r="K2734" t="s">
        <v>7395</v>
      </c>
    </row>
    <row r="2735" spans="1:11" x14ac:dyDescent="0.35">
      <c r="A2735" t="s">
        <v>7490</v>
      </c>
      <c r="C2735" t="s">
        <v>7491</v>
      </c>
      <c r="J2735" t="s">
        <v>7394</v>
      </c>
      <c r="K2735" t="s">
        <v>7395</v>
      </c>
    </row>
    <row r="2736" spans="1:11" x14ac:dyDescent="0.35">
      <c r="A2736" t="s">
        <v>7492</v>
      </c>
      <c r="C2736" t="s">
        <v>7493</v>
      </c>
      <c r="J2736" t="s">
        <v>7394</v>
      </c>
      <c r="K2736" t="s">
        <v>7395</v>
      </c>
    </row>
    <row r="2737" spans="1:11" x14ac:dyDescent="0.35">
      <c r="A2737" t="s">
        <v>7494</v>
      </c>
      <c r="C2737" t="s">
        <v>7495</v>
      </c>
      <c r="J2737" t="s">
        <v>7394</v>
      </c>
      <c r="K2737" t="s">
        <v>7395</v>
      </c>
    </row>
    <row r="2738" spans="1:11" x14ac:dyDescent="0.35">
      <c r="A2738" t="s">
        <v>7496</v>
      </c>
      <c r="C2738">
        <v>400</v>
      </c>
      <c r="J2738" t="s">
        <v>7394</v>
      </c>
      <c r="K2738" t="s">
        <v>7395</v>
      </c>
    </row>
    <row r="2739" spans="1:11" x14ac:dyDescent="0.35">
      <c r="A2739" t="s">
        <v>7497</v>
      </c>
      <c r="C2739" t="s">
        <v>7498</v>
      </c>
      <c r="J2739" t="s">
        <v>7394</v>
      </c>
      <c r="K2739" t="s">
        <v>7395</v>
      </c>
    </row>
    <row r="2740" spans="1:11" x14ac:dyDescent="0.35">
      <c r="A2740" t="s">
        <v>7499</v>
      </c>
      <c r="C2740" t="s">
        <v>7500</v>
      </c>
      <c r="J2740" t="s">
        <v>7394</v>
      </c>
      <c r="K2740" t="s">
        <v>7395</v>
      </c>
    </row>
    <row r="2741" spans="1:11" x14ac:dyDescent="0.35">
      <c r="A2741" t="s">
        <v>7501</v>
      </c>
      <c r="C2741" t="s">
        <v>7502</v>
      </c>
      <c r="J2741" t="s">
        <v>7394</v>
      </c>
      <c r="K2741" t="s">
        <v>7395</v>
      </c>
    </row>
    <row r="2742" spans="1:11" x14ac:dyDescent="0.35">
      <c r="A2742" t="s">
        <v>7503</v>
      </c>
      <c r="C2742" t="s">
        <v>7504</v>
      </c>
      <c r="J2742" t="s">
        <v>7394</v>
      </c>
      <c r="K2742" t="s">
        <v>7395</v>
      </c>
    </row>
    <row r="2743" spans="1:11" x14ac:dyDescent="0.35">
      <c r="A2743" t="s">
        <v>7505</v>
      </c>
      <c r="C2743" t="s">
        <v>7506</v>
      </c>
      <c r="J2743" t="s">
        <v>7394</v>
      </c>
      <c r="K2743" t="s">
        <v>7395</v>
      </c>
    </row>
    <row r="2744" spans="1:11" x14ac:dyDescent="0.35">
      <c r="A2744" t="s">
        <v>7507</v>
      </c>
      <c r="C2744" t="s">
        <v>7508</v>
      </c>
      <c r="J2744" t="s">
        <v>7394</v>
      </c>
      <c r="K2744" t="s">
        <v>7395</v>
      </c>
    </row>
    <row r="2745" spans="1:11" x14ac:dyDescent="0.35">
      <c r="A2745" t="s">
        <v>7509</v>
      </c>
      <c r="C2745" t="s">
        <v>7510</v>
      </c>
      <c r="J2745" t="s">
        <v>7394</v>
      </c>
      <c r="K2745" t="s">
        <v>7395</v>
      </c>
    </row>
    <row r="2746" spans="1:11" x14ac:dyDescent="0.35">
      <c r="A2746" t="s">
        <v>7511</v>
      </c>
      <c r="C2746" t="s">
        <v>7512</v>
      </c>
      <c r="J2746" t="s">
        <v>7394</v>
      </c>
      <c r="K2746" t="s">
        <v>7395</v>
      </c>
    </row>
    <row r="2747" spans="1:11" x14ac:dyDescent="0.35">
      <c r="A2747" t="s">
        <v>7513</v>
      </c>
      <c r="C2747" t="s">
        <v>7514</v>
      </c>
      <c r="J2747" t="s">
        <v>7394</v>
      </c>
      <c r="K2747" t="s">
        <v>7395</v>
      </c>
    </row>
    <row r="2748" spans="1:11" x14ac:dyDescent="0.35">
      <c r="A2748" t="s">
        <v>7515</v>
      </c>
      <c r="C2748" t="s">
        <v>7516</v>
      </c>
      <c r="J2748" t="s">
        <v>7394</v>
      </c>
      <c r="K2748" t="s">
        <v>7395</v>
      </c>
    </row>
    <row r="2749" spans="1:11" x14ac:dyDescent="0.35">
      <c r="A2749" t="s">
        <v>7517</v>
      </c>
      <c r="C2749" t="s">
        <v>7518</v>
      </c>
      <c r="J2749" t="s">
        <v>7394</v>
      </c>
      <c r="K2749" t="s">
        <v>7395</v>
      </c>
    </row>
    <row r="2750" spans="1:11" x14ac:dyDescent="0.35">
      <c r="A2750" t="s">
        <v>7519</v>
      </c>
      <c r="C2750" t="s">
        <v>7520</v>
      </c>
      <c r="J2750" t="s">
        <v>7394</v>
      </c>
      <c r="K2750" t="s">
        <v>7395</v>
      </c>
    </row>
    <row r="2751" spans="1:11" x14ac:dyDescent="0.35">
      <c r="A2751" t="s">
        <v>7521</v>
      </c>
      <c r="C2751">
        <v>5000</v>
      </c>
      <c r="J2751" t="s">
        <v>7394</v>
      </c>
      <c r="K2751" t="s">
        <v>7395</v>
      </c>
    </row>
    <row r="2752" spans="1:11" x14ac:dyDescent="0.35">
      <c r="A2752" t="s">
        <v>7522</v>
      </c>
      <c r="C2752" t="s">
        <v>7523</v>
      </c>
      <c r="J2752" t="s">
        <v>7394</v>
      </c>
      <c r="K2752" t="s">
        <v>7395</v>
      </c>
    </row>
    <row r="2753" spans="1:11" x14ac:dyDescent="0.35">
      <c r="A2753" t="s">
        <v>7524</v>
      </c>
      <c r="C2753">
        <v>600</v>
      </c>
      <c r="J2753" t="s">
        <v>7394</v>
      </c>
      <c r="K2753" t="s">
        <v>7395</v>
      </c>
    </row>
    <row r="2754" spans="1:11" x14ac:dyDescent="0.35">
      <c r="A2754" t="s">
        <v>7525</v>
      </c>
      <c r="C2754" t="s">
        <v>7526</v>
      </c>
      <c r="J2754" t="s">
        <v>7394</v>
      </c>
      <c r="K2754" t="s">
        <v>7395</v>
      </c>
    </row>
    <row r="2755" spans="1:11" x14ac:dyDescent="0.35">
      <c r="A2755" t="s">
        <v>7527</v>
      </c>
      <c r="C2755" t="s">
        <v>7528</v>
      </c>
      <c r="J2755" t="s">
        <v>7394</v>
      </c>
      <c r="K2755" t="s">
        <v>7395</v>
      </c>
    </row>
    <row r="2756" spans="1:11" x14ac:dyDescent="0.35">
      <c r="A2756" t="s">
        <v>7529</v>
      </c>
      <c r="C2756" t="s">
        <v>7530</v>
      </c>
      <c r="J2756" t="s">
        <v>7394</v>
      </c>
      <c r="K2756" t="s">
        <v>7395</v>
      </c>
    </row>
    <row r="2757" spans="1:11" x14ac:dyDescent="0.35">
      <c r="A2757" t="s">
        <v>7531</v>
      </c>
      <c r="C2757">
        <v>900</v>
      </c>
      <c r="J2757" t="s">
        <v>7394</v>
      </c>
      <c r="K2757" t="s">
        <v>7395</v>
      </c>
    </row>
    <row r="2758" spans="1:11" x14ac:dyDescent="0.35">
      <c r="A2758" t="s">
        <v>7532</v>
      </c>
      <c r="C2758" t="s">
        <v>7533</v>
      </c>
      <c r="J2758" t="s">
        <v>7394</v>
      </c>
      <c r="K2758" t="s">
        <v>7395</v>
      </c>
    </row>
    <row r="2759" spans="1:11" x14ac:dyDescent="0.35">
      <c r="A2759" t="s">
        <v>7534</v>
      </c>
      <c r="C2759" t="s">
        <v>7535</v>
      </c>
      <c r="J2759" t="s">
        <v>7394</v>
      </c>
      <c r="K2759" t="s">
        <v>7395</v>
      </c>
    </row>
    <row r="2760" spans="1:11" x14ac:dyDescent="0.35">
      <c r="A2760" t="s">
        <v>7536</v>
      </c>
      <c r="C2760" t="s">
        <v>7537</v>
      </c>
      <c r="J2760" t="s">
        <v>7394</v>
      </c>
      <c r="K2760" t="s">
        <v>7395</v>
      </c>
    </row>
    <row r="2761" spans="1:11" x14ac:dyDescent="0.35">
      <c r="A2761" t="s">
        <v>7538</v>
      </c>
      <c r="C2761" t="s">
        <v>7539</v>
      </c>
      <c r="J2761" t="s">
        <v>7394</v>
      </c>
      <c r="K2761" t="s">
        <v>7395</v>
      </c>
    </row>
    <row r="2762" spans="1:11" x14ac:dyDescent="0.35">
      <c r="A2762" t="s">
        <v>7540</v>
      </c>
      <c r="C2762" t="s">
        <v>7541</v>
      </c>
      <c r="J2762" t="s">
        <v>7394</v>
      </c>
      <c r="K2762" t="s">
        <v>7395</v>
      </c>
    </row>
    <row r="2763" spans="1:11" x14ac:dyDescent="0.35">
      <c r="A2763" t="s">
        <v>7542</v>
      </c>
      <c r="C2763" t="s">
        <v>7543</v>
      </c>
      <c r="J2763" t="s">
        <v>7394</v>
      </c>
      <c r="K2763" t="s">
        <v>7395</v>
      </c>
    </row>
    <row r="2764" spans="1:11" x14ac:dyDescent="0.35">
      <c r="A2764" t="s">
        <v>7544</v>
      </c>
      <c r="C2764" t="s">
        <v>7545</v>
      </c>
      <c r="J2764" t="s">
        <v>7394</v>
      </c>
      <c r="K2764" t="s">
        <v>7395</v>
      </c>
    </row>
    <row r="2765" spans="1:11" x14ac:dyDescent="0.35">
      <c r="A2765" t="s">
        <v>7546</v>
      </c>
      <c r="C2765" t="s">
        <v>7547</v>
      </c>
      <c r="J2765" t="s">
        <v>7394</v>
      </c>
      <c r="K2765" t="s">
        <v>7395</v>
      </c>
    </row>
    <row r="2766" spans="1:11" x14ac:dyDescent="0.35">
      <c r="A2766" t="s">
        <v>7548</v>
      </c>
      <c r="C2766" t="s">
        <v>7549</v>
      </c>
      <c r="J2766" t="s">
        <v>7394</v>
      </c>
      <c r="K2766" t="s">
        <v>7395</v>
      </c>
    </row>
    <row r="2767" spans="1:11" x14ac:dyDescent="0.35">
      <c r="A2767" t="s">
        <v>7550</v>
      </c>
      <c r="C2767" t="s">
        <v>7551</v>
      </c>
      <c r="J2767" t="s">
        <v>7394</v>
      </c>
      <c r="K2767" t="s">
        <v>7395</v>
      </c>
    </row>
    <row r="2768" spans="1:11" x14ac:dyDescent="0.35">
      <c r="A2768" t="s">
        <v>7552</v>
      </c>
      <c r="C2768" t="s">
        <v>7553</v>
      </c>
      <c r="J2768" t="s">
        <v>7394</v>
      </c>
      <c r="K2768" t="s">
        <v>7395</v>
      </c>
    </row>
    <row r="2769" spans="1:11" x14ac:dyDescent="0.35">
      <c r="A2769" t="s">
        <v>7554</v>
      </c>
      <c r="C2769" t="s">
        <v>7555</v>
      </c>
      <c r="J2769" t="s">
        <v>7394</v>
      </c>
      <c r="K2769" t="s">
        <v>7395</v>
      </c>
    </row>
    <row r="2770" spans="1:11" x14ac:dyDescent="0.35">
      <c r="A2770" t="s">
        <v>7556</v>
      </c>
      <c r="C2770" t="s">
        <v>7557</v>
      </c>
      <c r="J2770" t="s">
        <v>7394</v>
      </c>
      <c r="K2770" t="s">
        <v>7395</v>
      </c>
    </row>
    <row r="2771" spans="1:11" x14ac:dyDescent="0.35">
      <c r="A2771" t="s">
        <v>7558</v>
      </c>
      <c r="C2771" t="s">
        <v>7559</v>
      </c>
      <c r="J2771" t="s">
        <v>7394</v>
      </c>
      <c r="K2771" t="s">
        <v>7395</v>
      </c>
    </row>
    <row r="2772" spans="1:11" x14ac:dyDescent="0.35">
      <c r="A2772" t="s">
        <v>7560</v>
      </c>
      <c r="C2772" t="s">
        <v>7561</v>
      </c>
      <c r="J2772" t="s">
        <v>7394</v>
      </c>
      <c r="K2772" t="s">
        <v>7395</v>
      </c>
    </row>
    <row r="2773" spans="1:11" x14ac:dyDescent="0.35">
      <c r="A2773" t="s">
        <v>7562</v>
      </c>
      <c r="C2773" t="s">
        <v>7563</v>
      </c>
      <c r="J2773" t="s">
        <v>7394</v>
      </c>
      <c r="K2773" t="s">
        <v>7395</v>
      </c>
    </row>
    <row r="2774" spans="1:11" x14ac:dyDescent="0.35">
      <c r="A2774" t="s">
        <v>7564</v>
      </c>
      <c r="C2774" t="s">
        <v>7565</v>
      </c>
      <c r="J2774" t="s">
        <v>7394</v>
      </c>
      <c r="K2774" t="s">
        <v>7395</v>
      </c>
    </row>
    <row r="2775" spans="1:11" x14ac:dyDescent="0.35">
      <c r="A2775" t="s">
        <v>7566</v>
      </c>
      <c r="C2775" t="s">
        <v>7567</v>
      </c>
      <c r="E2775" t="s">
        <v>7568</v>
      </c>
      <c r="J2775" t="s">
        <v>7394</v>
      </c>
      <c r="K2775" t="s">
        <v>7395</v>
      </c>
    </row>
    <row r="2776" spans="1:11" x14ac:dyDescent="0.35">
      <c r="A2776" t="s">
        <v>7569</v>
      </c>
      <c r="C2776" t="s">
        <v>7570</v>
      </c>
      <c r="J2776" t="s">
        <v>7394</v>
      </c>
      <c r="K2776" t="s">
        <v>7395</v>
      </c>
    </row>
    <row r="2777" spans="1:11" x14ac:dyDescent="0.35">
      <c r="A2777" t="s">
        <v>7571</v>
      </c>
      <c r="C2777" t="s">
        <v>7572</v>
      </c>
      <c r="J2777" t="s">
        <v>7394</v>
      </c>
      <c r="K2777" t="s">
        <v>7395</v>
      </c>
    </row>
    <row r="2778" spans="1:11" x14ac:dyDescent="0.35">
      <c r="A2778" t="s">
        <v>7573</v>
      </c>
      <c r="C2778" t="s">
        <v>7574</v>
      </c>
      <c r="J2778" t="s">
        <v>7394</v>
      </c>
      <c r="K2778" t="s">
        <v>7395</v>
      </c>
    </row>
    <row r="2779" spans="1:11" x14ac:dyDescent="0.35">
      <c r="A2779" t="s">
        <v>7575</v>
      </c>
      <c r="C2779" t="s">
        <v>7576</v>
      </c>
      <c r="J2779" t="s">
        <v>7394</v>
      </c>
      <c r="K2779" t="s">
        <v>7395</v>
      </c>
    </row>
    <row r="2780" spans="1:11" x14ac:dyDescent="0.35">
      <c r="A2780" t="s">
        <v>7577</v>
      </c>
      <c r="C2780" t="s">
        <v>7578</v>
      </c>
      <c r="J2780" t="s">
        <v>7394</v>
      </c>
      <c r="K2780" t="s">
        <v>7395</v>
      </c>
    </row>
    <row r="2781" spans="1:11" x14ac:dyDescent="0.35">
      <c r="A2781" t="s">
        <v>7579</v>
      </c>
      <c r="C2781" t="s">
        <v>7580</v>
      </c>
      <c r="J2781" t="s">
        <v>7394</v>
      </c>
      <c r="K2781" t="s">
        <v>7395</v>
      </c>
    </row>
    <row r="2782" spans="1:11" x14ac:dyDescent="0.35">
      <c r="A2782" t="s">
        <v>7581</v>
      </c>
      <c r="C2782" t="s">
        <v>7582</v>
      </c>
      <c r="J2782" t="s">
        <v>7394</v>
      </c>
      <c r="K2782" t="s">
        <v>7395</v>
      </c>
    </row>
    <row r="2783" spans="1:11" x14ac:dyDescent="0.35">
      <c r="A2783" t="s">
        <v>7583</v>
      </c>
      <c r="C2783" t="s">
        <v>7584</v>
      </c>
      <c r="J2783" t="s">
        <v>7394</v>
      </c>
      <c r="K2783" t="s">
        <v>7395</v>
      </c>
    </row>
    <row r="2784" spans="1:11" x14ac:dyDescent="0.35">
      <c r="A2784" t="s">
        <v>7585</v>
      </c>
      <c r="C2784" t="s">
        <v>7586</v>
      </c>
      <c r="J2784" t="s">
        <v>7394</v>
      </c>
      <c r="K2784" t="s">
        <v>7395</v>
      </c>
    </row>
    <row r="2785" spans="1:11" x14ac:dyDescent="0.35">
      <c r="A2785" t="s">
        <v>7587</v>
      </c>
      <c r="C2785" t="s">
        <v>7588</v>
      </c>
      <c r="J2785" t="s">
        <v>7394</v>
      </c>
      <c r="K2785" t="s">
        <v>7395</v>
      </c>
    </row>
    <row r="2786" spans="1:11" x14ac:dyDescent="0.35">
      <c r="A2786" t="s">
        <v>7589</v>
      </c>
      <c r="C2786" t="s">
        <v>7590</v>
      </c>
      <c r="J2786" t="s">
        <v>7394</v>
      </c>
      <c r="K2786" t="s">
        <v>7395</v>
      </c>
    </row>
    <row r="2787" spans="1:11" x14ac:dyDescent="0.35">
      <c r="A2787" t="s">
        <v>7591</v>
      </c>
      <c r="C2787" t="s">
        <v>7592</v>
      </c>
      <c r="J2787" t="s">
        <v>7394</v>
      </c>
      <c r="K2787" t="s">
        <v>7395</v>
      </c>
    </row>
    <row r="2788" spans="1:11" x14ac:dyDescent="0.35">
      <c r="A2788" t="s">
        <v>7593</v>
      </c>
      <c r="C2788" t="s">
        <v>7594</v>
      </c>
      <c r="J2788" t="s">
        <v>7394</v>
      </c>
      <c r="K2788" t="s">
        <v>7395</v>
      </c>
    </row>
    <row r="2789" spans="1:11" x14ac:dyDescent="0.35">
      <c r="A2789" t="s">
        <v>7595</v>
      </c>
      <c r="C2789" t="s">
        <v>7596</v>
      </c>
      <c r="J2789" t="s">
        <v>7394</v>
      </c>
      <c r="K2789" t="s">
        <v>7395</v>
      </c>
    </row>
    <row r="2790" spans="1:11" x14ac:dyDescent="0.35">
      <c r="A2790" t="s">
        <v>7597</v>
      </c>
      <c r="C2790" t="s">
        <v>7598</v>
      </c>
      <c r="J2790" t="s">
        <v>7394</v>
      </c>
      <c r="K2790" t="s">
        <v>7395</v>
      </c>
    </row>
    <row r="2791" spans="1:11" x14ac:dyDescent="0.35">
      <c r="A2791" t="s">
        <v>7599</v>
      </c>
      <c r="C2791" t="s">
        <v>7600</v>
      </c>
      <c r="J2791" t="s">
        <v>7394</v>
      </c>
      <c r="K2791" t="s">
        <v>7395</v>
      </c>
    </row>
    <row r="2792" spans="1:11" x14ac:dyDescent="0.35">
      <c r="A2792" t="s">
        <v>7601</v>
      </c>
      <c r="C2792" t="s">
        <v>7602</v>
      </c>
      <c r="J2792" t="s">
        <v>7394</v>
      </c>
      <c r="K2792" t="s">
        <v>7395</v>
      </c>
    </row>
    <row r="2793" spans="1:11" x14ac:dyDescent="0.35">
      <c r="A2793" t="s">
        <v>7603</v>
      </c>
      <c r="C2793" t="s">
        <v>7604</v>
      </c>
      <c r="J2793" t="s">
        <v>7394</v>
      </c>
      <c r="K2793" t="s">
        <v>7395</v>
      </c>
    </row>
    <row r="2794" spans="1:11" x14ac:dyDescent="0.35">
      <c r="A2794" t="s">
        <v>7605</v>
      </c>
      <c r="C2794" t="s">
        <v>7606</v>
      </c>
      <c r="E2794" t="s">
        <v>7607</v>
      </c>
      <c r="J2794" t="s">
        <v>7394</v>
      </c>
      <c r="K2794" t="s">
        <v>7395</v>
      </c>
    </row>
    <row r="2795" spans="1:11" x14ac:dyDescent="0.35">
      <c r="A2795" t="s">
        <v>7608</v>
      </c>
      <c r="C2795" t="s">
        <v>7606</v>
      </c>
      <c r="E2795" t="s">
        <v>7607</v>
      </c>
      <c r="J2795" t="s">
        <v>7394</v>
      </c>
      <c r="K2795" t="s">
        <v>7395</v>
      </c>
    </row>
    <row r="2796" spans="1:11" x14ac:dyDescent="0.35">
      <c r="A2796" t="s">
        <v>7609</v>
      </c>
      <c r="C2796" t="s">
        <v>7606</v>
      </c>
      <c r="E2796" t="s">
        <v>7607</v>
      </c>
      <c r="J2796" t="s">
        <v>7394</v>
      </c>
      <c r="K2796" t="s">
        <v>7395</v>
      </c>
    </row>
    <row r="2797" spans="1:11" x14ac:dyDescent="0.35">
      <c r="A2797" t="s">
        <v>7610</v>
      </c>
      <c r="C2797" t="s">
        <v>7606</v>
      </c>
      <c r="E2797" t="s">
        <v>7607</v>
      </c>
      <c r="J2797" t="s">
        <v>7394</v>
      </c>
      <c r="K2797" t="s">
        <v>7395</v>
      </c>
    </row>
    <row r="2798" spans="1:11" x14ac:dyDescent="0.35">
      <c r="A2798" t="s">
        <v>7611</v>
      </c>
      <c r="C2798" t="s">
        <v>7612</v>
      </c>
      <c r="J2798" t="s">
        <v>7394</v>
      </c>
      <c r="K2798" t="s">
        <v>7395</v>
      </c>
    </row>
    <row r="2799" spans="1:11" x14ac:dyDescent="0.35">
      <c r="A2799" t="s">
        <v>7613</v>
      </c>
      <c r="C2799" t="s">
        <v>7614</v>
      </c>
      <c r="J2799" t="s">
        <v>7394</v>
      </c>
      <c r="K2799" t="s">
        <v>7395</v>
      </c>
    </row>
    <row r="2800" spans="1:11" x14ac:dyDescent="0.35">
      <c r="A2800" t="s">
        <v>7615</v>
      </c>
      <c r="C2800" t="s">
        <v>7616</v>
      </c>
      <c r="J2800" t="s">
        <v>7394</v>
      </c>
      <c r="K2800" t="s">
        <v>7395</v>
      </c>
    </row>
    <row r="2801" spans="1:11" x14ac:dyDescent="0.35">
      <c r="A2801" t="s">
        <v>7617</v>
      </c>
      <c r="C2801" t="s">
        <v>7618</v>
      </c>
      <c r="J2801" t="s">
        <v>7394</v>
      </c>
      <c r="K2801" t="s">
        <v>7395</v>
      </c>
    </row>
    <row r="2802" spans="1:11" x14ac:dyDescent="0.35">
      <c r="A2802" t="s">
        <v>7619</v>
      </c>
      <c r="C2802" t="s">
        <v>7620</v>
      </c>
      <c r="J2802" t="s">
        <v>7394</v>
      </c>
      <c r="K2802" t="s">
        <v>7395</v>
      </c>
    </row>
    <row r="2803" spans="1:11" x14ac:dyDescent="0.35">
      <c r="A2803" t="s">
        <v>7621</v>
      </c>
      <c r="C2803" t="s">
        <v>7622</v>
      </c>
      <c r="J2803" t="s">
        <v>7394</v>
      </c>
      <c r="K2803" t="s">
        <v>7395</v>
      </c>
    </row>
    <row r="2804" spans="1:11" x14ac:dyDescent="0.35">
      <c r="A2804" t="s">
        <v>7623</v>
      </c>
      <c r="C2804" t="s">
        <v>7624</v>
      </c>
      <c r="J2804" t="s">
        <v>7394</v>
      </c>
      <c r="K2804" t="s">
        <v>7395</v>
      </c>
    </row>
    <row r="2805" spans="1:11" x14ac:dyDescent="0.35">
      <c r="A2805" t="s">
        <v>7625</v>
      </c>
      <c r="C2805" t="s">
        <v>7626</v>
      </c>
      <c r="J2805" t="s">
        <v>7394</v>
      </c>
      <c r="K2805" t="s">
        <v>7395</v>
      </c>
    </row>
    <row r="2806" spans="1:11" x14ac:dyDescent="0.35">
      <c r="A2806" t="s">
        <v>7627</v>
      </c>
      <c r="C2806" t="s">
        <v>7628</v>
      </c>
      <c r="J2806" t="s">
        <v>7394</v>
      </c>
      <c r="K2806" t="s">
        <v>7395</v>
      </c>
    </row>
    <row r="2807" spans="1:11" x14ac:dyDescent="0.35">
      <c r="A2807" t="s">
        <v>7629</v>
      </c>
      <c r="C2807" t="s">
        <v>7630</v>
      </c>
      <c r="J2807" t="s">
        <v>7394</v>
      </c>
      <c r="K2807" t="s">
        <v>7395</v>
      </c>
    </row>
    <row r="2808" spans="1:11" x14ac:dyDescent="0.35">
      <c r="A2808" t="s">
        <v>7631</v>
      </c>
      <c r="C2808" t="s">
        <v>7632</v>
      </c>
      <c r="J2808" t="s">
        <v>7394</v>
      </c>
      <c r="K2808" t="s">
        <v>7395</v>
      </c>
    </row>
    <row r="2809" spans="1:11" x14ac:dyDescent="0.35">
      <c r="A2809" t="s">
        <v>7633</v>
      </c>
      <c r="C2809" t="s">
        <v>7634</v>
      </c>
      <c r="J2809" t="s">
        <v>7394</v>
      </c>
      <c r="K2809" t="s">
        <v>7395</v>
      </c>
    </row>
    <row r="2810" spans="1:11" x14ac:dyDescent="0.35">
      <c r="A2810" t="s">
        <v>7635</v>
      </c>
      <c r="C2810" t="s">
        <v>7636</v>
      </c>
      <c r="J2810" t="s">
        <v>7394</v>
      </c>
      <c r="K2810" t="s">
        <v>7395</v>
      </c>
    </row>
    <row r="2811" spans="1:11" x14ac:dyDescent="0.35">
      <c r="A2811" t="s">
        <v>7637</v>
      </c>
      <c r="C2811" t="s">
        <v>7638</v>
      </c>
      <c r="J2811" t="s">
        <v>7394</v>
      </c>
      <c r="K2811" t="s">
        <v>7395</v>
      </c>
    </row>
    <row r="2812" spans="1:11" x14ac:dyDescent="0.35">
      <c r="A2812" t="s">
        <v>7639</v>
      </c>
      <c r="C2812" t="s">
        <v>7640</v>
      </c>
      <c r="J2812" t="s">
        <v>7394</v>
      </c>
      <c r="K2812" t="s">
        <v>7395</v>
      </c>
    </row>
    <row r="2813" spans="1:11" x14ac:dyDescent="0.35">
      <c r="A2813" t="s">
        <v>7641</v>
      </c>
      <c r="C2813" t="s">
        <v>7642</v>
      </c>
      <c r="J2813" t="s">
        <v>7394</v>
      </c>
      <c r="K2813" t="s">
        <v>7395</v>
      </c>
    </row>
    <row r="2814" spans="1:11" x14ac:dyDescent="0.35">
      <c r="A2814" t="s">
        <v>7643</v>
      </c>
      <c r="C2814" t="s">
        <v>7644</v>
      </c>
      <c r="J2814" t="s">
        <v>7394</v>
      </c>
      <c r="K2814" t="s">
        <v>7395</v>
      </c>
    </row>
    <row r="2815" spans="1:11" x14ac:dyDescent="0.35">
      <c r="A2815" t="s">
        <v>7645</v>
      </c>
      <c r="C2815" t="s">
        <v>7646</v>
      </c>
      <c r="J2815" t="s">
        <v>7394</v>
      </c>
      <c r="K2815" t="s">
        <v>7395</v>
      </c>
    </row>
    <row r="2816" spans="1:11" x14ac:dyDescent="0.35">
      <c r="A2816" t="s">
        <v>7647</v>
      </c>
      <c r="C2816" t="s">
        <v>7648</v>
      </c>
      <c r="J2816" t="s">
        <v>7394</v>
      </c>
      <c r="K2816" t="s">
        <v>7395</v>
      </c>
    </row>
    <row r="2817" spans="1:11" x14ac:dyDescent="0.35">
      <c r="A2817" t="s">
        <v>7649</v>
      </c>
      <c r="C2817" t="s">
        <v>7650</v>
      </c>
      <c r="J2817" t="s">
        <v>7394</v>
      </c>
      <c r="K2817" t="s">
        <v>7395</v>
      </c>
    </row>
    <row r="2818" spans="1:11" x14ac:dyDescent="0.35">
      <c r="A2818" t="s">
        <v>7651</v>
      </c>
      <c r="C2818" t="s">
        <v>7652</v>
      </c>
      <c r="J2818" t="s">
        <v>7394</v>
      </c>
      <c r="K2818" t="s">
        <v>7395</v>
      </c>
    </row>
    <row r="2819" spans="1:11" x14ac:dyDescent="0.35">
      <c r="A2819" t="s">
        <v>7653</v>
      </c>
      <c r="C2819" t="s">
        <v>7654</v>
      </c>
      <c r="J2819" t="s">
        <v>7394</v>
      </c>
      <c r="K2819" t="s">
        <v>7395</v>
      </c>
    </row>
    <row r="2820" spans="1:11" x14ac:dyDescent="0.35">
      <c r="A2820" t="s">
        <v>7655</v>
      </c>
      <c r="C2820" t="s">
        <v>7656</v>
      </c>
      <c r="J2820" t="s">
        <v>7394</v>
      </c>
      <c r="K2820" t="s">
        <v>7395</v>
      </c>
    </row>
    <row r="2821" spans="1:11" x14ac:dyDescent="0.35">
      <c r="A2821" t="s">
        <v>7657</v>
      </c>
      <c r="C2821" t="s">
        <v>7658</v>
      </c>
      <c r="J2821" t="s">
        <v>7394</v>
      </c>
      <c r="K2821" t="s">
        <v>7395</v>
      </c>
    </row>
    <row r="2822" spans="1:11" x14ac:dyDescent="0.35">
      <c r="A2822" t="s">
        <v>7659</v>
      </c>
      <c r="C2822" t="s">
        <v>7660</v>
      </c>
      <c r="J2822" t="s">
        <v>7394</v>
      </c>
      <c r="K2822" t="s">
        <v>7395</v>
      </c>
    </row>
    <row r="2823" spans="1:11" x14ac:dyDescent="0.35">
      <c r="A2823" t="s">
        <v>7661</v>
      </c>
      <c r="C2823" t="s">
        <v>7662</v>
      </c>
      <c r="J2823" t="s">
        <v>7394</v>
      </c>
      <c r="K2823" t="s">
        <v>7395</v>
      </c>
    </row>
    <row r="2824" spans="1:11" x14ac:dyDescent="0.35">
      <c r="A2824" t="s">
        <v>7663</v>
      </c>
      <c r="C2824" t="s">
        <v>7664</v>
      </c>
      <c r="J2824" t="s">
        <v>7394</v>
      </c>
      <c r="K2824" t="s">
        <v>7395</v>
      </c>
    </row>
    <row r="2825" spans="1:11" x14ac:dyDescent="0.35">
      <c r="A2825" t="s">
        <v>7665</v>
      </c>
      <c r="C2825" t="s">
        <v>7666</v>
      </c>
      <c r="J2825" t="s">
        <v>7394</v>
      </c>
      <c r="K2825" t="s">
        <v>7395</v>
      </c>
    </row>
    <row r="2826" spans="1:11" x14ac:dyDescent="0.35">
      <c r="A2826" t="s">
        <v>7667</v>
      </c>
      <c r="C2826" t="s">
        <v>7668</v>
      </c>
      <c r="J2826" t="s">
        <v>7394</v>
      </c>
      <c r="K2826" t="s">
        <v>7395</v>
      </c>
    </row>
    <row r="2827" spans="1:11" x14ac:dyDescent="0.35">
      <c r="A2827" t="s">
        <v>7669</v>
      </c>
      <c r="C2827" t="s">
        <v>7670</v>
      </c>
      <c r="J2827" t="s">
        <v>7394</v>
      </c>
      <c r="K2827" t="s">
        <v>7395</v>
      </c>
    </row>
    <row r="2828" spans="1:11" x14ac:dyDescent="0.35">
      <c r="A2828" t="s">
        <v>7671</v>
      </c>
      <c r="C2828" t="s">
        <v>7672</v>
      </c>
      <c r="J2828" t="s">
        <v>7394</v>
      </c>
      <c r="K2828" t="s">
        <v>7395</v>
      </c>
    </row>
    <row r="2829" spans="1:11" x14ac:dyDescent="0.35">
      <c r="A2829" t="s">
        <v>7673</v>
      </c>
      <c r="C2829" t="s">
        <v>7674</v>
      </c>
      <c r="J2829" t="s">
        <v>7394</v>
      </c>
      <c r="K2829" t="s">
        <v>7395</v>
      </c>
    </row>
    <row r="2830" spans="1:11" x14ac:dyDescent="0.35">
      <c r="A2830" t="s">
        <v>7675</v>
      </c>
      <c r="C2830" t="s">
        <v>7676</v>
      </c>
      <c r="J2830" t="s">
        <v>7394</v>
      </c>
      <c r="K2830" t="s">
        <v>7395</v>
      </c>
    </row>
    <row r="2831" spans="1:11" x14ac:dyDescent="0.35">
      <c r="A2831" t="s">
        <v>7677</v>
      </c>
      <c r="C2831" t="s">
        <v>7678</v>
      </c>
      <c r="J2831" t="s">
        <v>7394</v>
      </c>
      <c r="K2831" t="s">
        <v>7395</v>
      </c>
    </row>
    <row r="2832" spans="1:11" x14ac:dyDescent="0.35">
      <c r="A2832" t="s">
        <v>7679</v>
      </c>
      <c r="C2832" t="s">
        <v>7680</v>
      </c>
      <c r="J2832" t="s">
        <v>7394</v>
      </c>
      <c r="K2832" t="s">
        <v>7395</v>
      </c>
    </row>
    <row r="2833" spans="1:11" x14ac:dyDescent="0.35">
      <c r="A2833" t="s">
        <v>7681</v>
      </c>
      <c r="C2833" t="s">
        <v>7682</v>
      </c>
      <c r="J2833" t="s">
        <v>7394</v>
      </c>
      <c r="K2833" t="s">
        <v>7395</v>
      </c>
    </row>
    <row r="2834" spans="1:11" x14ac:dyDescent="0.35">
      <c r="A2834" t="s">
        <v>7683</v>
      </c>
      <c r="C2834" t="s">
        <v>7684</v>
      </c>
      <c r="J2834" t="s">
        <v>7394</v>
      </c>
      <c r="K2834" t="s">
        <v>7395</v>
      </c>
    </row>
    <row r="2835" spans="1:11" x14ac:dyDescent="0.35">
      <c r="A2835" t="s">
        <v>7685</v>
      </c>
      <c r="C2835" t="s">
        <v>7686</v>
      </c>
      <c r="J2835" t="s">
        <v>7394</v>
      </c>
      <c r="K2835" t="s">
        <v>7395</v>
      </c>
    </row>
    <row r="2836" spans="1:11" x14ac:dyDescent="0.35">
      <c r="A2836" t="s">
        <v>7687</v>
      </c>
      <c r="C2836" t="s">
        <v>7688</v>
      </c>
      <c r="J2836" t="s">
        <v>7394</v>
      </c>
      <c r="K2836" t="s">
        <v>7395</v>
      </c>
    </row>
    <row r="2837" spans="1:11" x14ac:dyDescent="0.35">
      <c r="A2837" t="s">
        <v>7689</v>
      </c>
      <c r="C2837" t="s">
        <v>7690</v>
      </c>
      <c r="J2837" t="s">
        <v>7394</v>
      </c>
      <c r="K2837" t="s">
        <v>7395</v>
      </c>
    </row>
    <row r="2838" spans="1:11" x14ac:dyDescent="0.35">
      <c r="A2838" t="s">
        <v>7691</v>
      </c>
      <c r="C2838" t="s">
        <v>7692</v>
      </c>
      <c r="J2838" t="s">
        <v>7394</v>
      </c>
      <c r="K2838" t="s">
        <v>7395</v>
      </c>
    </row>
    <row r="2839" spans="1:11" x14ac:dyDescent="0.35">
      <c r="A2839" t="s">
        <v>7693</v>
      </c>
      <c r="C2839" t="s">
        <v>7694</v>
      </c>
      <c r="E2839" t="s">
        <v>7695</v>
      </c>
      <c r="J2839" t="s">
        <v>7394</v>
      </c>
      <c r="K2839" t="s">
        <v>7395</v>
      </c>
    </row>
    <row r="2840" spans="1:11" x14ac:dyDescent="0.35">
      <c r="A2840" t="s">
        <v>7696</v>
      </c>
      <c r="C2840" t="s">
        <v>7697</v>
      </c>
      <c r="J2840" t="s">
        <v>7394</v>
      </c>
      <c r="K2840" t="s">
        <v>7395</v>
      </c>
    </row>
    <row r="2841" spans="1:11" x14ac:dyDescent="0.35">
      <c r="A2841" t="s">
        <v>7698</v>
      </c>
      <c r="C2841" t="s">
        <v>7699</v>
      </c>
      <c r="J2841" t="s">
        <v>7394</v>
      </c>
      <c r="K2841" t="s">
        <v>7395</v>
      </c>
    </row>
    <row r="2842" spans="1:11" x14ac:dyDescent="0.35">
      <c r="A2842" t="s">
        <v>7700</v>
      </c>
      <c r="C2842" t="s">
        <v>7701</v>
      </c>
      <c r="J2842" t="s">
        <v>7394</v>
      </c>
      <c r="K2842" t="s">
        <v>7395</v>
      </c>
    </row>
    <row r="2843" spans="1:11" x14ac:dyDescent="0.35">
      <c r="A2843" t="s">
        <v>7702</v>
      </c>
      <c r="C2843" t="s">
        <v>7703</v>
      </c>
      <c r="J2843" t="s">
        <v>7394</v>
      </c>
      <c r="K2843" t="s">
        <v>7395</v>
      </c>
    </row>
    <row r="2844" spans="1:11" x14ac:dyDescent="0.35">
      <c r="A2844" t="s">
        <v>7704</v>
      </c>
      <c r="C2844" t="s">
        <v>7705</v>
      </c>
      <c r="J2844" t="s">
        <v>7394</v>
      </c>
      <c r="K2844" t="s">
        <v>7395</v>
      </c>
    </row>
    <row r="2845" spans="1:11" x14ac:dyDescent="0.35">
      <c r="A2845" t="s">
        <v>7706</v>
      </c>
      <c r="C2845" t="s">
        <v>7707</v>
      </c>
      <c r="J2845" t="s">
        <v>7394</v>
      </c>
      <c r="K2845" t="s">
        <v>7395</v>
      </c>
    </row>
    <row r="2846" spans="1:11" x14ac:dyDescent="0.35">
      <c r="A2846" t="s">
        <v>7708</v>
      </c>
      <c r="C2846" t="s">
        <v>7709</v>
      </c>
      <c r="J2846" t="s">
        <v>7394</v>
      </c>
      <c r="K2846" t="s">
        <v>7395</v>
      </c>
    </row>
    <row r="2847" spans="1:11" x14ac:dyDescent="0.35">
      <c r="A2847" t="s">
        <v>7710</v>
      </c>
      <c r="C2847" t="s">
        <v>7711</v>
      </c>
      <c r="J2847" t="s">
        <v>7394</v>
      </c>
      <c r="K2847" t="s">
        <v>7395</v>
      </c>
    </row>
    <row r="2848" spans="1:11" x14ac:dyDescent="0.35">
      <c r="A2848" t="s">
        <v>7712</v>
      </c>
      <c r="C2848" t="s">
        <v>7713</v>
      </c>
      <c r="J2848" t="s">
        <v>7394</v>
      </c>
      <c r="K2848" t="s">
        <v>7395</v>
      </c>
    </row>
    <row r="2849" spans="1:11" x14ac:dyDescent="0.35">
      <c r="A2849" t="s">
        <v>7714</v>
      </c>
      <c r="C2849" t="s">
        <v>7715</v>
      </c>
      <c r="J2849" t="s">
        <v>7394</v>
      </c>
      <c r="K2849" t="s">
        <v>7395</v>
      </c>
    </row>
    <row r="2850" spans="1:11" x14ac:dyDescent="0.35">
      <c r="A2850" t="s">
        <v>7716</v>
      </c>
      <c r="C2850" t="s">
        <v>7717</v>
      </c>
      <c r="J2850" t="s">
        <v>7394</v>
      </c>
      <c r="K2850" t="s">
        <v>7395</v>
      </c>
    </row>
    <row r="2851" spans="1:11" x14ac:dyDescent="0.35">
      <c r="A2851" t="s">
        <v>7718</v>
      </c>
      <c r="C2851" t="s">
        <v>7719</v>
      </c>
      <c r="J2851" t="s">
        <v>7394</v>
      </c>
      <c r="K2851" t="s">
        <v>7395</v>
      </c>
    </row>
    <row r="2852" spans="1:11" x14ac:dyDescent="0.35">
      <c r="A2852" t="s">
        <v>7720</v>
      </c>
      <c r="C2852" t="s">
        <v>7721</v>
      </c>
      <c r="E2852" t="s">
        <v>7722</v>
      </c>
      <c r="J2852" t="s">
        <v>7394</v>
      </c>
      <c r="K2852" t="s">
        <v>7395</v>
      </c>
    </row>
    <row r="2853" spans="1:11" x14ac:dyDescent="0.35">
      <c r="A2853" t="s">
        <v>7723</v>
      </c>
      <c r="C2853" t="s">
        <v>7724</v>
      </c>
      <c r="J2853" t="s">
        <v>7394</v>
      </c>
      <c r="K2853" t="s">
        <v>7395</v>
      </c>
    </row>
    <row r="2854" spans="1:11" x14ac:dyDescent="0.35">
      <c r="A2854" t="s">
        <v>7725</v>
      </c>
      <c r="C2854" t="s">
        <v>7726</v>
      </c>
      <c r="J2854" t="s">
        <v>7394</v>
      </c>
      <c r="K2854" t="s">
        <v>7395</v>
      </c>
    </row>
    <row r="2855" spans="1:11" x14ac:dyDescent="0.35">
      <c r="A2855" t="s">
        <v>7727</v>
      </c>
      <c r="C2855" t="s">
        <v>7728</v>
      </c>
      <c r="J2855" t="s">
        <v>7394</v>
      </c>
      <c r="K2855" t="s">
        <v>7395</v>
      </c>
    </row>
    <row r="2856" spans="1:11" x14ac:dyDescent="0.35">
      <c r="A2856" t="s">
        <v>7729</v>
      </c>
      <c r="C2856" t="s">
        <v>7730</v>
      </c>
      <c r="J2856" t="s">
        <v>7394</v>
      </c>
      <c r="K2856" t="s">
        <v>7395</v>
      </c>
    </row>
    <row r="2857" spans="1:11" x14ac:dyDescent="0.35">
      <c r="A2857" t="s">
        <v>7731</v>
      </c>
      <c r="C2857" t="s">
        <v>7732</v>
      </c>
      <c r="J2857" t="s">
        <v>7394</v>
      </c>
      <c r="K2857" t="s">
        <v>7395</v>
      </c>
    </row>
    <row r="2858" spans="1:11" x14ac:dyDescent="0.35">
      <c r="A2858" t="s">
        <v>7733</v>
      </c>
      <c r="C2858" t="s">
        <v>7734</v>
      </c>
      <c r="J2858" t="s">
        <v>7394</v>
      </c>
      <c r="K2858" t="s">
        <v>7395</v>
      </c>
    </row>
    <row r="2859" spans="1:11" x14ac:dyDescent="0.35">
      <c r="A2859" t="s">
        <v>7735</v>
      </c>
      <c r="C2859" t="s">
        <v>7736</v>
      </c>
      <c r="J2859" t="s">
        <v>7394</v>
      </c>
      <c r="K2859" t="s">
        <v>7395</v>
      </c>
    </row>
    <row r="2860" spans="1:11" x14ac:dyDescent="0.35">
      <c r="A2860" t="s">
        <v>7737</v>
      </c>
      <c r="C2860" t="s">
        <v>7738</v>
      </c>
      <c r="J2860" t="s">
        <v>7394</v>
      </c>
      <c r="K2860" t="s">
        <v>7395</v>
      </c>
    </row>
    <row r="2861" spans="1:11" x14ac:dyDescent="0.35">
      <c r="A2861" t="s">
        <v>7739</v>
      </c>
      <c r="C2861" t="s">
        <v>7740</v>
      </c>
      <c r="J2861" t="s">
        <v>7394</v>
      </c>
      <c r="K2861" t="s">
        <v>7395</v>
      </c>
    </row>
    <row r="2862" spans="1:11" x14ac:dyDescent="0.35">
      <c r="A2862" t="s">
        <v>7741</v>
      </c>
      <c r="C2862" t="s">
        <v>7742</v>
      </c>
      <c r="J2862" t="s">
        <v>7394</v>
      </c>
      <c r="K2862" t="s">
        <v>7395</v>
      </c>
    </row>
    <row r="2863" spans="1:11" x14ac:dyDescent="0.35">
      <c r="A2863" t="s">
        <v>7743</v>
      </c>
      <c r="C2863" t="s">
        <v>7744</v>
      </c>
      <c r="J2863" t="s">
        <v>7394</v>
      </c>
      <c r="K2863" t="s">
        <v>7395</v>
      </c>
    </row>
    <row r="2864" spans="1:11" x14ac:dyDescent="0.35">
      <c r="A2864" t="s">
        <v>7745</v>
      </c>
      <c r="C2864" t="s">
        <v>7746</v>
      </c>
      <c r="J2864" t="s">
        <v>7394</v>
      </c>
      <c r="K2864" t="s">
        <v>7395</v>
      </c>
    </row>
    <row r="2865" spans="1:11" x14ac:dyDescent="0.35">
      <c r="A2865" t="s">
        <v>7747</v>
      </c>
      <c r="C2865" t="s">
        <v>7748</v>
      </c>
      <c r="E2865" t="s">
        <v>7749</v>
      </c>
      <c r="J2865" t="s">
        <v>7394</v>
      </c>
      <c r="K2865" t="s">
        <v>7395</v>
      </c>
    </row>
    <row r="2866" spans="1:11" x14ac:dyDescent="0.35">
      <c r="A2866" t="s">
        <v>7750</v>
      </c>
      <c r="C2866" t="s">
        <v>7751</v>
      </c>
      <c r="E2866" t="s">
        <v>7752</v>
      </c>
      <c r="J2866" t="s">
        <v>7394</v>
      </c>
      <c r="K2866" t="s">
        <v>7395</v>
      </c>
    </row>
    <row r="2867" spans="1:11" x14ac:dyDescent="0.35">
      <c r="A2867" t="s">
        <v>7753</v>
      </c>
      <c r="C2867" t="s">
        <v>7754</v>
      </c>
      <c r="J2867" t="s">
        <v>7394</v>
      </c>
      <c r="K2867" t="s">
        <v>7395</v>
      </c>
    </row>
    <row r="2868" spans="1:11" x14ac:dyDescent="0.35">
      <c r="A2868" t="s">
        <v>7755</v>
      </c>
      <c r="C2868" t="s">
        <v>7756</v>
      </c>
      <c r="J2868" t="s">
        <v>7394</v>
      </c>
      <c r="K2868" t="s">
        <v>7395</v>
      </c>
    </row>
    <row r="2869" spans="1:11" x14ac:dyDescent="0.35">
      <c r="A2869" t="s">
        <v>7757</v>
      </c>
      <c r="C2869" t="s">
        <v>7758</v>
      </c>
      <c r="E2869" t="s">
        <v>7759</v>
      </c>
      <c r="J2869" t="s">
        <v>7394</v>
      </c>
      <c r="K2869" t="s">
        <v>7395</v>
      </c>
    </row>
    <row r="2870" spans="1:11" x14ac:dyDescent="0.35">
      <c r="A2870" t="s">
        <v>7760</v>
      </c>
      <c r="C2870" t="s">
        <v>7761</v>
      </c>
      <c r="J2870" t="s">
        <v>7394</v>
      </c>
      <c r="K2870" t="s">
        <v>7395</v>
      </c>
    </row>
    <row r="2871" spans="1:11" x14ac:dyDescent="0.35">
      <c r="A2871" t="s">
        <v>7762</v>
      </c>
      <c r="C2871" t="s">
        <v>7763</v>
      </c>
      <c r="J2871" t="s">
        <v>7394</v>
      </c>
      <c r="K2871" t="s">
        <v>7395</v>
      </c>
    </row>
    <row r="2872" spans="1:11" x14ac:dyDescent="0.35">
      <c r="A2872" t="s">
        <v>7764</v>
      </c>
      <c r="C2872" t="s">
        <v>7765</v>
      </c>
      <c r="J2872" t="s">
        <v>7394</v>
      </c>
      <c r="K2872" t="s">
        <v>7395</v>
      </c>
    </row>
    <row r="2873" spans="1:11" x14ac:dyDescent="0.35">
      <c r="A2873" t="s">
        <v>7766</v>
      </c>
      <c r="C2873" t="s">
        <v>7767</v>
      </c>
      <c r="E2873" t="s">
        <v>7768</v>
      </c>
      <c r="J2873" t="s">
        <v>7394</v>
      </c>
      <c r="K2873" t="s">
        <v>7395</v>
      </c>
    </row>
    <row r="2874" spans="1:11" x14ac:dyDescent="0.35">
      <c r="A2874" t="s">
        <v>7769</v>
      </c>
      <c r="C2874" t="s">
        <v>7770</v>
      </c>
      <c r="J2874" t="s">
        <v>7394</v>
      </c>
      <c r="K2874" t="s">
        <v>7395</v>
      </c>
    </row>
    <row r="2875" spans="1:11" x14ac:dyDescent="0.35">
      <c r="A2875" t="s">
        <v>7771</v>
      </c>
      <c r="C2875" t="s">
        <v>7772</v>
      </c>
      <c r="J2875" t="s">
        <v>7394</v>
      </c>
      <c r="K2875" t="s">
        <v>7395</v>
      </c>
    </row>
    <row r="2876" spans="1:11" x14ac:dyDescent="0.35">
      <c r="A2876" t="s">
        <v>7773</v>
      </c>
      <c r="C2876" t="s">
        <v>7774</v>
      </c>
      <c r="J2876" t="s">
        <v>7394</v>
      </c>
      <c r="K2876" t="s">
        <v>7395</v>
      </c>
    </row>
    <row r="2877" spans="1:11" x14ac:dyDescent="0.35">
      <c r="A2877" t="s">
        <v>7775</v>
      </c>
      <c r="C2877" t="s">
        <v>7776</v>
      </c>
      <c r="E2877" t="s">
        <v>7777</v>
      </c>
      <c r="J2877" t="s">
        <v>7394</v>
      </c>
      <c r="K2877" t="s">
        <v>7395</v>
      </c>
    </row>
    <row r="2878" spans="1:11" x14ac:dyDescent="0.35">
      <c r="A2878" t="s">
        <v>7778</v>
      </c>
      <c r="C2878" t="s">
        <v>7779</v>
      </c>
      <c r="J2878" t="s">
        <v>7394</v>
      </c>
      <c r="K2878" t="s">
        <v>7395</v>
      </c>
    </row>
    <row r="2879" spans="1:11" x14ac:dyDescent="0.35">
      <c r="A2879" t="s">
        <v>7780</v>
      </c>
      <c r="C2879" t="s">
        <v>7781</v>
      </c>
      <c r="J2879" t="s">
        <v>7394</v>
      </c>
      <c r="K2879" t="s">
        <v>7395</v>
      </c>
    </row>
    <row r="2880" spans="1:11" x14ac:dyDescent="0.35">
      <c r="A2880" t="s">
        <v>7782</v>
      </c>
      <c r="C2880" t="s">
        <v>7783</v>
      </c>
      <c r="J2880" t="s">
        <v>7394</v>
      </c>
      <c r="K2880" t="s">
        <v>7395</v>
      </c>
    </row>
    <row r="2881" spans="1:11" x14ac:dyDescent="0.35">
      <c r="A2881" t="s">
        <v>7784</v>
      </c>
      <c r="C2881" t="s">
        <v>7785</v>
      </c>
      <c r="J2881" t="s">
        <v>7394</v>
      </c>
      <c r="K2881" t="s">
        <v>7395</v>
      </c>
    </row>
    <row r="2882" spans="1:11" x14ac:dyDescent="0.35">
      <c r="A2882" t="s">
        <v>7786</v>
      </c>
      <c r="C2882" t="s">
        <v>7787</v>
      </c>
      <c r="J2882" t="s">
        <v>7394</v>
      </c>
      <c r="K2882" t="s">
        <v>7395</v>
      </c>
    </row>
    <row r="2883" spans="1:11" x14ac:dyDescent="0.35">
      <c r="A2883" t="s">
        <v>7788</v>
      </c>
      <c r="C2883" t="s">
        <v>7789</v>
      </c>
      <c r="J2883" t="s">
        <v>7394</v>
      </c>
      <c r="K2883" t="s">
        <v>7395</v>
      </c>
    </row>
    <row r="2884" spans="1:11" x14ac:dyDescent="0.35">
      <c r="A2884" t="s">
        <v>7790</v>
      </c>
      <c r="C2884" t="s">
        <v>7791</v>
      </c>
      <c r="J2884" t="s">
        <v>7792</v>
      </c>
      <c r="K2884" t="s">
        <v>7391</v>
      </c>
    </row>
    <row r="2885" spans="1:11" x14ac:dyDescent="0.35">
      <c r="A2885" t="s">
        <v>7793</v>
      </c>
      <c r="C2885" t="s">
        <v>7794</v>
      </c>
      <c r="J2885" t="s">
        <v>7394</v>
      </c>
      <c r="K2885" t="s">
        <v>7395</v>
      </c>
    </row>
    <row r="2886" spans="1:11" x14ac:dyDescent="0.35">
      <c r="A2886" t="s">
        <v>7795</v>
      </c>
      <c r="C2886" t="s">
        <v>7796</v>
      </c>
      <c r="J2886" t="s">
        <v>7394</v>
      </c>
      <c r="K2886" t="s">
        <v>7395</v>
      </c>
    </row>
    <row r="2887" spans="1:11" x14ac:dyDescent="0.35">
      <c r="A2887" t="s">
        <v>7797</v>
      </c>
      <c r="C2887" t="s">
        <v>7798</v>
      </c>
      <c r="J2887" t="s">
        <v>7394</v>
      </c>
      <c r="K2887" t="s">
        <v>7395</v>
      </c>
    </row>
    <row r="2888" spans="1:11" x14ac:dyDescent="0.35">
      <c r="A2888" t="s">
        <v>7799</v>
      </c>
      <c r="C2888" t="s">
        <v>7800</v>
      </c>
      <c r="J2888" t="s">
        <v>7394</v>
      </c>
      <c r="K2888" t="s">
        <v>7395</v>
      </c>
    </row>
    <row r="2889" spans="1:11" x14ac:dyDescent="0.35">
      <c r="A2889" t="s">
        <v>7801</v>
      </c>
      <c r="C2889" t="s">
        <v>7802</v>
      </c>
      <c r="J2889" t="s">
        <v>7394</v>
      </c>
      <c r="K2889" t="s">
        <v>7395</v>
      </c>
    </row>
    <row r="2890" spans="1:11" x14ac:dyDescent="0.35">
      <c r="A2890" t="s">
        <v>7803</v>
      </c>
      <c r="C2890" t="s">
        <v>7804</v>
      </c>
      <c r="E2890" t="s">
        <v>7805</v>
      </c>
      <c r="J2890" t="s">
        <v>7394</v>
      </c>
      <c r="K2890" t="s">
        <v>7395</v>
      </c>
    </row>
    <row r="2891" spans="1:11" x14ac:dyDescent="0.35">
      <c r="A2891" t="s">
        <v>7806</v>
      </c>
      <c r="C2891" t="s">
        <v>7807</v>
      </c>
      <c r="J2891" t="s">
        <v>7394</v>
      </c>
      <c r="K2891" t="s">
        <v>7395</v>
      </c>
    </row>
    <row r="2892" spans="1:11" x14ac:dyDescent="0.35">
      <c r="A2892" t="s">
        <v>7808</v>
      </c>
      <c r="C2892" t="s">
        <v>7809</v>
      </c>
      <c r="J2892" t="s">
        <v>7394</v>
      </c>
      <c r="K2892" t="s">
        <v>7395</v>
      </c>
    </row>
    <row r="2893" spans="1:11" x14ac:dyDescent="0.35">
      <c r="A2893" t="s">
        <v>7810</v>
      </c>
      <c r="C2893" t="s">
        <v>7811</v>
      </c>
      <c r="J2893" t="s">
        <v>7394</v>
      </c>
      <c r="K2893" t="s">
        <v>7395</v>
      </c>
    </row>
    <row r="2894" spans="1:11" x14ac:dyDescent="0.35">
      <c r="A2894" t="s">
        <v>7812</v>
      </c>
      <c r="C2894" t="s">
        <v>7813</v>
      </c>
      <c r="E2894" t="s">
        <v>7814</v>
      </c>
      <c r="J2894" t="s">
        <v>7394</v>
      </c>
      <c r="K2894" t="s">
        <v>7395</v>
      </c>
    </row>
    <row r="2895" spans="1:11" x14ac:dyDescent="0.35">
      <c r="A2895" t="s">
        <v>7815</v>
      </c>
      <c r="C2895" t="s">
        <v>7816</v>
      </c>
      <c r="E2895" t="s">
        <v>7817</v>
      </c>
      <c r="J2895" t="s">
        <v>7394</v>
      </c>
      <c r="K2895" t="s">
        <v>7395</v>
      </c>
    </row>
    <row r="2896" spans="1:11" x14ac:dyDescent="0.35">
      <c r="A2896" t="s">
        <v>7818</v>
      </c>
      <c r="C2896" t="s">
        <v>7819</v>
      </c>
      <c r="E2896" t="s">
        <v>7820</v>
      </c>
      <c r="J2896" t="s">
        <v>7394</v>
      </c>
      <c r="K2896" t="s">
        <v>7395</v>
      </c>
    </row>
    <row r="2897" spans="1:11" x14ac:dyDescent="0.35">
      <c r="A2897" t="s">
        <v>7821</v>
      </c>
      <c r="C2897" t="s">
        <v>7822</v>
      </c>
      <c r="J2897" t="s">
        <v>7394</v>
      </c>
      <c r="K2897" t="s">
        <v>7395</v>
      </c>
    </row>
    <row r="2898" spans="1:11" x14ac:dyDescent="0.35">
      <c r="A2898" t="s">
        <v>7823</v>
      </c>
      <c r="C2898" t="s">
        <v>7824</v>
      </c>
      <c r="E2898" t="s">
        <v>7825</v>
      </c>
      <c r="J2898" t="s">
        <v>7394</v>
      </c>
      <c r="K2898" t="s">
        <v>7395</v>
      </c>
    </row>
    <row r="2899" spans="1:11" x14ac:dyDescent="0.35">
      <c r="A2899" t="s">
        <v>7826</v>
      </c>
      <c r="C2899" t="s">
        <v>7827</v>
      </c>
      <c r="J2899" t="s">
        <v>7394</v>
      </c>
      <c r="K2899" t="s">
        <v>7395</v>
      </c>
    </row>
    <row r="2900" spans="1:11" x14ac:dyDescent="0.35">
      <c r="A2900" t="s">
        <v>7828</v>
      </c>
      <c r="C2900" t="s">
        <v>7829</v>
      </c>
      <c r="J2900" t="s">
        <v>7394</v>
      </c>
      <c r="K2900" t="s">
        <v>7395</v>
      </c>
    </row>
    <row r="2901" spans="1:11" x14ac:dyDescent="0.35">
      <c r="A2901" t="s">
        <v>7830</v>
      </c>
      <c r="C2901" t="s">
        <v>7831</v>
      </c>
      <c r="J2901" t="s">
        <v>7394</v>
      </c>
      <c r="K2901" t="s">
        <v>7395</v>
      </c>
    </row>
    <row r="2902" spans="1:11" x14ac:dyDescent="0.35">
      <c r="A2902" t="s">
        <v>7832</v>
      </c>
      <c r="C2902" t="s">
        <v>7833</v>
      </c>
      <c r="J2902" t="s">
        <v>7394</v>
      </c>
      <c r="K2902" t="s">
        <v>7395</v>
      </c>
    </row>
    <row r="2903" spans="1:11" x14ac:dyDescent="0.35">
      <c r="A2903" t="s">
        <v>7834</v>
      </c>
      <c r="C2903" t="s">
        <v>7835</v>
      </c>
      <c r="J2903" t="s">
        <v>7394</v>
      </c>
      <c r="K2903" t="s">
        <v>7395</v>
      </c>
    </row>
    <row r="2904" spans="1:11" x14ac:dyDescent="0.35">
      <c r="A2904" t="s">
        <v>7836</v>
      </c>
      <c r="C2904" t="s">
        <v>7837</v>
      </c>
      <c r="J2904" t="s">
        <v>7394</v>
      </c>
      <c r="K2904" t="s">
        <v>7395</v>
      </c>
    </row>
    <row r="2905" spans="1:11" x14ac:dyDescent="0.35">
      <c r="A2905" t="s">
        <v>7838</v>
      </c>
      <c r="C2905" t="s">
        <v>7839</v>
      </c>
      <c r="J2905" t="s">
        <v>7394</v>
      </c>
      <c r="K2905" t="s">
        <v>7395</v>
      </c>
    </row>
    <row r="2906" spans="1:11" x14ac:dyDescent="0.35">
      <c r="A2906" t="s">
        <v>7840</v>
      </c>
      <c r="C2906" t="s">
        <v>7841</v>
      </c>
      <c r="J2906" t="s">
        <v>7394</v>
      </c>
      <c r="K2906" t="s">
        <v>7395</v>
      </c>
    </row>
    <row r="2907" spans="1:11" x14ac:dyDescent="0.35">
      <c r="A2907" t="s">
        <v>7842</v>
      </c>
      <c r="C2907" t="s">
        <v>7843</v>
      </c>
      <c r="J2907" t="s">
        <v>7394</v>
      </c>
      <c r="K2907" t="s">
        <v>7395</v>
      </c>
    </row>
    <row r="2908" spans="1:11" x14ac:dyDescent="0.35">
      <c r="A2908" t="s">
        <v>7844</v>
      </c>
      <c r="C2908" t="s">
        <v>7845</v>
      </c>
      <c r="J2908" t="s">
        <v>7394</v>
      </c>
      <c r="K2908" t="s">
        <v>7395</v>
      </c>
    </row>
    <row r="2909" spans="1:11" x14ac:dyDescent="0.35">
      <c r="A2909" t="s">
        <v>7846</v>
      </c>
      <c r="C2909" t="s">
        <v>7847</v>
      </c>
      <c r="J2909" t="s">
        <v>7394</v>
      </c>
      <c r="K2909" t="s">
        <v>7395</v>
      </c>
    </row>
    <row r="2910" spans="1:11" x14ac:dyDescent="0.35">
      <c r="A2910" t="s">
        <v>7848</v>
      </c>
      <c r="C2910" t="s">
        <v>7849</v>
      </c>
      <c r="E2910" t="s">
        <v>7850</v>
      </c>
      <c r="J2910" t="s">
        <v>7394</v>
      </c>
      <c r="K2910" t="s">
        <v>7395</v>
      </c>
    </row>
    <row r="2911" spans="1:11" x14ac:dyDescent="0.35">
      <c r="A2911" t="s">
        <v>7851</v>
      </c>
      <c r="C2911" t="s">
        <v>7852</v>
      </c>
      <c r="E2911" t="s">
        <v>7853</v>
      </c>
      <c r="J2911" t="s">
        <v>7394</v>
      </c>
      <c r="K2911" t="s">
        <v>7395</v>
      </c>
    </row>
    <row r="2912" spans="1:11" x14ac:dyDescent="0.35">
      <c r="A2912" t="s">
        <v>7854</v>
      </c>
      <c r="C2912" t="s">
        <v>7855</v>
      </c>
      <c r="J2912" t="s">
        <v>7394</v>
      </c>
      <c r="K2912" t="s">
        <v>7395</v>
      </c>
    </row>
    <row r="2913" spans="1:11" x14ac:dyDescent="0.35">
      <c r="A2913" t="s">
        <v>7856</v>
      </c>
      <c r="C2913" t="s">
        <v>7857</v>
      </c>
      <c r="J2913" t="s">
        <v>7394</v>
      </c>
      <c r="K2913" t="s">
        <v>7395</v>
      </c>
    </row>
    <row r="2914" spans="1:11" x14ac:dyDescent="0.35">
      <c r="A2914" t="s">
        <v>7858</v>
      </c>
      <c r="C2914" t="s">
        <v>7859</v>
      </c>
      <c r="J2914" t="s">
        <v>7394</v>
      </c>
      <c r="K2914" t="s">
        <v>7395</v>
      </c>
    </row>
    <row r="2915" spans="1:11" x14ac:dyDescent="0.35">
      <c r="A2915" t="s">
        <v>7860</v>
      </c>
      <c r="C2915" t="s">
        <v>7861</v>
      </c>
      <c r="J2915" t="s">
        <v>7394</v>
      </c>
      <c r="K2915" t="s">
        <v>7395</v>
      </c>
    </row>
    <row r="2916" spans="1:11" x14ac:dyDescent="0.35">
      <c r="A2916" t="s">
        <v>7862</v>
      </c>
      <c r="C2916" t="s">
        <v>7863</v>
      </c>
      <c r="J2916" t="s">
        <v>7394</v>
      </c>
      <c r="K2916" t="s">
        <v>7395</v>
      </c>
    </row>
    <row r="2917" spans="1:11" x14ac:dyDescent="0.35">
      <c r="A2917" t="s">
        <v>7864</v>
      </c>
      <c r="C2917" t="s">
        <v>7865</v>
      </c>
      <c r="J2917" t="s">
        <v>7394</v>
      </c>
      <c r="K2917" t="s">
        <v>7395</v>
      </c>
    </row>
    <row r="2918" spans="1:11" x14ac:dyDescent="0.35">
      <c r="A2918" t="s">
        <v>7866</v>
      </c>
      <c r="C2918" t="s">
        <v>7867</v>
      </c>
      <c r="J2918" t="s">
        <v>7394</v>
      </c>
      <c r="K2918" t="s">
        <v>7395</v>
      </c>
    </row>
    <row r="2919" spans="1:11" x14ac:dyDescent="0.35">
      <c r="A2919" t="s">
        <v>7868</v>
      </c>
      <c r="C2919" t="s">
        <v>7869</v>
      </c>
      <c r="J2919" t="s">
        <v>7394</v>
      </c>
      <c r="K2919" t="s">
        <v>7395</v>
      </c>
    </row>
    <row r="2920" spans="1:11" x14ac:dyDescent="0.35">
      <c r="A2920" t="s">
        <v>7870</v>
      </c>
      <c r="C2920" t="s">
        <v>7871</v>
      </c>
      <c r="J2920" t="s">
        <v>7394</v>
      </c>
      <c r="K2920" t="s">
        <v>7395</v>
      </c>
    </row>
    <row r="2921" spans="1:11" x14ac:dyDescent="0.35">
      <c r="A2921" t="s">
        <v>7872</v>
      </c>
      <c r="C2921" t="s">
        <v>7873</v>
      </c>
      <c r="J2921" t="s">
        <v>7394</v>
      </c>
      <c r="K2921" t="s">
        <v>7395</v>
      </c>
    </row>
    <row r="2922" spans="1:11" x14ac:dyDescent="0.35">
      <c r="A2922" t="s">
        <v>7874</v>
      </c>
      <c r="C2922" t="s">
        <v>7875</v>
      </c>
      <c r="J2922" t="s">
        <v>7394</v>
      </c>
      <c r="K2922" t="s">
        <v>7395</v>
      </c>
    </row>
    <row r="2923" spans="1:11" x14ac:dyDescent="0.35">
      <c r="A2923" t="s">
        <v>7876</v>
      </c>
      <c r="C2923" t="s">
        <v>7877</v>
      </c>
      <c r="J2923" t="s">
        <v>7394</v>
      </c>
      <c r="K2923" t="s">
        <v>7395</v>
      </c>
    </row>
    <row r="2924" spans="1:11" x14ac:dyDescent="0.35">
      <c r="A2924" t="s">
        <v>7878</v>
      </c>
      <c r="C2924" t="s">
        <v>7879</v>
      </c>
      <c r="J2924" t="s">
        <v>7394</v>
      </c>
      <c r="K2924" t="s">
        <v>7395</v>
      </c>
    </row>
    <row r="2925" spans="1:11" x14ac:dyDescent="0.35">
      <c r="A2925" t="s">
        <v>7880</v>
      </c>
      <c r="C2925" t="s">
        <v>7881</v>
      </c>
      <c r="J2925" t="s">
        <v>7394</v>
      </c>
      <c r="K2925" t="s">
        <v>7395</v>
      </c>
    </row>
    <row r="2926" spans="1:11" x14ac:dyDescent="0.35">
      <c r="A2926" t="s">
        <v>7882</v>
      </c>
      <c r="C2926" t="s">
        <v>7883</v>
      </c>
      <c r="J2926" t="s">
        <v>7394</v>
      </c>
      <c r="K2926" t="s">
        <v>7395</v>
      </c>
    </row>
    <row r="2927" spans="1:11" x14ac:dyDescent="0.35">
      <c r="A2927" t="s">
        <v>7884</v>
      </c>
      <c r="C2927" t="s">
        <v>7885</v>
      </c>
      <c r="J2927" t="s">
        <v>7394</v>
      </c>
      <c r="K2927" t="s">
        <v>7395</v>
      </c>
    </row>
    <row r="2928" spans="1:11" x14ac:dyDescent="0.35">
      <c r="A2928" t="s">
        <v>7886</v>
      </c>
      <c r="C2928" t="s">
        <v>7887</v>
      </c>
      <c r="J2928" t="s">
        <v>7394</v>
      </c>
      <c r="K2928" t="s">
        <v>7395</v>
      </c>
    </row>
    <row r="2929" spans="1:11" x14ac:dyDescent="0.35">
      <c r="A2929" t="s">
        <v>7888</v>
      </c>
      <c r="C2929" t="s">
        <v>7889</v>
      </c>
      <c r="E2929" t="s">
        <v>7890</v>
      </c>
      <c r="J2929" t="s">
        <v>7394</v>
      </c>
      <c r="K2929" t="s">
        <v>7395</v>
      </c>
    </row>
    <row r="2930" spans="1:11" x14ac:dyDescent="0.35">
      <c r="A2930" t="s">
        <v>7891</v>
      </c>
      <c r="C2930" t="s">
        <v>7889</v>
      </c>
      <c r="E2930" t="s">
        <v>7890</v>
      </c>
      <c r="J2930" t="s">
        <v>7394</v>
      </c>
      <c r="K2930" t="s">
        <v>7395</v>
      </c>
    </row>
    <row r="2931" spans="1:11" x14ac:dyDescent="0.35">
      <c r="A2931" t="s">
        <v>7892</v>
      </c>
      <c r="C2931" t="s">
        <v>7893</v>
      </c>
      <c r="J2931" t="s">
        <v>7394</v>
      </c>
      <c r="K2931" t="s">
        <v>7395</v>
      </c>
    </row>
    <row r="2932" spans="1:11" x14ac:dyDescent="0.35">
      <c r="A2932" t="s">
        <v>7894</v>
      </c>
      <c r="C2932" t="s">
        <v>7895</v>
      </c>
      <c r="J2932" t="s">
        <v>7394</v>
      </c>
      <c r="K2932" t="s">
        <v>7395</v>
      </c>
    </row>
    <row r="2933" spans="1:11" x14ac:dyDescent="0.35">
      <c r="A2933" t="s">
        <v>7896</v>
      </c>
      <c r="C2933" t="s">
        <v>7897</v>
      </c>
      <c r="J2933" t="s">
        <v>7394</v>
      </c>
      <c r="K2933" t="s">
        <v>7395</v>
      </c>
    </row>
    <row r="2934" spans="1:11" x14ac:dyDescent="0.35">
      <c r="A2934" t="s">
        <v>7898</v>
      </c>
      <c r="C2934" t="s">
        <v>7899</v>
      </c>
      <c r="J2934" t="s">
        <v>7394</v>
      </c>
      <c r="K2934" t="s">
        <v>7395</v>
      </c>
    </row>
    <row r="2935" spans="1:11" x14ac:dyDescent="0.35">
      <c r="A2935" t="s">
        <v>7900</v>
      </c>
      <c r="C2935" t="s">
        <v>7901</v>
      </c>
      <c r="E2935" t="s">
        <v>7902</v>
      </c>
      <c r="J2935" t="s">
        <v>7394</v>
      </c>
      <c r="K2935" t="s">
        <v>7395</v>
      </c>
    </row>
    <row r="2936" spans="1:11" x14ac:dyDescent="0.35">
      <c r="A2936" t="s">
        <v>7903</v>
      </c>
      <c r="C2936" t="s">
        <v>7904</v>
      </c>
      <c r="J2936" t="s">
        <v>7394</v>
      </c>
      <c r="K2936" t="s">
        <v>7395</v>
      </c>
    </row>
    <row r="2937" spans="1:11" x14ac:dyDescent="0.35">
      <c r="A2937" t="s">
        <v>7905</v>
      </c>
      <c r="C2937" t="s">
        <v>7906</v>
      </c>
      <c r="J2937" t="s">
        <v>7394</v>
      </c>
      <c r="K2937" t="s">
        <v>7395</v>
      </c>
    </row>
    <row r="2938" spans="1:11" x14ac:dyDescent="0.35">
      <c r="A2938" t="s">
        <v>7907</v>
      </c>
      <c r="C2938" t="s">
        <v>7908</v>
      </c>
      <c r="J2938" t="s">
        <v>7394</v>
      </c>
      <c r="K2938" t="s">
        <v>7395</v>
      </c>
    </row>
    <row r="2939" spans="1:11" x14ac:dyDescent="0.35">
      <c r="A2939" t="s">
        <v>7909</v>
      </c>
      <c r="C2939" t="s">
        <v>7910</v>
      </c>
      <c r="J2939" t="s">
        <v>7394</v>
      </c>
      <c r="K2939" t="s">
        <v>7395</v>
      </c>
    </row>
    <row r="2940" spans="1:11" x14ac:dyDescent="0.35">
      <c r="A2940" t="s">
        <v>7911</v>
      </c>
      <c r="C2940" t="s">
        <v>7912</v>
      </c>
      <c r="J2940" t="s">
        <v>7394</v>
      </c>
      <c r="K2940" t="s">
        <v>7395</v>
      </c>
    </row>
    <row r="2941" spans="1:11" x14ac:dyDescent="0.35">
      <c r="A2941" t="s">
        <v>7913</v>
      </c>
      <c r="C2941" t="s">
        <v>7914</v>
      </c>
      <c r="J2941" t="s">
        <v>7394</v>
      </c>
      <c r="K2941" t="s">
        <v>7395</v>
      </c>
    </row>
    <row r="2942" spans="1:11" x14ac:dyDescent="0.35">
      <c r="A2942" t="s">
        <v>7915</v>
      </c>
      <c r="C2942" t="s">
        <v>7916</v>
      </c>
      <c r="J2942" t="s">
        <v>7394</v>
      </c>
      <c r="K2942" t="s">
        <v>7395</v>
      </c>
    </row>
    <row r="2943" spans="1:11" x14ac:dyDescent="0.35">
      <c r="A2943" t="s">
        <v>7917</v>
      </c>
      <c r="C2943" t="s">
        <v>7918</v>
      </c>
      <c r="J2943" t="s">
        <v>7394</v>
      </c>
      <c r="K2943" t="s">
        <v>7395</v>
      </c>
    </row>
    <row r="2944" spans="1:11" x14ac:dyDescent="0.35">
      <c r="A2944" t="s">
        <v>7919</v>
      </c>
      <c r="C2944" t="s">
        <v>7920</v>
      </c>
      <c r="E2944" t="s">
        <v>7921</v>
      </c>
      <c r="J2944" t="s">
        <v>7394</v>
      </c>
      <c r="K2944" t="s">
        <v>7395</v>
      </c>
    </row>
    <row r="2945" spans="1:11" x14ac:dyDescent="0.35">
      <c r="A2945" t="s">
        <v>7922</v>
      </c>
      <c r="C2945" t="s">
        <v>7923</v>
      </c>
      <c r="J2945" t="s">
        <v>7394</v>
      </c>
      <c r="K2945" t="s">
        <v>7395</v>
      </c>
    </row>
    <row r="2946" spans="1:11" x14ac:dyDescent="0.35">
      <c r="A2946" t="s">
        <v>7924</v>
      </c>
      <c r="C2946" t="s">
        <v>7925</v>
      </c>
      <c r="J2946" t="s">
        <v>7394</v>
      </c>
      <c r="K2946" t="s">
        <v>7395</v>
      </c>
    </row>
    <row r="2947" spans="1:11" x14ac:dyDescent="0.35">
      <c r="A2947" t="s">
        <v>7926</v>
      </c>
      <c r="C2947" t="s">
        <v>7927</v>
      </c>
      <c r="E2947" t="s">
        <v>7928</v>
      </c>
      <c r="J2947" t="s">
        <v>7394</v>
      </c>
      <c r="K2947" t="s">
        <v>7395</v>
      </c>
    </row>
    <row r="2948" spans="1:11" x14ac:dyDescent="0.35">
      <c r="A2948" t="s">
        <v>7929</v>
      </c>
      <c r="C2948" t="s">
        <v>7930</v>
      </c>
      <c r="J2948" t="s">
        <v>7394</v>
      </c>
      <c r="K2948" t="s">
        <v>7395</v>
      </c>
    </row>
    <row r="2949" spans="1:11" x14ac:dyDescent="0.35">
      <c r="A2949" t="s">
        <v>7931</v>
      </c>
      <c r="C2949" t="s">
        <v>7932</v>
      </c>
      <c r="J2949" t="s">
        <v>7394</v>
      </c>
      <c r="K2949" t="s">
        <v>7395</v>
      </c>
    </row>
    <row r="2950" spans="1:11" x14ac:dyDescent="0.35">
      <c r="A2950" t="s">
        <v>7933</v>
      </c>
      <c r="C2950" t="s">
        <v>7934</v>
      </c>
      <c r="J2950" t="s">
        <v>7394</v>
      </c>
      <c r="K2950" t="s">
        <v>7395</v>
      </c>
    </row>
    <row r="2951" spans="1:11" x14ac:dyDescent="0.35">
      <c r="A2951" t="s">
        <v>7935</v>
      </c>
      <c r="C2951" t="s">
        <v>7936</v>
      </c>
      <c r="J2951" t="s">
        <v>7394</v>
      </c>
      <c r="K2951" t="s">
        <v>7395</v>
      </c>
    </row>
    <row r="2952" spans="1:11" x14ac:dyDescent="0.35">
      <c r="A2952" t="s">
        <v>7937</v>
      </c>
      <c r="C2952" t="s">
        <v>7938</v>
      </c>
      <c r="J2952" t="s">
        <v>7394</v>
      </c>
      <c r="K2952" t="s">
        <v>7395</v>
      </c>
    </row>
    <row r="2953" spans="1:11" x14ac:dyDescent="0.35">
      <c r="A2953" t="s">
        <v>7939</v>
      </c>
      <c r="C2953" t="s">
        <v>7940</v>
      </c>
      <c r="J2953" t="s">
        <v>7394</v>
      </c>
      <c r="K2953" t="s">
        <v>7395</v>
      </c>
    </row>
    <row r="2954" spans="1:11" x14ac:dyDescent="0.35">
      <c r="A2954" t="s">
        <v>7941</v>
      </c>
      <c r="C2954" t="s">
        <v>7942</v>
      </c>
      <c r="J2954" t="s">
        <v>7394</v>
      </c>
      <c r="K2954" t="s">
        <v>7395</v>
      </c>
    </row>
    <row r="2955" spans="1:11" x14ac:dyDescent="0.35">
      <c r="A2955" t="s">
        <v>7943</v>
      </c>
      <c r="C2955" t="s">
        <v>7944</v>
      </c>
      <c r="J2955" t="s">
        <v>7394</v>
      </c>
      <c r="K2955" t="s">
        <v>7395</v>
      </c>
    </row>
    <row r="2956" spans="1:11" x14ac:dyDescent="0.35">
      <c r="A2956" t="s">
        <v>7945</v>
      </c>
      <c r="C2956" t="s">
        <v>7946</v>
      </c>
      <c r="J2956" t="s">
        <v>7394</v>
      </c>
      <c r="K2956" t="s">
        <v>7395</v>
      </c>
    </row>
    <row r="2957" spans="1:11" x14ac:dyDescent="0.35">
      <c r="A2957" t="s">
        <v>7947</v>
      </c>
      <c r="C2957" t="s">
        <v>7948</v>
      </c>
      <c r="J2957" t="s">
        <v>7394</v>
      </c>
      <c r="K2957" t="s">
        <v>7395</v>
      </c>
    </row>
    <row r="2958" spans="1:11" x14ac:dyDescent="0.35">
      <c r="A2958" t="s">
        <v>7949</v>
      </c>
      <c r="C2958" t="s">
        <v>7950</v>
      </c>
      <c r="J2958" t="s">
        <v>7394</v>
      </c>
      <c r="K2958" t="s">
        <v>7395</v>
      </c>
    </row>
    <row r="2959" spans="1:11" x14ac:dyDescent="0.35">
      <c r="A2959" t="s">
        <v>7951</v>
      </c>
      <c r="C2959" t="s">
        <v>7952</v>
      </c>
      <c r="J2959" t="s">
        <v>7394</v>
      </c>
      <c r="K2959" t="s">
        <v>7395</v>
      </c>
    </row>
    <row r="2960" spans="1:11" x14ac:dyDescent="0.35">
      <c r="A2960" t="s">
        <v>7953</v>
      </c>
      <c r="C2960" t="s">
        <v>7954</v>
      </c>
      <c r="J2960" t="s">
        <v>7394</v>
      </c>
      <c r="K2960" t="s">
        <v>7395</v>
      </c>
    </row>
    <row r="2961" spans="1:11" x14ac:dyDescent="0.35">
      <c r="A2961" t="s">
        <v>7955</v>
      </c>
      <c r="C2961" t="s">
        <v>7956</v>
      </c>
      <c r="J2961" t="s">
        <v>7394</v>
      </c>
      <c r="K2961" t="s">
        <v>7395</v>
      </c>
    </row>
    <row r="2962" spans="1:11" x14ac:dyDescent="0.35">
      <c r="A2962" t="s">
        <v>7957</v>
      </c>
      <c r="C2962" t="s">
        <v>4338</v>
      </c>
      <c r="J2962" t="s">
        <v>7394</v>
      </c>
      <c r="K2962" t="s">
        <v>7395</v>
      </c>
    </row>
    <row r="2963" spans="1:11" x14ac:dyDescent="0.35">
      <c r="A2963" t="s">
        <v>7958</v>
      </c>
      <c r="C2963" t="s">
        <v>7959</v>
      </c>
      <c r="J2963" t="s">
        <v>7394</v>
      </c>
      <c r="K2963" t="s">
        <v>7395</v>
      </c>
    </row>
    <row r="2964" spans="1:11" x14ac:dyDescent="0.35">
      <c r="A2964" t="s">
        <v>7960</v>
      </c>
      <c r="C2964" t="s">
        <v>7961</v>
      </c>
      <c r="J2964" t="s">
        <v>7394</v>
      </c>
      <c r="K2964" t="s">
        <v>7395</v>
      </c>
    </row>
    <row r="2965" spans="1:11" x14ac:dyDescent="0.35">
      <c r="A2965" t="s">
        <v>7962</v>
      </c>
      <c r="C2965" t="s">
        <v>7963</v>
      </c>
      <c r="J2965" t="s">
        <v>7394</v>
      </c>
      <c r="K2965" t="s">
        <v>7395</v>
      </c>
    </row>
    <row r="2966" spans="1:11" x14ac:dyDescent="0.35">
      <c r="A2966" t="s">
        <v>7964</v>
      </c>
      <c r="C2966" t="s">
        <v>7965</v>
      </c>
      <c r="J2966" t="s">
        <v>7394</v>
      </c>
      <c r="K2966" t="s">
        <v>7395</v>
      </c>
    </row>
    <row r="2967" spans="1:11" x14ac:dyDescent="0.35">
      <c r="A2967" t="s">
        <v>7966</v>
      </c>
      <c r="C2967" t="s">
        <v>7967</v>
      </c>
      <c r="J2967" t="s">
        <v>7394</v>
      </c>
      <c r="K2967" t="s">
        <v>7395</v>
      </c>
    </row>
    <row r="2968" spans="1:11" x14ac:dyDescent="0.35">
      <c r="A2968" t="s">
        <v>7968</v>
      </c>
      <c r="C2968" t="s">
        <v>7969</v>
      </c>
      <c r="J2968" t="s">
        <v>7394</v>
      </c>
      <c r="K2968" t="s">
        <v>7395</v>
      </c>
    </row>
    <row r="2969" spans="1:11" x14ac:dyDescent="0.35">
      <c r="A2969" t="s">
        <v>7970</v>
      </c>
      <c r="C2969" t="s">
        <v>7971</v>
      </c>
      <c r="J2969" t="s">
        <v>7394</v>
      </c>
      <c r="K2969" t="s">
        <v>7395</v>
      </c>
    </row>
    <row r="2970" spans="1:11" x14ac:dyDescent="0.35">
      <c r="A2970" t="s">
        <v>7972</v>
      </c>
      <c r="C2970" t="s">
        <v>7973</v>
      </c>
      <c r="J2970" t="s">
        <v>7394</v>
      </c>
      <c r="K2970" t="s">
        <v>7395</v>
      </c>
    </row>
    <row r="2971" spans="1:11" x14ac:dyDescent="0.35">
      <c r="A2971" t="s">
        <v>7974</v>
      </c>
      <c r="C2971" t="s">
        <v>7975</v>
      </c>
      <c r="J2971" t="s">
        <v>7394</v>
      </c>
      <c r="K2971" t="s">
        <v>7395</v>
      </c>
    </row>
    <row r="2972" spans="1:11" x14ac:dyDescent="0.35">
      <c r="A2972" t="s">
        <v>7976</v>
      </c>
      <c r="C2972" t="s">
        <v>7977</v>
      </c>
      <c r="J2972" t="s">
        <v>7394</v>
      </c>
      <c r="K2972" t="s">
        <v>7395</v>
      </c>
    </row>
    <row r="2973" spans="1:11" x14ac:dyDescent="0.35">
      <c r="A2973" t="s">
        <v>7978</v>
      </c>
      <c r="C2973" t="s">
        <v>7979</v>
      </c>
      <c r="J2973" t="s">
        <v>7394</v>
      </c>
      <c r="K2973" t="s">
        <v>7395</v>
      </c>
    </row>
    <row r="2974" spans="1:11" x14ac:dyDescent="0.35">
      <c r="A2974" t="s">
        <v>7980</v>
      </c>
      <c r="C2974" t="s">
        <v>7981</v>
      </c>
      <c r="J2974" t="s">
        <v>7394</v>
      </c>
      <c r="K2974" t="s">
        <v>7395</v>
      </c>
    </row>
    <row r="2975" spans="1:11" x14ac:dyDescent="0.35">
      <c r="A2975" t="s">
        <v>7982</v>
      </c>
      <c r="C2975" t="s">
        <v>7983</v>
      </c>
      <c r="J2975" t="s">
        <v>7394</v>
      </c>
      <c r="K2975" t="s">
        <v>7395</v>
      </c>
    </row>
    <row r="2976" spans="1:11" x14ac:dyDescent="0.35">
      <c r="A2976" t="s">
        <v>7984</v>
      </c>
      <c r="C2976" t="s">
        <v>7985</v>
      </c>
      <c r="J2976" t="s">
        <v>7394</v>
      </c>
      <c r="K2976" t="s">
        <v>7395</v>
      </c>
    </row>
    <row r="2977" spans="1:11" x14ac:dyDescent="0.35">
      <c r="A2977" t="s">
        <v>7986</v>
      </c>
      <c r="C2977" t="s">
        <v>7987</v>
      </c>
      <c r="J2977" t="s">
        <v>7394</v>
      </c>
      <c r="K2977" t="s">
        <v>7395</v>
      </c>
    </row>
    <row r="2978" spans="1:11" x14ac:dyDescent="0.35">
      <c r="A2978" t="s">
        <v>7988</v>
      </c>
      <c r="C2978" t="s">
        <v>7989</v>
      </c>
      <c r="J2978" t="s">
        <v>7394</v>
      </c>
      <c r="K2978" t="s">
        <v>7395</v>
      </c>
    </row>
    <row r="2979" spans="1:11" x14ac:dyDescent="0.35">
      <c r="A2979" t="s">
        <v>7990</v>
      </c>
      <c r="C2979" t="s">
        <v>7991</v>
      </c>
      <c r="J2979" t="s">
        <v>7394</v>
      </c>
      <c r="K2979" t="s">
        <v>7395</v>
      </c>
    </row>
    <row r="2980" spans="1:11" x14ac:dyDescent="0.35">
      <c r="A2980" t="s">
        <v>7992</v>
      </c>
      <c r="C2980" t="s">
        <v>7993</v>
      </c>
      <c r="J2980" t="s">
        <v>7394</v>
      </c>
      <c r="K2980" t="s">
        <v>7395</v>
      </c>
    </row>
    <row r="2981" spans="1:11" x14ac:dyDescent="0.35">
      <c r="A2981" t="s">
        <v>7994</v>
      </c>
      <c r="C2981" t="s">
        <v>7995</v>
      </c>
      <c r="J2981" t="s">
        <v>7394</v>
      </c>
      <c r="K2981" t="s">
        <v>7395</v>
      </c>
    </row>
    <row r="2982" spans="1:11" x14ac:dyDescent="0.35">
      <c r="A2982" t="s">
        <v>7996</v>
      </c>
      <c r="C2982" t="s">
        <v>7997</v>
      </c>
      <c r="J2982" t="s">
        <v>7394</v>
      </c>
      <c r="K2982" t="s">
        <v>7395</v>
      </c>
    </row>
    <row r="2983" spans="1:11" x14ac:dyDescent="0.35">
      <c r="A2983" t="s">
        <v>7998</v>
      </c>
      <c r="C2983" t="s">
        <v>7999</v>
      </c>
      <c r="J2983" t="s">
        <v>7394</v>
      </c>
      <c r="K2983" t="s">
        <v>7395</v>
      </c>
    </row>
    <row r="2984" spans="1:11" x14ac:dyDescent="0.35">
      <c r="A2984" t="s">
        <v>8000</v>
      </c>
      <c r="C2984" t="s">
        <v>8001</v>
      </c>
      <c r="E2984" t="s">
        <v>8002</v>
      </c>
      <c r="J2984" t="s">
        <v>7394</v>
      </c>
      <c r="K2984" t="s">
        <v>7395</v>
      </c>
    </row>
    <row r="2985" spans="1:11" x14ac:dyDescent="0.35">
      <c r="A2985" t="s">
        <v>8003</v>
      </c>
      <c r="C2985" t="s">
        <v>8004</v>
      </c>
      <c r="J2985" t="s">
        <v>7394</v>
      </c>
      <c r="K2985" t="s">
        <v>7395</v>
      </c>
    </row>
    <row r="2986" spans="1:11" x14ac:dyDescent="0.35">
      <c r="A2986" t="s">
        <v>8005</v>
      </c>
      <c r="C2986" t="s">
        <v>8006</v>
      </c>
      <c r="E2986" t="s">
        <v>8007</v>
      </c>
      <c r="J2986" t="s">
        <v>7394</v>
      </c>
      <c r="K2986" t="s">
        <v>7395</v>
      </c>
    </row>
    <row r="2987" spans="1:11" x14ac:dyDescent="0.35">
      <c r="A2987" t="s">
        <v>8008</v>
      </c>
      <c r="C2987" t="s">
        <v>8009</v>
      </c>
      <c r="J2987" t="s">
        <v>7394</v>
      </c>
      <c r="K2987" t="s">
        <v>7395</v>
      </c>
    </row>
    <row r="2988" spans="1:11" x14ac:dyDescent="0.35">
      <c r="A2988" t="s">
        <v>8010</v>
      </c>
      <c r="C2988" t="s">
        <v>8011</v>
      </c>
      <c r="J2988" t="s">
        <v>7394</v>
      </c>
      <c r="K2988" t="s">
        <v>7395</v>
      </c>
    </row>
    <row r="2989" spans="1:11" x14ac:dyDescent="0.35">
      <c r="A2989" t="s">
        <v>8012</v>
      </c>
      <c r="C2989" t="s">
        <v>8013</v>
      </c>
      <c r="J2989" t="s">
        <v>7394</v>
      </c>
      <c r="K2989" t="s">
        <v>7395</v>
      </c>
    </row>
    <row r="2990" spans="1:11" x14ac:dyDescent="0.35">
      <c r="A2990" t="s">
        <v>8014</v>
      </c>
      <c r="C2990" t="s">
        <v>8015</v>
      </c>
      <c r="E2990" t="s">
        <v>8016</v>
      </c>
      <c r="J2990" t="s">
        <v>7394</v>
      </c>
      <c r="K2990" t="s">
        <v>7395</v>
      </c>
    </row>
    <row r="2991" spans="1:11" x14ac:dyDescent="0.35">
      <c r="A2991" t="s">
        <v>8017</v>
      </c>
      <c r="C2991" t="s">
        <v>8018</v>
      </c>
      <c r="J2991" t="s">
        <v>7394</v>
      </c>
      <c r="K2991" t="s">
        <v>7395</v>
      </c>
    </row>
    <row r="2992" spans="1:11" x14ac:dyDescent="0.35">
      <c r="A2992" t="s">
        <v>8019</v>
      </c>
      <c r="C2992" t="s">
        <v>8020</v>
      </c>
      <c r="J2992" t="s">
        <v>7394</v>
      </c>
      <c r="K2992" t="s">
        <v>7395</v>
      </c>
    </row>
    <row r="2993" spans="1:11" x14ac:dyDescent="0.35">
      <c r="A2993" t="s">
        <v>8021</v>
      </c>
      <c r="C2993" t="s">
        <v>8022</v>
      </c>
      <c r="J2993" t="s">
        <v>7394</v>
      </c>
      <c r="K2993" t="s">
        <v>7395</v>
      </c>
    </row>
    <row r="2994" spans="1:11" x14ac:dyDescent="0.35">
      <c r="A2994" t="s">
        <v>8023</v>
      </c>
      <c r="C2994" t="s">
        <v>8024</v>
      </c>
      <c r="J2994" t="s">
        <v>7394</v>
      </c>
      <c r="K2994" t="s">
        <v>7395</v>
      </c>
    </row>
    <row r="2995" spans="1:11" x14ac:dyDescent="0.35">
      <c r="A2995" t="s">
        <v>8025</v>
      </c>
      <c r="C2995" t="s">
        <v>8026</v>
      </c>
      <c r="E2995" t="s">
        <v>8027</v>
      </c>
      <c r="J2995" t="s">
        <v>7394</v>
      </c>
      <c r="K2995" t="s">
        <v>7395</v>
      </c>
    </row>
    <row r="2996" spans="1:11" x14ac:dyDescent="0.35">
      <c r="A2996" t="s">
        <v>8028</v>
      </c>
      <c r="C2996" t="s">
        <v>8029</v>
      </c>
      <c r="J2996" t="s">
        <v>7394</v>
      </c>
      <c r="K2996" t="s">
        <v>7395</v>
      </c>
    </row>
    <row r="2997" spans="1:11" x14ac:dyDescent="0.35">
      <c r="A2997" t="s">
        <v>8030</v>
      </c>
      <c r="C2997" t="s">
        <v>8031</v>
      </c>
      <c r="J2997" t="s">
        <v>7394</v>
      </c>
      <c r="K2997" t="s">
        <v>7395</v>
      </c>
    </row>
    <row r="2998" spans="1:11" x14ac:dyDescent="0.35">
      <c r="A2998" t="s">
        <v>8032</v>
      </c>
      <c r="C2998" t="s">
        <v>8033</v>
      </c>
      <c r="J2998" t="s">
        <v>7394</v>
      </c>
      <c r="K2998" t="s">
        <v>7395</v>
      </c>
    </row>
    <row r="2999" spans="1:11" x14ac:dyDescent="0.35">
      <c r="A2999" t="s">
        <v>8034</v>
      </c>
      <c r="C2999" t="s">
        <v>8035</v>
      </c>
      <c r="J2999" t="s">
        <v>7394</v>
      </c>
      <c r="K2999" t="s">
        <v>7395</v>
      </c>
    </row>
    <row r="3000" spans="1:11" x14ac:dyDescent="0.35">
      <c r="A3000" t="s">
        <v>8036</v>
      </c>
      <c r="C3000" t="s">
        <v>8037</v>
      </c>
      <c r="J3000" t="s">
        <v>7394</v>
      </c>
      <c r="K3000" t="s">
        <v>7395</v>
      </c>
    </row>
    <row r="3001" spans="1:11" x14ac:dyDescent="0.35">
      <c r="A3001" t="s">
        <v>8038</v>
      </c>
      <c r="C3001" t="s">
        <v>8039</v>
      </c>
      <c r="J3001" t="s">
        <v>7394</v>
      </c>
      <c r="K3001" t="s">
        <v>7395</v>
      </c>
    </row>
    <row r="3002" spans="1:11" x14ac:dyDescent="0.35">
      <c r="A3002" t="s">
        <v>8040</v>
      </c>
      <c r="C3002" t="s">
        <v>8041</v>
      </c>
      <c r="J3002" t="s">
        <v>7394</v>
      </c>
      <c r="K3002" t="s">
        <v>7395</v>
      </c>
    </row>
    <row r="3003" spans="1:11" x14ac:dyDescent="0.35">
      <c r="A3003" t="s">
        <v>8042</v>
      </c>
      <c r="C3003" t="s">
        <v>8043</v>
      </c>
      <c r="J3003" t="s">
        <v>7394</v>
      </c>
      <c r="K3003" t="s">
        <v>7395</v>
      </c>
    </row>
    <row r="3004" spans="1:11" x14ac:dyDescent="0.35">
      <c r="A3004" t="s">
        <v>8044</v>
      </c>
      <c r="C3004" t="s">
        <v>8045</v>
      </c>
      <c r="J3004" t="s">
        <v>7394</v>
      </c>
      <c r="K3004" t="s">
        <v>7395</v>
      </c>
    </row>
    <row r="3005" spans="1:11" x14ac:dyDescent="0.35">
      <c r="A3005" t="s">
        <v>8046</v>
      </c>
      <c r="C3005" t="s">
        <v>8047</v>
      </c>
      <c r="J3005" t="s">
        <v>7394</v>
      </c>
      <c r="K3005" t="s">
        <v>7395</v>
      </c>
    </row>
    <row r="3006" spans="1:11" x14ac:dyDescent="0.35">
      <c r="A3006" t="s">
        <v>8048</v>
      </c>
      <c r="C3006" t="s">
        <v>8049</v>
      </c>
      <c r="J3006" t="s">
        <v>7394</v>
      </c>
      <c r="K3006" t="s">
        <v>7395</v>
      </c>
    </row>
    <row r="3007" spans="1:11" x14ac:dyDescent="0.35">
      <c r="A3007" t="s">
        <v>8050</v>
      </c>
      <c r="C3007" t="s">
        <v>8051</v>
      </c>
      <c r="J3007" t="s">
        <v>7394</v>
      </c>
      <c r="K3007" t="s">
        <v>7395</v>
      </c>
    </row>
    <row r="3008" spans="1:11" x14ac:dyDescent="0.35">
      <c r="A3008" t="s">
        <v>8052</v>
      </c>
      <c r="C3008" t="s">
        <v>8053</v>
      </c>
      <c r="J3008" t="s">
        <v>7394</v>
      </c>
      <c r="K3008" t="s">
        <v>7395</v>
      </c>
    </row>
    <row r="3009" spans="1:11" x14ac:dyDescent="0.35">
      <c r="A3009" t="s">
        <v>8054</v>
      </c>
      <c r="C3009" t="s">
        <v>8055</v>
      </c>
      <c r="J3009" t="s">
        <v>7394</v>
      </c>
      <c r="K3009" t="s">
        <v>7395</v>
      </c>
    </row>
    <row r="3010" spans="1:11" x14ac:dyDescent="0.35">
      <c r="A3010" t="s">
        <v>8056</v>
      </c>
      <c r="C3010" t="s">
        <v>8057</v>
      </c>
      <c r="J3010" t="s">
        <v>7394</v>
      </c>
      <c r="K3010" t="s">
        <v>7395</v>
      </c>
    </row>
    <row r="3011" spans="1:11" x14ac:dyDescent="0.35">
      <c r="A3011" t="s">
        <v>8058</v>
      </c>
      <c r="C3011" t="s">
        <v>8059</v>
      </c>
      <c r="J3011" t="s">
        <v>7394</v>
      </c>
      <c r="K3011" t="s">
        <v>7395</v>
      </c>
    </row>
    <row r="3012" spans="1:11" x14ac:dyDescent="0.35">
      <c r="A3012" t="s">
        <v>8060</v>
      </c>
      <c r="C3012" t="s">
        <v>8061</v>
      </c>
      <c r="J3012" t="s">
        <v>7394</v>
      </c>
      <c r="K3012" t="s">
        <v>7395</v>
      </c>
    </row>
    <row r="3013" spans="1:11" x14ac:dyDescent="0.35">
      <c r="A3013" t="s">
        <v>8062</v>
      </c>
      <c r="C3013" t="s">
        <v>8063</v>
      </c>
      <c r="J3013" t="s">
        <v>7394</v>
      </c>
      <c r="K3013" t="s">
        <v>7395</v>
      </c>
    </row>
    <row r="3014" spans="1:11" x14ac:dyDescent="0.35">
      <c r="A3014" t="s">
        <v>8064</v>
      </c>
      <c r="C3014" t="s">
        <v>8065</v>
      </c>
      <c r="J3014" t="s">
        <v>7394</v>
      </c>
      <c r="K3014" t="s">
        <v>7395</v>
      </c>
    </row>
    <row r="3015" spans="1:11" x14ac:dyDescent="0.35">
      <c r="A3015" t="s">
        <v>8066</v>
      </c>
      <c r="C3015" t="s">
        <v>8067</v>
      </c>
      <c r="J3015" t="s">
        <v>7394</v>
      </c>
      <c r="K3015" t="s">
        <v>7395</v>
      </c>
    </row>
    <row r="3016" spans="1:11" x14ac:dyDescent="0.35">
      <c r="A3016" t="s">
        <v>8068</v>
      </c>
      <c r="C3016" t="s">
        <v>8069</v>
      </c>
      <c r="E3016" t="s">
        <v>8070</v>
      </c>
      <c r="J3016" t="s">
        <v>7394</v>
      </c>
      <c r="K3016" t="s">
        <v>7395</v>
      </c>
    </row>
    <row r="3017" spans="1:11" x14ac:dyDescent="0.35">
      <c r="A3017" t="s">
        <v>8071</v>
      </c>
      <c r="C3017" t="s">
        <v>8072</v>
      </c>
      <c r="J3017" t="s">
        <v>7394</v>
      </c>
      <c r="K3017" t="s">
        <v>7395</v>
      </c>
    </row>
    <row r="3018" spans="1:11" x14ac:dyDescent="0.35">
      <c r="A3018" t="s">
        <v>8073</v>
      </c>
      <c r="C3018" t="s">
        <v>8074</v>
      </c>
      <c r="J3018" t="s">
        <v>7394</v>
      </c>
      <c r="K3018" t="s">
        <v>7395</v>
      </c>
    </row>
    <row r="3019" spans="1:11" x14ac:dyDescent="0.35">
      <c r="A3019" t="s">
        <v>8075</v>
      </c>
      <c r="C3019" t="s">
        <v>8076</v>
      </c>
      <c r="J3019" t="s">
        <v>7394</v>
      </c>
      <c r="K3019" t="s">
        <v>7395</v>
      </c>
    </row>
    <row r="3020" spans="1:11" x14ac:dyDescent="0.35">
      <c r="A3020" t="s">
        <v>8077</v>
      </c>
      <c r="C3020" t="s">
        <v>8078</v>
      </c>
      <c r="J3020" t="s">
        <v>7394</v>
      </c>
      <c r="K3020" t="s">
        <v>7395</v>
      </c>
    </row>
    <row r="3021" spans="1:11" x14ac:dyDescent="0.35">
      <c r="A3021" t="s">
        <v>8079</v>
      </c>
      <c r="C3021" t="s">
        <v>8080</v>
      </c>
      <c r="J3021" t="s">
        <v>7394</v>
      </c>
      <c r="K3021" t="s">
        <v>7395</v>
      </c>
    </row>
    <row r="3022" spans="1:11" x14ac:dyDescent="0.35">
      <c r="A3022" t="s">
        <v>8081</v>
      </c>
      <c r="C3022" t="s">
        <v>8082</v>
      </c>
      <c r="E3022" t="s">
        <v>8083</v>
      </c>
      <c r="J3022" t="s">
        <v>7394</v>
      </c>
      <c r="K3022" t="s">
        <v>7395</v>
      </c>
    </row>
    <row r="3023" spans="1:11" x14ac:dyDescent="0.35">
      <c r="A3023" t="s">
        <v>8084</v>
      </c>
      <c r="C3023" t="s">
        <v>8085</v>
      </c>
      <c r="J3023" t="s">
        <v>7394</v>
      </c>
      <c r="K3023" t="s">
        <v>7395</v>
      </c>
    </row>
    <row r="3024" spans="1:11" x14ac:dyDescent="0.35">
      <c r="A3024" t="s">
        <v>8086</v>
      </c>
      <c r="C3024" t="s">
        <v>8087</v>
      </c>
      <c r="J3024" t="s">
        <v>7394</v>
      </c>
      <c r="K3024" t="s">
        <v>7395</v>
      </c>
    </row>
    <row r="3025" spans="1:11" x14ac:dyDescent="0.35">
      <c r="A3025" t="s">
        <v>8088</v>
      </c>
      <c r="C3025" t="s">
        <v>8089</v>
      </c>
      <c r="J3025" t="s">
        <v>7394</v>
      </c>
      <c r="K3025" t="s">
        <v>7395</v>
      </c>
    </row>
    <row r="3026" spans="1:11" x14ac:dyDescent="0.35">
      <c r="A3026" t="s">
        <v>8090</v>
      </c>
      <c r="C3026" t="s">
        <v>8091</v>
      </c>
      <c r="J3026" t="s">
        <v>7394</v>
      </c>
      <c r="K3026" t="s">
        <v>7395</v>
      </c>
    </row>
    <row r="3027" spans="1:11" x14ac:dyDescent="0.35">
      <c r="A3027" t="s">
        <v>8092</v>
      </c>
      <c r="C3027" t="s">
        <v>8093</v>
      </c>
      <c r="J3027" t="s">
        <v>7394</v>
      </c>
      <c r="K3027" t="s">
        <v>7395</v>
      </c>
    </row>
    <row r="3028" spans="1:11" x14ac:dyDescent="0.35">
      <c r="A3028" t="s">
        <v>8094</v>
      </c>
      <c r="C3028" t="s">
        <v>8095</v>
      </c>
      <c r="J3028" t="s">
        <v>7394</v>
      </c>
      <c r="K3028" t="s">
        <v>7395</v>
      </c>
    </row>
    <row r="3029" spans="1:11" x14ac:dyDescent="0.35">
      <c r="A3029" t="s">
        <v>8096</v>
      </c>
      <c r="C3029" t="s">
        <v>8097</v>
      </c>
      <c r="E3029" t="s">
        <v>8098</v>
      </c>
      <c r="J3029" t="s">
        <v>7394</v>
      </c>
      <c r="K3029" t="s">
        <v>7395</v>
      </c>
    </row>
    <row r="3030" spans="1:11" x14ac:dyDescent="0.35">
      <c r="A3030" t="s">
        <v>8099</v>
      </c>
      <c r="C3030" t="s">
        <v>459</v>
      </c>
      <c r="E3030" t="s">
        <v>5186</v>
      </c>
      <c r="J3030" t="s">
        <v>7394</v>
      </c>
      <c r="K3030" t="s">
        <v>7395</v>
      </c>
    </row>
    <row r="3031" spans="1:11" x14ac:dyDescent="0.35">
      <c r="A3031" t="s">
        <v>8100</v>
      </c>
      <c r="C3031" t="s">
        <v>8101</v>
      </c>
      <c r="E3031" t="s">
        <v>8098</v>
      </c>
      <c r="J3031" t="s">
        <v>7394</v>
      </c>
      <c r="K3031" t="s">
        <v>7395</v>
      </c>
    </row>
    <row r="3032" spans="1:11" x14ac:dyDescent="0.35">
      <c r="A3032" t="s">
        <v>8102</v>
      </c>
      <c r="C3032" t="s">
        <v>8103</v>
      </c>
      <c r="E3032" t="s">
        <v>8104</v>
      </c>
      <c r="J3032" t="s">
        <v>7394</v>
      </c>
      <c r="K3032" t="s">
        <v>7395</v>
      </c>
    </row>
    <row r="3033" spans="1:11" x14ac:dyDescent="0.35">
      <c r="A3033" t="s">
        <v>8105</v>
      </c>
      <c r="C3033" t="s">
        <v>8106</v>
      </c>
      <c r="J3033" t="s">
        <v>7394</v>
      </c>
      <c r="K3033" t="s">
        <v>7395</v>
      </c>
    </row>
    <row r="3034" spans="1:11" x14ac:dyDescent="0.35">
      <c r="A3034" t="s">
        <v>8107</v>
      </c>
      <c r="C3034" t="s">
        <v>8108</v>
      </c>
      <c r="J3034" t="s">
        <v>7394</v>
      </c>
      <c r="K3034" t="s">
        <v>7395</v>
      </c>
    </row>
    <row r="3035" spans="1:11" x14ac:dyDescent="0.35">
      <c r="A3035" t="s">
        <v>8109</v>
      </c>
      <c r="C3035" t="s">
        <v>8110</v>
      </c>
      <c r="E3035" t="s">
        <v>8111</v>
      </c>
      <c r="J3035" t="s">
        <v>7394</v>
      </c>
      <c r="K3035" t="s">
        <v>7395</v>
      </c>
    </row>
    <row r="3036" spans="1:11" x14ac:dyDescent="0.35">
      <c r="A3036" t="s">
        <v>8112</v>
      </c>
      <c r="C3036" t="s">
        <v>8113</v>
      </c>
      <c r="J3036" t="s">
        <v>7394</v>
      </c>
      <c r="K3036" t="s">
        <v>7395</v>
      </c>
    </row>
    <row r="3037" spans="1:11" x14ac:dyDescent="0.35">
      <c r="A3037" t="s">
        <v>8114</v>
      </c>
      <c r="C3037" t="s">
        <v>8115</v>
      </c>
      <c r="J3037" t="s">
        <v>7394</v>
      </c>
      <c r="K3037" t="s">
        <v>7395</v>
      </c>
    </row>
    <row r="3038" spans="1:11" x14ac:dyDescent="0.35">
      <c r="A3038" t="s">
        <v>8116</v>
      </c>
      <c r="C3038" t="s">
        <v>8117</v>
      </c>
      <c r="J3038" t="s">
        <v>7394</v>
      </c>
      <c r="K3038" t="s">
        <v>7395</v>
      </c>
    </row>
    <row r="3039" spans="1:11" x14ac:dyDescent="0.35">
      <c r="A3039" t="s">
        <v>8118</v>
      </c>
      <c r="C3039" t="s">
        <v>8119</v>
      </c>
      <c r="E3039" t="s">
        <v>8120</v>
      </c>
      <c r="J3039" t="s">
        <v>7394</v>
      </c>
      <c r="K3039" t="s">
        <v>7395</v>
      </c>
    </row>
    <row r="3040" spans="1:11" x14ac:dyDescent="0.35">
      <c r="A3040" t="s">
        <v>8121</v>
      </c>
      <c r="C3040" t="s">
        <v>8122</v>
      </c>
      <c r="J3040" t="s">
        <v>7394</v>
      </c>
      <c r="K3040" t="s">
        <v>7395</v>
      </c>
    </row>
    <row r="3041" spans="1:11" x14ac:dyDescent="0.35">
      <c r="A3041" t="s">
        <v>8123</v>
      </c>
      <c r="C3041" t="s">
        <v>8124</v>
      </c>
      <c r="E3041" t="s">
        <v>8125</v>
      </c>
      <c r="J3041" t="s">
        <v>7394</v>
      </c>
      <c r="K3041" t="s">
        <v>7395</v>
      </c>
    </row>
    <row r="3042" spans="1:11" x14ac:dyDescent="0.35">
      <c r="A3042" t="s">
        <v>8126</v>
      </c>
      <c r="C3042" t="s">
        <v>8127</v>
      </c>
      <c r="J3042" t="s">
        <v>7394</v>
      </c>
      <c r="K3042" t="s">
        <v>7395</v>
      </c>
    </row>
    <row r="3043" spans="1:11" x14ac:dyDescent="0.35">
      <c r="A3043" t="s">
        <v>8128</v>
      </c>
      <c r="C3043" t="s">
        <v>8129</v>
      </c>
      <c r="J3043" t="s">
        <v>7394</v>
      </c>
      <c r="K3043" t="s">
        <v>7395</v>
      </c>
    </row>
    <row r="3044" spans="1:11" x14ac:dyDescent="0.35">
      <c r="A3044" t="s">
        <v>8130</v>
      </c>
      <c r="C3044" t="s">
        <v>8131</v>
      </c>
      <c r="J3044" t="s">
        <v>7394</v>
      </c>
      <c r="K3044" t="s">
        <v>7395</v>
      </c>
    </row>
    <row r="3045" spans="1:11" x14ac:dyDescent="0.35">
      <c r="A3045" t="s">
        <v>8132</v>
      </c>
      <c r="C3045" t="s">
        <v>8133</v>
      </c>
      <c r="J3045" t="s">
        <v>7394</v>
      </c>
      <c r="K3045" t="s">
        <v>7395</v>
      </c>
    </row>
    <row r="3046" spans="1:11" x14ac:dyDescent="0.35">
      <c r="A3046" t="s">
        <v>8134</v>
      </c>
      <c r="C3046" t="s">
        <v>8135</v>
      </c>
      <c r="J3046" t="s">
        <v>7394</v>
      </c>
      <c r="K3046" t="s">
        <v>7395</v>
      </c>
    </row>
    <row r="3047" spans="1:11" x14ac:dyDescent="0.35">
      <c r="A3047" t="s">
        <v>8136</v>
      </c>
      <c r="C3047" t="s">
        <v>8137</v>
      </c>
      <c r="J3047" t="s">
        <v>7394</v>
      </c>
      <c r="K3047" t="s">
        <v>7395</v>
      </c>
    </row>
    <row r="3048" spans="1:11" x14ac:dyDescent="0.35">
      <c r="A3048" t="s">
        <v>8138</v>
      </c>
      <c r="C3048" t="s">
        <v>8139</v>
      </c>
      <c r="E3048" t="s">
        <v>8140</v>
      </c>
      <c r="J3048" t="s">
        <v>7394</v>
      </c>
      <c r="K3048" t="s">
        <v>7395</v>
      </c>
    </row>
    <row r="3049" spans="1:11" x14ac:dyDescent="0.35">
      <c r="A3049" t="s">
        <v>8141</v>
      </c>
      <c r="C3049" t="s">
        <v>8142</v>
      </c>
      <c r="J3049" t="s">
        <v>7394</v>
      </c>
      <c r="K3049" t="s">
        <v>7395</v>
      </c>
    </row>
    <row r="3050" spans="1:11" x14ac:dyDescent="0.35">
      <c r="A3050" t="s">
        <v>8143</v>
      </c>
      <c r="C3050" t="s">
        <v>8144</v>
      </c>
      <c r="J3050" t="s">
        <v>7394</v>
      </c>
      <c r="K3050" t="s">
        <v>7395</v>
      </c>
    </row>
    <row r="3051" spans="1:11" x14ac:dyDescent="0.35">
      <c r="A3051" t="s">
        <v>8145</v>
      </c>
      <c r="C3051" t="s">
        <v>8146</v>
      </c>
      <c r="J3051" t="s">
        <v>7394</v>
      </c>
      <c r="K3051" t="s">
        <v>7395</v>
      </c>
    </row>
    <row r="3052" spans="1:11" x14ac:dyDescent="0.35">
      <c r="A3052" t="s">
        <v>8147</v>
      </c>
      <c r="C3052" t="s">
        <v>8148</v>
      </c>
      <c r="J3052" t="s">
        <v>7394</v>
      </c>
      <c r="K3052" t="s">
        <v>7395</v>
      </c>
    </row>
    <row r="3053" spans="1:11" x14ac:dyDescent="0.35">
      <c r="A3053" t="s">
        <v>8149</v>
      </c>
      <c r="C3053" t="s">
        <v>8150</v>
      </c>
      <c r="J3053" t="s">
        <v>7394</v>
      </c>
      <c r="K3053" t="s">
        <v>7395</v>
      </c>
    </row>
    <row r="3054" spans="1:11" x14ac:dyDescent="0.35">
      <c r="A3054" t="s">
        <v>8151</v>
      </c>
      <c r="C3054" t="s">
        <v>8152</v>
      </c>
      <c r="J3054" t="s">
        <v>7394</v>
      </c>
      <c r="K3054" t="s">
        <v>7395</v>
      </c>
    </row>
    <row r="3055" spans="1:11" x14ac:dyDescent="0.35">
      <c r="A3055" t="s">
        <v>8153</v>
      </c>
      <c r="C3055" t="s">
        <v>8154</v>
      </c>
      <c r="J3055" t="s">
        <v>7394</v>
      </c>
      <c r="K3055" t="s">
        <v>7395</v>
      </c>
    </row>
    <row r="3056" spans="1:11" x14ac:dyDescent="0.35">
      <c r="A3056" t="s">
        <v>8155</v>
      </c>
      <c r="C3056" t="s">
        <v>8156</v>
      </c>
      <c r="J3056" t="s">
        <v>7394</v>
      </c>
      <c r="K3056" t="s">
        <v>7395</v>
      </c>
    </row>
    <row r="3057" spans="1:11" x14ac:dyDescent="0.35">
      <c r="A3057" t="s">
        <v>8157</v>
      </c>
      <c r="C3057" t="s">
        <v>8158</v>
      </c>
      <c r="E3057" t="s">
        <v>8159</v>
      </c>
      <c r="J3057" t="s">
        <v>7394</v>
      </c>
      <c r="K3057" t="s">
        <v>7395</v>
      </c>
    </row>
    <row r="3058" spans="1:11" x14ac:dyDescent="0.35">
      <c r="A3058" t="s">
        <v>8160</v>
      </c>
      <c r="C3058" t="s">
        <v>8161</v>
      </c>
      <c r="J3058" t="s">
        <v>7394</v>
      </c>
      <c r="K3058" t="s">
        <v>7395</v>
      </c>
    </row>
    <row r="3059" spans="1:11" x14ac:dyDescent="0.35">
      <c r="A3059" t="s">
        <v>8162</v>
      </c>
      <c r="C3059" t="s">
        <v>8163</v>
      </c>
      <c r="J3059" t="s">
        <v>7394</v>
      </c>
      <c r="K3059" t="s">
        <v>7395</v>
      </c>
    </row>
    <row r="3060" spans="1:11" x14ac:dyDescent="0.35">
      <c r="A3060" t="s">
        <v>8164</v>
      </c>
      <c r="C3060" t="s">
        <v>8165</v>
      </c>
      <c r="J3060" t="s">
        <v>7394</v>
      </c>
      <c r="K3060" t="s">
        <v>7395</v>
      </c>
    </row>
    <row r="3061" spans="1:11" x14ac:dyDescent="0.35">
      <c r="A3061" t="s">
        <v>8166</v>
      </c>
      <c r="C3061" t="s">
        <v>8167</v>
      </c>
      <c r="J3061" t="s">
        <v>7394</v>
      </c>
      <c r="K3061" t="s">
        <v>7395</v>
      </c>
    </row>
    <row r="3062" spans="1:11" x14ac:dyDescent="0.35">
      <c r="A3062" t="s">
        <v>8168</v>
      </c>
      <c r="C3062" t="s">
        <v>8169</v>
      </c>
      <c r="J3062" t="s">
        <v>7394</v>
      </c>
      <c r="K3062" t="s">
        <v>7395</v>
      </c>
    </row>
    <row r="3063" spans="1:11" x14ac:dyDescent="0.35">
      <c r="A3063" t="s">
        <v>8170</v>
      </c>
      <c r="C3063" t="s">
        <v>8171</v>
      </c>
      <c r="J3063" t="s">
        <v>7394</v>
      </c>
      <c r="K3063" t="s">
        <v>7395</v>
      </c>
    </row>
    <row r="3064" spans="1:11" x14ac:dyDescent="0.35">
      <c r="A3064" t="s">
        <v>8172</v>
      </c>
      <c r="C3064" t="s">
        <v>8173</v>
      </c>
      <c r="J3064" t="s">
        <v>7394</v>
      </c>
      <c r="K3064" t="s">
        <v>7395</v>
      </c>
    </row>
    <row r="3065" spans="1:11" x14ac:dyDescent="0.35">
      <c r="A3065" t="s">
        <v>8174</v>
      </c>
      <c r="C3065" t="s">
        <v>8175</v>
      </c>
      <c r="J3065" t="s">
        <v>7394</v>
      </c>
      <c r="K3065" t="s">
        <v>7395</v>
      </c>
    </row>
    <row r="3066" spans="1:11" x14ac:dyDescent="0.35">
      <c r="A3066" t="s">
        <v>8176</v>
      </c>
      <c r="C3066" t="s">
        <v>8177</v>
      </c>
      <c r="J3066" t="s">
        <v>7394</v>
      </c>
      <c r="K3066" t="s">
        <v>7395</v>
      </c>
    </row>
    <row r="3067" spans="1:11" x14ac:dyDescent="0.35">
      <c r="A3067" t="s">
        <v>8178</v>
      </c>
      <c r="C3067" t="s">
        <v>8179</v>
      </c>
      <c r="J3067" t="s">
        <v>7394</v>
      </c>
      <c r="K3067" t="s">
        <v>7395</v>
      </c>
    </row>
    <row r="3068" spans="1:11" x14ac:dyDescent="0.35">
      <c r="A3068" t="s">
        <v>8180</v>
      </c>
      <c r="C3068" t="s">
        <v>8181</v>
      </c>
      <c r="J3068" t="s">
        <v>7394</v>
      </c>
      <c r="K3068" t="s">
        <v>7395</v>
      </c>
    </row>
    <row r="3069" spans="1:11" x14ac:dyDescent="0.35">
      <c r="A3069" t="s">
        <v>8182</v>
      </c>
      <c r="C3069" t="s">
        <v>8183</v>
      </c>
      <c r="J3069" t="s">
        <v>7394</v>
      </c>
      <c r="K3069" t="s">
        <v>7395</v>
      </c>
    </row>
    <row r="3070" spans="1:11" x14ac:dyDescent="0.35">
      <c r="A3070" t="s">
        <v>8184</v>
      </c>
      <c r="C3070" t="s">
        <v>8185</v>
      </c>
      <c r="J3070" t="s">
        <v>7394</v>
      </c>
      <c r="K3070" t="s">
        <v>7395</v>
      </c>
    </row>
    <row r="3071" spans="1:11" x14ac:dyDescent="0.35">
      <c r="A3071" t="s">
        <v>8186</v>
      </c>
      <c r="C3071" t="s">
        <v>8187</v>
      </c>
      <c r="J3071" t="s">
        <v>7394</v>
      </c>
      <c r="K3071" t="s">
        <v>7395</v>
      </c>
    </row>
    <row r="3072" spans="1:11" x14ac:dyDescent="0.35">
      <c r="A3072" t="s">
        <v>8188</v>
      </c>
      <c r="C3072" t="s">
        <v>8189</v>
      </c>
      <c r="J3072" t="s">
        <v>7394</v>
      </c>
      <c r="K3072" t="s">
        <v>7395</v>
      </c>
    </row>
    <row r="3073" spans="1:11" x14ac:dyDescent="0.35">
      <c r="A3073" t="s">
        <v>8190</v>
      </c>
      <c r="C3073" t="s">
        <v>8191</v>
      </c>
      <c r="J3073" t="s">
        <v>7394</v>
      </c>
      <c r="K3073" t="s">
        <v>7395</v>
      </c>
    </row>
    <row r="3074" spans="1:11" x14ac:dyDescent="0.35">
      <c r="A3074" t="s">
        <v>8192</v>
      </c>
      <c r="C3074" t="s">
        <v>8193</v>
      </c>
      <c r="J3074" t="s">
        <v>7394</v>
      </c>
      <c r="K3074" t="s">
        <v>7395</v>
      </c>
    </row>
    <row r="3075" spans="1:11" x14ac:dyDescent="0.35">
      <c r="A3075" t="s">
        <v>8194</v>
      </c>
      <c r="C3075" t="s">
        <v>8195</v>
      </c>
      <c r="J3075" t="s">
        <v>7394</v>
      </c>
      <c r="K3075" t="s">
        <v>7395</v>
      </c>
    </row>
    <row r="3076" spans="1:11" x14ac:dyDescent="0.35">
      <c r="A3076" t="s">
        <v>8196</v>
      </c>
      <c r="C3076" t="s">
        <v>8197</v>
      </c>
      <c r="J3076" t="s">
        <v>7394</v>
      </c>
      <c r="K3076" t="s">
        <v>7395</v>
      </c>
    </row>
    <row r="3077" spans="1:11" x14ac:dyDescent="0.35">
      <c r="A3077" t="s">
        <v>8198</v>
      </c>
      <c r="C3077" t="s">
        <v>8199</v>
      </c>
      <c r="J3077" t="s">
        <v>7394</v>
      </c>
      <c r="K3077" t="s">
        <v>7395</v>
      </c>
    </row>
    <row r="3078" spans="1:11" x14ac:dyDescent="0.35">
      <c r="A3078" t="s">
        <v>8200</v>
      </c>
      <c r="C3078" t="s">
        <v>8201</v>
      </c>
      <c r="J3078" t="s">
        <v>7394</v>
      </c>
      <c r="K3078" t="s">
        <v>7395</v>
      </c>
    </row>
    <row r="3079" spans="1:11" x14ac:dyDescent="0.35">
      <c r="A3079" t="s">
        <v>8202</v>
      </c>
      <c r="C3079" t="s">
        <v>8203</v>
      </c>
      <c r="J3079" t="s">
        <v>7394</v>
      </c>
      <c r="K3079" t="s">
        <v>7395</v>
      </c>
    </row>
    <row r="3080" spans="1:11" x14ac:dyDescent="0.35">
      <c r="A3080" t="s">
        <v>8204</v>
      </c>
      <c r="C3080" t="s">
        <v>8205</v>
      </c>
      <c r="J3080" t="s">
        <v>7394</v>
      </c>
      <c r="K3080" t="s">
        <v>7395</v>
      </c>
    </row>
    <row r="3081" spans="1:11" x14ac:dyDescent="0.35">
      <c r="A3081" t="s">
        <v>8206</v>
      </c>
      <c r="C3081" t="s">
        <v>8207</v>
      </c>
      <c r="J3081" t="s">
        <v>7394</v>
      </c>
      <c r="K3081" t="s">
        <v>7395</v>
      </c>
    </row>
    <row r="3082" spans="1:11" x14ac:dyDescent="0.35">
      <c r="A3082" t="s">
        <v>8208</v>
      </c>
      <c r="C3082" t="s">
        <v>8209</v>
      </c>
      <c r="J3082" t="s">
        <v>7394</v>
      </c>
      <c r="K3082" t="s">
        <v>7395</v>
      </c>
    </row>
    <row r="3083" spans="1:11" x14ac:dyDescent="0.35">
      <c r="A3083" t="s">
        <v>8210</v>
      </c>
      <c r="C3083" t="s">
        <v>8211</v>
      </c>
      <c r="J3083" t="s">
        <v>7394</v>
      </c>
      <c r="K3083" t="s">
        <v>7395</v>
      </c>
    </row>
    <row r="3084" spans="1:11" x14ac:dyDescent="0.35">
      <c r="A3084" t="s">
        <v>8212</v>
      </c>
      <c r="C3084" t="s">
        <v>8213</v>
      </c>
      <c r="J3084" t="s">
        <v>7394</v>
      </c>
      <c r="K3084" t="s">
        <v>7395</v>
      </c>
    </row>
    <row r="3085" spans="1:11" x14ac:dyDescent="0.35">
      <c r="A3085" t="s">
        <v>8214</v>
      </c>
      <c r="C3085" t="s">
        <v>8215</v>
      </c>
      <c r="J3085" t="s">
        <v>7394</v>
      </c>
      <c r="K3085" t="s">
        <v>7395</v>
      </c>
    </row>
    <row r="3086" spans="1:11" x14ac:dyDescent="0.35">
      <c r="A3086" t="s">
        <v>8216</v>
      </c>
      <c r="C3086" t="s">
        <v>8217</v>
      </c>
      <c r="J3086" t="s">
        <v>7394</v>
      </c>
      <c r="K3086" t="s">
        <v>7395</v>
      </c>
    </row>
    <row r="3087" spans="1:11" x14ac:dyDescent="0.35">
      <c r="A3087" t="s">
        <v>8218</v>
      </c>
      <c r="C3087" t="s">
        <v>8219</v>
      </c>
      <c r="J3087" t="s">
        <v>7394</v>
      </c>
      <c r="K3087" t="s">
        <v>7395</v>
      </c>
    </row>
    <row r="3088" spans="1:11" x14ac:dyDescent="0.35">
      <c r="A3088" t="s">
        <v>8220</v>
      </c>
      <c r="C3088" t="s">
        <v>8221</v>
      </c>
      <c r="E3088" t="s">
        <v>8222</v>
      </c>
      <c r="J3088" t="s">
        <v>7394</v>
      </c>
      <c r="K3088" t="s">
        <v>7395</v>
      </c>
    </row>
    <row r="3089" spans="1:11" x14ac:dyDescent="0.35">
      <c r="A3089" t="s">
        <v>8223</v>
      </c>
      <c r="C3089" t="s">
        <v>8224</v>
      </c>
      <c r="J3089" t="s">
        <v>7394</v>
      </c>
      <c r="K3089" t="s">
        <v>7395</v>
      </c>
    </row>
    <row r="3090" spans="1:11" x14ac:dyDescent="0.35">
      <c r="A3090" t="s">
        <v>8225</v>
      </c>
      <c r="C3090" t="s">
        <v>8224</v>
      </c>
      <c r="J3090" t="s">
        <v>7394</v>
      </c>
      <c r="K3090" t="s">
        <v>7395</v>
      </c>
    </row>
    <row r="3091" spans="1:11" x14ac:dyDescent="0.35">
      <c r="A3091" t="s">
        <v>8226</v>
      </c>
      <c r="C3091" t="s">
        <v>229</v>
      </c>
      <c r="E3091" t="s">
        <v>8227</v>
      </c>
      <c r="J3091" t="s">
        <v>7394</v>
      </c>
      <c r="K3091" t="s">
        <v>7395</v>
      </c>
    </row>
    <row r="3092" spans="1:11" x14ac:dyDescent="0.35">
      <c r="A3092" t="s">
        <v>8228</v>
      </c>
      <c r="C3092" t="s">
        <v>8229</v>
      </c>
      <c r="J3092" t="s">
        <v>7394</v>
      </c>
      <c r="K3092" t="s">
        <v>7395</v>
      </c>
    </row>
    <row r="3093" spans="1:11" x14ac:dyDescent="0.35">
      <c r="A3093" t="s">
        <v>8230</v>
      </c>
      <c r="C3093" t="s">
        <v>8231</v>
      </c>
      <c r="J3093" t="s">
        <v>7394</v>
      </c>
      <c r="K3093" t="s">
        <v>7395</v>
      </c>
    </row>
    <row r="3094" spans="1:11" x14ac:dyDescent="0.35">
      <c r="A3094" t="s">
        <v>8232</v>
      </c>
      <c r="C3094" t="s">
        <v>8233</v>
      </c>
      <c r="E3094" t="s">
        <v>8234</v>
      </c>
      <c r="J3094" t="s">
        <v>7394</v>
      </c>
      <c r="K3094" t="s">
        <v>7395</v>
      </c>
    </row>
    <row r="3095" spans="1:11" x14ac:dyDescent="0.35">
      <c r="A3095" t="s">
        <v>8235</v>
      </c>
      <c r="C3095" t="s">
        <v>8233</v>
      </c>
      <c r="J3095" t="s">
        <v>7394</v>
      </c>
      <c r="K3095" t="s">
        <v>7395</v>
      </c>
    </row>
    <row r="3096" spans="1:11" x14ac:dyDescent="0.35">
      <c r="A3096" t="s">
        <v>8236</v>
      </c>
      <c r="C3096" t="s">
        <v>8237</v>
      </c>
      <c r="E3096" t="s">
        <v>8238</v>
      </c>
      <c r="J3096" t="s">
        <v>7394</v>
      </c>
      <c r="K3096" t="s">
        <v>7395</v>
      </c>
    </row>
    <row r="3097" spans="1:11" x14ac:dyDescent="0.35">
      <c r="A3097" t="s">
        <v>8239</v>
      </c>
      <c r="C3097" t="s">
        <v>8240</v>
      </c>
      <c r="E3097" t="s">
        <v>8241</v>
      </c>
      <c r="J3097" t="s">
        <v>7394</v>
      </c>
      <c r="K3097" t="s">
        <v>7395</v>
      </c>
    </row>
    <row r="3098" spans="1:11" x14ac:dyDescent="0.35">
      <c r="A3098" t="s">
        <v>8242</v>
      </c>
      <c r="C3098" t="s">
        <v>8240</v>
      </c>
      <c r="E3098" t="s">
        <v>8241</v>
      </c>
      <c r="J3098" t="s">
        <v>7394</v>
      </c>
      <c r="K3098" t="s">
        <v>7395</v>
      </c>
    </row>
    <row r="3099" spans="1:11" x14ac:dyDescent="0.35">
      <c r="A3099" t="s">
        <v>8243</v>
      </c>
      <c r="C3099" t="s">
        <v>8244</v>
      </c>
      <c r="J3099" t="s">
        <v>7394</v>
      </c>
      <c r="K3099" t="s">
        <v>7395</v>
      </c>
    </row>
    <row r="3100" spans="1:11" x14ac:dyDescent="0.35">
      <c r="A3100" t="s">
        <v>8245</v>
      </c>
      <c r="C3100" t="s">
        <v>8246</v>
      </c>
      <c r="J3100" t="s">
        <v>7394</v>
      </c>
      <c r="K3100" t="s">
        <v>7395</v>
      </c>
    </row>
    <row r="3101" spans="1:11" x14ac:dyDescent="0.35">
      <c r="A3101" t="s">
        <v>8247</v>
      </c>
      <c r="C3101" t="s">
        <v>8248</v>
      </c>
      <c r="E3101" t="s">
        <v>8249</v>
      </c>
      <c r="J3101" t="s">
        <v>7394</v>
      </c>
      <c r="K3101" t="s">
        <v>7395</v>
      </c>
    </row>
    <row r="3102" spans="1:11" x14ac:dyDescent="0.35">
      <c r="A3102" t="s">
        <v>8250</v>
      </c>
      <c r="C3102" t="s">
        <v>8251</v>
      </c>
      <c r="J3102" t="s">
        <v>7394</v>
      </c>
      <c r="K3102" t="s">
        <v>7395</v>
      </c>
    </row>
    <row r="3103" spans="1:11" x14ac:dyDescent="0.35">
      <c r="A3103" t="s">
        <v>8252</v>
      </c>
      <c r="C3103" t="s">
        <v>8253</v>
      </c>
      <c r="E3103" t="s">
        <v>8254</v>
      </c>
      <c r="J3103" t="s">
        <v>7394</v>
      </c>
      <c r="K3103" t="s">
        <v>7395</v>
      </c>
    </row>
    <row r="3104" spans="1:11" x14ac:dyDescent="0.35">
      <c r="A3104" t="s">
        <v>8255</v>
      </c>
      <c r="C3104" t="s">
        <v>8256</v>
      </c>
      <c r="J3104" t="s">
        <v>7394</v>
      </c>
      <c r="K3104" t="s">
        <v>7395</v>
      </c>
    </row>
    <row r="3105" spans="1:11" x14ac:dyDescent="0.35">
      <c r="A3105" t="s">
        <v>8257</v>
      </c>
      <c r="C3105" t="s">
        <v>8258</v>
      </c>
      <c r="J3105" t="s">
        <v>7394</v>
      </c>
      <c r="K3105" t="s">
        <v>7395</v>
      </c>
    </row>
    <row r="3106" spans="1:11" x14ac:dyDescent="0.35">
      <c r="A3106" t="s">
        <v>8259</v>
      </c>
      <c r="C3106" t="s">
        <v>8260</v>
      </c>
      <c r="J3106" t="s">
        <v>7394</v>
      </c>
      <c r="K3106" t="s">
        <v>7395</v>
      </c>
    </row>
    <row r="3107" spans="1:11" x14ac:dyDescent="0.35">
      <c r="A3107" t="s">
        <v>8261</v>
      </c>
      <c r="C3107" t="s">
        <v>8262</v>
      </c>
      <c r="J3107" t="s">
        <v>7394</v>
      </c>
      <c r="K3107" t="s">
        <v>7395</v>
      </c>
    </row>
    <row r="3108" spans="1:11" x14ac:dyDescent="0.35">
      <c r="A3108" t="s">
        <v>8263</v>
      </c>
      <c r="C3108" t="s">
        <v>8264</v>
      </c>
      <c r="J3108" t="s">
        <v>7394</v>
      </c>
      <c r="K3108" t="s">
        <v>7395</v>
      </c>
    </row>
    <row r="3109" spans="1:11" x14ac:dyDescent="0.35">
      <c r="A3109" t="s">
        <v>8265</v>
      </c>
      <c r="C3109" t="s">
        <v>8266</v>
      </c>
      <c r="J3109" t="s">
        <v>7394</v>
      </c>
      <c r="K3109" t="s">
        <v>7395</v>
      </c>
    </row>
    <row r="3110" spans="1:11" x14ac:dyDescent="0.35">
      <c r="A3110" t="s">
        <v>8267</v>
      </c>
      <c r="C3110" t="s">
        <v>8268</v>
      </c>
      <c r="J3110" t="s">
        <v>7394</v>
      </c>
      <c r="K3110" t="s">
        <v>7395</v>
      </c>
    </row>
    <row r="3111" spans="1:11" x14ac:dyDescent="0.35">
      <c r="A3111" t="s">
        <v>8269</v>
      </c>
      <c r="C3111" t="s">
        <v>8270</v>
      </c>
      <c r="J3111" t="s">
        <v>7394</v>
      </c>
      <c r="K3111" t="s">
        <v>7395</v>
      </c>
    </row>
    <row r="3112" spans="1:11" x14ac:dyDescent="0.35">
      <c r="A3112" t="s">
        <v>8271</v>
      </c>
      <c r="C3112" t="s">
        <v>8272</v>
      </c>
      <c r="J3112" t="s">
        <v>7394</v>
      </c>
      <c r="K3112" t="s">
        <v>7395</v>
      </c>
    </row>
    <row r="3113" spans="1:11" x14ac:dyDescent="0.35">
      <c r="A3113" t="s">
        <v>8273</v>
      </c>
      <c r="C3113" t="s">
        <v>8274</v>
      </c>
      <c r="J3113" t="s">
        <v>7394</v>
      </c>
      <c r="K3113" t="s">
        <v>7395</v>
      </c>
    </row>
    <row r="3114" spans="1:11" x14ac:dyDescent="0.35">
      <c r="A3114" t="s">
        <v>8275</v>
      </c>
      <c r="C3114" t="s">
        <v>8276</v>
      </c>
      <c r="J3114" t="s">
        <v>7394</v>
      </c>
      <c r="K3114" t="s">
        <v>7395</v>
      </c>
    </row>
    <row r="3115" spans="1:11" x14ac:dyDescent="0.35">
      <c r="A3115" t="s">
        <v>8277</v>
      </c>
      <c r="C3115" t="s">
        <v>8278</v>
      </c>
      <c r="J3115" t="s">
        <v>7394</v>
      </c>
      <c r="K3115" t="s">
        <v>7395</v>
      </c>
    </row>
    <row r="3116" spans="1:11" x14ac:dyDescent="0.35">
      <c r="A3116" t="s">
        <v>8279</v>
      </c>
      <c r="C3116" t="s">
        <v>8280</v>
      </c>
      <c r="E3116" t="s">
        <v>8281</v>
      </c>
      <c r="J3116" t="s">
        <v>7394</v>
      </c>
      <c r="K3116" t="s">
        <v>7395</v>
      </c>
    </row>
    <row r="3117" spans="1:11" x14ac:dyDescent="0.35">
      <c r="A3117" t="s">
        <v>8282</v>
      </c>
      <c r="C3117" t="s">
        <v>8283</v>
      </c>
      <c r="J3117" t="s">
        <v>7394</v>
      </c>
      <c r="K3117" t="s">
        <v>7395</v>
      </c>
    </row>
    <row r="3118" spans="1:11" x14ac:dyDescent="0.35">
      <c r="A3118" t="s">
        <v>8284</v>
      </c>
      <c r="C3118" t="s">
        <v>8285</v>
      </c>
      <c r="E3118" t="s">
        <v>8286</v>
      </c>
      <c r="J3118" t="s">
        <v>7394</v>
      </c>
      <c r="K3118" t="s">
        <v>7395</v>
      </c>
    </row>
    <row r="3119" spans="1:11" x14ac:dyDescent="0.35">
      <c r="A3119" t="s">
        <v>8287</v>
      </c>
      <c r="C3119" t="s">
        <v>8288</v>
      </c>
      <c r="J3119" t="s">
        <v>7394</v>
      </c>
      <c r="K3119" t="s">
        <v>7395</v>
      </c>
    </row>
    <row r="3120" spans="1:11" x14ac:dyDescent="0.35">
      <c r="A3120" t="s">
        <v>8289</v>
      </c>
      <c r="C3120" t="s">
        <v>8290</v>
      </c>
      <c r="J3120" t="s">
        <v>7394</v>
      </c>
      <c r="K3120" t="s">
        <v>7395</v>
      </c>
    </row>
    <row r="3121" spans="1:11" x14ac:dyDescent="0.35">
      <c r="A3121" t="s">
        <v>8291</v>
      </c>
      <c r="C3121" t="s">
        <v>8292</v>
      </c>
      <c r="J3121" t="s">
        <v>7394</v>
      </c>
      <c r="K3121" t="s">
        <v>7395</v>
      </c>
    </row>
    <row r="3122" spans="1:11" x14ac:dyDescent="0.35">
      <c r="A3122" t="s">
        <v>8293</v>
      </c>
      <c r="C3122" t="s">
        <v>8294</v>
      </c>
      <c r="J3122" t="s">
        <v>7394</v>
      </c>
      <c r="K3122" t="s">
        <v>7395</v>
      </c>
    </row>
    <row r="3123" spans="1:11" x14ac:dyDescent="0.35">
      <c r="A3123" t="s">
        <v>8295</v>
      </c>
      <c r="C3123" t="s">
        <v>8296</v>
      </c>
      <c r="J3123" t="s">
        <v>7394</v>
      </c>
      <c r="K3123" t="s">
        <v>7395</v>
      </c>
    </row>
    <row r="3124" spans="1:11" x14ac:dyDescent="0.35">
      <c r="A3124" t="s">
        <v>8297</v>
      </c>
      <c r="C3124" t="s">
        <v>8298</v>
      </c>
      <c r="J3124" t="s">
        <v>7394</v>
      </c>
      <c r="K3124" t="s">
        <v>7395</v>
      </c>
    </row>
    <row r="3125" spans="1:11" x14ac:dyDescent="0.35">
      <c r="A3125" t="s">
        <v>8299</v>
      </c>
      <c r="C3125" t="s">
        <v>8300</v>
      </c>
      <c r="J3125" t="s">
        <v>7394</v>
      </c>
      <c r="K3125" t="s">
        <v>7395</v>
      </c>
    </row>
    <row r="3126" spans="1:11" x14ac:dyDescent="0.35">
      <c r="A3126" t="s">
        <v>8301</v>
      </c>
      <c r="C3126" t="s">
        <v>8302</v>
      </c>
      <c r="J3126" t="s">
        <v>7394</v>
      </c>
      <c r="K3126" t="s">
        <v>7395</v>
      </c>
    </row>
    <row r="3127" spans="1:11" x14ac:dyDescent="0.35">
      <c r="A3127" t="s">
        <v>8303</v>
      </c>
      <c r="C3127" t="s">
        <v>8304</v>
      </c>
      <c r="J3127" t="s">
        <v>7394</v>
      </c>
      <c r="K3127" t="s">
        <v>7395</v>
      </c>
    </row>
    <row r="3128" spans="1:11" x14ac:dyDescent="0.35">
      <c r="A3128" t="s">
        <v>8305</v>
      </c>
      <c r="C3128" t="s">
        <v>8306</v>
      </c>
      <c r="J3128" t="s">
        <v>7394</v>
      </c>
      <c r="K3128" t="s">
        <v>7395</v>
      </c>
    </row>
    <row r="3129" spans="1:11" x14ac:dyDescent="0.35">
      <c r="A3129" t="s">
        <v>8307</v>
      </c>
      <c r="C3129" t="s">
        <v>8308</v>
      </c>
      <c r="J3129" t="s">
        <v>7394</v>
      </c>
      <c r="K3129" t="s">
        <v>7395</v>
      </c>
    </row>
    <row r="3130" spans="1:11" x14ac:dyDescent="0.35">
      <c r="A3130" t="s">
        <v>8309</v>
      </c>
      <c r="C3130" t="s">
        <v>8310</v>
      </c>
      <c r="J3130" t="s">
        <v>7394</v>
      </c>
      <c r="K3130" t="s">
        <v>7395</v>
      </c>
    </row>
    <row r="3131" spans="1:11" x14ac:dyDescent="0.35">
      <c r="A3131" t="s">
        <v>8311</v>
      </c>
      <c r="C3131" t="s">
        <v>8312</v>
      </c>
      <c r="J3131" t="s">
        <v>7394</v>
      </c>
      <c r="K3131" t="s">
        <v>7395</v>
      </c>
    </row>
    <row r="3132" spans="1:11" x14ac:dyDescent="0.35">
      <c r="A3132" t="s">
        <v>8313</v>
      </c>
      <c r="C3132" t="s">
        <v>8314</v>
      </c>
      <c r="J3132" t="s">
        <v>7394</v>
      </c>
      <c r="K3132" t="s">
        <v>7395</v>
      </c>
    </row>
    <row r="3133" spans="1:11" x14ac:dyDescent="0.35">
      <c r="A3133" t="s">
        <v>8315</v>
      </c>
      <c r="C3133" t="s">
        <v>8316</v>
      </c>
      <c r="J3133" t="s">
        <v>7394</v>
      </c>
      <c r="K3133" t="s">
        <v>7395</v>
      </c>
    </row>
    <row r="3134" spans="1:11" x14ac:dyDescent="0.35">
      <c r="A3134" t="s">
        <v>8317</v>
      </c>
      <c r="C3134" t="s">
        <v>8318</v>
      </c>
      <c r="J3134" t="s">
        <v>7394</v>
      </c>
      <c r="K3134" t="s">
        <v>7395</v>
      </c>
    </row>
    <row r="3135" spans="1:11" x14ac:dyDescent="0.35">
      <c r="A3135" t="s">
        <v>8319</v>
      </c>
      <c r="C3135" t="s">
        <v>8320</v>
      </c>
      <c r="J3135" t="s">
        <v>7394</v>
      </c>
      <c r="K3135" t="s">
        <v>7395</v>
      </c>
    </row>
    <row r="3136" spans="1:11" x14ac:dyDescent="0.35">
      <c r="A3136" t="s">
        <v>8321</v>
      </c>
      <c r="C3136" t="s">
        <v>8322</v>
      </c>
      <c r="J3136" t="s">
        <v>7394</v>
      </c>
      <c r="K3136" t="s">
        <v>7395</v>
      </c>
    </row>
    <row r="3137" spans="1:11" x14ac:dyDescent="0.35">
      <c r="A3137" t="s">
        <v>8323</v>
      </c>
      <c r="C3137" t="s">
        <v>8324</v>
      </c>
      <c r="J3137" t="s">
        <v>7394</v>
      </c>
      <c r="K3137" t="s">
        <v>7395</v>
      </c>
    </row>
    <row r="3138" spans="1:11" x14ac:dyDescent="0.35">
      <c r="A3138" t="s">
        <v>8325</v>
      </c>
      <c r="C3138" t="s">
        <v>8326</v>
      </c>
      <c r="J3138" t="s">
        <v>7394</v>
      </c>
      <c r="K3138" t="s">
        <v>7395</v>
      </c>
    </row>
    <row r="3139" spans="1:11" x14ac:dyDescent="0.35">
      <c r="A3139" t="s">
        <v>8327</v>
      </c>
      <c r="C3139" t="s">
        <v>8328</v>
      </c>
      <c r="J3139" t="s">
        <v>7394</v>
      </c>
      <c r="K3139" t="s">
        <v>7395</v>
      </c>
    </row>
    <row r="3140" spans="1:11" x14ac:dyDescent="0.35">
      <c r="A3140" t="s">
        <v>8329</v>
      </c>
      <c r="C3140" t="s">
        <v>8330</v>
      </c>
      <c r="J3140" t="s">
        <v>7394</v>
      </c>
      <c r="K3140" t="s">
        <v>7395</v>
      </c>
    </row>
    <row r="3141" spans="1:11" x14ac:dyDescent="0.35">
      <c r="A3141" t="s">
        <v>8331</v>
      </c>
      <c r="C3141" t="s">
        <v>8332</v>
      </c>
      <c r="J3141" t="s">
        <v>7394</v>
      </c>
      <c r="K3141" t="s">
        <v>7395</v>
      </c>
    </row>
    <row r="3142" spans="1:11" x14ac:dyDescent="0.35">
      <c r="A3142" t="s">
        <v>8333</v>
      </c>
      <c r="C3142" t="s">
        <v>8334</v>
      </c>
      <c r="J3142" t="s">
        <v>7394</v>
      </c>
      <c r="K3142" t="s">
        <v>7395</v>
      </c>
    </row>
    <row r="3143" spans="1:11" x14ac:dyDescent="0.35">
      <c r="A3143" t="s">
        <v>8335</v>
      </c>
      <c r="C3143" t="s">
        <v>8336</v>
      </c>
      <c r="J3143" t="s">
        <v>7394</v>
      </c>
      <c r="K3143" t="s">
        <v>7395</v>
      </c>
    </row>
    <row r="3144" spans="1:11" x14ac:dyDescent="0.35">
      <c r="A3144" t="s">
        <v>8337</v>
      </c>
      <c r="C3144" t="s">
        <v>8338</v>
      </c>
      <c r="J3144" t="s">
        <v>7394</v>
      </c>
      <c r="K3144" t="s">
        <v>7395</v>
      </c>
    </row>
    <row r="3145" spans="1:11" x14ac:dyDescent="0.35">
      <c r="A3145" t="s">
        <v>8339</v>
      </c>
      <c r="C3145" t="s">
        <v>8340</v>
      </c>
      <c r="J3145" t="s">
        <v>7394</v>
      </c>
      <c r="K3145" t="s">
        <v>7395</v>
      </c>
    </row>
    <row r="3146" spans="1:11" x14ac:dyDescent="0.35">
      <c r="A3146" t="s">
        <v>8341</v>
      </c>
      <c r="C3146" t="s">
        <v>8342</v>
      </c>
      <c r="J3146" t="s">
        <v>7394</v>
      </c>
      <c r="K3146" t="s">
        <v>7395</v>
      </c>
    </row>
    <row r="3147" spans="1:11" x14ac:dyDescent="0.35">
      <c r="A3147" t="s">
        <v>8343</v>
      </c>
      <c r="C3147" t="s">
        <v>8344</v>
      </c>
      <c r="J3147" t="s">
        <v>7394</v>
      </c>
      <c r="K3147" t="s">
        <v>7395</v>
      </c>
    </row>
    <row r="3148" spans="1:11" x14ac:dyDescent="0.35">
      <c r="A3148" t="s">
        <v>8345</v>
      </c>
      <c r="C3148" t="s">
        <v>8346</v>
      </c>
      <c r="J3148" t="s">
        <v>7394</v>
      </c>
      <c r="K3148" t="s">
        <v>7395</v>
      </c>
    </row>
    <row r="3149" spans="1:11" x14ac:dyDescent="0.35">
      <c r="A3149" t="s">
        <v>8347</v>
      </c>
      <c r="C3149" t="s">
        <v>8348</v>
      </c>
      <c r="E3149" t="s">
        <v>8349</v>
      </c>
      <c r="J3149" t="s">
        <v>7394</v>
      </c>
      <c r="K3149" t="s">
        <v>7395</v>
      </c>
    </row>
    <row r="3150" spans="1:11" x14ac:dyDescent="0.35">
      <c r="A3150" t="s">
        <v>8350</v>
      </c>
      <c r="C3150" t="s">
        <v>8351</v>
      </c>
      <c r="E3150" t="s">
        <v>8352</v>
      </c>
      <c r="J3150" t="s">
        <v>7394</v>
      </c>
      <c r="K3150" t="s">
        <v>7395</v>
      </c>
    </row>
    <row r="3151" spans="1:11" x14ac:dyDescent="0.35">
      <c r="A3151" t="s">
        <v>8353</v>
      </c>
      <c r="C3151" t="s">
        <v>8354</v>
      </c>
      <c r="J3151" t="s">
        <v>7394</v>
      </c>
      <c r="K3151" t="s">
        <v>7395</v>
      </c>
    </row>
    <row r="3152" spans="1:11" x14ac:dyDescent="0.35">
      <c r="A3152" t="s">
        <v>8355</v>
      </c>
      <c r="C3152" t="s">
        <v>8356</v>
      </c>
      <c r="E3152" t="s">
        <v>8357</v>
      </c>
      <c r="J3152" t="s">
        <v>7394</v>
      </c>
      <c r="K3152" t="s">
        <v>7395</v>
      </c>
    </row>
    <row r="3153" spans="1:11" x14ac:dyDescent="0.35">
      <c r="A3153" t="s">
        <v>8358</v>
      </c>
      <c r="C3153" t="s">
        <v>8359</v>
      </c>
      <c r="J3153" t="s">
        <v>7394</v>
      </c>
      <c r="K3153" t="s">
        <v>7395</v>
      </c>
    </row>
    <row r="3154" spans="1:11" x14ac:dyDescent="0.35">
      <c r="A3154" t="s">
        <v>8360</v>
      </c>
      <c r="C3154" t="s">
        <v>8361</v>
      </c>
      <c r="E3154" t="s">
        <v>8362</v>
      </c>
      <c r="J3154" t="s">
        <v>7394</v>
      </c>
      <c r="K3154" t="s">
        <v>7395</v>
      </c>
    </row>
    <row r="3155" spans="1:11" x14ac:dyDescent="0.35">
      <c r="A3155" t="s">
        <v>8363</v>
      </c>
      <c r="C3155" t="s">
        <v>8364</v>
      </c>
      <c r="J3155" t="s">
        <v>7394</v>
      </c>
      <c r="K3155" t="s">
        <v>7395</v>
      </c>
    </row>
    <row r="3156" spans="1:11" x14ac:dyDescent="0.35">
      <c r="A3156" t="s">
        <v>8365</v>
      </c>
      <c r="C3156" t="s">
        <v>8366</v>
      </c>
      <c r="J3156" t="s">
        <v>7394</v>
      </c>
      <c r="K3156" t="s">
        <v>7395</v>
      </c>
    </row>
    <row r="3157" spans="1:11" x14ac:dyDescent="0.35">
      <c r="A3157" t="s">
        <v>8367</v>
      </c>
      <c r="C3157" t="s">
        <v>8368</v>
      </c>
      <c r="E3157" t="s">
        <v>8369</v>
      </c>
      <c r="J3157" t="s">
        <v>7394</v>
      </c>
      <c r="K3157" t="s">
        <v>7395</v>
      </c>
    </row>
    <row r="3158" spans="1:11" x14ac:dyDescent="0.35">
      <c r="A3158" t="s">
        <v>8370</v>
      </c>
      <c r="C3158" t="s">
        <v>8371</v>
      </c>
      <c r="J3158" t="s">
        <v>7394</v>
      </c>
      <c r="K3158" t="s">
        <v>7395</v>
      </c>
    </row>
    <row r="3159" spans="1:11" x14ac:dyDescent="0.35">
      <c r="A3159" t="s">
        <v>8372</v>
      </c>
      <c r="C3159" t="s">
        <v>8373</v>
      </c>
      <c r="J3159" t="s">
        <v>7394</v>
      </c>
      <c r="K3159" t="s">
        <v>7395</v>
      </c>
    </row>
    <row r="3160" spans="1:11" x14ac:dyDescent="0.35">
      <c r="A3160" t="s">
        <v>8374</v>
      </c>
      <c r="C3160" t="s">
        <v>8375</v>
      </c>
      <c r="J3160" t="s">
        <v>7394</v>
      </c>
      <c r="K3160" t="s">
        <v>7395</v>
      </c>
    </row>
    <row r="3161" spans="1:11" x14ac:dyDescent="0.35">
      <c r="A3161" t="s">
        <v>8376</v>
      </c>
      <c r="C3161" t="s">
        <v>8377</v>
      </c>
      <c r="E3161" t="s">
        <v>8378</v>
      </c>
      <c r="J3161" t="s">
        <v>7394</v>
      </c>
      <c r="K3161" t="s">
        <v>7395</v>
      </c>
    </row>
    <row r="3162" spans="1:11" x14ac:dyDescent="0.35">
      <c r="A3162" t="s">
        <v>8379</v>
      </c>
      <c r="C3162" t="s">
        <v>8380</v>
      </c>
      <c r="J3162" t="s">
        <v>7394</v>
      </c>
      <c r="K3162" t="s">
        <v>7395</v>
      </c>
    </row>
    <row r="3163" spans="1:11" x14ac:dyDescent="0.35">
      <c r="A3163" t="s">
        <v>8381</v>
      </c>
      <c r="C3163" t="s">
        <v>8382</v>
      </c>
      <c r="J3163" t="s">
        <v>7394</v>
      </c>
      <c r="K3163" t="s">
        <v>7395</v>
      </c>
    </row>
    <row r="3164" spans="1:11" x14ac:dyDescent="0.35">
      <c r="A3164" t="s">
        <v>8383</v>
      </c>
      <c r="C3164" t="s">
        <v>8384</v>
      </c>
      <c r="J3164" t="s">
        <v>7394</v>
      </c>
      <c r="K3164" t="s">
        <v>7395</v>
      </c>
    </row>
    <row r="3165" spans="1:11" x14ac:dyDescent="0.35">
      <c r="A3165" t="s">
        <v>8385</v>
      </c>
      <c r="C3165" t="s">
        <v>8386</v>
      </c>
      <c r="J3165" t="s">
        <v>7394</v>
      </c>
      <c r="K3165" t="s">
        <v>7395</v>
      </c>
    </row>
    <row r="3166" spans="1:11" x14ac:dyDescent="0.35">
      <c r="A3166" t="s">
        <v>8387</v>
      </c>
      <c r="C3166" t="s">
        <v>8388</v>
      </c>
      <c r="J3166" t="s">
        <v>7394</v>
      </c>
      <c r="K3166" t="s">
        <v>7395</v>
      </c>
    </row>
    <row r="3167" spans="1:11" x14ac:dyDescent="0.35">
      <c r="A3167" t="s">
        <v>8389</v>
      </c>
      <c r="C3167" t="s">
        <v>8388</v>
      </c>
      <c r="J3167" t="s">
        <v>7394</v>
      </c>
      <c r="K3167" t="s">
        <v>7395</v>
      </c>
    </row>
    <row r="3168" spans="1:11" x14ac:dyDescent="0.35">
      <c r="A3168" t="s">
        <v>8390</v>
      </c>
      <c r="C3168" t="s">
        <v>8391</v>
      </c>
      <c r="J3168" t="s">
        <v>7394</v>
      </c>
      <c r="K3168" t="s">
        <v>7395</v>
      </c>
    </row>
    <row r="3169" spans="1:11" x14ac:dyDescent="0.35">
      <c r="A3169" t="s">
        <v>8392</v>
      </c>
      <c r="C3169" t="s">
        <v>8393</v>
      </c>
      <c r="J3169" t="s">
        <v>7394</v>
      </c>
      <c r="K3169" t="s">
        <v>7395</v>
      </c>
    </row>
    <row r="3170" spans="1:11" x14ac:dyDescent="0.35">
      <c r="A3170" t="s">
        <v>8394</v>
      </c>
      <c r="C3170" t="s">
        <v>8395</v>
      </c>
      <c r="J3170" t="s">
        <v>7394</v>
      </c>
      <c r="K3170" t="s">
        <v>7395</v>
      </c>
    </row>
    <row r="3171" spans="1:11" x14ac:dyDescent="0.35">
      <c r="A3171" t="s">
        <v>8396</v>
      </c>
      <c r="C3171" t="s">
        <v>8397</v>
      </c>
      <c r="J3171" t="s">
        <v>7394</v>
      </c>
      <c r="K3171" t="s">
        <v>7395</v>
      </c>
    </row>
    <row r="3172" spans="1:11" x14ac:dyDescent="0.35">
      <c r="A3172" t="s">
        <v>8398</v>
      </c>
      <c r="C3172" t="s">
        <v>8399</v>
      </c>
      <c r="J3172" t="s">
        <v>7394</v>
      </c>
      <c r="K3172" t="s">
        <v>7395</v>
      </c>
    </row>
    <row r="3173" spans="1:11" x14ac:dyDescent="0.35">
      <c r="A3173" t="s">
        <v>8400</v>
      </c>
      <c r="C3173" t="s">
        <v>8399</v>
      </c>
      <c r="J3173" t="s">
        <v>7394</v>
      </c>
      <c r="K3173" t="s">
        <v>7395</v>
      </c>
    </row>
    <row r="3174" spans="1:11" x14ac:dyDescent="0.35">
      <c r="A3174" t="s">
        <v>8401</v>
      </c>
      <c r="C3174" t="s">
        <v>8402</v>
      </c>
      <c r="J3174" t="s">
        <v>7394</v>
      </c>
      <c r="K3174" t="s">
        <v>7395</v>
      </c>
    </row>
    <row r="3175" spans="1:11" x14ac:dyDescent="0.35">
      <c r="A3175" t="s">
        <v>8403</v>
      </c>
      <c r="C3175" t="s">
        <v>8404</v>
      </c>
      <c r="J3175" t="s">
        <v>7394</v>
      </c>
      <c r="K3175" t="s">
        <v>7395</v>
      </c>
    </row>
    <row r="3176" spans="1:11" x14ac:dyDescent="0.35">
      <c r="A3176" t="s">
        <v>8405</v>
      </c>
      <c r="C3176" t="s">
        <v>8404</v>
      </c>
      <c r="J3176" t="s">
        <v>7394</v>
      </c>
      <c r="K3176" t="s">
        <v>7395</v>
      </c>
    </row>
    <row r="3177" spans="1:11" x14ac:dyDescent="0.35">
      <c r="A3177" t="s">
        <v>8406</v>
      </c>
      <c r="C3177" t="s">
        <v>8407</v>
      </c>
      <c r="J3177" t="s">
        <v>7394</v>
      </c>
      <c r="K3177" t="s">
        <v>7395</v>
      </c>
    </row>
    <row r="3178" spans="1:11" x14ac:dyDescent="0.35">
      <c r="A3178" t="s">
        <v>8408</v>
      </c>
      <c r="C3178" t="s">
        <v>8407</v>
      </c>
      <c r="J3178" t="s">
        <v>7394</v>
      </c>
      <c r="K3178" t="s">
        <v>7395</v>
      </c>
    </row>
    <row r="3179" spans="1:11" x14ac:dyDescent="0.35">
      <c r="A3179" t="s">
        <v>8409</v>
      </c>
      <c r="C3179" t="s">
        <v>8410</v>
      </c>
      <c r="E3179" t="s">
        <v>8411</v>
      </c>
      <c r="J3179" t="s">
        <v>7394</v>
      </c>
      <c r="K3179" t="s">
        <v>7395</v>
      </c>
    </row>
    <row r="3180" spans="1:11" x14ac:dyDescent="0.35">
      <c r="A3180" t="s">
        <v>8412</v>
      </c>
      <c r="C3180" t="s">
        <v>8413</v>
      </c>
      <c r="J3180" t="s">
        <v>7394</v>
      </c>
      <c r="K3180" t="s">
        <v>7395</v>
      </c>
    </row>
    <row r="3181" spans="1:11" x14ac:dyDescent="0.35">
      <c r="A3181" t="s">
        <v>8414</v>
      </c>
      <c r="C3181" t="s">
        <v>8415</v>
      </c>
      <c r="J3181" t="s">
        <v>7394</v>
      </c>
      <c r="K3181" t="s">
        <v>7395</v>
      </c>
    </row>
    <row r="3182" spans="1:11" x14ac:dyDescent="0.35">
      <c r="A3182" t="s">
        <v>8416</v>
      </c>
      <c r="C3182" t="s">
        <v>8417</v>
      </c>
      <c r="J3182" t="s">
        <v>7394</v>
      </c>
      <c r="K3182" t="s">
        <v>7395</v>
      </c>
    </row>
    <row r="3183" spans="1:11" x14ac:dyDescent="0.35">
      <c r="A3183" t="s">
        <v>8418</v>
      </c>
      <c r="C3183" t="s">
        <v>8419</v>
      </c>
      <c r="J3183" t="s">
        <v>7394</v>
      </c>
      <c r="K3183" t="s">
        <v>7395</v>
      </c>
    </row>
    <row r="3184" spans="1:11" x14ac:dyDescent="0.35">
      <c r="A3184" t="s">
        <v>8420</v>
      </c>
      <c r="C3184" t="s">
        <v>4441</v>
      </c>
      <c r="J3184" t="s">
        <v>7394</v>
      </c>
      <c r="K3184" t="s">
        <v>7395</v>
      </c>
    </row>
    <row r="3185" spans="1:11" x14ac:dyDescent="0.35">
      <c r="A3185" t="s">
        <v>8421</v>
      </c>
      <c r="C3185" t="s">
        <v>8422</v>
      </c>
      <c r="J3185" t="s">
        <v>7394</v>
      </c>
      <c r="K3185" t="s">
        <v>7395</v>
      </c>
    </row>
    <row r="3186" spans="1:11" x14ac:dyDescent="0.35">
      <c r="A3186" t="s">
        <v>8423</v>
      </c>
      <c r="C3186" t="s">
        <v>8424</v>
      </c>
      <c r="J3186" t="s">
        <v>7394</v>
      </c>
      <c r="K3186" t="s">
        <v>7395</v>
      </c>
    </row>
    <row r="3187" spans="1:11" x14ac:dyDescent="0.35">
      <c r="A3187" t="s">
        <v>8425</v>
      </c>
      <c r="C3187" t="s">
        <v>8426</v>
      </c>
      <c r="J3187" t="s">
        <v>7394</v>
      </c>
      <c r="K3187" t="s">
        <v>7395</v>
      </c>
    </row>
    <row r="3188" spans="1:11" x14ac:dyDescent="0.35">
      <c r="A3188" t="s">
        <v>8427</v>
      </c>
      <c r="C3188" t="s">
        <v>8428</v>
      </c>
      <c r="J3188" t="s">
        <v>7394</v>
      </c>
      <c r="K3188" t="s">
        <v>7395</v>
      </c>
    </row>
    <row r="3189" spans="1:11" x14ac:dyDescent="0.35">
      <c r="A3189" t="s">
        <v>8429</v>
      </c>
      <c r="C3189" t="s">
        <v>8430</v>
      </c>
      <c r="J3189" t="s">
        <v>7394</v>
      </c>
      <c r="K3189" t="s">
        <v>7395</v>
      </c>
    </row>
    <row r="3190" spans="1:11" x14ac:dyDescent="0.35">
      <c r="A3190" t="s">
        <v>8431</v>
      </c>
      <c r="C3190" t="s">
        <v>8432</v>
      </c>
      <c r="J3190" t="s">
        <v>7394</v>
      </c>
      <c r="K3190" t="s">
        <v>7395</v>
      </c>
    </row>
    <row r="3191" spans="1:11" x14ac:dyDescent="0.35">
      <c r="A3191" t="s">
        <v>8433</v>
      </c>
      <c r="C3191" t="s">
        <v>463</v>
      </c>
      <c r="E3191" t="s">
        <v>5199</v>
      </c>
      <c r="J3191" t="s">
        <v>7394</v>
      </c>
      <c r="K3191" t="s">
        <v>7395</v>
      </c>
    </row>
    <row r="3192" spans="1:11" x14ac:dyDescent="0.35">
      <c r="A3192" t="s">
        <v>8434</v>
      </c>
      <c r="C3192" t="s">
        <v>8435</v>
      </c>
      <c r="E3192" t="s">
        <v>8436</v>
      </c>
      <c r="J3192" t="s">
        <v>7394</v>
      </c>
      <c r="K3192" t="s">
        <v>7395</v>
      </c>
    </row>
    <row r="3193" spans="1:11" x14ac:dyDescent="0.35">
      <c r="A3193" t="s">
        <v>8437</v>
      </c>
      <c r="C3193" t="s">
        <v>8438</v>
      </c>
      <c r="E3193" t="s">
        <v>8439</v>
      </c>
      <c r="J3193" t="s">
        <v>7394</v>
      </c>
      <c r="K3193" t="s">
        <v>7395</v>
      </c>
    </row>
    <row r="3194" spans="1:11" x14ac:dyDescent="0.35">
      <c r="A3194" t="s">
        <v>8440</v>
      </c>
      <c r="C3194" t="s">
        <v>466</v>
      </c>
      <c r="E3194" t="s">
        <v>5200</v>
      </c>
      <c r="J3194" t="s">
        <v>7394</v>
      </c>
      <c r="K3194" t="s">
        <v>7395</v>
      </c>
    </row>
    <row r="3195" spans="1:11" x14ac:dyDescent="0.35">
      <c r="A3195" t="s">
        <v>8441</v>
      </c>
      <c r="C3195" t="s">
        <v>466</v>
      </c>
      <c r="E3195" t="s">
        <v>5200</v>
      </c>
      <c r="J3195" t="s">
        <v>7394</v>
      </c>
      <c r="K3195" t="s">
        <v>7395</v>
      </c>
    </row>
    <row r="3196" spans="1:11" x14ac:dyDescent="0.35">
      <c r="A3196" t="s">
        <v>8442</v>
      </c>
      <c r="C3196" t="s">
        <v>8443</v>
      </c>
      <c r="J3196" t="s">
        <v>7394</v>
      </c>
      <c r="K3196" t="s">
        <v>7395</v>
      </c>
    </row>
    <row r="3197" spans="1:11" x14ac:dyDescent="0.35">
      <c r="A3197" t="s">
        <v>8444</v>
      </c>
      <c r="C3197" t="s">
        <v>8445</v>
      </c>
      <c r="J3197" t="s">
        <v>7394</v>
      </c>
      <c r="K3197" t="s">
        <v>7395</v>
      </c>
    </row>
    <row r="3198" spans="1:11" x14ac:dyDescent="0.35">
      <c r="A3198" t="s">
        <v>8446</v>
      </c>
      <c r="C3198" t="s">
        <v>8447</v>
      </c>
      <c r="J3198" t="s">
        <v>7394</v>
      </c>
      <c r="K3198" t="s">
        <v>7395</v>
      </c>
    </row>
    <row r="3199" spans="1:11" x14ac:dyDescent="0.35">
      <c r="A3199" t="s">
        <v>8448</v>
      </c>
      <c r="C3199" t="s">
        <v>8449</v>
      </c>
      <c r="J3199" t="s">
        <v>7394</v>
      </c>
      <c r="K3199" t="s">
        <v>7395</v>
      </c>
    </row>
    <row r="3200" spans="1:11" x14ac:dyDescent="0.35">
      <c r="A3200" t="s">
        <v>8450</v>
      </c>
      <c r="C3200" t="s">
        <v>8451</v>
      </c>
      <c r="J3200" t="s">
        <v>7394</v>
      </c>
      <c r="K3200" t="s">
        <v>7395</v>
      </c>
    </row>
    <row r="3201" spans="1:11" x14ac:dyDescent="0.35">
      <c r="A3201" t="s">
        <v>8452</v>
      </c>
      <c r="C3201" t="s">
        <v>8453</v>
      </c>
      <c r="J3201" t="s">
        <v>7394</v>
      </c>
      <c r="K3201" t="s">
        <v>7395</v>
      </c>
    </row>
    <row r="3202" spans="1:11" x14ac:dyDescent="0.35">
      <c r="A3202" t="s">
        <v>8454</v>
      </c>
      <c r="C3202" t="s">
        <v>8455</v>
      </c>
      <c r="E3202" t="s">
        <v>8456</v>
      </c>
      <c r="J3202" t="s">
        <v>7394</v>
      </c>
      <c r="K3202" t="s">
        <v>7395</v>
      </c>
    </row>
    <row r="3203" spans="1:11" x14ac:dyDescent="0.35">
      <c r="A3203" t="s">
        <v>8457</v>
      </c>
      <c r="C3203" t="s">
        <v>8458</v>
      </c>
      <c r="J3203" t="s">
        <v>7394</v>
      </c>
      <c r="K3203" t="s">
        <v>7395</v>
      </c>
    </row>
    <row r="3204" spans="1:11" x14ac:dyDescent="0.35">
      <c r="A3204" t="s">
        <v>8459</v>
      </c>
      <c r="C3204" t="s">
        <v>8460</v>
      </c>
      <c r="J3204" t="s">
        <v>7394</v>
      </c>
      <c r="K3204" t="s">
        <v>7395</v>
      </c>
    </row>
    <row r="3205" spans="1:11" x14ac:dyDescent="0.35">
      <c r="A3205" t="s">
        <v>8461</v>
      </c>
      <c r="C3205" t="s">
        <v>8462</v>
      </c>
      <c r="E3205" t="s">
        <v>8463</v>
      </c>
      <c r="J3205" t="s">
        <v>7394</v>
      </c>
      <c r="K3205" t="s">
        <v>7395</v>
      </c>
    </row>
    <row r="3206" spans="1:11" x14ac:dyDescent="0.35">
      <c r="A3206" t="s">
        <v>8464</v>
      </c>
      <c r="C3206" t="s">
        <v>8465</v>
      </c>
      <c r="E3206" t="s">
        <v>8466</v>
      </c>
      <c r="J3206" t="s">
        <v>7394</v>
      </c>
      <c r="K3206" t="s">
        <v>7395</v>
      </c>
    </row>
    <row r="3207" spans="1:11" x14ac:dyDescent="0.35">
      <c r="A3207" t="s">
        <v>8467</v>
      </c>
      <c r="C3207" t="s">
        <v>8468</v>
      </c>
      <c r="E3207" t="s">
        <v>8469</v>
      </c>
      <c r="J3207" t="s">
        <v>7394</v>
      </c>
      <c r="K3207" t="s">
        <v>7395</v>
      </c>
    </row>
    <row r="3208" spans="1:11" x14ac:dyDescent="0.35">
      <c r="A3208" t="s">
        <v>8470</v>
      </c>
      <c r="C3208" t="s">
        <v>8471</v>
      </c>
      <c r="J3208" t="s">
        <v>7394</v>
      </c>
      <c r="K3208" t="s">
        <v>7395</v>
      </c>
    </row>
    <row r="3209" spans="1:11" x14ac:dyDescent="0.35">
      <c r="A3209" t="s">
        <v>8472</v>
      </c>
      <c r="C3209" t="s">
        <v>8473</v>
      </c>
      <c r="J3209" t="s">
        <v>7394</v>
      </c>
      <c r="K3209" t="s">
        <v>7395</v>
      </c>
    </row>
    <row r="3210" spans="1:11" x14ac:dyDescent="0.35">
      <c r="A3210" t="s">
        <v>8474</v>
      </c>
      <c r="C3210" t="s">
        <v>8475</v>
      </c>
      <c r="J3210" t="s">
        <v>7394</v>
      </c>
      <c r="K3210" t="s">
        <v>7395</v>
      </c>
    </row>
    <row r="3211" spans="1:11" x14ac:dyDescent="0.35">
      <c r="A3211" t="s">
        <v>8476</v>
      </c>
      <c r="C3211" t="s">
        <v>8477</v>
      </c>
      <c r="J3211" t="s">
        <v>7394</v>
      </c>
      <c r="K3211" t="s">
        <v>7395</v>
      </c>
    </row>
    <row r="3212" spans="1:11" x14ac:dyDescent="0.35">
      <c r="A3212" t="s">
        <v>8478</v>
      </c>
      <c r="C3212" t="s">
        <v>8479</v>
      </c>
      <c r="J3212" t="s">
        <v>7394</v>
      </c>
      <c r="K3212" t="s">
        <v>7395</v>
      </c>
    </row>
    <row r="3213" spans="1:11" x14ac:dyDescent="0.35">
      <c r="A3213" t="s">
        <v>8480</v>
      </c>
      <c r="C3213" t="s">
        <v>8481</v>
      </c>
      <c r="E3213" t="s">
        <v>8482</v>
      </c>
      <c r="J3213" t="s">
        <v>7394</v>
      </c>
      <c r="K3213" t="s">
        <v>7395</v>
      </c>
    </row>
    <row r="3214" spans="1:11" x14ac:dyDescent="0.35">
      <c r="A3214" t="s">
        <v>8483</v>
      </c>
      <c r="C3214" t="s">
        <v>8484</v>
      </c>
      <c r="J3214" t="s">
        <v>7394</v>
      </c>
      <c r="K3214" t="s">
        <v>7395</v>
      </c>
    </row>
    <row r="3215" spans="1:11" x14ac:dyDescent="0.35">
      <c r="A3215" t="s">
        <v>8485</v>
      </c>
      <c r="C3215" t="s">
        <v>8486</v>
      </c>
      <c r="J3215" t="s">
        <v>7394</v>
      </c>
      <c r="K3215" t="s">
        <v>7395</v>
      </c>
    </row>
    <row r="3216" spans="1:11" x14ac:dyDescent="0.35">
      <c r="A3216" t="s">
        <v>8487</v>
      </c>
      <c r="C3216" t="s">
        <v>8488</v>
      </c>
      <c r="J3216" t="s">
        <v>7394</v>
      </c>
      <c r="K3216" t="s">
        <v>7395</v>
      </c>
    </row>
    <row r="3217" spans="1:11" x14ac:dyDescent="0.35">
      <c r="A3217" t="s">
        <v>8489</v>
      </c>
      <c r="C3217" t="s">
        <v>8490</v>
      </c>
      <c r="J3217" t="s">
        <v>7394</v>
      </c>
      <c r="K3217" t="s">
        <v>7395</v>
      </c>
    </row>
    <row r="3218" spans="1:11" x14ac:dyDescent="0.35">
      <c r="A3218" t="s">
        <v>8491</v>
      </c>
      <c r="C3218" t="s">
        <v>8490</v>
      </c>
      <c r="J3218" t="s">
        <v>7394</v>
      </c>
      <c r="K3218" t="s">
        <v>7395</v>
      </c>
    </row>
    <row r="3219" spans="1:11" x14ac:dyDescent="0.35">
      <c r="A3219" t="s">
        <v>8492</v>
      </c>
      <c r="C3219" t="s">
        <v>472</v>
      </c>
      <c r="E3219" t="s">
        <v>5208</v>
      </c>
      <c r="J3219" t="s">
        <v>7394</v>
      </c>
      <c r="K3219" t="s">
        <v>7395</v>
      </c>
    </row>
    <row r="3220" spans="1:11" x14ac:dyDescent="0.35">
      <c r="A3220" t="s">
        <v>8493</v>
      </c>
      <c r="C3220" t="s">
        <v>8494</v>
      </c>
      <c r="J3220" t="s">
        <v>7394</v>
      </c>
      <c r="K3220" t="s">
        <v>7395</v>
      </c>
    </row>
    <row r="3221" spans="1:11" x14ac:dyDescent="0.35">
      <c r="A3221" t="s">
        <v>8495</v>
      </c>
      <c r="C3221" t="s">
        <v>8496</v>
      </c>
      <c r="J3221" t="s">
        <v>7394</v>
      </c>
      <c r="K3221" t="s">
        <v>7395</v>
      </c>
    </row>
    <row r="3222" spans="1:11" x14ac:dyDescent="0.35">
      <c r="A3222" t="s">
        <v>8497</v>
      </c>
      <c r="C3222" t="s">
        <v>8498</v>
      </c>
      <c r="J3222" t="s">
        <v>7394</v>
      </c>
      <c r="K3222" t="s">
        <v>7395</v>
      </c>
    </row>
    <row r="3223" spans="1:11" x14ac:dyDescent="0.35">
      <c r="A3223" t="s">
        <v>8499</v>
      </c>
      <c r="C3223" t="s">
        <v>8500</v>
      </c>
      <c r="J3223" t="s">
        <v>7394</v>
      </c>
      <c r="K3223" t="s">
        <v>7395</v>
      </c>
    </row>
    <row r="3224" spans="1:11" x14ac:dyDescent="0.35">
      <c r="A3224" t="s">
        <v>8501</v>
      </c>
      <c r="C3224" t="s">
        <v>8502</v>
      </c>
      <c r="J3224" t="s">
        <v>7394</v>
      </c>
      <c r="K3224" t="s">
        <v>7395</v>
      </c>
    </row>
    <row r="3225" spans="1:11" x14ac:dyDescent="0.35">
      <c r="A3225" t="s">
        <v>8503</v>
      </c>
      <c r="C3225" t="s">
        <v>8504</v>
      </c>
      <c r="J3225" t="s">
        <v>7394</v>
      </c>
      <c r="K3225" t="s">
        <v>7395</v>
      </c>
    </row>
    <row r="3226" spans="1:11" x14ac:dyDescent="0.35">
      <c r="A3226" t="s">
        <v>8505</v>
      </c>
      <c r="C3226" t="s">
        <v>8506</v>
      </c>
      <c r="J3226" t="s">
        <v>7394</v>
      </c>
      <c r="K3226" t="s">
        <v>7395</v>
      </c>
    </row>
    <row r="3227" spans="1:11" x14ac:dyDescent="0.35">
      <c r="A3227" t="s">
        <v>8507</v>
      </c>
      <c r="C3227" t="s">
        <v>8508</v>
      </c>
      <c r="J3227" t="s">
        <v>7394</v>
      </c>
      <c r="K3227" t="s">
        <v>7395</v>
      </c>
    </row>
    <row r="3228" spans="1:11" x14ac:dyDescent="0.35">
      <c r="A3228" t="s">
        <v>8509</v>
      </c>
      <c r="C3228" t="s">
        <v>8510</v>
      </c>
      <c r="J3228" t="s">
        <v>7394</v>
      </c>
      <c r="K3228" t="s">
        <v>7395</v>
      </c>
    </row>
    <row r="3229" spans="1:11" x14ac:dyDescent="0.35">
      <c r="A3229" t="s">
        <v>8511</v>
      </c>
      <c r="C3229" t="s">
        <v>8512</v>
      </c>
      <c r="J3229" t="s">
        <v>7394</v>
      </c>
      <c r="K3229" t="s">
        <v>7395</v>
      </c>
    </row>
    <row r="3230" spans="1:11" x14ac:dyDescent="0.35">
      <c r="A3230" t="s">
        <v>8513</v>
      </c>
      <c r="C3230" t="s">
        <v>8514</v>
      </c>
      <c r="J3230" t="s">
        <v>7394</v>
      </c>
      <c r="K3230" t="s">
        <v>7395</v>
      </c>
    </row>
    <row r="3231" spans="1:11" x14ac:dyDescent="0.35">
      <c r="A3231" t="s">
        <v>8515</v>
      </c>
      <c r="C3231" t="s">
        <v>8516</v>
      </c>
      <c r="J3231" t="s">
        <v>7394</v>
      </c>
      <c r="K3231" t="s">
        <v>7395</v>
      </c>
    </row>
    <row r="3232" spans="1:11" x14ac:dyDescent="0.35">
      <c r="A3232" t="s">
        <v>8517</v>
      </c>
      <c r="C3232" t="s">
        <v>8518</v>
      </c>
      <c r="J3232" t="s">
        <v>7394</v>
      </c>
      <c r="K3232" t="s">
        <v>7395</v>
      </c>
    </row>
    <row r="3233" spans="1:11" x14ac:dyDescent="0.35">
      <c r="A3233" t="s">
        <v>8519</v>
      </c>
      <c r="C3233" t="s">
        <v>8520</v>
      </c>
      <c r="J3233" t="s">
        <v>7394</v>
      </c>
      <c r="K3233" t="s">
        <v>7395</v>
      </c>
    </row>
    <row r="3234" spans="1:11" x14ac:dyDescent="0.35">
      <c r="A3234" t="s">
        <v>8521</v>
      </c>
      <c r="C3234" t="s">
        <v>8522</v>
      </c>
      <c r="J3234" t="s">
        <v>7394</v>
      </c>
      <c r="K3234" t="s">
        <v>7395</v>
      </c>
    </row>
    <row r="3235" spans="1:11" x14ac:dyDescent="0.35">
      <c r="A3235" t="s">
        <v>8523</v>
      </c>
      <c r="C3235" t="s">
        <v>8524</v>
      </c>
      <c r="J3235" t="s">
        <v>7394</v>
      </c>
      <c r="K3235" t="s">
        <v>7395</v>
      </c>
    </row>
    <row r="3236" spans="1:11" x14ac:dyDescent="0.35">
      <c r="A3236" t="s">
        <v>8525</v>
      </c>
      <c r="C3236" t="s">
        <v>8526</v>
      </c>
      <c r="J3236" t="s">
        <v>7394</v>
      </c>
      <c r="K3236" t="s">
        <v>7395</v>
      </c>
    </row>
    <row r="3237" spans="1:11" x14ac:dyDescent="0.35">
      <c r="A3237" t="s">
        <v>8527</v>
      </c>
      <c r="C3237" t="s">
        <v>8528</v>
      </c>
      <c r="J3237" t="s">
        <v>7394</v>
      </c>
      <c r="K3237" t="s">
        <v>7395</v>
      </c>
    </row>
    <row r="3238" spans="1:11" x14ac:dyDescent="0.35">
      <c r="A3238" t="s">
        <v>8529</v>
      </c>
      <c r="C3238" t="s">
        <v>8530</v>
      </c>
      <c r="J3238" t="s">
        <v>7394</v>
      </c>
      <c r="K3238" t="s">
        <v>7395</v>
      </c>
    </row>
    <row r="3239" spans="1:11" x14ac:dyDescent="0.35">
      <c r="A3239" t="s">
        <v>8531</v>
      </c>
      <c r="C3239" t="s">
        <v>8532</v>
      </c>
      <c r="J3239" t="s">
        <v>7394</v>
      </c>
      <c r="K3239" t="s">
        <v>7395</v>
      </c>
    </row>
    <row r="3240" spans="1:11" x14ac:dyDescent="0.35">
      <c r="A3240" t="s">
        <v>8533</v>
      </c>
      <c r="C3240" t="s">
        <v>8534</v>
      </c>
      <c r="J3240" t="s">
        <v>7394</v>
      </c>
      <c r="K3240" t="s">
        <v>7395</v>
      </c>
    </row>
    <row r="3241" spans="1:11" x14ac:dyDescent="0.35">
      <c r="A3241" t="s">
        <v>8535</v>
      </c>
      <c r="C3241" t="s">
        <v>8536</v>
      </c>
      <c r="J3241" t="s">
        <v>7394</v>
      </c>
      <c r="K3241" t="s">
        <v>7395</v>
      </c>
    </row>
    <row r="3242" spans="1:11" x14ac:dyDescent="0.35">
      <c r="A3242" t="s">
        <v>8537</v>
      </c>
      <c r="C3242" t="s">
        <v>8538</v>
      </c>
      <c r="J3242" t="s">
        <v>7394</v>
      </c>
      <c r="K3242" t="s">
        <v>7395</v>
      </c>
    </row>
    <row r="3243" spans="1:11" x14ac:dyDescent="0.35">
      <c r="A3243" t="s">
        <v>8539</v>
      </c>
      <c r="C3243" t="s">
        <v>8540</v>
      </c>
      <c r="E3243" t="s">
        <v>8541</v>
      </c>
      <c r="J3243" t="s">
        <v>7394</v>
      </c>
      <c r="K3243" t="s">
        <v>7395</v>
      </c>
    </row>
    <row r="3244" spans="1:11" x14ac:dyDescent="0.35">
      <c r="A3244" t="s">
        <v>8542</v>
      </c>
      <c r="C3244" t="s">
        <v>8543</v>
      </c>
      <c r="J3244" t="s">
        <v>7394</v>
      </c>
      <c r="K3244" t="s">
        <v>7395</v>
      </c>
    </row>
    <row r="3245" spans="1:11" x14ac:dyDescent="0.35">
      <c r="A3245" t="s">
        <v>8544</v>
      </c>
      <c r="C3245" t="s">
        <v>8545</v>
      </c>
      <c r="J3245" t="s">
        <v>7394</v>
      </c>
      <c r="K3245" t="s">
        <v>7395</v>
      </c>
    </row>
    <row r="3246" spans="1:11" x14ac:dyDescent="0.35">
      <c r="A3246" t="s">
        <v>8546</v>
      </c>
      <c r="C3246" t="s">
        <v>8547</v>
      </c>
      <c r="J3246" t="s">
        <v>7394</v>
      </c>
      <c r="K3246" t="s">
        <v>7395</v>
      </c>
    </row>
    <row r="3247" spans="1:11" x14ac:dyDescent="0.35">
      <c r="A3247" t="s">
        <v>8548</v>
      </c>
      <c r="C3247" t="s">
        <v>8549</v>
      </c>
      <c r="E3247" t="s">
        <v>8550</v>
      </c>
      <c r="J3247" t="s">
        <v>7394</v>
      </c>
      <c r="K3247" t="s">
        <v>7395</v>
      </c>
    </row>
    <row r="3248" spans="1:11" x14ac:dyDescent="0.35">
      <c r="A3248" t="s">
        <v>8551</v>
      </c>
      <c r="C3248" t="s">
        <v>8552</v>
      </c>
      <c r="J3248" t="s">
        <v>7394</v>
      </c>
      <c r="K3248" t="s">
        <v>7395</v>
      </c>
    </row>
    <row r="3249" spans="1:11" x14ac:dyDescent="0.35">
      <c r="A3249" t="s">
        <v>8553</v>
      </c>
      <c r="C3249" t="s">
        <v>8554</v>
      </c>
      <c r="J3249" t="s">
        <v>7394</v>
      </c>
      <c r="K3249" t="s">
        <v>7395</v>
      </c>
    </row>
    <row r="3250" spans="1:11" x14ac:dyDescent="0.35">
      <c r="A3250" t="s">
        <v>8555</v>
      </c>
      <c r="C3250" t="s">
        <v>8554</v>
      </c>
      <c r="J3250" t="s">
        <v>7394</v>
      </c>
      <c r="K3250" t="s">
        <v>7395</v>
      </c>
    </row>
    <row r="3251" spans="1:11" x14ac:dyDescent="0.35">
      <c r="A3251" t="s">
        <v>8556</v>
      </c>
      <c r="C3251" t="s">
        <v>8554</v>
      </c>
      <c r="J3251" t="s">
        <v>7394</v>
      </c>
      <c r="K3251" t="s">
        <v>7395</v>
      </c>
    </row>
    <row r="3252" spans="1:11" x14ac:dyDescent="0.35">
      <c r="A3252" t="s">
        <v>8557</v>
      </c>
      <c r="C3252" t="s">
        <v>8554</v>
      </c>
      <c r="J3252" t="s">
        <v>7394</v>
      </c>
      <c r="K3252" t="s">
        <v>7395</v>
      </c>
    </row>
    <row r="3253" spans="1:11" x14ac:dyDescent="0.35">
      <c r="A3253" t="s">
        <v>8558</v>
      </c>
      <c r="C3253" t="s">
        <v>8559</v>
      </c>
      <c r="J3253" t="s">
        <v>7394</v>
      </c>
      <c r="K3253" t="s">
        <v>7395</v>
      </c>
    </row>
    <row r="3254" spans="1:11" x14ac:dyDescent="0.35">
      <c r="A3254" t="s">
        <v>8560</v>
      </c>
      <c r="C3254" t="s">
        <v>8561</v>
      </c>
      <c r="J3254" t="s">
        <v>7394</v>
      </c>
      <c r="K3254" t="s">
        <v>7395</v>
      </c>
    </row>
    <row r="3255" spans="1:11" x14ac:dyDescent="0.35">
      <c r="A3255" t="s">
        <v>8562</v>
      </c>
      <c r="C3255" t="s">
        <v>8563</v>
      </c>
      <c r="J3255" t="s">
        <v>7394</v>
      </c>
      <c r="K3255" t="s">
        <v>7395</v>
      </c>
    </row>
    <row r="3256" spans="1:11" x14ac:dyDescent="0.35">
      <c r="A3256" t="s">
        <v>8564</v>
      </c>
      <c r="C3256" t="s">
        <v>8565</v>
      </c>
      <c r="J3256" t="s">
        <v>7394</v>
      </c>
      <c r="K3256" t="s">
        <v>7395</v>
      </c>
    </row>
    <row r="3257" spans="1:11" x14ac:dyDescent="0.35">
      <c r="A3257" t="s">
        <v>8566</v>
      </c>
      <c r="C3257" t="s">
        <v>8567</v>
      </c>
      <c r="J3257" t="s">
        <v>7394</v>
      </c>
      <c r="K3257" t="s">
        <v>7395</v>
      </c>
    </row>
    <row r="3258" spans="1:11" x14ac:dyDescent="0.35">
      <c r="A3258" t="s">
        <v>8568</v>
      </c>
      <c r="C3258" t="s">
        <v>8569</v>
      </c>
      <c r="J3258" t="s">
        <v>7394</v>
      </c>
      <c r="K3258" t="s">
        <v>7395</v>
      </c>
    </row>
    <row r="3259" spans="1:11" x14ac:dyDescent="0.35">
      <c r="A3259" t="s">
        <v>8570</v>
      </c>
      <c r="C3259" t="s">
        <v>8571</v>
      </c>
      <c r="J3259" t="s">
        <v>7394</v>
      </c>
      <c r="K3259" t="s">
        <v>7395</v>
      </c>
    </row>
    <row r="3260" spans="1:11" x14ac:dyDescent="0.35">
      <c r="A3260" t="s">
        <v>8572</v>
      </c>
      <c r="C3260" t="s">
        <v>8573</v>
      </c>
      <c r="J3260" t="s">
        <v>7394</v>
      </c>
      <c r="K3260" t="s">
        <v>7395</v>
      </c>
    </row>
    <row r="3261" spans="1:11" x14ac:dyDescent="0.35">
      <c r="A3261" t="s">
        <v>8574</v>
      </c>
      <c r="C3261" t="s">
        <v>8573</v>
      </c>
      <c r="J3261" t="s">
        <v>7394</v>
      </c>
      <c r="K3261" t="s">
        <v>7395</v>
      </c>
    </row>
    <row r="3262" spans="1:11" x14ac:dyDescent="0.35">
      <c r="A3262" t="s">
        <v>8575</v>
      </c>
      <c r="C3262" t="s">
        <v>8576</v>
      </c>
      <c r="J3262" t="s">
        <v>7394</v>
      </c>
      <c r="K3262" t="s">
        <v>7395</v>
      </c>
    </row>
    <row r="3263" spans="1:11" x14ac:dyDescent="0.35">
      <c r="A3263" t="s">
        <v>8577</v>
      </c>
      <c r="C3263" t="s">
        <v>8576</v>
      </c>
      <c r="J3263" t="s">
        <v>7394</v>
      </c>
      <c r="K3263" t="s">
        <v>7395</v>
      </c>
    </row>
    <row r="3264" spans="1:11" x14ac:dyDescent="0.35">
      <c r="A3264" t="s">
        <v>8578</v>
      </c>
      <c r="C3264" t="s">
        <v>8579</v>
      </c>
      <c r="J3264" t="s">
        <v>7394</v>
      </c>
      <c r="K3264" t="s">
        <v>7395</v>
      </c>
    </row>
    <row r="3265" spans="1:11" x14ac:dyDescent="0.35">
      <c r="A3265" t="s">
        <v>8580</v>
      </c>
      <c r="C3265" t="s">
        <v>8579</v>
      </c>
      <c r="J3265" t="s">
        <v>7394</v>
      </c>
      <c r="K3265" t="s">
        <v>7395</v>
      </c>
    </row>
    <row r="3266" spans="1:11" x14ac:dyDescent="0.35">
      <c r="A3266" t="s">
        <v>8581</v>
      </c>
      <c r="C3266" t="s">
        <v>8582</v>
      </c>
      <c r="J3266" t="s">
        <v>7394</v>
      </c>
      <c r="K3266" t="s">
        <v>7395</v>
      </c>
    </row>
    <row r="3267" spans="1:11" x14ac:dyDescent="0.35">
      <c r="A3267" t="s">
        <v>8583</v>
      </c>
      <c r="C3267" t="s">
        <v>8584</v>
      </c>
      <c r="J3267" t="s">
        <v>7394</v>
      </c>
      <c r="K3267" t="s">
        <v>7395</v>
      </c>
    </row>
    <row r="3268" spans="1:11" x14ac:dyDescent="0.35">
      <c r="A3268" t="s">
        <v>8585</v>
      </c>
      <c r="C3268" t="s">
        <v>8586</v>
      </c>
      <c r="J3268" t="s">
        <v>7394</v>
      </c>
      <c r="K3268" t="s">
        <v>7395</v>
      </c>
    </row>
    <row r="3269" spans="1:11" x14ac:dyDescent="0.35">
      <c r="A3269" t="s">
        <v>8587</v>
      </c>
      <c r="C3269" t="s">
        <v>8588</v>
      </c>
      <c r="J3269" t="s">
        <v>7394</v>
      </c>
      <c r="K3269" t="s">
        <v>7395</v>
      </c>
    </row>
    <row r="3270" spans="1:11" x14ac:dyDescent="0.35">
      <c r="A3270" t="s">
        <v>8589</v>
      </c>
      <c r="C3270" t="s">
        <v>8590</v>
      </c>
      <c r="J3270" t="s">
        <v>7394</v>
      </c>
      <c r="K3270" t="s">
        <v>7395</v>
      </c>
    </row>
    <row r="3271" spans="1:11" x14ac:dyDescent="0.35">
      <c r="A3271" t="s">
        <v>8591</v>
      </c>
      <c r="C3271" t="s">
        <v>8592</v>
      </c>
      <c r="J3271" t="s">
        <v>7394</v>
      </c>
      <c r="K3271" t="s">
        <v>7395</v>
      </c>
    </row>
    <row r="3272" spans="1:11" x14ac:dyDescent="0.35">
      <c r="A3272" t="s">
        <v>8593</v>
      </c>
      <c r="C3272" t="s">
        <v>8594</v>
      </c>
      <c r="J3272" t="s">
        <v>7394</v>
      </c>
      <c r="K3272" t="s">
        <v>7395</v>
      </c>
    </row>
    <row r="3273" spans="1:11" x14ac:dyDescent="0.35">
      <c r="A3273" t="s">
        <v>8595</v>
      </c>
      <c r="C3273" t="s">
        <v>8596</v>
      </c>
      <c r="J3273" t="s">
        <v>7394</v>
      </c>
      <c r="K3273" t="s">
        <v>7395</v>
      </c>
    </row>
    <row r="3274" spans="1:11" x14ac:dyDescent="0.35">
      <c r="A3274" t="s">
        <v>8597</v>
      </c>
      <c r="C3274" t="s">
        <v>8598</v>
      </c>
      <c r="J3274" t="s">
        <v>7394</v>
      </c>
      <c r="K3274" t="s">
        <v>7395</v>
      </c>
    </row>
    <row r="3275" spans="1:11" x14ac:dyDescent="0.35">
      <c r="A3275" t="s">
        <v>8599</v>
      </c>
      <c r="C3275" t="s">
        <v>8600</v>
      </c>
      <c r="J3275" t="s">
        <v>7394</v>
      </c>
      <c r="K3275" t="s">
        <v>7395</v>
      </c>
    </row>
    <row r="3276" spans="1:11" x14ac:dyDescent="0.35">
      <c r="A3276" t="s">
        <v>8601</v>
      </c>
      <c r="C3276" t="s">
        <v>8600</v>
      </c>
      <c r="J3276" t="s">
        <v>7394</v>
      </c>
      <c r="K3276" t="s">
        <v>7395</v>
      </c>
    </row>
    <row r="3277" spans="1:11" x14ac:dyDescent="0.35">
      <c r="A3277" t="s">
        <v>8602</v>
      </c>
      <c r="C3277" t="s">
        <v>8600</v>
      </c>
      <c r="J3277" t="s">
        <v>7394</v>
      </c>
      <c r="K3277" t="s">
        <v>7395</v>
      </c>
    </row>
    <row r="3278" spans="1:11" x14ac:dyDescent="0.35">
      <c r="A3278" t="s">
        <v>8603</v>
      </c>
      <c r="C3278" t="s">
        <v>8604</v>
      </c>
      <c r="J3278" t="s">
        <v>7394</v>
      </c>
      <c r="K3278" t="s">
        <v>7395</v>
      </c>
    </row>
    <row r="3279" spans="1:11" x14ac:dyDescent="0.35">
      <c r="A3279" t="s">
        <v>8605</v>
      </c>
      <c r="C3279" t="s">
        <v>8606</v>
      </c>
      <c r="J3279" t="s">
        <v>7394</v>
      </c>
      <c r="K3279" t="s">
        <v>7395</v>
      </c>
    </row>
    <row r="3280" spans="1:11" x14ac:dyDescent="0.35">
      <c r="A3280" t="s">
        <v>8607</v>
      </c>
      <c r="C3280" t="s">
        <v>8608</v>
      </c>
      <c r="J3280" t="s">
        <v>7394</v>
      </c>
      <c r="K3280" t="s">
        <v>7395</v>
      </c>
    </row>
    <row r="3281" spans="1:11" x14ac:dyDescent="0.35">
      <c r="A3281" t="s">
        <v>8609</v>
      </c>
      <c r="C3281" t="s">
        <v>8610</v>
      </c>
      <c r="J3281" t="s">
        <v>7394</v>
      </c>
      <c r="K3281" t="s">
        <v>7395</v>
      </c>
    </row>
    <row r="3282" spans="1:11" x14ac:dyDescent="0.35">
      <c r="A3282" t="s">
        <v>8611</v>
      </c>
      <c r="C3282" t="s">
        <v>8610</v>
      </c>
      <c r="J3282" t="s">
        <v>7394</v>
      </c>
      <c r="K3282" t="s">
        <v>7395</v>
      </c>
    </row>
    <row r="3283" spans="1:11" x14ac:dyDescent="0.35">
      <c r="A3283" t="s">
        <v>8612</v>
      </c>
      <c r="C3283" t="s">
        <v>8613</v>
      </c>
      <c r="J3283" t="s">
        <v>7394</v>
      </c>
      <c r="K3283" t="s">
        <v>7395</v>
      </c>
    </row>
    <row r="3284" spans="1:11" x14ac:dyDescent="0.35">
      <c r="A3284" t="s">
        <v>8614</v>
      </c>
      <c r="C3284" t="s">
        <v>8615</v>
      </c>
      <c r="E3284" t="s">
        <v>8616</v>
      </c>
      <c r="J3284" t="s">
        <v>7394</v>
      </c>
      <c r="K3284" t="s">
        <v>7395</v>
      </c>
    </row>
    <row r="3285" spans="1:11" x14ac:dyDescent="0.35">
      <c r="A3285" t="s">
        <v>8617</v>
      </c>
      <c r="C3285" t="s">
        <v>8618</v>
      </c>
      <c r="E3285" t="s">
        <v>8619</v>
      </c>
      <c r="J3285" t="s">
        <v>7394</v>
      </c>
      <c r="K3285" t="s">
        <v>7395</v>
      </c>
    </row>
    <row r="3286" spans="1:11" x14ac:dyDescent="0.35">
      <c r="A3286" t="s">
        <v>8620</v>
      </c>
      <c r="C3286" t="s">
        <v>8621</v>
      </c>
      <c r="E3286" t="s">
        <v>8622</v>
      </c>
      <c r="J3286" t="s">
        <v>7394</v>
      </c>
      <c r="K3286" t="s">
        <v>7395</v>
      </c>
    </row>
    <row r="3287" spans="1:11" x14ac:dyDescent="0.35">
      <c r="A3287" t="s">
        <v>8623</v>
      </c>
      <c r="C3287" t="s">
        <v>8624</v>
      </c>
      <c r="J3287" t="s">
        <v>7394</v>
      </c>
      <c r="K3287" t="s">
        <v>7395</v>
      </c>
    </row>
    <row r="3288" spans="1:11" x14ac:dyDescent="0.35">
      <c r="A3288" t="s">
        <v>8625</v>
      </c>
      <c r="C3288" t="s">
        <v>8624</v>
      </c>
      <c r="J3288" t="s">
        <v>7394</v>
      </c>
      <c r="K3288" t="s">
        <v>7395</v>
      </c>
    </row>
    <row r="3289" spans="1:11" x14ac:dyDescent="0.35">
      <c r="A3289" t="s">
        <v>8626</v>
      </c>
      <c r="C3289" t="s">
        <v>8627</v>
      </c>
      <c r="J3289" t="s">
        <v>7394</v>
      </c>
      <c r="K3289" t="s">
        <v>7395</v>
      </c>
    </row>
    <row r="3290" spans="1:11" x14ac:dyDescent="0.35">
      <c r="A3290" t="s">
        <v>8628</v>
      </c>
      <c r="C3290" t="s">
        <v>8629</v>
      </c>
      <c r="J3290" t="s">
        <v>7394</v>
      </c>
      <c r="K3290" t="s">
        <v>7395</v>
      </c>
    </row>
    <row r="3291" spans="1:11" x14ac:dyDescent="0.35">
      <c r="A3291" t="s">
        <v>8630</v>
      </c>
      <c r="C3291" t="s">
        <v>8631</v>
      </c>
      <c r="J3291" t="s">
        <v>7394</v>
      </c>
      <c r="K3291" t="s">
        <v>7395</v>
      </c>
    </row>
    <row r="3292" spans="1:11" x14ac:dyDescent="0.35">
      <c r="A3292" t="s">
        <v>8632</v>
      </c>
      <c r="C3292" t="s">
        <v>8633</v>
      </c>
      <c r="J3292" t="s">
        <v>7394</v>
      </c>
      <c r="K3292" t="s">
        <v>7395</v>
      </c>
    </row>
    <row r="3293" spans="1:11" x14ac:dyDescent="0.35">
      <c r="A3293" t="s">
        <v>8634</v>
      </c>
      <c r="C3293" t="s">
        <v>8635</v>
      </c>
      <c r="J3293" t="s">
        <v>7394</v>
      </c>
      <c r="K3293" t="s">
        <v>7395</v>
      </c>
    </row>
    <row r="3294" spans="1:11" x14ac:dyDescent="0.35">
      <c r="A3294" t="s">
        <v>8636</v>
      </c>
      <c r="C3294" t="s">
        <v>8637</v>
      </c>
      <c r="J3294" t="s">
        <v>7394</v>
      </c>
      <c r="K3294" t="s">
        <v>7395</v>
      </c>
    </row>
    <row r="3295" spans="1:11" x14ac:dyDescent="0.35">
      <c r="A3295" t="s">
        <v>8638</v>
      </c>
      <c r="C3295" t="s">
        <v>8639</v>
      </c>
      <c r="J3295" t="s">
        <v>7394</v>
      </c>
      <c r="K3295" t="s">
        <v>7395</v>
      </c>
    </row>
    <row r="3296" spans="1:11" x14ac:dyDescent="0.35">
      <c r="A3296" t="s">
        <v>8640</v>
      </c>
      <c r="C3296" t="s">
        <v>8641</v>
      </c>
      <c r="J3296" t="s">
        <v>7394</v>
      </c>
      <c r="K3296" t="s">
        <v>7395</v>
      </c>
    </row>
    <row r="3297" spans="1:11" x14ac:dyDescent="0.35">
      <c r="A3297" t="s">
        <v>8642</v>
      </c>
      <c r="C3297" t="s">
        <v>8643</v>
      </c>
      <c r="J3297" t="s">
        <v>7394</v>
      </c>
      <c r="K3297" t="s">
        <v>7395</v>
      </c>
    </row>
    <row r="3298" spans="1:11" x14ac:dyDescent="0.35">
      <c r="A3298" t="s">
        <v>8644</v>
      </c>
      <c r="C3298" t="s">
        <v>8645</v>
      </c>
      <c r="J3298" t="s">
        <v>7394</v>
      </c>
      <c r="K3298" t="s">
        <v>7395</v>
      </c>
    </row>
    <row r="3299" spans="1:11" x14ac:dyDescent="0.35">
      <c r="A3299" t="s">
        <v>8646</v>
      </c>
      <c r="C3299" t="s">
        <v>8647</v>
      </c>
      <c r="J3299" t="s">
        <v>7792</v>
      </c>
      <c r="K3299" t="s">
        <v>7391</v>
      </c>
    </row>
    <row r="3300" spans="1:11" x14ac:dyDescent="0.35">
      <c r="A3300" t="s">
        <v>8648</v>
      </c>
      <c r="C3300" t="s">
        <v>8649</v>
      </c>
      <c r="J3300" t="s">
        <v>7394</v>
      </c>
      <c r="K3300" t="s">
        <v>7395</v>
      </c>
    </row>
    <row r="3301" spans="1:11" x14ac:dyDescent="0.35">
      <c r="A3301" t="s">
        <v>8650</v>
      </c>
      <c r="C3301" t="s">
        <v>8651</v>
      </c>
      <c r="E3301" t="s">
        <v>8652</v>
      </c>
      <c r="J3301" t="s">
        <v>7394</v>
      </c>
      <c r="K3301" t="s">
        <v>7395</v>
      </c>
    </row>
    <row r="3302" spans="1:11" x14ac:dyDescent="0.35">
      <c r="A3302" t="s">
        <v>8653</v>
      </c>
      <c r="C3302" t="s">
        <v>8654</v>
      </c>
      <c r="J3302" t="s">
        <v>7394</v>
      </c>
      <c r="K3302" t="s">
        <v>7395</v>
      </c>
    </row>
    <row r="3303" spans="1:11" x14ac:dyDescent="0.35">
      <c r="A3303" t="s">
        <v>8655</v>
      </c>
      <c r="C3303" t="s">
        <v>8656</v>
      </c>
      <c r="J3303" t="s">
        <v>7394</v>
      </c>
      <c r="K3303" t="s">
        <v>7395</v>
      </c>
    </row>
    <row r="3304" spans="1:11" x14ac:dyDescent="0.35">
      <c r="A3304" t="s">
        <v>8657</v>
      </c>
      <c r="C3304" t="s">
        <v>8658</v>
      </c>
      <c r="J3304" t="s">
        <v>7394</v>
      </c>
      <c r="K3304" t="s">
        <v>7395</v>
      </c>
    </row>
    <row r="3305" spans="1:11" x14ac:dyDescent="0.35">
      <c r="A3305" t="s">
        <v>8659</v>
      </c>
      <c r="C3305" t="s">
        <v>8660</v>
      </c>
      <c r="J3305" t="s">
        <v>7394</v>
      </c>
      <c r="K3305" t="s">
        <v>7395</v>
      </c>
    </row>
    <row r="3306" spans="1:11" x14ac:dyDescent="0.35">
      <c r="A3306" t="s">
        <v>8661</v>
      </c>
      <c r="C3306" t="s">
        <v>8662</v>
      </c>
      <c r="J3306" t="s">
        <v>7394</v>
      </c>
      <c r="K3306" t="s">
        <v>7395</v>
      </c>
    </row>
    <row r="3307" spans="1:11" x14ac:dyDescent="0.35">
      <c r="A3307" t="s">
        <v>8663</v>
      </c>
      <c r="C3307" t="s">
        <v>8664</v>
      </c>
      <c r="J3307" t="s">
        <v>7394</v>
      </c>
      <c r="K3307" t="s">
        <v>7395</v>
      </c>
    </row>
    <row r="3308" spans="1:11" x14ac:dyDescent="0.35">
      <c r="A3308" t="s">
        <v>8665</v>
      </c>
      <c r="C3308" t="s">
        <v>8666</v>
      </c>
      <c r="J3308" t="s">
        <v>7394</v>
      </c>
      <c r="K3308" t="s">
        <v>7395</v>
      </c>
    </row>
    <row r="3309" spans="1:11" x14ac:dyDescent="0.35">
      <c r="A3309" t="s">
        <v>8667</v>
      </c>
      <c r="C3309" t="s">
        <v>8668</v>
      </c>
      <c r="J3309" t="s">
        <v>7394</v>
      </c>
      <c r="K3309" t="s">
        <v>7395</v>
      </c>
    </row>
    <row r="3310" spans="1:11" x14ac:dyDescent="0.35">
      <c r="A3310" t="s">
        <v>8669</v>
      </c>
      <c r="C3310" t="s">
        <v>8670</v>
      </c>
      <c r="E3310" t="s">
        <v>8671</v>
      </c>
      <c r="J3310" t="s">
        <v>7394</v>
      </c>
      <c r="K3310" t="s">
        <v>7395</v>
      </c>
    </row>
    <row r="3311" spans="1:11" x14ac:dyDescent="0.35">
      <c r="A3311" t="s">
        <v>8672</v>
      </c>
      <c r="C3311" t="s">
        <v>8673</v>
      </c>
      <c r="E3311" t="s">
        <v>8674</v>
      </c>
      <c r="J3311" t="s">
        <v>7394</v>
      </c>
      <c r="K3311" t="s">
        <v>7395</v>
      </c>
    </row>
    <row r="3312" spans="1:11" x14ac:dyDescent="0.35">
      <c r="A3312" t="s">
        <v>8675</v>
      </c>
      <c r="C3312" t="s">
        <v>8676</v>
      </c>
      <c r="J3312" t="s">
        <v>7394</v>
      </c>
      <c r="K3312" t="s">
        <v>7395</v>
      </c>
    </row>
    <row r="3313" spans="1:11" x14ac:dyDescent="0.35">
      <c r="A3313" t="s">
        <v>8677</v>
      </c>
      <c r="C3313" t="s">
        <v>8678</v>
      </c>
      <c r="J3313" t="s">
        <v>7394</v>
      </c>
      <c r="K3313" t="s">
        <v>7395</v>
      </c>
    </row>
    <row r="3314" spans="1:11" x14ac:dyDescent="0.35">
      <c r="A3314" t="s">
        <v>8679</v>
      </c>
      <c r="C3314" t="s">
        <v>8680</v>
      </c>
      <c r="J3314" t="s">
        <v>7394</v>
      </c>
      <c r="K3314" t="s">
        <v>7395</v>
      </c>
    </row>
    <row r="3315" spans="1:11" x14ac:dyDescent="0.35">
      <c r="A3315" t="s">
        <v>8681</v>
      </c>
      <c r="C3315" t="s">
        <v>8682</v>
      </c>
      <c r="J3315" t="s">
        <v>7394</v>
      </c>
      <c r="K3315" t="s">
        <v>7395</v>
      </c>
    </row>
    <row r="3316" spans="1:11" x14ac:dyDescent="0.35">
      <c r="A3316" t="s">
        <v>8683</v>
      </c>
      <c r="C3316" t="s">
        <v>8684</v>
      </c>
      <c r="J3316" t="s">
        <v>7394</v>
      </c>
      <c r="K3316" t="s">
        <v>7395</v>
      </c>
    </row>
    <row r="3317" spans="1:11" x14ac:dyDescent="0.35">
      <c r="A3317" t="s">
        <v>8685</v>
      </c>
      <c r="C3317" t="s">
        <v>8686</v>
      </c>
      <c r="J3317" t="s">
        <v>7394</v>
      </c>
      <c r="K3317" t="s">
        <v>7395</v>
      </c>
    </row>
    <row r="3318" spans="1:11" x14ac:dyDescent="0.35">
      <c r="A3318" t="s">
        <v>8687</v>
      </c>
      <c r="C3318" t="s">
        <v>8688</v>
      </c>
      <c r="J3318" t="s">
        <v>7394</v>
      </c>
      <c r="K3318" t="s">
        <v>7395</v>
      </c>
    </row>
    <row r="3319" spans="1:11" x14ac:dyDescent="0.35">
      <c r="A3319" t="s">
        <v>8689</v>
      </c>
      <c r="C3319" t="s">
        <v>8690</v>
      </c>
      <c r="E3319" t="s">
        <v>8691</v>
      </c>
      <c r="J3319" t="s">
        <v>7394</v>
      </c>
      <c r="K3319" t="s">
        <v>7395</v>
      </c>
    </row>
    <row r="3320" spans="1:11" x14ac:dyDescent="0.35">
      <c r="A3320" t="s">
        <v>8692</v>
      </c>
      <c r="C3320" t="s">
        <v>8693</v>
      </c>
      <c r="E3320" t="s">
        <v>8694</v>
      </c>
      <c r="J3320" t="s">
        <v>7394</v>
      </c>
      <c r="K3320" t="s">
        <v>7395</v>
      </c>
    </row>
    <row r="3321" spans="1:11" x14ac:dyDescent="0.35">
      <c r="A3321" t="s">
        <v>8695</v>
      </c>
      <c r="C3321" t="s">
        <v>8696</v>
      </c>
      <c r="E3321" t="s">
        <v>8697</v>
      </c>
      <c r="J3321" t="s">
        <v>7394</v>
      </c>
      <c r="K3321" t="s">
        <v>7395</v>
      </c>
    </row>
    <row r="3322" spans="1:11" x14ac:dyDescent="0.35">
      <c r="A3322" t="s">
        <v>8698</v>
      </c>
      <c r="C3322" t="s">
        <v>8699</v>
      </c>
      <c r="E3322" t="s">
        <v>8700</v>
      </c>
      <c r="J3322" t="s">
        <v>7394</v>
      </c>
      <c r="K3322" t="s">
        <v>7395</v>
      </c>
    </row>
    <row r="3323" spans="1:11" x14ac:dyDescent="0.35">
      <c r="A3323" t="s">
        <v>8701</v>
      </c>
      <c r="C3323" t="s">
        <v>8702</v>
      </c>
      <c r="E3323" t="s">
        <v>8703</v>
      </c>
      <c r="J3323" t="s">
        <v>7394</v>
      </c>
      <c r="K3323" t="s">
        <v>7395</v>
      </c>
    </row>
    <row r="3324" spans="1:11" x14ac:dyDescent="0.35">
      <c r="A3324" t="s">
        <v>8704</v>
      </c>
      <c r="C3324" t="s">
        <v>8705</v>
      </c>
      <c r="J3324" t="s">
        <v>7394</v>
      </c>
      <c r="K3324" t="s">
        <v>7395</v>
      </c>
    </row>
    <row r="3325" spans="1:11" x14ac:dyDescent="0.35">
      <c r="A3325" t="s">
        <v>8706</v>
      </c>
      <c r="C3325" t="s">
        <v>8707</v>
      </c>
      <c r="J3325" t="s">
        <v>7394</v>
      </c>
      <c r="K3325" t="s">
        <v>7395</v>
      </c>
    </row>
    <row r="3326" spans="1:11" x14ac:dyDescent="0.35">
      <c r="A3326" t="s">
        <v>8708</v>
      </c>
      <c r="C3326" t="s">
        <v>8709</v>
      </c>
      <c r="J3326" t="s">
        <v>7394</v>
      </c>
      <c r="K3326" t="s">
        <v>7395</v>
      </c>
    </row>
    <row r="3327" spans="1:11" x14ac:dyDescent="0.35">
      <c r="A3327" t="s">
        <v>8710</v>
      </c>
      <c r="C3327" t="s">
        <v>8711</v>
      </c>
      <c r="J3327" t="s">
        <v>7394</v>
      </c>
      <c r="K3327" t="s">
        <v>7395</v>
      </c>
    </row>
    <row r="3328" spans="1:11" x14ac:dyDescent="0.35">
      <c r="A3328" t="s">
        <v>8712</v>
      </c>
      <c r="C3328" t="s">
        <v>8713</v>
      </c>
      <c r="J3328" t="s">
        <v>7394</v>
      </c>
      <c r="K3328" t="s">
        <v>7395</v>
      </c>
    </row>
    <row r="3329" spans="1:11" x14ac:dyDescent="0.35">
      <c r="A3329" t="s">
        <v>8714</v>
      </c>
      <c r="C3329" t="s">
        <v>8715</v>
      </c>
      <c r="E3329" t="s">
        <v>8716</v>
      </c>
      <c r="J3329" t="s">
        <v>7394</v>
      </c>
      <c r="K3329" t="s">
        <v>7395</v>
      </c>
    </row>
    <row r="3330" spans="1:11" x14ac:dyDescent="0.35">
      <c r="A3330" t="s">
        <v>8717</v>
      </c>
      <c r="C3330" t="s">
        <v>8718</v>
      </c>
      <c r="E3330" t="s">
        <v>8719</v>
      </c>
      <c r="J3330" t="s">
        <v>7394</v>
      </c>
      <c r="K3330" t="s">
        <v>7395</v>
      </c>
    </row>
    <row r="3331" spans="1:11" x14ac:dyDescent="0.35">
      <c r="A3331" t="s">
        <v>8720</v>
      </c>
      <c r="C3331" t="s">
        <v>8721</v>
      </c>
      <c r="E3331" t="s">
        <v>8722</v>
      </c>
      <c r="J3331" t="s">
        <v>7394</v>
      </c>
      <c r="K3331" t="s">
        <v>7395</v>
      </c>
    </row>
    <row r="3332" spans="1:11" x14ac:dyDescent="0.35">
      <c r="A3332" t="s">
        <v>8723</v>
      </c>
      <c r="C3332" t="s">
        <v>8724</v>
      </c>
      <c r="E3332" t="s">
        <v>8725</v>
      </c>
      <c r="J3332" t="s">
        <v>7394</v>
      </c>
      <c r="K3332" t="s">
        <v>7395</v>
      </c>
    </row>
    <row r="3333" spans="1:11" x14ac:dyDescent="0.35">
      <c r="A3333" t="s">
        <v>8726</v>
      </c>
      <c r="C3333" t="s">
        <v>8727</v>
      </c>
      <c r="E3333" t="s">
        <v>8728</v>
      </c>
      <c r="J3333" t="s">
        <v>7394</v>
      </c>
      <c r="K3333" t="s">
        <v>7395</v>
      </c>
    </row>
    <row r="3334" spans="1:11" x14ac:dyDescent="0.35">
      <c r="A3334" t="s">
        <v>8729</v>
      </c>
      <c r="C3334" t="s">
        <v>8730</v>
      </c>
      <c r="J3334" t="s">
        <v>7394</v>
      </c>
      <c r="K3334" t="s">
        <v>7395</v>
      </c>
    </row>
    <row r="3335" spans="1:11" x14ac:dyDescent="0.35">
      <c r="A3335" t="s">
        <v>8731</v>
      </c>
      <c r="C3335" t="s">
        <v>8732</v>
      </c>
      <c r="J3335" t="s">
        <v>7394</v>
      </c>
      <c r="K3335" t="s">
        <v>7395</v>
      </c>
    </row>
    <row r="3336" spans="1:11" x14ac:dyDescent="0.35">
      <c r="A3336" t="s">
        <v>8733</v>
      </c>
      <c r="C3336" t="s">
        <v>8734</v>
      </c>
      <c r="J3336" t="s">
        <v>7394</v>
      </c>
      <c r="K3336" t="s">
        <v>7395</v>
      </c>
    </row>
    <row r="3337" spans="1:11" x14ac:dyDescent="0.35">
      <c r="A3337" t="s">
        <v>8735</v>
      </c>
      <c r="C3337" t="s">
        <v>8736</v>
      </c>
      <c r="J3337" t="s">
        <v>7394</v>
      </c>
      <c r="K3337" t="s">
        <v>7395</v>
      </c>
    </row>
    <row r="3338" spans="1:11" x14ac:dyDescent="0.35">
      <c r="A3338" t="s">
        <v>8737</v>
      </c>
      <c r="C3338" t="s">
        <v>8738</v>
      </c>
      <c r="J3338" t="s">
        <v>7394</v>
      </c>
      <c r="K3338" t="s">
        <v>7395</v>
      </c>
    </row>
    <row r="3339" spans="1:11" x14ac:dyDescent="0.35">
      <c r="A3339" t="s">
        <v>8739</v>
      </c>
      <c r="C3339" t="s">
        <v>8740</v>
      </c>
      <c r="E3339" t="s">
        <v>8741</v>
      </c>
      <c r="J3339" t="s">
        <v>7394</v>
      </c>
      <c r="K3339" t="s">
        <v>7395</v>
      </c>
    </row>
    <row r="3340" spans="1:11" x14ac:dyDescent="0.35">
      <c r="A3340" t="s">
        <v>8742</v>
      </c>
      <c r="C3340" t="s">
        <v>8743</v>
      </c>
      <c r="E3340" t="s">
        <v>8744</v>
      </c>
      <c r="J3340" t="s">
        <v>7394</v>
      </c>
      <c r="K3340" t="s">
        <v>7395</v>
      </c>
    </row>
    <row r="3341" spans="1:11" x14ac:dyDescent="0.35">
      <c r="A3341" t="s">
        <v>8745</v>
      </c>
      <c r="C3341" t="s">
        <v>8746</v>
      </c>
      <c r="E3341" t="s">
        <v>8747</v>
      </c>
      <c r="J3341" t="s">
        <v>7394</v>
      </c>
      <c r="K3341" t="s">
        <v>7395</v>
      </c>
    </row>
    <row r="3342" spans="1:11" x14ac:dyDescent="0.35">
      <c r="A3342" t="s">
        <v>8748</v>
      </c>
      <c r="C3342" t="s">
        <v>8749</v>
      </c>
      <c r="E3342" t="s">
        <v>8750</v>
      </c>
      <c r="J3342" t="s">
        <v>7394</v>
      </c>
      <c r="K3342" t="s">
        <v>7395</v>
      </c>
    </row>
    <row r="3343" spans="1:11" x14ac:dyDescent="0.35">
      <c r="A3343" t="s">
        <v>8751</v>
      </c>
      <c r="C3343" t="s">
        <v>8752</v>
      </c>
      <c r="E3343" t="s">
        <v>8753</v>
      </c>
      <c r="J3343" t="s">
        <v>7394</v>
      </c>
      <c r="K3343" t="s">
        <v>7395</v>
      </c>
    </row>
    <row r="3344" spans="1:11" x14ac:dyDescent="0.35">
      <c r="A3344" t="s">
        <v>8754</v>
      </c>
      <c r="C3344" t="s">
        <v>8755</v>
      </c>
      <c r="E3344" t="s">
        <v>8756</v>
      </c>
      <c r="J3344" t="s">
        <v>7394</v>
      </c>
      <c r="K3344" t="s">
        <v>7395</v>
      </c>
    </row>
    <row r="3345" spans="1:11" x14ac:dyDescent="0.35">
      <c r="A3345" t="s">
        <v>8757</v>
      </c>
      <c r="C3345" t="s">
        <v>8758</v>
      </c>
      <c r="J3345" t="s">
        <v>7394</v>
      </c>
      <c r="K3345" t="s">
        <v>7395</v>
      </c>
    </row>
    <row r="3346" spans="1:11" x14ac:dyDescent="0.35">
      <c r="A3346" t="s">
        <v>8759</v>
      </c>
      <c r="C3346" t="s">
        <v>8760</v>
      </c>
      <c r="J3346" t="s">
        <v>7394</v>
      </c>
      <c r="K3346" t="s">
        <v>7395</v>
      </c>
    </row>
    <row r="3347" spans="1:11" x14ac:dyDescent="0.35">
      <c r="A3347" t="s">
        <v>8761</v>
      </c>
      <c r="C3347" t="s">
        <v>8762</v>
      </c>
      <c r="J3347" t="s">
        <v>7394</v>
      </c>
      <c r="K3347" t="s">
        <v>7395</v>
      </c>
    </row>
    <row r="3348" spans="1:11" x14ac:dyDescent="0.35">
      <c r="A3348" t="s">
        <v>8763</v>
      </c>
      <c r="C3348" t="s">
        <v>8764</v>
      </c>
      <c r="J3348" t="s">
        <v>7394</v>
      </c>
      <c r="K3348" t="s">
        <v>7395</v>
      </c>
    </row>
    <row r="3349" spans="1:11" x14ac:dyDescent="0.35">
      <c r="A3349" t="s">
        <v>8765</v>
      </c>
      <c r="C3349" t="s">
        <v>8766</v>
      </c>
      <c r="E3349" t="s">
        <v>8767</v>
      </c>
      <c r="J3349" t="s">
        <v>7394</v>
      </c>
      <c r="K3349" t="s">
        <v>7395</v>
      </c>
    </row>
    <row r="3350" spans="1:11" x14ac:dyDescent="0.35">
      <c r="A3350" t="s">
        <v>8768</v>
      </c>
      <c r="C3350" t="s">
        <v>8769</v>
      </c>
      <c r="E3350" t="s">
        <v>8770</v>
      </c>
      <c r="J3350" t="s">
        <v>7394</v>
      </c>
      <c r="K3350" t="s">
        <v>7395</v>
      </c>
    </row>
    <row r="3351" spans="1:11" x14ac:dyDescent="0.35">
      <c r="A3351" t="s">
        <v>8771</v>
      </c>
      <c r="C3351" t="s">
        <v>8772</v>
      </c>
      <c r="E3351" t="s">
        <v>8773</v>
      </c>
      <c r="J3351" t="s">
        <v>7394</v>
      </c>
      <c r="K3351" t="s">
        <v>7395</v>
      </c>
    </row>
    <row r="3352" spans="1:11" x14ac:dyDescent="0.35">
      <c r="A3352" t="s">
        <v>8774</v>
      </c>
      <c r="C3352" t="s">
        <v>8775</v>
      </c>
      <c r="E3352" t="s">
        <v>8776</v>
      </c>
      <c r="J3352" t="s">
        <v>7394</v>
      </c>
      <c r="K3352" t="s">
        <v>7395</v>
      </c>
    </row>
    <row r="3353" spans="1:11" x14ac:dyDescent="0.35">
      <c r="A3353" t="s">
        <v>8777</v>
      </c>
      <c r="C3353" t="s">
        <v>8778</v>
      </c>
      <c r="E3353" t="s">
        <v>8779</v>
      </c>
      <c r="J3353" t="s">
        <v>7394</v>
      </c>
      <c r="K3353" t="s">
        <v>7395</v>
      </c>
    </row>
    <row r="3354" spans="1:11" x14ac:dyDescent="0.35">
      <c r="A3354" t="s">
        <v>8780</v>
      </c>
      <c r="C3354" t="s">
        <v>8781</v>
      </c>
      <c r="E3354" t="s">
        <v>8782</v>
      </c>
      <c r="J3354" t="s">
        <v>7394</v>
      </c>
      <c r="K3354" t="s">
        <v>7395</v>
      </c>
    </row>
    <row r="3355" spans="1:11" x14ac:dyDescent="0.35">
      <c r="A3355" t="s">
        <v>8783</v>
      </c>
      <c r="C3355" t="s">
        <v>8784</v>
      </c>
      <c r="E3355" t="s">
        <v>8785</v>
      </c>
      <c r="J3355" t="s">
        <v>7394</v>
      </c>
      <c r="K3355" t="s">
        <v>7395</v>
      </c>
    </row>
    <row r="3356" spans="1:11" x14ac:dyDescent="0.35">
      <c r="A3356" t="s">
        <v>8786</v>
      </c>
      <c r="C3356" t="s">
        <v>8787</v>
      </c>
      <c r="E3356" t="s">
        <v>8788</v>
      </c>
      <c r="J3356" t="s">
        <v>7394</v>
      </c>
      <c r="K3356" t="s">
        <v>7395</v>
      </c>
    </row>
    <row r="3357" spans="1:11" x14ac:dyDescent="0.35">
      <c r="A3357" t="s">
        <v>8789</v>
      </c>
      <c r="C3357" t="s">
        <v>8790</v>
      </c>
      <c r="E3357" t="s">
        <v>8791</v>
      </c>
      <c r="J3357" t="s">
        <v>7394</v>
      </c>
      <c r="K3357" t="s">
        <v>7395</v>
      </c>
    </row>
    <row r="3358" spans="1:11" x14ac:dyDescent="0.35">
      <c r="A3358" t="s">
        <v>8792</v>
      </c>
      <c r="C3358" t="s">
        <v>8793</v>
      </c>
      <c r="J3358" t="s">
        <v>7394</v>
      </c>
      <c r="K3358" t="s">
        <v>7395</v>
      </c>
    </row>
    <row r="3359" spans="1:11" x14ac:dyDescent="0.35">
      <c r="A3359" t="s">
        <v>8794</v>
      </c>
      <c r="C3359" t="s">
        <v>8795</v>
      </c>
      <c r="J3359" t="s">
        <v>7394</v>
      </c>
      <c r="K3359" t="s">
        <v>7395</v>
      </c>
    </row>
    <row r="3360" spans="1:11" x14ac:dyDescent="0.35">
      <c r="A3360" t="s">
        <v>8796</v>
      </c>
      <c r="C3360" t="s">
        <v>8797</v>
      </c>
      <c r="J3360" t="s">
        <v>7394</v>
      </c>
      <c r="K3360" t="s">
        <v>7395</v>
      </c>
    </row>
    <row r="3361" spans="1:11" x14ac:dyDescent="0.35">
      <c r="A3361" t="s">
        <v>8798</v>
      </c>
      <c r="C3361" t="s">
        <v>8799</v>
      </c>
      <c r="J3361" t="s">
        <v>7394</v>
      </c>
      <c r="K3361" t="s">
        <v>7395</v>
      </c>
    </row>
    <row r="3362" spans="1:11" x14ac:dyDescent="0.35">
      <c r="A3362" t="s">
        <v>8800</v>
      </c>
      <c r="C3362" t="s">
        <v>8801</v>
      </c>
      <c r="E3362" t="s">
        <v>8802</v>
      </c>
      <c r="J3362" t="s">
        <v>7394</v>
      </c>
      <c r="K3362" t="s">
        <v>7395</v>
      </c>
    </row>
    <row r="3363" spans="1:11" x14ac:dyDescent="0.35">
      <c r="A3363" t="s">
        <v>8803</v>
      </c>
      <c r="C3363" t="s">
        <v>8804</v>
      </c>
      <c r="E3363" t="s">
        <v>8805</v>
      </c>
      <c r="J3363" t="s">
        <v>7394</v>
      </c>
      <c r="K3363" t="s">
        <v>7395</v>
      </c>
    </row>
    <row r="3364" spans="1:11" x14ac:dyDescent="0.35">
      <c r="A3364" t="s">
        <v>8806</v>
      </c>
      <c r="C3364" t="s">
        <v>8807</v>
      </c>
      <c r="E3364" t="s">
        <v>8808</v>
      </c>
      <c r="J3364" t="s">
        <v>7394</v>
      </c>
      <c r="K3364" t="s">
        <v>7395</v>
      </c>
    </row>
    <row r="3365" spans="1:11" x14ac:dyDescent="0.35">
      <c r="A3365" t="s">
        <v>8809</v>
      </c>
      <c r="C3365" t="s">
        <v>8810</v>
      </c>
      <c r="E3365" t="s">
        <v>8811</v>
      </c>
      <c r="J3365" t="s">
        <v>7394</v>
      </c>
      <c r="K3365" t="s">
        <v>7395</v>
      </c>
    </row>
    <row r="3366" spans="1:11" x14ac:dyDescent="0.35">
      <c r="A3366" t="s">
        <v>8812</v>
      </c>
      <c r="C3366" t="s">
        <v>8813</v>
      </c>
      <c r="E3366" t="s">
        <v>8814</v>
      </c>
      <c r="J3366" t="s">
        <v>7394</v>
      </c>
      <c r="K3366" t="s">
        <v>7395</v>
      </c>
    </row>
    <row r="3367" spans="1:11" x14ac:dyDescent="0.35">
      <c r="A3367" t="s">
        <v>8815</v>
      </c>
      <c r="C3367" t="s">
        <v>8816</v>
      </c>
      <c r="E3367" t="s">
        <v>8817</v>
      </c>
      <c r="J3367" t="s">
        <v>7394</v>
      </c>
      <c r="K3367" t="s">
        <v>7395</v>
      </c>
    </row>
    <row r="3368" spans="1:11" x14ac:dyDescent="0.35">
      <c r="A3368" t="s">
        <v>8818</v>
      </c>
      <c r="C3368" t="s">
        <v>8819</v>
      </c>
      <c r="E3368" t="s">
        <v>8820</v>
      </c>
      <c r="J3368" t="s">
        <v>7394</v>
      </c>
      <c r="K3368" t="s">
        <v>7395</v>
      </c>
    </row>
    <row r="3369" spans="1:11" x14ac:dyDescent="0.35">
      <c r="A3369" t="s">
        <v>8821</v>
      </c>
      <c r="C3369" t="s">
        <v>8822</v>
      </c>
      <c r="E3369" t="s">
        <v>8823</v>
      </c>
      <c r="J3369" t="s">
        <v>7394</v>
      </c>
      <c r="K3369" t="s">
        <v>7395</v>
      </c>
    </row>
    <row r="3370" spans="1:11" x14ac:dyDescent="0.35">
      <c r="A3370" t="s">
        <v>8824</v>
      </c>
      <c r="C3370" t="s">
        <v>8825</v>
      </c>
      <c r="J3370" t="s">
        <v>7394</v>
      </c>
      <c r="K3370" t="s">
        <v>7395</v>
      </c>
    </row>
    <row r="3371" spans="1:11" x14ac:dyDescent="0.35">
      <c r="A3371" t="s">
        <v>8826</v>
      </c>
      <c r="C3371" t="s">
        <v>8825</v>
      </c>
      <c r="J3371" t="s">
        <v>7394</v>
      </c>
      <c r="K3371" t="s">
        <v>7395</v>
      </c>
    </row>
    <row r="3372" spans="1:11" x14ac:dyDescent="0.35">
      <c r="A3372" t="s">
        <v>8827</v>
      </c>
      <c r="C3372" t="s">
        <v>8828</v>
      </c>
      <c r="E3372" t="s">
        <v>8829</v>
      </c>
      <c r="J3372" t="s">
        <v>7394</v>
      </c>
      <c r="K3372" t="s">
        <v>7395</v>
      </c>
    </row>
    <row r="3373" spans="1:11" x14ac:dyDescent="0.35">
      <c r="A3373" t="s">
        <v>8830</v>
      </c>
      <c r="C3373" t="s">
        <v>8831</v>
      </c>
      <c r="J3373" t="s">
        <v>7394</v>
      </c>
      <c r="K3373" t="s">
        <v>7395</v>
      </c>
    </row>
    <row r="3374" spans="1:11" x14ac:dyDescent="0.35">
      <c r="A3374" t="s">
        <v>8832</v>
      </c>
      <c r="C3374" t="s">
        <v>8833</v>
      </c>
      <c r="E3374" t="s">
        <v>8834</v>
      </c>
      <c r="J3374" t="s">
        <v>7394</v>
      </c>
      <c r="K3374" t="s">
        <v>7395</v>
      </c>
    </row>
    <row r="3375" spans="1:11" x14ac:dyDescent="0.35">
      <c r="A3375" t="s">
        <v>8835</v>
      </c>
      <c r="C3375" t="s">
        <v>8836</v>
      </c>
      <c r="J3375" t="s">
        <v>7394</v>
      </c>
      <c r="K3375" t="s">
        <v>7395</v>
      </c>
    </row>
    <row r="3376" spans="1:11" x14ac:dyDescent="0.35">
      <c r="A3376" t="s">
        <v>8837</v>
      </c>
      <c r="C3376" t="s">
        <v>8838</v>
      </c>
      <c r="J3376" t="s">
        <v>7394</v>
      </c>
      <c r="K3376" t="s">
        <v>7395</v>
      </c>
    </row>
    <row r="3377" spans="1:11" x14ac:dyDescent="0.35">
      <c r="A3377" t="s">
        <v>8839</v>
      </c>
      <c r="C3377" t="s">
        <v>8840</v>
      </c>
      <c r="J3377" t="s">
        <v>7394</v>
      </c>
      <c r="K3377" t="s">
        <v>7395</v>
      </c>
    </row>
    <row r="3378" spans="1:11" x14ac:dyDescent="0.35">
      <c r="A3378" t="s">
        <v>8841</v>
      </c>
      <c r="C3378" t="s">
        <v>8842</v>
      </c>
      <c r="J3378" t="s">
        <v>7394</v>
      </c>
      <c r="K3378" t="s">
        <v>7395</v>
      </c>
    </row>
    <row r="3379" spans="1:11" x14ac:dyDescent="0.35">
      <c r="A3379" t="s">
        <v>8843</v>
      </c>
      <c r="C3379" t="s">
        <v>8844</v>
      </c>
      <c r="J3379" t="s">
        <v>7394</v>
      </c>
      <c r="K3379" t="s">
        <v>7395</v>
      </c>
    </row>
    <row r="3380" spans="1:11" x14ac:dyDescent="0.35">
      <c r="A3380" t="s">
        <v>8845</v>
      </c>
      <c r="C3380" t="s">
        <v>8846</v>
      </c>
      <c r="J3380" t="s">
        <v>7394</v>
      </c>
      <c r="K3380" t="s">
        <v>7395</v>
      </c>
    </row>
    <row r="3381" spans="1:11" x14ac:dyDescent="0.35">
      <c r="A3381" t="s">
        <v>8847</v>
      </c>
      <c r="C3381" t="s">
        <v>8848</v>
      </c>
      <c r="J3381" t="s">
        <v>7394</v>
      </c>
      <c r="K3381" t="s">
        <v>7395</v>
      </c>
    </row>
    <row r="3382" spans="1:11" x14ac:dyDescent="0.35">
      <c r="A3382" t="s">
        <v>8849</v>
      </c>
      <c r="C3382" t="s">
        <v>8850</v>
      </c>
      <c r="J3382" t="s">
        <v>7394</v>
      </c>
      <c r="K3382" t="s">
        <v>7395</v>
      </c>
    </row>
    <row r="3383" spans="1:11" x14ac:dyDescent="0.35">
      <c r="A3383" t="s">
        <v>8851</v>
      </c>
      <c r="C3383" t="s">
        <v>8852</v>
      </c>
      <c r="J3383" t="s">
        <v>7394</v>
      </c>
      <c r="K3383" t="s">
        <v>7395</v>
      </c>
    </row>
    <row r="3384" spans="1:11" x14ac:dyDescent="0.35">
      <c r="A3384" t="s">
        <v>8853</v>
      </c>
      <c r="C3384" t="s">
        <v>8854</v>
      </c>
      <c r="J3384" t="s">
        <v>7394</v>
      </c>
      <c r="K3384" t="s">
        <v>7395</v>
      </c>
    </row>
    <row r="3385" spans="1:11" x14ac:dyDescent="0.35">
      <c r="A3385" t="s">
        <v>8855</v>
      </c>
      <c r="C3385" t="s">
        <v>8856</v>
      </c>
      <c r="J3385" t="s">
        <v>7390</v>
      </c>
      <c r="K3385" t="s">
        <v>7391</v>
      </c>
    </row>
    <row r="3386" spans="1:11" x14ac:dyDescent="0.35">
      <c r="A3386" t="s">
        <v>8857</v>
      </c>
      <c r="C3386" t="s">
        <v>8858</v>
      </c>
      <c r="J3386" t="s">
        <v>7390</v>
      </c>
      <c r="K3386" t="s">
        <v>7391</v>
      </c>
    </row>
    <row r="3387" spans="1:11" x14ac:dyDescent="0.35">
      <c r="A3387" t="s">
        <v>8859</v>
      </c>
      <c r="C3387" t="s">
        <v>8860</v>
      </c>
      <c r="J3387" t="s">
        <v>7792</v>
      </c>
      <c r="K3387" t="s">
        <v>7391</v>
      </c>
    </row>
    <row r="3388" spans="1:11" x14ac:dyDescent="0.35">
      <c r="A3388" t="s">
        <v>8861</v>
      </c>
      <c r="C3388" t="s">
        <v>8862</v>
      </c>
      <c r="J3388" t="s">
        <v>7792</v>
      </c>
      <c r="K3388" t="s">
        <v>7391</v>
      </c>
    </row>
    <row r="3389" spans="1:11" x14ac:dyDescent="0.35">
      <c r="A3389" t="s">
        <v>8863</v>
      </c>
      <c r="C3389" t="s">
        <v>8864</v>
      </c>
      <c r="J3389" t="s">
        <v>7792</v>
      </c>
      <c r="K3389" t="s">
        <v>7391</v>
      </c>
    </row>
    <row r="3390" spans="1:11" x14ac:dyDescent="0.35">
      <c r="A3390" t="s">
        <v>8865</v>
      </c>
      <c r="C3390" t="s">
        <v>8866</v>
      </c>
      <c r="E3390" t="s">
        <v>8867</v>
      </c>
      <c r="J3390" t="s">
        <v>7394</v>
      </c>
      <c r="K3390" t="s">
        <v>7395</v>
      </c>
    </row>
    <row r="3391" spans="1:11" x14ac:dyDescent="0.35">
      <c r="A3391" t="s">
        <v>8868</v>
      </c>
      <c r="C3391" t="s">
        <v>8869</v>
      </c>
      <c r="J3391" t="s">
        <v>7394</v>
      </c>
      <c r="K3391" t="s">
        <v>7395</v>
      </c>
    </row>
    <row r="3392" spans="1:11" x14ac:dyDescent="0.35">
      <c r="A3392" t="s">
        <v>8870</v>
      </c>
      <c r="C3392" t="s">
        <v>8871</v>
      </c>
      <c r="J3392" t="s">
        <v>7394</v>
      </c>
      <c r="K3392" t="s">
        <v>7395</v>
      </c>
    </row>
    <row r="3393" spans="1:11" x14ac:dyDescent="0.35">
      <c r="A3393" t="s">
        <v>8872</v>
      </c>
      <c r="C3393" t="s">
        <v>8873</v>
      </c>
      <c r="J3393" t="s">
        <v>7394</v>
      </c>
      <c r="K3393" t="s">
        <v>7395</v>
      </c>
    </row>
    <row r="3394" spans="1:11" x14ac:dyDescent="0.35">
      <c r="A3394" t="s">
        <v>8874</v>
      </c>
      <c r="C3394" t="s">
        <v>8875</v>
      </c>
      <c r="J3394" t="s">
        <v>7394</v>
      </c>
      <c r="K3394" t="s">
        <v>7395</v>
      </c>
    </row>
    <row r="3395" spans="1:11" x14ac:dyDescent="0.35">
      <c r="A3395" t="s">
        <v>8876</v>
      </c>
      <c r="C3395" t="s">
        <v>8877</v>
      </c>
      <c r="J3395" t="s">
        <v>7394</v>
      </c>
      <c r="K3395" t="s">
        <v>7395</v>
      </c>
    </row>
    <row r="3396" spans="1:11" x14ac:dyDescent="0.35">
      <c r="A3396" t="s">
        <v>8878</v>
      </c>
      <c r="C3396" t="s">
        <v>8879</v>
      </c>
      <c r="J3396" t="s">
        <v>7394</v>
      </c>
      <c r="K3396" t="s">
        <v>7395</v>
      </c>
    </row>
    <row r="3397" spans="1:11" x14ac:dyDescent="0.35">
      <c r="A3397" t="s">
        <v>8880</v>
      </c>
      <c r="C3397" t="s">
        <v>8881</v>
      </c>
      <c r="J3397" t="s">
        <v>7394</v>
      </c>
      <c r="K3397" t="s">
        <v>7395</v>
      </c>
    </row>
    <row r="3398" spans="1:11" x14ac:dyDescent="0.35">
      <c r="A3398" t="s">
        <v>8882</v>
      </c>
      <c r="C3398" t="s">
        <v>8883</v>
      </c>
      <c r="J3398" t="s">
        <v>7394</v>
      </c>
      <c r="K3398" t="s">
        <v>7395</v>
      </c>
    </row>
    <row r="3399" spans="1:11" x14ac:dyDescent="0.35">
      <c r="A3399" t="s">
        <v>8884</v>
      </c>
      <c r="C3399" t="s">
        <v>8885</v>
      </c>
      <c r="J3399" t="s">
        <v>7394</v>
      </c>
      <c r="K3399" t="s">
        <v>7395</v>
      </c>
    </row>
    <row r="3400" spans="1:11" x14ac:dyDescent="0.35">
      <c r="A3400" t="s">
        <v>8886</v>
      </c>
      <c r="C3400" t="s">
        <v>8887</v>
      </c>
      <c r="J3400" t="s">
        <v>7394</v>
      </c>
      <c r="K3400" t="s">
        <v>7395</v>
      </c>
    </row>
    <row r="3401" spans="1:11" x14ac:dyDescent="0.35">
      <c r="A3401" t="s">
        <v>8888</v>
      </c>
      <c r="C3401" t="s">
        <v>8889</v>
      </c>
      <c r="E3401" t="s">
        <v>8890</v>
      </c>
      <c r="J3401" t="s">
        <v>7394</v>
      </c>
      <c r="K3401" t="s">
        <v>7395</v>
      </c>
    </row>
    <row r="3402" spans="1:11" x14ac:dyDescent="0.35">
      <c r="A3402" t="s">
        <v>8891</v>
      </c>
      <c r="C3402" t="s">
        <v>8892</v>
      </c>
      <c r="J3402" t="s">
        <v>7394</v>
      </c>
      <c r="K3402" t="s">
        <v>7395</v>
      </c>
    </row>
    <row r="3403" spans="1:11" x14ac:dyDescent="0.35">
      <c r="A3403" t="s">
        <v>8893</v>
      </c>
      <c r="C3403" t="s">
        <v>8894</v>
      </c>
      <c r="E3403" t="s">
        <v>8895</v>
      </c>
      <c r="J3403" t="s">
        <v>7394</v>
      </c>
      <c r="K3403" t="s">
        <v>7395</v>
      </c>
    </row>
    <row r="3404" spans="1:11" x14ac:dyDescent="0.35">
      <c r="A3404" t="s">
        <v>8896</v>
      </c>
      <c r="C3404" t="s">
        <v>8897</v>
      </c>
      <c r="J3404" t="s">
        <v>7394</v>
      </c>
      <c r="K3404" t="s">
        <v>7395</v>
      </c>
    </row>
    <row r="3405" spans="1:11" x14ac:dyDescent="0.35">
      <c r="A3405" t="s">
        <v>8898</v>
      </c>
      <c r="C3405" t="s">
        <v>8899</v>
      </c>
      <c r="J3405" t="s">
        <v>7394</v>
      </c>
      <c r="K3405" t="s">
        <v>7395</v>
      </c>
    </row>
    <row r="3406" spans="1:11" x14ac:dyDescent="0.35">
      <c r="A3406" t="s">
        <v>8900</v>
      </c>
      <c r="C3406" t="s">
        <v>8901</v>
      </c>
      <c r="J3406" t="s">
        <v>7394</v>
      </c>
      <c r="K3406" t="s">
        <v>7395</v>
      </c>
    </row>
    <row r="3407" spans="1:11" x14ac:dyDescent="0.35">
      <c r="A3407" t="s">
        <v>8902</v>
      </c>
      <c r="C3407" t="s">
        <v>8903</v>
      </c>
      <c r="J3407" t="s">
        <v>7394</v>
      </c>
      <c r="K3407" t="s">
        <v>7395</v>
      </c>
    </row>
    <row r="3408" spans="1:11" x14ac:dyDescent="0.35">
      <c r="A3408" t="s">
        <v>8904</v>
      </c>
      <c r="C3408" t="s">
        <v>8905</v>
      </c>
      <c r="J3408" t="s">
        <v>7394</v>
      </c>
      <c r="K3408" t="s">
        <v>7395</v>
      </c>
    </row>
    <row r="3409" spans="1:11" x14ac:dyDescent="0.35">
      <c r="A3409" t="s">
        <v>8906</v>
      </c>
      <c r="C3409" t="s">
        <v>8907</v>
      </c>
      <c r="J3409" t="s">
        <v>7394</v>
      </c>
      <c r="K3409" t="s">
        <v>7395</v>
      </c>
    </row>
    <row r="3410" spans="1:11" x14ac:dyDescent="0.35">
      <c r="A3410" t="s">
        <v>8908</v>
      </c>
      <c r="C3410" t="s">
        <v>8909</v>
      </c>
      <c r="J3410" t="s">
        <v>7394</v>
      </c>
      <c r="K3410" t="s">
        <v>7395</v>
      </c>
    </row>
    <row r="3411" spans="1:11" x14ac:dyDescent="0.35">
      <c r="A3411" t="s">
        <v>8910</v>
      </c>
      <c r="C3411" t="s">
        <v>8911</v>
      </c>
      <c r="J3411" t="s">
        <v>7394</v>
      </c>
      <c r="K3411" t="s">
        <v>7395</v>
      </c>
    </row>
    <row r="3412" spans="1:11" x14ac:dyDescent="0.35">
      <c r="A3412" t="s">
        <v>8912</v>
      </c>
      <c r="C3412" t="s">
        <v>8913</v>
      </c>
      <c r="J3412" t="s">
        <v>7394</v>
      </c>
      <c r="K3412" t="s">
        <v>7395</v>
      </c>
    </row>
    <row r="3413" spans="1:11" x14ac:dyDescent="0.35">
      <c r="A3413" t="s">
        <v>8914</v>
      </c>
      <c r="C3413" t="s">
        <v>8915</v>
      </c>
      <c r="J3413" t="s">
        <v>7394</v>
      </c>
      <c r="K3413" t="s">
        <v>7395</v>
      </c>
    </row>
    <row r="3414" spans="1:11" x14ac:dyDescent="0.35">
      <c r="A3414" t="s">
        <v>8916</v>
      </c>
      <c r="C3414" t="s">
        <v>8917</v>
      </c>
      <c r="E3414" t="s">
        <v>8918</v>
      </c>
      <c r="J3414" t="s">
        <v>7394</v>
      </c>
      <c r="K3414" t="s">
        <v>7395</v>
      </c>
    </row>
    <row r="3415" spans="1:11" x14ac:dyDescent="0.35">
      <c r="A3415" t="s">
        <v>8919</v>
      </c>
      <c r="C3415" t="s">
        <v>8920</v>
      </c>
      <c r="J3415" t="s">
        <v>7394</v>
      </c>
      <c r="K3415" t="s">
        <v>7395</v>
      </c>
    </row>
    <row r="3416" spans="1:11" x14ac:dyDescent="0.35">
      <c r="A3416" t="s">
        <v>8921</v>
      </c>
      <c r="C3416" t="s">
        <v>8922</v>
      </c>
      <c r="J3416" t="s">
        <v>7394</v>
      </c>
      <c r="K3416" t="s">
        <v>7395</v>
      </c>
    </row>
    <row r="3417" spans="1:11" x14ac:dyDescent="0.35">
      <c r="A3417" t="s">
        <v>8923</v>
      </c>
      <c r="C3417" t="s">
        <v>8924</v>
      </c>
      <c r="J3417" t="s">
        <v>7394</v>
      </c>
      <c r="K3417" t="s">
        <v>7395</v>
      </c>
    </row>
    <row r="3418" spans="1:11" x14ac:dyDescent="0.35">
      <c r="A3418" t="s">
        <v>8925</v>
      </c>
      <c r="C3418" t="s">
        <v>8926</v>
      </c>
      <c r="J3418" t="s">
        <v>7394</v>
      </c>
      <c r="K3418" t="s">
        <v>7395</v>
      </c>
    </row>
    <row r="3419" spans="1:11" x14ac:dyDescent="0.35">
      <c r="A3419" t="s">
        <v>8927</v>
      </c>
      <c r="C3419" t="s">
        <v>8928</v>
      </c>
      <c r="J3419" t="s">
        <v>7394</v>
      </c>
      <c r="K3419" t="s">
        <v>7395</v>
      </c>
    </row>
    <row r="3420" spans="1:11" x14ac:dyDescent="0.35">
      <c r="A3420" t="s">
        <v>8929</v>
      </c>
      <c r="C3420" t="s">
        <v>8930</v>
      </c>
      <c r="J3420" t="s">
        <v>7394</v>
      </c>
      <c r="K3420" t="s">
        <v>7395</v>
      </c>
    </row>
    <row r="3421" spans="1:11" x14ac:dyDescent="0.35">
      <c r="A3421" t="s">
        <v>8931</v>
      </c>
      <c r="C3421" t="s">
        <v>8932</v>
      </c>
      <c r="E3421" t="s">
        <v>8933</v>
      </c>
      <c r="J3421" t="s">
        <v>7394</v>
      </c>
      <c r="K3421" t="s">
        <v>7395</v>
      </c>
    </row>
    <row r="3422" spans="1:11" x14ac:dyDescent="0.35">
      <c r="A3422" t="s">
        <v>8934</v>
      </c>
      <c r="C3422" t="s">
        <v>8935</v>
      </c>
      <c r="J3422" t="s">
        <v>7394</v>
      </c>
      <c r="K3422" t="s">
        <v>7395</v>
      </c>
    </row>
    <row r="3423" spans="1:11" x14ac:dyDescent="0.35">
      <c r="A3423" t="s">
        <v>8936</v>
      </c>
      <c r="C3423" t="s">
        <v>8937</v>
      </c>
      <c r="J3423" t="s">
        <v>7394</v>
      </c>
      <c r="K3423" t="s">
        <v>7395</v>
      </c>
    </row>
    <row r="3424" spans="1:11" x14ac:dyDescent="0.35">
      <c r="A3424" t="s">
        <v>8938</v>
      </c>
      <c r="C3424" t="s">
        <v>8939</v>
      </c>
      <c r="J3424" t="s">
        <v>7792</v>
      </c>
      <c r="K3424" t="s">
        <v>7391</v>
      </c>
    </row>
    <row r="3425" spans="1:11" x14ac:dyDescent="0.35">
      <c r="A3425" t="s">
        <v>8940</v>
      </c>
      <c r="C3425" t="s">
        <v>8941</v>
      </c>
      <c r="E3425" t="s">
        <v>8942</v>
      </c>
      <c r="J3425" t="s">
        <v>7394</v>
      </c>
      <c r="K3425" t="s">
        <v>7395</v>
      </c>
    </row>
    <row r="3426" spans="1:11" x14ac:dyDescent="0.35">
      <c r="A3426" t="s">
        <v>8943</v>
      </c>
      <c r="C3426" t="s">
        <v>8944</v>
      </c>
      <c r="J3426" t="s">
        <v>7394</v>
      </c>
      <c r="K3426" t="s">
        <v>7395</v>
      </c>
    </row>
    <row r="3427" spans="1:11" x14ac:dyDescent="0.35">
      <c r="A3427" t="s">
        <v>8945</v>
      </c>
      <c r="C3427" t="s">
        <v>8946</v>
      </c>
      <c r="J3427" t="s">
        <v>7394</v>
      </c>
      <c r="K3427" t="s">
        <v>7395</v>
      </c>
    </row>
    <row r="3428" spans="1:11" x14ac:dyDescent="0.35">
      <c r="A3428" t="s">
        <v>8947</v>
      </c>
      <c r="C3428" t="s">
        <v>8948</v>
      </c>
      <c r="J3428" t="s">
        <v>7394</v>
      </c>
      <c r="K3428" t="s">
        <v>7395</v>
      </c>
    </row>
    <row r="3429" spans="1:11" x14ac:dyDescent="0.35">
      <c r="A3429" t="s">
        <v>8949</v>
      </c>
      <c r="C3429" t="s">
        <v>8950</v>
      </c>
      <c r="J3429" t="s">
        <v>7394</v>
      </c>
      <c r="K3429" t="s">
        <v>7395</v>
      </c>
    </row>
    <row r="3430" spans="1:11" x14ac:dyDescent="0.35">
      <c r="A3430" t="s">
        <v>8951</v>
      </c>
      <c r="C3430" t="s">
        <v>8952</v>
      </c>
      <c r="J3430" t="s">
        <v>7792</v>
      </c>
      <c r="K3430" t="s">
        <v>7391</v>
      </c>
    </row>
    <row r="3431" spans="1:11" x14ac:dyDescent="0.35">
      <c r="A3431" t="s">
        <v>8953</v>
      </c>
      <c r="C3431" t="s">
        <v>8954</v>
      </c>
      <c r="J3431" t="s">
        <v>7394</v>
      </c>
      <c r="K3431" t="s">
        <v>7395</v>
      </c>
    </row>
    <row r="3432" spans="1:11" x14ac:dyDescent="0.35">
      <c r="A3432" t="s">
        <v>8955</v>
      </c>
      <c r="C3432" t="s">
        <v>8956</v>
      </c>
      <c r="E3432" t="s">
        <v>8957</v>
      </c>
      <c r="J3432" t="s">
        <v>7394</v>
      </c>
      <c r="K3432" t="s">
        <v>7395</v>
      </c>
    </row>
    <row r="3433" spans="1:11" x14ac:dyDescent="0.35">
      <c r="A3433" t="s">
        <v>8958</v>
      </c>
      <c r="C3433" t="s">
        <v>8959</v>
      </c>
      <c r="J3433" t="s">
        <v>7394</v>
      </c>
      <c r="K3433" t="s">
        <v>7395</v>
      </c>
    </row>
    <row r="3434" spans="1:11" x14ac:dyDescent="0.35">
      <c r="A3434" t="s">
        <v>8960</v>
      </c>
      <c r="C3434" t="s">
        <v>8961</v>
      </c>
      <c r="J3434" t="s">
        <v>7394</v>
      </c>
      <c r="K3434" t="s">
        <v>7395</v>
      </c>
    </row>
    <row r="3435" spans="1:11" x14ac:dyDescent="0.35">
      <c r="A3435" t="s">
        <v>8962</v>
      </c>
      <c r="C3435" t="s">
        <v>8963</v>
      </c>
      <c r="E3435" t="s">
        <v>8964</v>
      </c>
      <c r="J3435" t="s">
        <v>7394</v>
      </c>
      <c r="K3435" t="s">
        <v>7395</v>
      </c>
    </row>
    <row r="3436" spans="1:11" x14ac:dyDescent="0.35">
      <c r="A3436" t="s">
        <v>8965</v>
      </c>
      <c r="C3436" t="s">
        <v>8966</v>
      </c>
      <c r="J3436" t="s">
        <v>7394</v>
      </c>
      <c r="K3436" t="s">
        <v>7395</v>
      </c>
    </row>
    <row r="3437" spans="1:11" x14ac:dyDescent="0.35">
      <c r="A3437" t="s">
        <v>8967</v>
      </c>
      <c r="C3437" t="s">
        <v>8968</v>
      </c>
      <c r="E3437" t="s">
        <v>8969</v>
      </c>
      <c r="J3437" t="s">
        <v>7394</v>
      </c>
      <c r="K3437" t="s">
        <v>7395</v>
      </c>
    </row>
    <row r="3438" spans="1:11" x14ac:dyDescent="0.35">
      <c r="A3438" t="s">
        <v>8970</v>
      </c>
      <c r="C3438" t="s">
        <v>8971</v>
      </c>
      <c r="J3438" t="s">
        <v>7394</v>
      </c>
      <c r="K3438" t="s">
        <v>7395</v>
      </c>
    </row>
    <row r="3439" spans="1:11" x14ac:dyDescent="0.35">
      <c r="A3439" t="s">
        <v>8972</v>
      </c>
      <c r="C3439" t="s">
        <v>8973</v>
      </c>
      <c r="E3439" t="s">
        <v>8974</v>
      </c>
      <c r="J3439" t="s">
        <v>7394</v>
      </c>
      <c r="K3439" t="s">
        <v>7395</v>
      </c>
    </row>
    <row r="3440" spans="1:11" x14ac:dyDescent="0.35">
      <c r="A3440" t="s">
        <v>8975</v>
      </c>
      <c r="C3440" t="s">
        <v>8976</v>
      </c>
      <c r="J3440" t="s">
        <v>7394</v>
      </c>
      <c r="K3440" t="s">
        <v>7395</v>
      </c>
    </row>
    <row r="3441" spans="1:11" x14ac:dyDescent="0.35">
      <c r="A3441" t="s">
        <v>8977</v>
      </c>
      <c r="C3441" t="s">
        <v>8978</v>
      </c>
      <c r="E3441" t="s">
        <v>8979</v>
      </c>
      <c r="J3441" t="s">
        <v>7394</v>
      </c>
      <c r="K3441" t="s">
        <v>7395</v>
      </c>
    </row>
    <row r="3442" spans="1:11" x14ac:dyDescent="0.35">
      <c r="A3442" t="s">
        <v>8980</v>
      </c>
      <c r="C3442" t="s">
        <v>8981</v>
      </c>
      <c r="J3442" t="s">
        <v>7394</v>
      </c>
      <c r="K3442" t="s">
        <v>7395</v>
      </c>
    </row>
    <row r="3443" spans="1:11" x14ac:dyDescent="0.35">
      <c r="A3443" t="s">
        <v>8982</v>
      </c>
      <c r="C3443" t="s">
        <v>8983</v>
      </c>
      <c r="E3443" t="s">
        <v>8984</v>
      </c>
      <c r="J3443" t="s">
        <v>7394</v>
      </c>
      <c r="K3443" t="s">
        <v>7395</v>
      </c>
    </row>
    <row r="3444" spans="1:11" x14ac:dyDescent="0.35">
      <c r="A3444" t="s">
        <v>8985</v>
      </c>
      <c r="C3444" t="s">
        <v>8986</v>
      </c>
      <c r="J3444" t="s">
        <v>7792</v>
      </c>
      <c r="K3444" t="s">
        <v>7391</v>
      </c>
    </row>
    <row r="3445" spans="1:11" x14ac:dyDescent="0.35">
      <c r="A3445" t="s">
        <v>8987</v>
      </c>
      <c r="C3445" t="s">
        <v>8988</v>
      </c>
      <c r="E3445" t="s">
        <v>8989</v>
      </c>
      <c r="J3445" t="s">
        <v>7394</v>
      </c>
      <c r="K3445" t="s">
        <v>7395</v>
      </c>
    </row>
    <row r="3446" spans="1:11" x14ac:dyDescent="0.35">
      <c r="A3446" t="s">
        <v>8990</v>
      </c>
      <c r="C3446" t="s">
        <v>8991</v>
      </c>
      <c r="E3446" t="s">
        <v>8992</v>
      </c>
      <c r="J3446" t="s">
        <v>7394</v>
      </c>
      <c r="K3446" t="s">
        <v>7395</v>
      </c>
    </row>
    <row r="3447" spans="1:11" x14ac:dyDescent="0.35">
      <c r="A3447" t="s">
        <v>8993</v>
      </c>
      <c r="C3447" t="s">
        <v>8994</v>
      </c>
      <c r="E3447" t="s">
        <v>8995</v>
      </c>
      <c r="J3447" t="s">
        <v>7394</v>
      </c>
      <c r="K3447" t="s">
        <v>7395</v>
      </c>
    </row>
    <row r="3448" spans="1:11" x14ac:dyDescent="0.35">
      <c r="A3448" t="s">
        <v>8996</v>
      </c>
      <c r="C3448" t="s">
        <v>8997</v>
      </c>
      <c r="E3448" t="s">
        <v>8998</v>
      </c>
      <c r="J3448" t="s">
        <v>7394</v>
      </c>
      <c r="K3448" t="s">
        <v>7395</v>
      </c>
    </row>
    <row r="3449" spans="1:11" x14ac:dyDescent="0.35">
      <c r="A3449" t="s">
        <v>8999</v>
      </c>
      <c r="C3449" t="s">
        <v>9000</v>
      </c>
      <c r="J3449" t="s">
        <v>7394</v>
      </c>
      <c r="K3449" t="s">
        <v>7395</v>
      </c>
    </row>
    <row r="3450" spans="1:11" x14ac:dyDescent="0.35">
      <c r="A3450" t="s">
        <v>9001</v>
      </c>
      <c r="C3450" t="s">
        <v>9002</v>
      </c>
      <c r="J3450" t="s">
        <v>7394</v>
      </c>
      <c r="K3450" t="s">
        <v>7395</v>
      </c>
    </row>
    <row r="3451" spans="1:11" x14ac:dyDescent="0.35">
      <c r="A3451" t="s">
        <v>9003</v>
      </c>
      <c r="C3451" t="s">
        <v>9004</v>
      </c>
      <c r="J3451" t="s">
        <v>7394</v>
      </c>
      <c r="K3451" t="s">
        <v>7395</v>
      </c>
    </row>
    <row r="3452" spans="1:11" x14ac:dyDescent="0.35">
      <c r="A3452" t="s">
        <v>9005</v>
      </c>
      <c r="C3452" t="s">
        <v>9006</v>
      </c>
      <c r="J3452" t="s">
        <v>7394</v>
      </c>
      <c r="K3452" t="s">
        <v>7395</v>
      </c>
    </row>
    <row r="3453" spans="1:11" x14ac:dyDescent="0.35">
      <c r="A3453" t="s">
        <v>9007</v>
      </c>
      <c r="C3453" t="s">
        <v>9008</v>
      </c>
      <c r="J3453" t="s">
        <v>7792</v>
      </c>
      <c r="K3453" t="s">
        <v>7391</v>
      </c>
    </row>
    <row r="3454" spans="1:11" x14ac:dyDescent="0.35">
      <c r="A3454" t="s">
        <v>9009</v>
      </c>
      <c r="C3454" t="s">
        <v>9010</v>
      </c>
      <c r="J3454" t="s">
        <v>7394</v>
      </c>
      <c r="K3454" t="s">
        <v>7395</v>
      </c>
    </row>
    <row r="3455" spans="1:11" x14ac:dyDescent="0.35">
      <c r="A3455" t="s">
        <v>9011</v>
      </c>
      <c r="C3455" t="s">
        <v>9012</v>
      </c>
      <c r="J3455" t="s">
        <v>7394</v>
      </c>
      <c r="K3455" t="s">
        <v>7395</v>
      </c>
    </row>
    <row r="3456" spans="1:11" x14ac:dyDescent="0.35">
      <c r="A3456" t="s">
        <v>9013</v>
      </c>
      <c r="C3456" t="s">
        <v>9014</v>
      </c>
      <c r="J3456" t="s">
        <v>7394</v>
      </c>
      <c r="K3456" t="s">
        <v>7395</v>
      </c>
    </row>
    <row r="3457" spans="1:11" x14ac:dyDescent="0.35">
      <c r="A3457" t="s">
        <v>9015</v>
      </c>
      <c r="C3457" t="s">
        <v>9016</v>
      </c>
      <c r="J3457" t="s">
        <v>7394</v>
      </c>
      <c r="K3457" t="s">
        <v>7395</v>
      </c>
    </row>
    <row r="3458" spans="1:11" x14ac:dyDescent="0.35">
      <c r="A3458" t="s">
        <v>9017</v>
      </c>
      <c r="C3458" t="s">
        <v>9018</v>
      </c>
      <c r="J3458" t="s">
        <v>7394</v>
      </c>
      <c r="K3458" t="s">
        <v>7395</v>
      </c>
    </row>
    <row r="3459" spans="1:11" x14ac:dyDescent="0.35">
      <c r="A3459" t="s">
        <v>9019</v>
      </c>
      <c r="C3459" t="s">
        <v>9020</v>
      </c>
      <c r="J3459" t="s">
        <v>7394</v>
      </c>
      <c r="K3459" t="s">
        <v>7395</v>
      </c>
    </row>
    <row r="3460" spans="1:11" x14ac:dyDescent="0.35">
      <c r="A3460" t="s">
        <v>9021</v>
      </c>
      <c r="C3460" t="s">
        <v>9022</v>
      </c>
      <c r="J3460" t="s">
        <v>7394</v>
      </c>
      <c r="K3460" t="s">
        <v>7395</v>
      </c>
    </row>
    <row r="3461" spans="1:11" x14ac:dyDescent="0.35">
      <c r="A3461" t="s">
        <v>9023</v>
      </c>
      <c r="C3461" t="s">
        <v>9024</v>
      </c>
      <c r="J3461" t="s">
        <v>7394</v>
      </c>
      <c r="K3461" t="s">
        <v>7395</v>
      </c>
    </row>
    <row r="3462" spans="1:11" x14ac:dyDescent="0.35">
      <c r="A3462" t="s">
        <v>9025</v>
      </c>
      <c r="C3462" t="s">
        <v>9026</v>
      </c>
      <c r="J3462" t="s">
        <v>7394</v>
      </c>
      <c r="K3462" t="s">
        <v>7395</v>
      </c>
    </row>
    <row r="3463" spans="1:11" x14ac:dyDescent="0.35">
      <c r="A3463" t="s">
        <v>9027</v>
      </c>
      <c r="C3463" t="s">
        <v>9028</v>
      </c>
      <c r="J3463" t="s">
        <v>7394</v>
      </c>
      <c r="K3463" t="s">
        <v>7395</v>
      </c>
    </row>
    <row r="3464" spans="1:11" x14ac:dyDescent="0.35">
      <c r="A3464" t="s">
        <v>9029</v>
      </c>
      <c r="C3464" t="s">
        <v>9030</v>
      </c>
      <c r="J3464" t="s">
        <v>7394</v>
      </c>
      <c r="K3464" t="s">
        <v>7395</v>
      </c>
    </row>
    <row r="3465" spans="1:11" x14ac:dyDescent="0.35">
      <c r="A3465" t="s">
        <v>9031</v>
      </c>
      <c r="C3465" t="s">
        <v>9032</v>
      </c>
      <c r="J3465" t="s">
        <v>7394</v>
      </c>
      <c r="K3465" t="s">
        <v>7395</v>
      </c>
    </row>
    <row r="3466" spans="1:11" x14ac:dyDescent="0.35">
      <c r="A3466" t="s">
        <v>9033</v>
      </c>
      <c r="C3466" t="s">
        <v>9034</v>
      </c>
      <c r="J3466" t="s">
        <v>7394</v>
      </c>
      <c r="K3466" t="s">
        <v>7395</v>
      </c>
    </row>
    <row r="3467" spans="1:11" x14ac:dyDescent="0.35">
      <c r="A3467" t="s">
        <v>9035</v>
      </c>
      <c r="C3467" t="s">
        <v>9036</v>
      </c>
      <c r="J3467" t="s">
        <v>7394</v>
      </c>
      <c r="K3467" t="s">
        <v>7395</v>
      </c>
    </row>
    <row r="3468" spans="1:11" x14ac:dyDescent="0.35">
      <c r="A3468" t="s">
        <v>9037</v>
      </c>
      <c r="C3468" t="s">
        <v>9038</v>
      </c>
      <c r="J3468" t="s">
        <v>7394</v>
      </c>
      <c r="K3468" t="s">
        <v>7395</v>
      </c>
    </row>
    <row r="3469" spans="1:11" x14ac:dyDescent="0.35">
      <c r="A3469" t="s">
        <v>9039</v>
      </c>
      <c r="C3469" t="s">
        <v>9040</v>
      </c>
      <c r="J3469" t="s">
        <v>7394</v>
      </c>
      <c r="K3469" t="s">
        <v>7395</v>
      </c>
    </row>
    <row r="3470" spans="1:11" x14ac:dyDescent="0.35">
      <c r="A3470" t="s">
        <v>9041</v>
      </c>
      <c r="C3470" t="s">
        <v>9042</v>
      </c>
      <c r="J3470" t="s">
        <v>7394</v>
      </c>
      <c r="K3470" t="s">
        <v>7395</v>
      </c>
    </row>
    <row r="3471" spans="1:11" x14ac:dyDescent="0.35">
      <c r="A3471" t="s">
        <v>9043</v>
      </c>
      <c r="C3471" t="s">
        <v>9044</v>
      </c>
      <c r="J3471" t="s">
        <v>7394</v>
      </c>
      <c r="K3471" t="s">
        <v>7395</v>
      </c>
    </row>
    <row r="3472" spans="1:11" x14ac:dyDescent="0.35">
      <c r="A3472" t="s">
        <v>9045</v>
      </c>
      <c r="C3472" t="s">
        <v>9046</v>
      </c>
      <c r="E3472" t="s">
        <v>9047</v>
      </c>
      <c r="J3472" t="s">
        <v>7394</v>
      </c>
      <c r="K3472" t="s">
        <v>7395</v>
      </c>
    </row>
    <row r="3473" spans="1:11" x14ac:dyDescent="0.35">
      <c r="A3473" t="s">
        <v>9048</v>
      </c>
      <c r="C3473" t="s">
        <v>9049</v>
      </c>
      <c r="J3473" t="s">
        <v>7394</v>
      </c>
      <c r="K3473" t="s">
        <v>7395</v>
      </c>
    </row>
    <row r="3474" spans="1:11" x14ac:dyDescent="0.35">
      <c r="A3474" t="s">
        <v>9050</v>
      </c>
      <c r="C3474" t="s">
        <v>9051</v>
      </c>
      <c r="J3474" t="s">
        <v>7394</v>
      </c>
      <c r="K3474" t="s">
        <v>7395</v>
      </c>
    </row>
    <row r="3475" spans="1:11" x14ac:dyDescent="0.35">
      <c r="A3475" t="s">
        <v>9052</v>
      </c>
      <c r="C3475" t="s">
        <v>9053</v>
      </c>
      <c r="J3475" t="s">
        <v>7394</v>
      </c>
      <c r="K3475" t="s">
        <v>7395</v>
      </c>
    </row>
    <row r="3476" spans="1:11" x14ac:dyDescent="0.35">
      <c r="A3476" t="s">
        <v>9054</v>
      </c>
      <c r="C3476" t="s">
        <v>9055</v>
      </c>
      <c r="J3476" t="s">
        <v>7394</v>
      </c>
      <c r="K3476" t="s">
        <v>7395</v>
      </c>
    </row>
    <row r="3477" spans="1:11" x14ac:dyDescent="0.35">
      <c r="A3477" t="s">
        <v>9056</v>
      </c>
      <c r="C3477" t="s">
        <v>9057</v>
      </c>
      <c r="J3477" t="s">
        <v>7394</v>
      </c>
      <c r="K3477" t="s">
        <v>7395</v>
      </c>
    </row>
    <row r="3478" spans="1:11" x14ac:dyDescent="0.35">
      <c r="A3478" t="s">
        <v>9058</v>
      </c>
      <c r="C3478" t="s">
        <v>9059</v>
      </c>
      <c r="J3478" t="s">
        <v>7394</v>
      </c>
      <c r="K3478" t="s">
        <v>7395</v>
      </c>
    </row>
    <row r="3479" spans="1:11" x14ac:dyDescent="0.35">
      <c r="A3479" t="s">
        <v>9060</v>
      </c>
      <c r="C3479" t="s">
        <v>9061</v>
      </c>
      <c r="J3479" t="s">
        <v>7394</v>
      </c>
      <c r="K3479" t="s">
        <v>7395</v>
      </c>
    </row>
    <row r="3480" spans="1:11" x14ac:dyDescent="0.35">
      <c r="A3480" t="s">
        <v>9062</v>
      </c>
      <c r="C3480" t="s">
        <v>9063</v>
      </c>
      <c r="J3480" t="s">
        <v>7394</v>
      </c>
      <c r="K3480" t="s">
        <v>7395</v>
      </c>
    </row>
    <row r="3481" spans="1:11" x14ac:dyDescent="0.35">
      <c r="A3481" t="s">
        <v>9064</v>
      </c>
      <c r="C3481" t="s">
        <v>9065</v>
      </c>
      <c r="E3481" t="s">
        <v>9066</v>
      </c>
      <c r="J3481" t="s">
        <v>7394</v>
      </c>
      <c r="K3481" t="s">
        <v>7395</v>
      </c>
    </row>
    <row r="3482" spans="1:11" x14ac:dyDescent="0.35">
      <c r="A3482" t="s">
        <v>9067</v>
      </c>
      <c r="C3482" t="s">
        <v>9068</v>
      </c>
      <c r="E3482" t="s">
        <v>9069</v>
      </c>
      <c r="J3482" t="s">
        <v>7394</v>
      </c>
      <c r="K3482" t="s">
        <v>7395</v>
      </c>
    </row>
    <row r="3483" spans="1:11" x14ac:dyDescent="0.35">
      <c r="A3483" t="s">
        <v>9070</v>
      </c>
      <c r="C3483" t="s">
        <v>9071</v>
      </c>
      <c r="J3483" t="s">
        <v>7394</v>
      </c>
      <c r="K3483" t="s">
        <v>7395</v>
      </c>
    </row>
    <row r="3484" spans="1:11" x14ac:dyDescent="0.35">
      <c r="A3484" t="s">
        <v>9072</v>
      </c>
      <c r="C3484" t="s">
        <v>9073</v>
      </c>
      <c r="J3484" t="s">
        <v>7792</v>
      </c>
      <c r="K3484" t="s">
        <v>7391</v>
      </c>
    </row>
    <row r="3485" spans="1:11" x14ac:dyDescent="0.35">
      <c r="A3485" t="s">
        <v>9074</v>
      </c>
      <c r="C3485" t="s">
        <v>9075</v>
      </c>
      <c r="J3485" t="s">
        <v>7394</v>
      </c>
      <c r="K3485" t="s">
        <v>7395</v>
      </c>
    </row>
    <row r="3486" spans="1:11" x14ac:dyDescent="0.35">
      <c r="A3486" t="s">
        <v>9076</v>
      </c>
      <c r="C3486" t="s">
        <v>9075</v>
      </c>
      <c r="J3486" t="s">
        <v>7394</v>
      </c>
      <c r="K3486" t="s">
        <v>7395</v>
      </c>
    </row>
    <row r="3487" spans="1:11" x14ac:dyDescent="0.35">
      <c r="A3487" t="s">
        <v>9077</v>
      </c>
      <c r="C3487" t="s">
        <v>9078</v>
      </c>
      <c r="J3487" t="s">
        <v>7394</v>
      </c>
      <c r="K3487" t="s">
        <v>7395</v>
      </c>
    </row>
    <row r="3488" spans="1:11" x14ac:dyDescent="0.35">
      <c r="A3488" t="s">
        <v>9079</v>
      </c>
      <c r="C3488" t="s">
        <v>9080</v>
      </c>
      <c r="J3488" t="s">
        <v>7394</v>
      </c>
      <c r="K3488" t="s">
        <v>7395</v>
      </c>
    </row>
    <row r="3489" spans="1:11" x14ac:dyDescent="0.35">
      <c r="A3489" t="s">
        <v>9081</v>
      </c>
      <c r="C3489" t="s">
        <v>9082</v>
      </c>
      <c r="J3489" t="s">
        <v>7394</v>
      </c>
      <c r="K3489" t="s">
        <v>7395</v>
      </c>
    </row>
    <row r="3490" spans="1:11" x14ac:dyDescent="0.35">
      <c r="A3490" t="s">
        <v>9083</v>
      </c>
      <c r="C3490" t="s">
        <v>9084</v>
      </c>
      <c r="J3490" t="s">
        <v>7394</v>
      </c>
      <c r="K3490" t="s">
        <v>7395</v>
      </c>
    </row>
    <row r="3491" spans="1:11" x14ac:dyDescent="0.35">
      <c r="A3491" t="s">
        <v>9085</v>
      </c>
      <c r="C3491" t="s">
        <v>9084</v>
      </c>
      <c r="J3491" t="s">
        <v>7394</v>
      </c>
      <c r="K3491" t="s">
        <v>7395</v>
      </c>
    </row>
    <row r="3492" spans="1:11" x14ac:dyDescent="0.35">
      <c r="A3492" t="s">
        <v>9086</v>
      </c>
      <c r="C3492" t="s">
        <v>9084</v>
      </c>
      <c r="J3492" t="s">
        <v>7394</v>
      </c>
      <c r="K3492" t="s">
        <v>7395</v>
      </c>
    </row>
    <row r="3493" spans="1:11" x14ac:dyDescent="0.35">
      <c r="A3493" t="s">
        <v>9087</v>
      </c>
      <c r="C3493" t="s">
        <v>9084</v>
      </c>
      <c r="J3493" t="s">
        <v>7394</v>
      </c>
      <c r="K3493" t="s">
        <v>7395</v>
      </c>
    </row>
    <row r="3494" spans="1:11" x14ac:dyDescent="0.35">
      <c r="A3494" t="s">
        <v>9088</v>
      </c>
      <c r="C3494" t="s">
        <v>9084</v>
      </c>
      <c r="J3494" t="s">
        <v>7394</v>
      </c>
      <c r="K3494" t="s">
        <v>7395</v>
      </c>
    </row>
    <row r="3495" spans="1:11" x14ac:dyDescent="0.35">
      <c r="A3495" t="s">
        <v>9089</v>
      </c>
      <c r="C3495" t="s">
        <v>9090</v>
      </c>
      <c r="J3495" t="s">
        <v>7394</v>
      </c>
      <c r="K3495" t="s">
        <v>7395</v>
      </c>
    </row>
    <row r="3496" spans="1:11" x14ac:dyDescent="0.35">
      <c r="A3496" t="s">
        <v>9091</v>
      </c>
      <c r="C3496" t="s">
        <v>9092</v>
      </c>
      <c r="J3496" t="s">
        <v>7394</v>
      </c>
      <c r="K3496" t="s">
        <v>7395</v>
      </c>
    </row>
    <row r="3497" spans="1:11" x14ac:dyDescent="0.35">
      <c r="A3497" t="s">
        <v>9093</v>
      </c>
      <c r="C3497" t="s">
        <v>9094</v>
      </c>
      <c r="J3497" t="s">
        <v>7394</v>
      </c>
      <c r="K3497" t="s">
        <v>7395</v>
      </c>
    </row>
    <row r="3498" spans="1:11" x14ac:dyDescent="0.35">
      <c r="A3498" t="s">
        <v>9095</v>
      </c>
      <c r="C3498" t="s">
        <v>9096</v>
      </c>
      <c r="J3498" t="s">
        <v>7394</v>
      </c>
      <c r="K3498" t="s">
        <v>7395</v>
      </c>
    </row>
    <row r="3499" spans="1:11" x14ac:dyDescent="0.35">
      <c r="A3499" t="s">
        <v>9097</v>
      </c>
      <c r="C3499" t="s">
        <v>5120</v>
      </c>
      <c r="E3499" t="s">
        <v>5121</v>
      </c>
      <c r="J3499" t="s">
        <v>7394</v>
      </c>
      <c r="K3499" t="s">
        <v>7395</v>
      </c>
    </row>
    <row r="3500" spans="1:11" x14ac:dyDescent="0.35">
      <c r="A3500" t="s">
        <v>9098</v>
      </c>
      <c r="C3500" t="s">
        <v>9099</v>
      </c>
      <c r="J3500" t="s">
        <v>7394</v>
      </c>
      <c r="K3500" t="s">
        <v>7395</v>
      </c>
    </row>
    <row r="3501" spans="1:11" x14ac:dyDescent="0.35">
      <c r="A3501" t="s">
        <v>9100</v>
      </c>
      <c r="C3501" t="s">
        <v>9101</v>
      </c>
      <c r="J3501" t="s">
        <v>7394</v>
      </c>
      <c r="K3501" t="s">
        <v>7395</v>
      </c>
    </row>
    <row r="3502" spans="1:11" x14ac:dyDescent="0.35">
      <c r="A3502" t="s">
        <v>9102</v>
      </c>
      <c r="C3502" t="s">
        <v>9103</v>
      </c>
      <c r="E3502" t="s">
        <v>9104</v>
      </c>
      <c r="J3502" t="s">
        <v>7394</v>
      </c>
      <c r="K3502" t="s">
        <v>7395</v>
      </c>
    </row>
    <row r="3503" spans="1:11" x14ac:dyDescent="0.35">
      <c r="A3503" t="s">
        <v>9105</v>
      </c>
      <c r="C3503" t="s">
        <v>9103</v>
      </c>
      <c r="E3503" t="s">
        <v>9104</v>
      </c>
      <c r="J3503" t="s">
        <v>7394</v>
      </c>
      <c r="K3503" t="s">
        <v>7395</v>
      </c>
    </row>
    <row r="3504" spans="1:11" x14ac:dyDescent="0.35">
      <c r="A3504" t="s">
        <v>9106</v>
      </c>
      <c r="C3504" t="s">
        <v>9107</v>
      </c>
      <c r="E3504" t="s">
        <v>9104</v>
      </c>
      <c r="J3504" t="s">
        <v>7394</v>
      </c>
      <c r="K3504" t="s">
        <v>7395</v>
      </c>
    </row>
    <row r="3505" spans="1:11" x14ac:dyDescent="0.35">
      <c r="A3505" t="s">
        <v>9108</v>
      </c>
      <c r="C3505" t="s">
        <v>9103</v>
      </c>
      <c r="E3505" t="s">
        <v>9104</v>
      </c>
      <c r="J3505" t="s">
        <v>7394</v>
      </c>
      <c r="K3505" t="s">
        <v>7395</v>
      </c>
    </row>
    <row r="3506" spans="1:11" x14ac:dyDescent="0.35">
      <c r="A3506" t="s">
        <v>9109</v>
      </c>
      <c r="C3506" t="s">
        <v>9110</v>
      </c>
      <c r="J3506" t="s">
        <v>7394</v>
      </c>
      <c r="K3506" t="s">
        <v>7395</v>
      </c>
    </row>
    <row r="3507" spans="1:11" x14ac:dyDescent="0.35">
      <c r="A3507" t="s">
        <v>9111</v>
      </c>
      <c r="C3507" t="s">
        <v>9112</v>
      </c>
      <c r="J3507" t="s">
        <v>7394</v>
      </c>
      <c r="K3507" t="s">
        <v>7395</v>
      </c>
    </row>
    <row r="3508" spans="1:11" x14ac:dyDescent="0.35">
      <c r="A3508" t="s">
        <v>9113</v>
      </c>
      <c r="C3508" t="s">
        <v>9114</v>
      </c>
      <c r="J3508" t="s">
        <v>7394</v>
      </c>
      <c r="K3508" t="s">
        <v>7395</v>
      </c>
    </row>
    <row r="3509" spans="1:11" x14ac:dyDescent="0.35">
      <c r="A3509" t="s">
        <v>9115</v>
      </c>
      <c r="C3509" t="s">
        <v>9116</v>
      </c>
      <c r="J3509" t="s">
        <v>7394</v>
      </c>
      <c r="K3509" t="s">
        <v>7395</v>
      </c>
    </row>
    <row r="3510" spans="1:11" x14ac:dyDescent="0.35">
      <c r="A3510" t="s">
        <v>9117</v>
      </c>
      <c r="C3510" t="s">
        <v>9118</v>
      </c>
      <c r="E3510" t="s">
        <v>9119</v>
      </c>
      <c r="J3510" t="s">
        <v>7394</v>
      </c>
      <c r="K3510" t="s">
        <v>7395</v>
      </c>
    </row>
    <row r="3511" spans="1:11" x14ac:dyDescent="0.35">
      <c r="A3511" t="s">
        <v>9120</v>
      </c>
      <c r="C3511" t="s">
        <v>9121</v>
      </c>
      <c r="J3511" t="s">
        <v>7394</v>
      </c>
      <c r="K3511" t="s">
        <v>7395</v>
      </c>
    </row>
    <row r="3512" spans="1:11" x14ac:dyDescent="0.35">
      <c r="A3512" t="s">
        <v>9122</v>
      </c>
      <c r="C3512" t="s">
        <v>9123</v>
      </c>
      <c r="J3512" t="s">
        <v>7394</v>
      </c>
      <c r="K3512" t="s">
        <v>7395</v>
      </c>
    </row>
    <row r="3513" spans="1:11" x14ac:dyDescent="0.35">
      <c r="A3513" t="s">
        <v>9124</v>
      </c>
      <c r="C3513" t="s">
        <v>9125</v>
      </c>
      <c r="J3513" t="s">
        <v>7394</v>
      </c>
      <c r="K3513" t="s">
        <v>7395</v>
      </c>
    </row>
    <row r="3514" spans="1:11" x14ac:dyDescent="0.35">
      <c r="A3514" t="s">
        <v>9126</v>
      </c>
      <c r="C3514" t="s">
        <v>9127</v>
      </c>
      <c r="E3514" t="s">
        <v>9128</v>
      </c>
      <c r="J3514" t="s">
        <v>7394</v>
      </c>
      <c r="K3514" t="s">
        <v>7395</v>
      </c>
    </row>
    <row r="3515" spans="1:11" x14ac:dyDescent="0.35">
      <c r="A3515" t="s">
        <v>9129</v>
      </c>
      <c r="C3515" t="s">
        <v>9130</v>
      </c>
      <c r="J3515" t="s">
        <v>7394</v>
      </c>
      <c r="K3515" t="s">
        <v>7395</v>
      </c>
    </row>
    <row r="3516" spans="1:11" x14ac:dyDescent="0.35">
      <c r="A3516" t="s">
        <v>9131</v>
      </c>
      <c r="C3516" t="s">
        <v>9132</v>
      </c>
      <c r="J3516" t="s">
        <v>7394</v>
      </c>
      <c r="K3516" t="s">
        <v>7395</v>
      </c>
    </row>
    <row r="3517" spans="1:11" x14ac:dyDescent="0.35">
      <c r="A3517" t="s">
        <v>9133</v>
      </c>
      <c r="C3517" t="s">
        <v>9134</v>
      </c>
      <c r="J3517" t="s">
        <v>7394</v>
      </c>
      <c r="K3517" t="s">
        <v>7395</v>
      </c>
    </row>
    <row r="3518" spans="1:11" x14ac:dyDescent="0.35">
      <c r="A3518" t="s">
        <v>9135</v>
      </c>
      <c r="C3518" t="s">
        <v>9136</v>
      </c>
      <c r="J3518" t="s">
        <v>7394</v>
      </c>
      <c r="K3518" t="s">
        <v>7395</v>
      </c>
    </row>
    <row r="3519" spans="1:11" x14ac:dyDescent="0.35">
      <c r="A3519" t="s">
        <v>9137</v>
      </c>
      <c r="C3519" t="s">
        <v>9138</v>
      </c>
      <c r="J3519" t="s">
        <v>7394</v>
      </c>
      <c r="K3519" t="s">
        <v>7395</v>
      </c>
    </row>
    <row r="3520" spans="1:11" x14ac:dyDescent="0.35">
      <c r="A3520" t="s">
        <v>9139</v>
      </c>
      <c r="C3520" t="s">
        <v>9140</v>
      </c>
      <c r="J3520" t="s">
        <v>7394</v>
      </c>
      <c r="K3520" t="s">
        <v>7395</v>
      </c>
    </row>
    <row r="3521" spans="1:11" x14ac:dyDescent="0.35">
      <c r="A3521" t="s">
        <v>9141</v>
      </c>
      <c r="C3521" t="s">
        <v>9140</v>
      </c>
      <c r="J3521" t="s">
        <v>7394</v>
      </c>
      <c r="K3521" t="s">
        <v>7395</v>
      </c>
    </row>
    <row r="3522" spans="1:11" x14ac:dyDescent="0.35">
      <c r="A3522" t="s">
        <v>9142</v>
      </c>
      <c r="C3522" t="s">
        <v>9140</v>
      </c>
      <c r="J3522" t="s">
        <v>7394</v>
      </c>
      <c r="K3522" t="s">
        <v>7395</v>
      </c>
    </row>
    <row r="3523" spans="1:11" x14ac:dyDescent="0.35">
      <c r="A3523" t="s">
        <v>9143</v>
      </c>
      <c r="C3523" t="s">
        <v>9144</v>
      </c>
      <c r="J3523" t="s">
        <v>7394</v>
      </c>
      <c r="K3523" t="s">
        <v>7395</v>
      </c>
    </row>
    <row r="3524" spans="1:11" x14ac:dyDescent="0.35">
      <c r="A3524" t="s">
        <v>9145</v>
      </c>
      <c r="C3524" t="s">
        <v>9146</v>
      </c>
      <c r="E3524" t="s">
        <v>9147</v>
      </c>
      <c r="J3524" t="s">
        <v>7394</v>
      </c>
      <c r="K3524" t="s">
        <v>7395</v>
      </c>
    </row>
    <row r="3525" spans="1:11" x14ac:dyDescent="0.35">
      <c r="A3525" t="s">
        <v>9148</v>
      </c>
      <c r="C3525" t="s">
        <v>9149</v>
      </c>
      <c r="E3525" t="s">
        <v>9150</v>
      </c>
      <c r="J3525" t="s">
        <v>7394</v>
      </c>
      <c r="K3525" t="s">
        <v>7395</v>
      </c>
    </row>
    <row r="3526" spans="1:11" x14ac:dyDescent="0.35">
      <c r="A3526" t="s">
        <v>9151</v>
      </c>
      <c r="C3526" t="s">
        <v>9152</v>
      </c>
      <c r="J3526" t="s">
        <v>7394</v>
      </c>
      <c r="K3526" t="s">
        <v>7395</v>
      </c>
    </row>
    <row r="3527" spans="1:11" x14ac:dyDescent="0.35">
      <c r="A3527" t="s">
        <v>9153</v>
      </c>
      <c r="C3527" t="s">
        <v>9154</v>
      </c>
      <c r="J3527" t="s">
        <v>7394</v>
      </c>
      <c r="K3527" t="s">
        <v>7395</v>
      </c>
    </row>
    <row r="3528" spans="1:11" x14ac:dyDescent="0.35">
      <c r="A3528" t="s">
        <v>9155</v>
      </c>
      <c r="C3528" t="s">
        <v>9156</v>
      </c>
      <c r="J3528" t="s">
        <v>7394</v>
      </c>
      <c r="K3528" t="s">
        <v>7395</v>
      </c>
    </row>
    <row r="3529" spans="1:11" x14ac:dyDescent="0.35">
      <c r="A3529" t="s">
        <v>9157</v>
      </c>
      <c r="C3529" t="s">
        <v>9158</v>
      </c>
      <c r="J3529" t="s">
        <v>7394</v>
      </c>
      <c r="K3529" t="s">
        <v>7395</v>
      </c>
    </row>
    <row r="3530" spans="1:11" x14ac:dyDescent="0.35">
      <c r="A3530" t="s">
        <v>9159</v>
      </c>
      <c r="C3530" t="s">
        <v>9160</v>
      </c>
      <c r="J3530" t="s">
        <v>7394</v>
      </c>
      <c r="K3530" t="s">
        <v>7395</v>
      </c>
    </row>
    <row r="3531" spans="1:11" x14ac:dyDescent="0.35">
      <c r="A3531" t="s">
        <v>9161</v>
      </c>
      <c r="C3531" t="s">
        <v>9162</v>
      </c>
      <c r="J3531" t="s">
        <v>7394</v>
      </c>
      <c r="K3531" t="s">
        <v>7395</v>
      </c>
    </row>
    <row r="3532" spans="1:11" x14ac:dyDescent="0.35">
      <c r="A3532" t="s">
        <v>9163</v>
      </c>
      <c r="C3532" t="s">
        <v>9164</v>
      </c>
      <c r="J3532" t="s">
        <v>7394</v>
      </c>
      <c r="K3532" t="s">
        <v>7395</v>
      </c>
    </row>
    <row r="3533" spans="1:11" x14ac:dyDescent="0.35">
      <c r="A3533" t="s">
        <v>9165</v>
      </c>
      <c r="C3533" t="s">
        <v>9166</v>
      </c>
      <c r="J3533" t="s">
        <v>7394</v>
      </c>
      <c r="K3533" t="s">
        <v>7395</v>
      </c>
    </row>
    <row r="3534" spans="1:11" x14ac:dyDescent="0.35">
      <c r="A3534" t="s">
        <v>9167</v>
      </c>
      <c r="C3534" t="s">
        <v>9168</v>
      </c>
      <c r="J3534" t="s">
        <v>7394</v>
      </c>
      <c r="K3534" t="s">
        <v>7395</v>
      </c>
    </row>
    <row r="3535" spans="1:11" x14ac:dyDescent="0.35">
      <c r="A3535" t="s">
        <v>9169</v>
      </c>
      <c r="C3535" t="s">
        <v>9170</v>
      </c>
      <c r="J3535" t="s">
        <v>7394</v>
      </c>
      <c r="K3535" t="s">
        <v>7395</v>
      </c>
    </row>
    <row r="3536" spans="1:11" x14ac:dyDescent="0.35">
      <c r="A3536" t="s">
        <v>9171</v>
      </c>
      <c r="C3536" t="s">
        <v>9172</v>
      </c>
      <c r="J3536" t="s">
        <v>7394</v>
      </c>
      <c r="K3536" t="s">
        <v>7395</v>
      </c>
    </row>
    <row r="3537" spans="1:11" x14ac:dyDescent="0.35">
      <c r="A3537" t="s">
        <v>9173</v>
      </c>
      <c r="C3537" t="s">
        <v>9174</v>
      </c>
      <c r="J3537" t="s">
        <v>7394</v>
      </c>
      <c r="K3537" t="s">
        <v>7395</v>
      </c>
    </row>
    <row r="3538" spans="1:11" x14ac:dyDescent="0.35">
      <c r="A3538" t="s">
        <v>9175</v>
      </c>
      <c r="C3538" t="s">
        <v>9176</v>
      </c>
      <c r="J3538" t="s">
        <v>7394</v>
      </c>
      <c r="K3538" t="s">
        <v>7395</v>
      </c>
    </row>
    <row r="3539" spans="1:11" x14ac:dyDescent="0.35">
      <c r="A3539" t="s">
        <v>9177</v>
      </c>
      <c r="C3539" t="s">
        <v>9178</v>
      </c>
      <c r="J3539" t="s">
        <v>7394</v>
      </c>
      <c r="K3539" t="s">
        <v>7395</v>
      </c>
    </row>
    <row r="3540" spans="1:11" x14ac:dyDescent="0.35">
      <c r="A3540" t="s">
        <v>9179</v>
      </c>
      <c r="C3540" t="s">
        <v>9180</v>
      </c>
      <c r="J3540" t="s">
        <v>7394</v>
      </c>
      <c r="K3540" t="s">
        <v>7395</v>
      </c>
    </row>
    <row r="3541" spans="1:11" x14ac:dyDescent="0.35">
      <c r="A3541" t="s">
        <v>9181</v>
      </c>
      <c r="C3541" t="s">
        <v>9182</v>
      </c>
      <c r="J3541" t="s">
        <v>7394</v>
      </c>
      <c r="K3541" t="s">
        <v>7395</v>
      </c>
    </row>
    <row r="3542" spans="1:11" x14ac:dyDescent="0.35">
      <c r="A3542" t="s">
        <v>9183</v>
      </c>
      <c r="C3542" t="s">
        <v>9184</v>
      </c>
      <c r="J3542" t="s">
        <v>7394</v>
      </c>
      <c r="K3542" t="s">
        <v>7395</v>
      </c>
    </row>
    <row r="3543" spans="1:11" x14ac:dyDescent="0.35">
      <c r="A3543" t="s">
        <v>9185</v>
      </c>
      <c r="C3543" t="s">
        <v>9186</v>
      </c>
      <c r="J3543" t="s">
        <v>7394</v>
      </c>
      <c r="K3543" t="s">
        <v>7395</v>
      </c>
    </row>
    <row r="3544" spans="1:11" x14ac:dyDescent="0.35">
      <c r="A3544" t="s">
        <v>9187</v>
      </c>
      <c r="C3544" t="s">
        <v>9188</v>
      </c>
      <c r="J3544" t="s">
        <v>7394</v>
      </c>
      <c r="K3544" t="s">
        <v>7395</v>
      </c>
    </row>
    <row r="3545" spans="1:11" x14ac:dyDescent="0.35">
      <c r="A3545" t="s">
        <v>9189</v>
      </c>
      <c r="C3545" t="s">
        <v>9190</v>
      </c>
      <c r="J3545" t="s">
        <v>7394</v>
      </c>
      <c r="K3545" t="s">
        <v>7395</v>
      </c>
    </row>
    <row r="3546" spans="1:11" x14ac:dyDescent="0.35">
      <c r="A3546" t="s">
        <v>9191</v>
      </c>
      <c r="C3546" t="s">
        <v>9192</v>
      </c>
      <c r="J3546" t="s">
        <v>7390</v>
      </c>
      <c r="K3546" t="s">
        <v>7391</v>
      </c>
    </row>
    <row r="3547" spans="1:11" x14ac:dyDescent="0.35">
      <c r="A3547" t="s">
        <v>9193</v>
      </c>
      <c r="C3547" t="s">
        <v>9194</v>
      </c>
      <c r="J3547" t="s">
        <v>7394</v>
      </c>
      <c r="K3547" t="s">
        <v>7395</v>
      </c>
    </row>
    <row r="3548" spans="1:11" x14ac:dyDescent="0.35">
      <c r="A3548" t="s">
        <v>9195</v>
      </c>
      <c r="C3548" t="s">
        <v>9196</v>
      </c>
      <c r="J3548" t="s">
        <v>7394</v>
      </c>
      <c r="K3548" t="s">
        <v>7395</v>
      </c>
    </row>
    <row r="3549" spans="1:11" x14ac:dyDescent="0.35">
      <c r="A3549" t="s">
        <v>9197</v>
      </c>
      <c r="C3549" t="s">
        <v>9198</v>
      </c>
      <c r="J3549" t="s">
        <v>7394</v>
      </c>
      <c r="K3549" t="s">
        <v>7395</v>
      </c>
    </row>
    <row r="3550" spans="1:11" x14ac:dyDescent="0.35">
      <c r="A3550" t="s">
        <v>9199</v>
      </c>
      <c r="C3550" t="s">
        <v>9200</v>
      </c>
      <c r="E3550" t="s">
        <v>9201</v>
      </c>
      <c r="J3550" t="s">
        <v>7394</v>
      </c>
      <c r="K3550" t="s">
        <v>7395</v>
      </c>
    </row>
    <row r="3551" spans="1:11" x14ac:dyDescent="0.35">
      <c r="A3551" t="s">
        <v>9202</v>
      </c>
      <c r="C3551" t="s">
        <v>9203</v>
      </c>
      <c r="J3551" t="s">
        <v>7394</v>
      </c>
      <c r="K3551" t="s">
        <v>7395</v>
      </c>
    </row>
    <row r="3552" spans="1:11" x14ac:dyDescent="0.35">
      <c r="A3552" t="s">
        <v>9204</v>
      </c>
      <c r="C3552" t="s">
        <v>9205</v>
      </c>
      <c r="E3552" t="s">
        <v>9206</v>
      </c>
      <c r="J3552" t="s">
        <v>7394</v>
      </c>
      <c r="K3552" t="s">
        <v>7395</v>
      </c>
    </row>
    <row r="3553" spans="1:11" x14ac:dyDescent="0.35">
      <c r="A3553" t="s">
        <v>9207</v>
      </c>
      <c r="C3553" t="s">
        <v>9208</v>
      </c>
      <c r="J3553" t="s">
        <v>7394</v>
      </c>
      <c r="K3553" t="s">
        <v>7395</v>
      </c>
    </row>
    <row r="3554" spans="1:11" x14ac:dyDescent="0.35">
      <c r="A3554" t="s">
        <v>9209</v>
      </c>
      <c r="C3554" t="s">
        <v>9210</v>
      </c>
      <c r="J3554" t="s">
        <v>7394</v>
      </c>
      <c r="K3554" t="s">
        <v>7395</v>
      </c>
    </row>
    <row r="3555" spans="1:11" x14ac:dyDescent="0.35">
      <c r="A3555" t="s">
        <v>9211</v>
      </c>
      <c r="C3555" t="s">
        <v>9212</v>
      </c>
      <c r="J3555" t="s">
        <v>7394</v>
      </c>
      <c r="K3555" t="s">
        <v>7395</v>
      </c>
    </row>
    <row r="3556" spans="1:11" x14ac:dyDescent="0.35">
      <c r="A3556" t="s">
        <v>9213</v>
      </c>
      <c r="C3556" t="s">
        <v>474</v>
      </c>
      <c r="E3556" t="s">
        <v>5218</v>
      </c>
      <c r="J3556" t="s">
        <v>7394</v>
      </c>
      <c r="K3556" t="s">
        <v>7395</v>
      </c>
    </row>
    <row r="3557" spans="1:11" x14ac:dyDescent="0.35">
      <c r="A3557" t="s">
        <v>9214</v>
      </c>
      <c r="C3557" t="s">
        <v>9215</v>
      </c>
      <c r="J3557" t="s">
        <v>7394</v>
      </c>
      <c r="K3557" t="s">
        <v>7395</v>
      </c>
    </row>
    <row r="3558" spans="1:11" x14ac:dyDescent="0.35">
      <c r="A3558" t="s">
        <v>9216</v>
      </c>
      <c r="C3558" t="s">
        <v>9217</v>
      </c>
      <c r="J3558" t="s">
        <v>7394</v>
      </c>
      <c r="K3558" t="s">
        <v>7395</v>
      </c>
    </row>
    <row r="3559" spans="1:11" x14ac:dyDescent="0.35">
      <c r="A3559" t="s">
        <v>9218</v>
      </c>
      <c r="C3559" t="s">
        <v>9217</v>
      </c>
      <c r="J3559" t="s">
        <v>7394</v>
      </c>
      <c r="K3559" t="s">
        <v>7395</v>
      </c>
    </row>
    <row r="3560" spans="1:11" x14ac:dyDescent="0.35">
      <c r="A3560" t="s">
        <v>9219</v>
      </c>
      <c r="C3560" t="s">
        <v>9220</v>
      </c>
      <c r="J3560" t="s">
        <v>7394</v>
      </c>
      <c r="K3560" t="s">
        <v>7395</v>
      </c>
    </row>
    <row r="3561" spans="1:11" x14ac:dyDescent="0.35">
      <c r="A3561" t="s">
        <v>9221</v>
      </c>
      <c r="C3561" t="s">
        <v>9222</v>
      </c>
      <c r="E3561" t="s">
        <v>5797</v>
      </c>
      <c r="J3561" t="s">
        <v>7394</v>
      </c>
      <c r="K3561" t="s">
        <v>7395</v>
      </c>
    </row>
    <row r="3562" spans="1:11" x14ac:dyDescent="0.35">
      <c r="A3562" t="s">
        <v>9223</v>
      </c>
      <c r="C3562" t="s">
        <v>9224</v>
      </c>
      <c r="J3562" t="s">
        <v>7394</v>
      </c>
      <c r="K3562" t="s">
        <v>7395</v>
      </c>
    </row>
    <row r="3563" spans="1:11" x14ac:dyDescent="0.35">
      <c r="A3563" t="s">
        <v>9225</v>
      </c>
      <c r="C3563" t="s">
        <v>9226</v>
      </c>
      <c r="J3563" t="s">
        <v>7394</v>
      </c>
      <c r="K3563" t="s">
        <v>7395</v>
      </c>
    </row>
    <row r="3564" spans="1:11" x14ac:dyDescent="0.35">
      <c r="A3564" t="s">
        <v>9227</v>
      </c>
      <c r="C3564" t="s">
        <v>9228</v>
      </c>
      <c r="E3564" t="s">
        <v>9229</v>
      </c>
      <c r="J3564" t="s">
        <v>7394</v>
      </c>
      <c r="K3564" t="s">
        <v>7395</v>
      </c>
    </row>
    <row r="3565" spans="1:11" x14ac:dyDescent="0.35">
      <c r="A3565" t="s">
        <v>9230</v>
      </c>
      <c r="C3565" t="s">
        <v>9231</v>
      </c>
      <c r="J3565" t="s">
        <v>7394</v>
      </c>
      <c r="K3565" t="s">
        <v>7395</v>
      </c>
    </row>
    <row r="3566" spans="1:11" x14ac:dyDescent="0.35">
      <c r="A3566" t="s">
        <v>9232</v>
      </c>
      <c r="C3566" t="s">
        <v>9233</v>
      </c>
      <c r="J3566" t="s">
        <v>7394</v>
      </c>
      <c r="K3566" t="s">
        <v>7395</v>
      </c>
    </row>
    <row r="3567" spans="1:11" x14ac:dyDescent="0.35">
      <c r="A3567" t="s">
        <v>9234</v>
      </c>
      <c r="C3567" t="s">
        <v>9235</v>
      </c>
      <c r="J3567" t="s">
        <v>7394</v>
      </c>
      <c r="K3567" t="s">
        <v>7395</v>
      </c>
    </row>
    <row r="3568" spans="1:11" x14ac:dyDescent="0.35">
      <c r="A3568" t="s">
        <v>9236</v>
      </c>
      <c r="C3568" t="s">
        <v>9237</v>
      </c>
      <c r="J3568" t="s">
        <v>7394</v>
      </c>
      <c r="K3568" t="s">
        <v>7395</v>
      </c>
    </row>
    <row r="3569" spans="1:11" x14ac:dyDescent="0.35">
      <c r="A3569" t="s">
        <v>9238</v>
      </c>
      <c r="C3569" t="s">
        <v>9239</v>
      </c>
      <c r="J3569" t="s">
        <v>7394</v>
      </c>
      <c r="K3569" t="s">
        <v>7395</v>
      </c>
    </row>
    <row r="3570" spans="1:11" x14ac:dyDescent="0.35">
      <c r="A3570" t="s">
        <v>9240</v>
      </c>
      <c r="C3570" t="s">
        <v>9241</v>
      </c>
      <c r="J3570" t="s">
        <v>7394</v>
      </c>
      <c r="K3570" t="s">
        <v>7395</v>
      </c>
    </row>
    <row r="3571" spans="1:11" x14ac:dyDescent="0.35">
      <c r="A3571" t="s">
        <v>9242</v>
      </c>
      <c r="C3571" t="s">
        <v>9243</v>
      </c>
      <c r="J3571" t="s">
        <v>7394</v>
      </c>
      <c r="K3571" t="s">
        <v>7395</v>
      </c>
    </row>
    <row r="3572" spans="1:11" x14ac:dyDescent="0.35">
      <c r="A3572" t="s">
        <v>9244</v>
      </c>
      <c r="C3572" t="s">
        <v>9245</v>
      </c>
      <c r="J3572" t="s">
        <v>7394</v>
      </c>
      <c r="K3572" t="s">
        <v>7395</v>
      </c>
    </row>
    <row r="3573" spans="1:11" x14ac:dyDescent="0.35">
      <c r="A3573" t="s">
        <v>9246</v>
      </c>
      <c r="C3573" t="s">
        <v>9247</v>
      </c>
      <c r="J3573" t="s">
        <v>7394</v>
      </c>
      <c r="K3573" t="s">
        <v>7395</v>
      </c>
    </row>
    <row r="3574" spans="1:11" x14ac:dyDescent="0.35">
      <c r="A3574" t="s">
        <v>9248</v>
      </c>
      <c r="C3574" t="s">
        <v>9249</v>
      </c>
      <c r="J3574" t="s">
        <v>7394</v>
      </c>
      <c r="K3574" t="s">
        <v>7395</v>
      </c>
    </row>
    <row r="3575" spans="1:11" x14ac:dyDescent="0.35">
      <c r="A3575" t="s">
        <v>9250</v>
      </c>
      <c r="C3575" t="s">
        <v>9251</v>
      </c>
      <c r="J3575" t="s">
        <v>7394</v>
      </c>
      <c r="K3575" t="s">
        <v>7395</v>
      </c>
    </row>
    <row r="3576" spans="1:11" x14ac:dyDescent="0.35">
      <c r="A3576" t="s">
        <v>9252</v>
      </c>
      <c r="C3576" t="s">
        <v>9253</v>
      </c>
      <c r="J3576" t="s">
        <v>7394</v>
      </c>
      <c r="K3576" t="s">
        <v>7395</v>
      </c>
    </row>
    <row r="3577" spans="1:11" x14ac:dyDescent="0.35">
      <c r="A3577" t="s">
        <v>9254</v>
      </c>
      <c r="C3577" t="s">
        <v>9253</v>
      </c>
      <c r="J3577" t="s">
        <v>7394</v>
      </c>
      <c r="K3577" t="s">
        <v>7395</v>
      </c>
    </row>
    <row r="3578" spans="1:11" x14ac:dyDescent="0.35">
      <c r="A3578" t="s">
        <v>9255</v>
      </c>
      <c r="C3578" t="s">
        <v>476</v>
      </c>
      <c r="E3578" t="s">
        <v>5219</v>
      </c>
      <c r="J3578" t="s">
        <v>7394</v>
      </c>
      <c r="K3578" t="s">
        <v>7395</v>
      </c>
    </row>
    <row r="3579" spans="1:11" x14ac:dyDescent="0.35">
      <c r="A3579" t="s">
        <v>9256</v>
      </c>
      <c r="C3579" t="s">
        <v>9257</v>
      </c>
      <c r="J3579" t="s">
        <v>7394</v>
      </c>
      <c r="K3579" t="s">
        <v>7395</v>
      </c>
    </row>
    <row r="3580" spans="1:11" x14ac:dyDescent="0.35">
      <c r="A3580" t="s">
        <v>9258</v>
      </c>
      <c r="C3580" t="s">
        <v>9259</v>
      </c>
      <c r="J3580" t="s">
        <v>7394</v>
      </c>
      <c r="K3580" t="s">
        <v>7395</v>
      </c>
    </row>
    <row r="3581" spans="1:11" x14ac:dyDescent="0.35">
      <c r="A3581" t="s">
        <v>9260</v>
      </c>
      <c r="C3581" t="s">
        <v>9261</v>
      </c>
      <c r="J3581" t="s">
        <v>7394</v>
      </c>
      <c r="K3581" t="s">
        <v>7395</v>
      </c>
    </row>
    <row r="3582" spans="1:11" x14ac:dyDescent="0.35">
      <c r="A3582" t="s">
        <v>9262</v>
      </c>
      <c r="C3582" t="s">
        <v>9263</v>
      </c>
      <c r="J3582" t="s">
        <v>7394</v>
      </c>
      <c r="K3582" t="s">
        <v>7395</v>
      </c>
    </row>
    <row r="3583" spans="1:11" x14ac:dyDescent="0.35">
      <c r="A3583" t="s">
        <v>9264</v>
      </c>
      <c r="C3583" t="s">
        <v>9265</v>
      </c>
      <c r="E3583" t="s">
        <v>9266</v>
      </c>
      <c r="J3583" t="s">
        <v>7394</v>
      </c>
      <c r="K3583" t="s">
        <v>7395</v>
      </c>
    </row>
    <row r="3584" spans="1:11" x14ac:dyDescent="0.35">
      <c r="A3584" t="s">
        <v>9267</v>
      </c>
      <c r="C3584" t="s">
        <v>9268</v>
      </c>
      <c r="E3584" t="s">
        <v>9269</v>
      </c>
      <c r="J3584" t="s">
        <v>7394</v>
      </c>
      <c r="K3584" t="s">
        <v>7395</v>
      </c>
    </row>
    <row r="3585" spans="1:11" x14ac:dyDescent="0.35">
      <c r="A3585" t="s">
        <v>9270</v>
      </c>
      <c r="C3585" t="s">
        <v>9271</v>
      </c>
      <c r="E3585" t="s">
        <v>9272</v>
      </c>
      <c r="J3585" t="s">
        <v>7394</v>
      </c>
      <c r="K3585" t="s">
        <v>7395</v>
      </c>
    </row>
    <row r="3586" spans="1:11" x14ac:dyDescent="0.35">
      <c r="A3586" t="s">
        <v>9273</v>
      </c>
      <c r="C3586" t="s">
        <v>9271</v>
      </c>
      <c r="E3586" t="s">
        <v>9272</v>
      </c>
      <c r="J3586" t="s">
        <v>7394</v>
      </c>
      <c r="K3586" t="s">
        <v>7395</v>
      </c>
    </row>
    <row r="3587" spans="1:11" x14ac:dyDescent="0.35">
      <c r="A3587" t="s">
        <v>9274</v>
      </c>
      <c r="C3587" t="s">
        <v>9275</v>
      </c>
      <c r="J3587" t="s">
        <v>7394</v>
      </c>
      <c r="K3587" t="s">
        <v>7395</v>
      </c>
    </row>
    <row r="3588" spans="1:11" x14ac:dyDescent="0.35">
      <c r="A3588" t="s">
        <v>9276</v>
      </c>
      <c r="C3588" t="s">
        <v>9277</v>
      </c>
      <c r="E3588" t="s">
        <v>9278</v>
      </c>
      <c r="J3588" t="s">
        <v>7394</v>
      </c>
      <c r="K3588" t="s">
        <v>7395</v>
      </c>
    </row>
    <row r="3589" spans="1:11" x14ac:dyDescent="0.35">
      <c r="A3589" t="s">
        <v>9279</v>
      </c>
      <c r="C3589" t="s">
        <v>9280</v>
      </c>
      <c r="J3589" t="s">
        <v>7394</v>
      </c>
      <c r="K3589" t="s">
        <v>7395</v>
      </c>
    </row>
    <row r="3590" spans="1:11" x14ac:dyDescent="0.35">
      <c r="A3590" t="s">
        <v>9281</v>
      </c>
      <c r="C3590" t="s">
        <v>9280</v>
      </c>
      <c r="J3590" t="s">
        <v>7394</v>
      </c>
      <c r="K3590" t="s">
        <v>7395</v>
      </c>
    </row>
    <row r="3591" spans="1:11" x14ac:dyDescent="0.35">
      <c r="A3591" t="s">
        <v>9282</v>
      </c>
      <c r="C3591" t="s">
        <v>9283</v>
      </c>
      <c r="E3591" t="s">
        <v>9284</v>
      </c>
      <c r="J3591" t="s">
        <v>7394</v>
      </c>
      <c r="K3591" t="s">
        <v>7395</v>
      </c>
    </row>
    <row r="3592" spans="1:11" x14ac:dyDescent="0.35">
      <c r="A3592" t="s">
        <v>9285</v>
      </c>
      <c r="C3592" t="s">
        <v>9283</v>
      </c>
      <c r="E3592" t="s">
        <v>9284</v>
      </c>
      <c r="J3592" t="s">
        <v>7394</v>
      </c>
      <c r="K3592" t="s">
        <v>7395</v>
      </c>
    </row>
    <row r="3593" spans="1:11" x14ac:dyDescent="0.35">
      <c r="A3593" t="s">
        <v>9286</v>
      </c>
      <c r="C3593" t="s">
        <v>9287</v>
      </c>
      <c r="J3593" t="s">
        <v>7394</v>
      </c>
      <c r="K3593" t="s">
        <v>7395</v>
      </c>
    </row>
    <row r="3594" spans="1:11" x14ac:dyDescent="0.35">
      <c r="A3594" t="s">
        <v>9288</v>
      </c>
      <c r="C3594" t="s">
        <v>9289</v>
      </c>
      <c r="J3594" t="s">
        <v>7390</v>
      </c>
      <c r="K3594" t="s">
        <v>7391</v>
      </c>
    </row>
    <row r="3595" spans="1:11" x14ac:dyDescent="0.35">
      <c r="A3595" t="s">
        <v>9290</v>
      </c>
      <c r="C3595" t="s">
        <v>9291</v>
      </c>
      <c r="J3595" t="s">
        <v>7394</v>
      </c>
      <c r="K3595" t="s">
        <v>7395</v>
      </c>
    </row>
    <row r="3596" spans="1:11" x14ac:dyDescent="0.35">
      <c r="A3596" t="s">
        <v>9292</v>
      </c>
      <c r="C3596" t="s">
        <v>9293</v>
      </c>
      <c r="J3596" t="s">
        <v>7394</v>
      </c>
      <c r="K3596" t="s">
        <v>7395</v>
      </c>
    </row>
    <row r="3597" spans="1:11" x14ac:dyDescent="0.35">
      <c r="A3597" t="s">
        <v>9294</v>
      </c>
      <c r="C3597" t="s">
        <v>9295</v>
      </c>
      <c r="E3597" t="s">
        <v>9296</v>
      </c>
      <c r="J3597" t="s">
        <v>7394</v>
      </c>
      <c r="K3597" t="s">
        <v>7395</v>
      </c>
    </row>
    <row r="3598" spans="1:11" x14ac:dyDescent="0.35">
      <c r="A3598" t="s">
        <v>9297</v>
      </c>
      <c r="C3598" t="s">
        <v>9298</v>
      </c>
      <c r="J3598" t="s">
        <v>7394</v>
      </c>
      <c r="K3598" t="s">
        <v>7395</v>
      </c>
    </row>
    <row r="3599" spans="1:11" x14ac:dyDescent="0.35">
      <c r="A3599" t="s">
        <v>9299</v>
      </c>
      <c r="C3599" t="s">
        <v>9300</v>
      </c>
      <c r="J3599" t="s">
        <v>7394</v>
      </c>
      <c r="K3599" t="s">
        <v>7395</v>
      </c>
    </row>
    <row r="3600" spans="1:11" x14ac:dyDescent="0.35">
      <c r="A3600" t="s">
        <v>9301</v>
      </c>
      <c r="C3600" t="s">
        <v>9302</v>
      </c>
      <c r="E3600" t="s">
        <v>9303</v>
      </c>
      <c r="J3600" t="s">
        <v>7394</v>
      </c>
      <c r="K3600" t="s">
        <v>7395</v>
      </c>
    </row>
    <row r="3601" spans="1:11" x14ac:dyDescent="0.35">
      <c r="A3601" t="s">
        <v>9304</v>
      </c>
      <c r="C3601" t="s">
        <v>9305</v>
      </c>
      <c r="J3601" t="s">
        <v>7394</v>
      </c>
      <c r="K3601" t="s">
        <v>7395</v>
      </c>
    </row>
    <row r="3602" spans="1:11" x14ac:dyDescent="0.35">
      <c r="A3602" t="s">
        <v>9306</v>
      </c>
      <c r="C3602" t="s">
        <v>9307</v>
      </c>
      <c r="J3602" t="s">
        <v>7394</v>
      </c>
      <c r="K3602" t="s">
        <v>7395</v>
      </c>
    </row>
    <row r="3603" spans="1:11" x14ac:dyDescent="0.35">
      <c r="A3603" t="s">
        <v>9308</v>
      </c>
      <c r="C3603" t="s">
        <v>9309</v>
      </c>
      <c r="J3603" t="s">
        <v>7394</v>
      </c>
      <c r="K3603" t="s">
        <v>7395</v>
      </c>
    </row>
    <row r="3604" spans="1:11" x14ac:dyDescent="0.35">
      <c r="A3604" t="s">
        <v>9310</v>
      </c>
      <c r="C3604" t="s">
        <v>9311</v>
      </c>
      <c r="J3604" t="s">
        <v>7394</v>
      </c>
      <c r="K3604" t="s">
        <v>7395</v>
      </c>
    </row>
    <row r="3605" spans="1:11" x14ac:dyDescent="0.35">
      <c r="A3605" t="s">
        <v>9312</v>
      </c>
      <c r="C3605" t="s">
        <v>9313</v>
      </c>
      <c r="J3605" t="s">
        <v>7394</v>
      </c>
      <c r="K3605" t="s">
        <v>7395</v>
      </c>
    </row>
    <row r="3606" spans="1:11" x14ac:dyDescent="0.35">
      <c r="A3606" t="s">
        <v>9314</v>
      </c>
      <c r="C3606" t="s">
        <v>9315</v>
      </c>
      <c r="J3606" t="s">
        <v>7394</v>
      </c>
      <c r="K3606" t="s">
        <v>7395</v>
      </c>
    </row>
    <row r="3607" spans="1:11" x14ac:dyDescent="0.35">
      <c r="A3607" t="s">
        <v>9316</v>
      </c>
      <c r="C3607" t="s">
        <v>9317</v>
      </c>
      <c r="J3607" t="s">
        <v>7394</v>
      </c>
      <c r="K3607" t="s">
        <v>7395</v>
      </c>
    </row>
    <row r="3608" spans="1:11" x14ac:dyDescent="0.35">
      <c r="A3608" t="s">
        <v>9318</v>
      </c>
      <c r="C3608" t="s">
        <v>9319</v>
      </c>
      <c r="J3608" t="s">
        <v>7394</v>
      </c>
      <c r="K3608" t="s">
        <v>7395</v>
      </c>
    </row>
    <row r="3609" spans="1:11" x14ac:dyDescent="0.35">
      <c r="A3609" t="s">
        <v>9320</v>
      </c>
      <c r="C3609" t="s">
        <v>9321</v>
      </c>
      <c r="J3609" t="s">
        <v>7394</v>
      </c>
      <c r="K3609" t="s">
        <v>7395</v>
      </c>
    </row>
    <row r="3610" spans="1:11" x14ac:dyDescent="0.35">
      <c r="A3610" t="s">
        <v>9322</v>
      </c>
      <c r="C3610" t="s">
        <v>9323</v>
      </c>
      <c r="J3610" t="s">
        <v>7394</v>
      </c>
      <c r="K3610" t="s">
        <v>7395</v>
      </c>
    </row>
    <row r="3611" spans="1:11" x14ac:dyDescent="0.35">
      <c r="A3611" t="s">
        <v>9324</v>
      </c>
      <c r="C3611" t="s">
        <v>9325</v>
      </c>
      <c r="J3611" t="s">
        <v>7394</v>
      </c>
      <c r="K3611" t="s">
        <v>7395</v>
      </c>
    </row>
    <row r="3612" spans="1:11" x14ac:dyDescent="0.35">
      <c r="A3612" t="s">
        <v>9326</v>
      </c>
      <c r="C3612" t="s">
        <v>9327</v>
      </c>
      <c r="J3612" t="s">
        <v>7394</v>
      </c>
      <c r="K3612" t="s">
        <v>7395</v>
      </c>
    </row>
    <row r="3613" spans="1:11" x14ac:dyDescent="0.35">
      <c r="A3613" t="s">
        <v>9328</v>
      </c>
      <c r="C3613" t="s">
        <v>9329</v>
      </c>
      <c r="J3613" t="s">
        <v>7394</v>
      </c>
      <c r="K3613" t="s">
        <v>7395</v>
      </c>
    </row>
    <row r="3614" spans="1:11" x14ac:dyDescent="0.35">
      <c r="A3614" t="s">
        <v>9330</v>
      </c>
      <c r="C3614" t="s">
        <v>9331</v>
      </c>
      <c r="J3614" t="s">
        <v>7394</v>
      </c>
      <c r="K3614" t="s">
        <v>7395</v>
      </c>
    </row>
    <row r="3615" spans="1:11" x14ac:dyDescent="0.35">
      <c r="A3615" t="s">
        <v>9332</v>
      </c>
      <c r="C3615" t="s">
        <v>9333</v>
      </c>
      <c r="J3615" t="s">
        <v>7394</v>
      </c>
      <c r="K3615" t="s">
        <v>7395</v>
      </c>
    </row>
    <row r="3616" spans="1:11" x14ac:dyDescent="0.35">
      <c r="A3616" t="s">
        <v>9334</v>
      </c>
      <c r="C3616" t="s">
        <v>9335</v>
      </c>
      <c r="J3616" t="s">
        <v>7394</v>
      </c>
      <c r="K3616" t="s">
        <v>7395</v>
      </c>
    </row>
    <row r="3617" spans="1:11" x14ac:dyDescent="0.35">
      <c r="A3617" t="s">
        <v>9336</v>
      </c>
      <c r="C3617" t="s">
        <v>9337</v>
      </c>
      <c r="J3617" t="s">
        <v>7394</v>
      </c>
      <c r="K3617" t="s">
        <v>7395</v>
      </c>
    </row>
    <row r="3618" spans="1:11" x14ac:dyDescent="0.35">
      <c r="A3618" t="s">
        <v>9338</v>
      </c>
      <c r="C3618" t="s">
        <v>9339</v>
      </c>
      <c r="J3618" t="s">
        <v>7394</v>
      </c>
      <c r="K3618" t="s">
        <v>7395</v>
      </c>
    </row>
    <row r="3619" spans="1:11" x14ac:dyDescent="0.35">
      <c r="A3619" t="s">
        <v>9340</v>
      </c>
      <c r="C3619" t="s">
        <v>9341</v>
      </c>
      <c r="J3619" t="s">
        <v>7394</v>
      </c>
      <c r="K3619" t="s">
        <v>7395</v>
      </c>
    </row>
    <row r="3620" spans="1:11" x14ac:dyDescent="0.35">
      <c r="A3620" t="s">
        <v>9342</v>
      </c>
      <c r="C3620" t="s">
        <v>9343</v>
      </c>
      <c r="J3620" t="s">
        <v>7394</v>
      </c>
      <c r="K3620" t="s">
        <v>7395</v>
      </c>
    </row>
    <row r="3621" spans="1:11" x14ac:dyDescent="0.35">
      <c r="A3621" t="s">
        <v>9344</v>
      </c>
      <c r="C3621" t="s">
        <v>9345</v>
      </c>
      <c r="J3621" t="s">
        <v>7394</v>
      </c>
      <c r="K3621" t="s">
        <v>7395</v>
      </c>
    </row>
    <row r="3622" spans="1:11" x14ac:dyDescent="0.35">
      <c r="A3622" t="s">
        <v>9346</v>
      </c>
      <c r="C3622" t="s">
        <v>9347</v>
      </c>
      <c r="J3622" t="s">
        <v>9348</v>
      </c>
      <c r="K3622" t="s">
        <v>7391</v>
      </c>
    </row>
    <row r="3623" spans="1:11" x14ac:dyDescent="0.35">
      <c r="A3623" t="s">
        <v>9349</v>
      </c>
      <c r="C3623" t="s">
        <v>9350</v>
      </c>
      <c r="J3623" t="s">
        <v>9348</v>
      </c>
      <c r="K3623" t="s">
        <v>7391</v>
      </c>
    </row>
    <row r="3624" spans="1:11" x14ac:dyDescent="0.35">
      <c r="A3624" t="s">
        <v>9351</v>
      </c>
      <c r="C3624" t="s">
        <v>9352</v>
      </c>
      <c r="E3624" t="s">
        <v>9353</v>
      </c>
      <c r="J3624" t="s">
        <v>7394</v>
      </c>
      <c r="K3624" t="s">
        <v>7395</v>
      </c>
    </row>
    <row r="3625" spans="1:11" x14ac:dyDescent="0.35">
      <c r="A3625" t="s">
        <v>9354</v>
      </c>
      <c r="C3625" t="s">
        <v>9355</v>
      </c>
      <c r="J3625" t="s">
        <v>7394</v>
      </c>
      <c r="K3625" t="s">
        <v>7395</v>
      </c>
    </row>
    <row r="3626" spans="1:11" x14ac:dyDescent="0.35">
      <c r="A3626" t="s">
        <v>9356</v>
      </c>
      <c r="C3626" t="s">
        <v>9357</v>
      </c>
      <c r="J3626" t="s">
        <v>7394</v>
      </c>
      <c r="K3626" t="s">
        <v>7395</v>
      </c>
    </row>
    <row r="3627" spans="1:11" x14ac:dyDescent="0.35">
      <c r="A3627" t="s">
        <v>9358</v>
      </c>
      <c r="C3627" t="s">
        <v>9359</v>
      </c>
      <c r="J3627" t="s">
        <v>7394</v>
      </c>
      <c r="K3627" t="s">
        <v>7395</v>
      </c>
    </row>
    <row r="3628" spans="1:11" x14ac:dyDescent="0.35">
      <c r="A3628" t="s">
        <v>9360</v>
      </c>
      <c r="C3628" t="s">
        <v>9361</v>
      </c>
      <c r="J3628" t="s">
        <v>7394</v>
      </c>
      <c r="K3628" t="s">
        <v>7395</v>
      </c>
    </row>
    <row r="3629" spans="1:11" x14ac:dyDescent="0.35">
      <c r="A3629" t="s">
        <v>9362</v>
      </c>
      <c r="C3629" t="s">
        <v>9363</v>
      </c>
      <c r="J3629" t="s">
        <v>7394</v>
      </c>
      <c r="K3629" t="s">
        <v>7395</v>
      </c>
    </row>
    <row r="3630" spans="1:11" x14ac:dyDescent="0.35">
      <c r="A3630" t="s">
        <v>9364</v>
      </c>
      <c r="C3630" t="s">
        <v>9365</v>
      </c>
      <c r="J3630" t="s">
        <v>7394</v>
      </c>
      <c r="K3630" t="s">
        <v>7395</v>
      </c>
    </row>
    <row r="3631" spans="1:11" x14ac:dyDescent="0.35">
      <c r="A3631" t="s">
        <v>9366</v>
      </c>
      <c r="C3631" t="s">
        <v>9367</v>
      </c>
      <c r="J3631" t="s">
        <v>7394</v>
      </c>
      <c r="K3631" t="s">
        <v>7395</v>
      </c>
    </row>
    <row r="3632" spans="1:11" x14ac:dyDescent="0.35">
      <c r="A3632" t="s">
        <v>9368</v>
      </c>
      <c r="C3632" t="s">
        <v>9369</v>
      </c>
      <c r="J3632" t="s">
        <v>7394</v>
      </c>
      <c r="K3632" t="s">
        <v>7395</v>
      </c>
    </row>
    <row r="3633" spans="1:11" x14ac:dyDescent="0.35">
      <c r="A3633" t="s">
        <v>9370</v>
      </c>
      <c r="C3633" t="s">
        <v>9371</v>
      </c>
      <c r="J3633" t="s">
        <v>7394</v>
      </c>
      <c r="K3633" t="s">
        <v>7395</v>
      </c>
    </row>
    <row r="3634" spans="1:11" x14ac:dyDescent="0.35">
      <c r="A3634" t="s">
        <v>9372</v>
      </c>
      <c r="C3634" t="s">
        <v>9373</v>
      </c>
      <c r="J3634" t="s">
        <v>7394</v>
      </c>
      <c r="K3634" t="s">
        <v>7395</v>
      </c>
    </row>
    <row r="3635" spans="1:11" x14ac:dyDescent="0.35">
      <c r="A3635" t="s">
        <v>9374</v>
      </c>
      <c r="C3635" t="s">
        <v>9375</v>
      </c>
      <c r="J3635" t="s">
        <v>7394</v>
      </c>
      <c r="K3635" t="s">
        <v>7395</v>
      </c>
    </row>
    <row r="3636" spans="1:11" x14ac:dyDescent="0.35">
      <c r="A3636" t="s">
        <v>9376</v>
      </c>
      <c r="C3636" t="s">
        <v>9375</v>
      </c>
      <c r="J3636" t="s">
        <v>7394</v>
      </c>
      <c r="K3636" t="s">
        <v>7395</v>
      </c>
    </row>
    <row r="3637" spans="1:11" x14ac:dyDescent="0.35">
      <c r="A3637" t="s">
        <v>9377</v>
      </c>
      <c r="C3637" t="s">
        <v>9375</v>
      </c>
      <c r="J3637" t="s">
        <v>7394</v>
      </c>
      <c r="K3637" t="s">
        <v>7395</v>
      </c>
    </row>
    <row r="3638" spans="1:11" x14ac:dyDescent="0.35">
      <c r="A3638" t="s">
        <v>9378</v>
      </c>
      <c r="C3638" t="s">
        <v>9379</v>
      </c>
      <c r="J3638" t="s">
        <v>7394</v>
      </c>
      <c r="K3638" t="s">
        <v>7395</v>
      </c>
    </row>
    <row r="3639" spans="1:11" x14ac:dyDescent="0.35">
      <c r="A3639" t="s">
        <v>9380</v>
      </c>
      <c r="C3639" t="s">
        <v>9381</v>
      </c>
      <c r="J3639" t="s">
        <v>7394</v>
      </c>
      <c r="K3639" t="s">
        <v>7395</v>
      </c>
    </row>
    <row r="3640" spans="1:11" x14ac:dyDescent="0.35">
      <c r="A3640" t="s">
        <v>9382</v>
      </c>
      <c r="C3640" t="s">
        <v>9383</v>
      </c>
      <c r="J3640" t="s">
        <v>7394</v>
      </c>
      <c r="K3640" t="s">
        <v>7395</v>
      </c>
    </row>
    <row r="3641" spans="1:11" x14ac:dyDescent="0.35">
      <c r="A3641" t="s">
        <v>9384</v>
      </c>
      <c r="C3641" t="s">
        <v>9385</v>
      </c>
      <c r="J3641" t="s">
        <v>7394</v>
      </c>
      <c r="K3641" t="s">
        <v>7395</v>
      </c>
    </row>
    <row r="3642" spans="1:11" x14ac:dyDescent="0.35">
      <c r="A3642" t="s">
        <v>9386</v>
      </c>
      <c r="C3642" t="s">
        <v>9387</v>
      </c>
      <c r="J3642" t="s">
        <v>7394</v>
      </c>
      <c r="K3642" t="s">
        <v>7395</v>
      </c>
    </row>
    <row r="3643" spans="1:11" x14ac:dyDescent="0.35">
      <c r="A3643" t="s">
        <v>9388</v>
      </c>
      <c r="C3643" t="s">
        <v>9389</v>
      </c>
      <c r="J3643" t="s">
        <v>7394</v>
      </c>
      <c r="K3643" t="s">
        <v>7395</v>
      </c>
    </row>
    <row r="3644" spans="1:11" x14ac:dyDescent="0.35">
      <c r="A3644" t="s">
        <v>9390</v>
      </c>
      <c r="C3644" t="s">
        <v>9391</v>
      </c>
      <c r="J3644" t="s">
        <v>7394</v>
      </c>
      <c r="K3644" t="s">
        <v>7395</v>
      </c>
    </row>
    <row r="3645" spans="1:11" x14ac:dyDescent="0.35">
      <c r="A3645" t="s">
        <v>9392</v>
      </c>
      <c r="C3645" t="s">
        <v>9393</v>
      </c>
      <c r="J3645" t="s">
        <v>7394</v>
      </c>
      <c r="K3645" t="s">
        <v>7395</v>
      </c>
    </row>
    <row r="3646" spans="1:11" x14ac:dyDescent="0.35">
      <c r="A3646" t="s">
        <v>9394</v>
      </c>
      <c r="C3646" t="s">
        <v>9395</v>
      </c>
      <c r="J3646" t="s">
        <v>7394</v>
      </c>
      <c r="K3646" t="s">
        <v>7395</v>
      </c>
    </row>
    <row r="3647" spans="1:11" x14ac:dyDescent="0.35">
      <c r="A3647" t="s">
        <v>9396</v>
      </c>
      <c r="C3647" t="s">
        <v>9397</v>
      </c>
      <c r="E3647" t="s">
        <v>9398</v>
      </c>
      <c r="J3647" t="s">
        <v>7394</v>
      </c>
      <c r="K3647" t="s">
        <v>7395</v>
      </c>
    </row>
    <row r="3648" spans="1:11" x14ac:dyDescent="0.35">
      <c r="A3648" t="s">
        <v>9399</v>
      </c>
      <c r="C3648" t="s">
        <v>9400</v>
      </c>
      <c r="E3648" t="s">
        <v>9401</v>
      </c>
      <c r="J3648" t="s">
        <v>7394</v>
      </c>
      <c r="K3648" t="s">
        <v>7395</v>
      </c>
    </row>
    <row r="3649" spans="1:11" x14ac:dyDescent="0.35">
      <c r="A3649" t="s">
        <v>9402</v>
      </c>
      <c r="C3649" t="s">
        <v>9403</v>
      </c>
      <c r="E3649" t="s">
        <v>9404</v>
      </c>
      <c r="J3649" t="s">
        <v>7394</v>
      </c>
      <c r="K3649" t="s">
        <v>7395</v>
      </c>
    </row>
    <row r="3650" spans="1:11" x14ac:dyDescent="0.35">
      <c r="A3650" t="s">
        <v>9405</v>
      </c>
      <c r="C3650" t="s">
        <v>9406</v>
      </c>
      <c r="J3650" t="s">
        <v>7394</v>
      </c>
      <c r="K3650" t="s">
        <v>7395</v>
      </c>
    </row>
    <row r="3651" spans="1:11" x14ac:dyDescent="0.35">
      <c r="A3651" t="s">
        <v>9407</v>
      </c>
      <c r="C3651" t="s">
        <v>9408</v>
      </c>
      <c r="J3651" t="s">
        <v>7394</v>
      </c>
      <c r="K3651" t="s">
        <v>7395</v>
      </c>
    </row>
    <row r="3652" spans="1:11" x14ac:dyDescent="0.35">
      <c r="A3652" t="s">
        <v>9409</v>
      </c>
      <c r="C3652" t="s">
        <v>9410</v>
      </c>
      <c r="J3652" t="s">
        <v>7394</v>
      </c>
      <c r="K3652" t="s">
        <v>7395</v>
      </c>
    </row>
    <row r="3653" spans="1:11" x14ac:dyDescent="0.35">
      <c r="A3653" t="s">
        <v>9411</v>
      </c>
      <c r="C3653" t="s">
        <v>9412</v>
      </c>
      <c r="J3653" t="s">
        <v>7394</v>
      </c>
      <c r="K3653" t="s">
        <v>7395</v>
      </c>
    </row>
    <row r="3654" spans="1:11" x14ac:dyDescent="0.35">
      <c r="A3654" t="s">
        <v>9413</v>
      </c>
      <c r="C3654" t="s">
        <v>9414</v>
      </c>
      <c r="J3654" t="s">
        <v>7394</v>
      </c>
      <c r="K3654" t="s">
        <v>7395</v>
      </c>
    </row>
    <row r="3655" spans="1:11" x14ac:dyDescent="0.35">
      <c r="A3655" t="s">
        <v>9415</v>
      </c>
      <c r="C3655" t="s">
        <v>9416</v>
      </c>
      <c r="E3655" t="s">
        <v>9417</v>
      </c>
      <c r="J3655" t="s">
        <v>7394</v>
      </c>
      <c r="K3655" t="s">
        <v>7395</v>
      </c>
    </row>
    <row r="3656" spans="1:11" x14ac:dyDescent="0.35">
      <c r="A3656" t="s">
        <v>9418</v>
      </c>
      <c r="C3656" t="s">
        <v>9419</v>
      </c>
      <c r="J3656" t="s">
        <v>7394</v>
      </c>
      <c r="K3656" t="s">
        <v>7395</v>
      </c>
    </row>
    <row r="3657" spans="1:11" x14ac:dyDescent="0.35">
      <c r="A3657" t="s">
        <v>9420</v>
      </c>
      <c r="C3657" t="s">
        <v>9421</v>
      </c>
      <c r="J3657" t="s">
        <v>7394</v>
      </c>
      <c r="K3657" t="s">
        <v>7395</v>
      </c>
    </row>
    <row r="3658" spans="1:11" x14ac:dyDescent="0.35">
      <c r="A3658" t="s">
        <v>9422</v>
      </c>
      <c r="C3658" t="s">
        <v>9423</v>
      </c>
      <c r="J3658" t="s">
        <v>7394</v>
      </c>
      <c r="K3658" t="s">
        <v>7395</v>
      </c>
    </row>
    <row r="3659" spans="1:11" x14ac:dyDescent="0.35">
      <c r="A3659" t="s">
        <v>9424</v>
      </c>
      <c r="C3659" t="s">
        <v>9425</v>
      </c>
      <c r="J3659" t="s">
        <v>7394</v>
      </c>
      <c r="K3659" t="s">
        <v>7395</v>
      </c>
    </row>
    <row r="3660" spans="1:11" x14ac:dyDescent="0.35">
      <c r="A3660" t="s">
        <v>9426</v>
      </c>
      <c r="C3660" t="s">
        <v>9427</v>
      </c>
      <c r="E3660" t="s">
        <v>9428</v>
      </c>
      <c r="J3660" t="s">
        <v>7394</v>
      </c>
      <c r="K3660" t="s">
        <v>7395</v>
      </c>
    </row>
    <row r="3661" spans="1:11" x14ac:dyDescent="0.35">
      <c r="A3661" t="s">
        <v>9429</v>
      </c>
      <c r="C3661" t="s">
        <v>9430</v>
      </c>
      <c r="J3661" t="s">
        <v>7394</v>
      </c>
      <c r="K3661" t="s">
        <v>7395</v>
      </c>
    </row>
    <row r="3662" spans="1:11" x14ac:dyDescent="0.35">
      <c r="A3662" t="s">
        <v>9431</v>
      </c>
      <c r="C3662" t="s">
        <v>9432</v>
      </c>
      <c r="J3662" t="s">
        <v>7394</v>
      </c>
      <c r="K3662" t="s">
        <v>7395</v>
      </c>
    </row>
    <row r="3663" spans="1:11" x14ac:dyDescent="0.35">
      <c r="A3663" t="s">
        <v>9433</v>
      </c>
      <c r="C3663" t="s">
        <v>9434</v>
      </c>
      <c r="J3663" t="s">
        <v>7394</v>
      </c>
      <c r="K3663" t="s">
        <v>7395</v>
      </c>
    </row>
    <row r="3664" spans="1:11" x14ac:dyDescent="0.35">
      <c r="A3664" t="s">
        <v>9435</v>
      </c>
      <c r="C3664" t="s">
        <v>9436</v>
      </c>
      <c r="J3664" t="s">
        <v>7394</v>
      </c>
      <c r="K3664" t="s">
        <v>7395</v>
      </c>
    </row>
    <row r="3665" spans="1:11" x14ac:dyDescent="0.35">
      <c r="A3665" t="s">
        <v>9437</v>
      </c>
      <c r="C3665" t="s">
        <v>396</v>
      </c>
      <c r="E3665" t="s">
        <v>9438</v>
      </c>
      <c r="J3665" t="s">
        <v>7394</v>
      </c>
      <c r="K3665" t="s">
        <v>7395</v>
      </c>
    </row>
    <row r="3666" spans="1:11" x14ac:dyDescent="0.35">
      <c r="A3666" t="s">
        <v>9439</v>
      </c>
      <c r="C3666" t="s">
        <v>9440</v>
      </c>
      <c r="J3666" t="s">
        <v>7394</v>
      </c>
      <c r="K3666" t="s">
        <v>7395</v>
      </c>
    </row>
    <row r="3667" spans="1:11" x14ac:dyDescent="0.35">
      <c r="A3667" t="s">
        <v>9441</v>
      </c>
      <c r="C3667" t="s">
        <v>9442</v>
      </c>
      <c r="J3667" t="s">
        <v>7394</v>
      </c>
      <c r="K3667" t="s">
        <v>7395</v>
      </c>
    </row>
    <row r="3668" spans="1:11" x14ac:dyDescent="0.35">
      <c r="A3668" t="s">
        <v>9443</v>
      </c>
      <c r="C3668" t="s">
        <v>9444</v>
      </c>
      <c r="J3668" t="s">
        <v>7394</v>
      </c>
      <c r="K3668" t="s">
        <v>7395</v>
      </c>
    </row>
    <row r="3669" spans="1:11" x14ac:dyDescent="0.35">
      <c r="A3669" t="s">
        <v>9445</v>
      </c>
      <c r="C3669" t="s">
        <v>9446</v>
      </c>
      <c r="J3669" t="s">
        <v>7394</v>
      </c>
      <c r="K3669" t="s">
        <v>7395</v>
      </c>
    </row>
    <row r="3670" spans="1:11" x14ac:dyDescent="0.35">
      <c r="A3670" t="s">
        <v>9447</v>
      </c>
      <c r="C3670" t="s">
        <v>9448</v>
      </c>
      <c r="J3670" t="s">
        <v>7394</v>
      </c>
      <c r="K3670" t="s">
        <v>7395</v>
      </c>
    </row>
    <row r="3671" spans="1:11" x14ac:dyDescent="0.35">
      <c r="A3671" t="s">
        <v>9449</v>
      </c>
      <c r="C3671" t="s">
        <v>9450</v>
      </c>
      <c r="J3671" t="s">
        <v>7394</v>
      </c>
      <c r="K3671" t="s">
        <v>7395</v>
      </c>
    </row>
    <row r="3672" spans="1:11" x14ac:dyDescent="0.35">
      <c r="A3672" t="s">
        <v>9451</v>
      </c>
      <c r="C3672" t="s">
        <v>9452</v>
      </c>
      <c r="J3672" t="s">
        <v>7394</v>
      </c>
      <c r="K3672" t="s">
        <v>7395</v>
      </c>
    </row>
    <row r="3673" spans="1:11" x14ac:dyDescent="0.35">
      <c r="A3673" t="s">
        <v>9453</v>
      </c>
      <c r="C3673" t="s">
        <v>9454</v>
      </c>
      <c r="J3673" t="s">
        <v>7394</v>
      </c>
      <c r="K3673" t="s">
        <v>7395</v>
      </c>
    </row>
    <row r="3674" spans="1:11" x14ac:dyDescent="0.35">
      <c r="A3674" t="s">
        <v>9455</v>
      </c>
      <c r="C3674" t="s">
        <v>9456</v>
      </c>
      <c r="J3674" t="s">
        <v>7394</v>
      </c>
      <c r="K3674" t="s">
        <v>7395</v>
      </c>
    </row>
    <row r="3675" spans="1:11" x14ac:dyDescent="0.35">
      <c r="A3675" t="s">
        <v>9457</v>
      </c>
      <c r="C3675" t="s">
        <v>9458</v>
      </c>
      <c r="J3675" t="s">
        <v>7394</v>
      </c>
      <c r="K3675" t="s">
        <v>7395</v>
      </c>
    </row>
    <row r="3676" spans="1:11" x14ac:dyDescent="0.35">
      <c r="A3676" t="s">
        <v>9459</v>
      </c>
      <c r="C3676" t="s">
        <v>9460</v>
      </c>
      <c r="J3676" t="s">
        <v>7394</v>
      </c>
      <c r="K3676" t="s">
        <v>7395</v>
      </c>
    </row>
    <row r="3677" spans="1:11" x14ac:dyDescent="0.35">
      <c r="A3677" t="s">
        <v>9461</v>
      </c>
      <c r="C3677" t="s">
        <v>9462</v>
      </c>
      <c r="J3677" t="s">
        <v>7394</v>
      </c>
      <c r="K3677" t="s">
        <v>7395</v>
      </c>
    </row>
    <row r="3678" spans="1:11" x14ac:dyDescent="0.35">
      <c r="A3678" t="s">
        <v>9463</v>
      </c>
      <c r="C3678" t="s">
        <v>9464</v>
      </c>
      <c r="J3678" t="s">
        <v>7394</v>
      </c>
      <c r="K3678" t="s">
        <v>7395</v>
      </c>
    </row>
    <row r="3679" spans="1:11" x14ac:dyDescent="0.35">
      <c r="A3679" t="s">
        <v>9465</v>
      </c>
      <c r="C3679" t="s">
        <v>9466</v>
      </c>
      <c r="J3679" t="s">
        <v>7394</v>
      </c>
      <c r="K3679" t="s">
        <v>7395</v>
      </c>
    </row>
    <row r="3680" spans="1:11" x14ac:dyDescent="0.35">
      <c r="A3680" t="s">
        <v>9467</v>
      </c>
      <c r="C3680" t="s">
        <v>9468</v>
      </c>
      <c r="J3680" t="s">
        <v>7394</v>
      </c>
      <c r="K3680" t="s">
        <v>7395</v>
      </c>
    </row>
    <row r="3681" spans="1:11" x14ac:dyDescent="0.35">
      <c r="A3681" t="s">
        <v>9469</v>
      </c>
      <c r="C3681" t="s">
        <v>9470</v>
      </c>
      <c r="J3681" t="s">
        <v>7394</v>
      </c>
      <c r="K3681" t="s">
        <v>7395</v>
      </c>
    </row>
    <row r="3682" spans="1:11" x14ac:dyDescent="0.35">
      <c r="A3682" t="s">
        <v>9471</v>
      </c>
      <c r="C3682" t="s">
        <v>9472</v>
      </c>
      <c r="J3682" t="s">
        <v>7394</v>
      </c>
      <c r="K3682" t="s">
        <v>7395</v>
      </c>
    </row>
    <row r="3683" spans="1:11" x14ac:dyDescent="0.35">
      <c r="A3683" t="s">
        <v>9473</v>
      </c>
      <c r="C3683" t="s">
        <v>9474</v>
      </c>
      <c r="J3683" t="s">
        <v>7394</v>
      </c>
      <c r="K3683" t="s">
        <v>7395</v>
      </c>
    </row>
    <row r="3684" spans="1:11" x14ac:dyDescent="0.35">
      <c r="A3684" t="s">
        <v>9475</v>
      </c>
      <c r="C3684" t="s">
        <v>9476</v>
      </c>
      <c r="J3684" t="s">
        <v>7394</v>
      </c>
      <c r="K3684" t="s">
        <v>7395</v>
      </c>
    </row>
    <row r="3685" spans="1:11" x14ac:dyDescent="0.35">
      <c r="A3685" t="s">
        <v>9477</v>
      </c>
      <c r="C3685" t="s">
        <v>9478</v>
      </c>
      <c r="J3685" t="s">
        <v>7394</v>
      </c>
      <c r="K3685" t="s">
        <v>7395</v>
      </c>
    </row>
    <row r="3686" spans="1:11" x14ac:dyDescent="0.35">
      <c r="A3686" t="s">
        <v>9479</v>
      </c>
      <c r="C3686" t="s">
        <v>9480</v>
      </c>
      <c r="J3686" t="s">
        <v>7394</v>
      </c>
      <c r="K3686" t="s">
        <v>7395</v>
      </c>
    </row>
    <row r="3687" spans="1:11" x14ac:dyDescent="0.35">
      <c r="A3687" t="s">
        <v>9481</v>
      </c>
      <c r="C3687" t="s">
        <v>9482</v>
      </c>
      <c r="J3687" t="s">
        <v>7394</v>
      </c>
      <c r="K3687" t="s">
        <v>7395</v>
      </c>
    </row>
    <row r="3688" spans="1:11" x14ac:dyDescent="0.35">
      <c r="A3688" t="s">
        <v>9483</v>
      </c>
      <c r="C3688" t="s">
        <v>9484</v>
      </c>
      <c r="J3688" t="s">
        <v>7394</v>
      </c>
      <c r="K3688" t="s">
        <v>7395</v>
      </c>
    </row>
    <row r="3689" spans="1:11" x14ac:dyDescent="0.35">
      <c r="A3689" t="s">
        <v>9485</v>
      </c>
      <c r="C3689" t="s">
        <v>9486</v>
      </c>
      <c r="J3689" t="s">
        <v>7394</v>
      </c>
      <c r="K3689" t="s">
        <v>7395</v>
      </c>
    </row>
    <row r="3690" spans="1:11" x14ac:dyDescent="0.35">
      <c r="A3690" t="s">
        <v>9487</v>
      </c>
      <c r="C3690" t="s">
        <v>9488</v>
      </c>
      <c r="J3690" t="s">
        <v>7394</v>
      </c>
      <c r="K3690" t="s">
        <v>7395</v>
      </c>
    </row>
    <row r="3691" spans="1:11" x14ac:dyDescent="0.35">
      <c r="A3691" t="s">
        <v>9489</v>
      </c>
      <c r="C3691" t="s">
        <v>9490</v>
      </c>
      <c r="J3691" t="s">
        <v>7394</v>
      </c>
      <c r="K3691" t="s">
        <v>7395</v>
      </c>
    </row>
    <row r="3692" spans="1:11" x14ac:dyDescent="0.35">
      <c r="A3692" t="s">
        <v>9491</v>
      </c>
      <c r="C3692" t="s">
        <v>9492</v>
      </c>
      <c r="J3692" t="s">
        <v>7394</v>
      </c>
      <c r="K3692" t="s">
        <v>7395</v>
      </c>
    </row>
    <row r="3693" spans="1:11" x14ac:dyDescent="0.35">
      <c r="A3693" t="s">
        <v>9493</v>
      </c>
      <c r="C3693" t="s">
        <v>9494</v>
      </c>
      <c r="J3693" t="s">
        <v>7394</v>
      </c>
      <c r="K3693" t="s">
        <v>7395</v>
      </c>
    </row>
    <row r="3694" spans="1:11" x14ac:dyDescent="0.35">
      <c r="A3694" t="s">
        <v>9495</v>
      </c>
      <c r="C3694" t="s">
        <v>9496</v>
      </c>
      <c r="J3694" t="s">
        <v>7394</v>
      </c>
      <c r="K3694" t="s">
        <v>7395</v>
      </c>
    </row>
    <row r="3695" spans="1:11" x14ac:dyDescent="0.35">
      <c r="A3695" t="s">
        <v>9497</v>
      </c>
      <c r="C3695" t="s">
        <v>9498</v>
      </c>
      <c r="J3695" t="s">
        <v>7394</v>
      </c>
      <c r="K3695" t="s">
        <v>7395</v>
      </c>
    </row>
    <row r="3696" spans="1:11" x14ac:dyDescent="0.35">
      <c r="A3696" t="s">
        <v>9499</v>
      </c>
      <c r="C3696" t="s">
        <v>9500</v>
      </c>
      <c r="J3696" t="s">
        <v>7394</v>
      </c>
      <c r="K3696" t="s">
        <v>7395</v>
      </c>
    </row>
    <row r="3697" spans="1:11" x14ac:dyDescent="0.35">
      <c r="A3697" t="s">
        <v>9501</v>
      </c>
      <c r="C3697" t="s">
        <v>9502</v>
      </c>
      <c r="J3697" t="s">
        <v>7394</v>
      </c>
      <c r="K3697" t="s">
        <v>7395</v>
      </c>
    </row>
    <row r="3698" spans="1:11" x14ac:dyDescent="0.35">
      <c r="A3698" t="s">
        <v>9503</v>
      </c>
      <c r="C3698" t="s">
        <v>9504</v>
      </c>
      <c r="J3698" t="s">
        <v>7394</v>
      </c>
      <c r="K3698" t="s">
        <v>7395</v>
      </c>
    </row>
    <row r="3699" spans="1:11" x14ac:dyDescent="0.35">
      <c r="A3699" t="s">
        <v>9505</v>
      </c>
      <c r="C3699" t="s">
        <v>9506</v>
      </c>
      <c r="J3699" t="s">
        <v>7394</v>
      </c>
      <c r="K3699" t="s">
        <v>7395</v>
      </c>
    </row>
    <row r="3700" spans="1:11" x14ac:dyDescent="0.35">
      <c r="A3700" t="s">
        <v>9507</v>
      </c>
      <c r="C3700" t="s">
        <v>9508</v>
      </c>
      <c r="J3700" t="s">
        <v>7394</v>
      </c>
      <c r="K3700" t="s">
        <v>7395</v>
      </c>
    </row>
    <row r="3701" spans="1:11" x14ac:dyDescent="0.35">
      <c r="A3701" t="s">
        <v>9509</v>
      </c>
      <c r="C3701" t="s">
        <v>9510</v>
      </c>
      <c r="J3701" t="s">
        <v>7394</v>
      </c>
      <c r="K3701" t="s">
        <v>7395</v>
      </c>
    </row>
    <row r="3702" spans="1:11" x14ac:dyDescent="0.35">
      <c r="A3702" t="s">
        <v>9511</v>
      </c>
      <c r="C3702" t="s">
        <v>9512</v>
      </c>
      <c r="J3702" t="s">
        <v>7394</v>
      </c>
      <c r="K3702" t="s">
        <v>7395</v>
      </c>
    </row>
    <row r="3703" spans="1:11" x14ac:dyDescent="0.35">
      <c r="A3703" t="s">
        <v>9513</v>
      </c>
      <c r="C3703" t="s">
        <v>9514</v>
      </c>
      <c r="J3703" t="s">
        <v>7394</v>
      </c>
      <c r="K3703" t="s">
        <v>7395</v>
      </c>
    </row>
    <row r="3704" spans="1:11" x14ac:dyDescent="0.35">
      <c r="A3704" t="s">
        <v>9515</v>
      </c>
      <c r="C3704" t="s">
        <v>9516</v>
      </c>
      <c r="J3704" t="s">
        <v>7394</v>
      </c>
      <c r="K3704" t="s">
        <v>7395</v>
      </c>
    </row>
    <row r="3705" spans="1:11" x14ac:dyDescent="0.35">
      <c r="A3705" t="s">
        <v>9517</v>
      </c>
      <c r="C3705" t="s">
        <v>9518</v>
      </c>
      <c r="J3705" t="s">
        <v>7394</v>
      </c>
      <c r="K3705" t="s">
        <v>7395</v>
      </c>
    </row>
    <row r="3706" spans="1:11" x14ac:dyDescent="0.35">
      <c r="A3706" t="s">
        <v>9519</v>
      </c>
      <c r="C3706" t="s">
        <v>9520</v>
      </c>
      <c r="J3706" t="s">
        <v>7394</v>
      </c>
      <c r="K3706" t="s">
        <v>7395</v>
      </c>
    </row>
    <row r="3707" spans="1:11" x14ac:dyDescent="0.35">
      <c r="A3707" t="s">
        <v>9521</v>
      </c>
      <c r="C3707" t="s">
        <v>9522</v>
      </c>
      <c r="J3707" t="s">
        <v>7394</v>
      </c>
      <c r="K3707" t="s">
        <v>7395</v>
      </c>
    </row>
    <row r="3708" spans="1:11" x14ac:dyDescent="0.35">
      <c r="A3708" t="s">
        <v>9523</v>
      </c>
      <c r="C3708" t="s">
        <v>9524</v>
      </c>
      <c r="J3708" t="s">
        <v>7394</v>
      </c>
      <c r="K3708" t="s">
        <v>7395</v>
      </c>
    </row>
    <row r="3709" spans="1:11" x14ac:dyDescent="0.35">
      <c r="A3709" t="s">
        <v>9525</v>
      </c>
      <c r="C3709" t="s">
        <v>9526</v>
      </c>
      <c r="J3709" t="s">
        <v>7394</v>
      </c>
      <c r="K3709" t="s">
        <v>7395</v>
      </c>
    </row>
    <row r="3710" spans="1:11" x14ac:dyDescent="0.35">
      <c r="A3710" t="s">
        <v>9527</v>
      </c>
      <c r="C3710" t="s">
        <v>9528</v>
      </c>
      <c r="J3710" t="s">
        <v>7394</v>
      </c>
      <c r="K3710" t="s">
        <v>7395</v>
      </c>
    </row>
    <row r="3711" spans="1:11" x14ac:dyDescent="0.35">
      <c r="A3711" t="s">
        <v>9529</v>
      </c>
      <c r="C3711" t="s">
        <v>9530</v>
      </c>
      <c r="J3711" t="s">
        <v>7394</v>
      </c>
      <c r="K3711" t="s">
        <v>7395</v>
      </c>
    </row>
    <row r="3712" spans="1:11" x14ac:dyDescent="0.35">
      <c r="A3712" t="s">
        <v>9531</v>
      </c>
      <c r="C3712" t="s">
        <v>9532</v>
      </c>
      <c r="J3712" t="s">
        <v>7394</v>
      </c>
      <c r="K3712" t="s">
        <v>7395</v>
      </c>
    </row>
    <row r="3713" spans="1:11" x14ac:dyDescent="0.35">
      <c r="A3713" t="s">
        <v>9533</v>
      </c>
      <c r="C3713" t="s">
        <v>9534</v>
      </c>
      <c r="J3713" t="s">
        <v>7394</v>
      </c>
      <c r="K3713" t="s">
        <v>7395</v>
      </c>
    </row>
    <row r="3714" spans="1:11" x14ac:dyDescent="0.35">
      <c r="A3714" t="s">
        <v>9535</v>
      </c>
      <c r="C3714" t="s">
        <v>9536</v>
      </c>
      <c r="J3714" t="s">
        <v>7394</v>
      </c>
      <c r="K3714" t="s">
        <v>7395</v>
      </c>
    </row>
    <row r="3715" spans="1:11" x14ac:dyDescent="0.35">
      <c r="A3715" t="s">
        <v>9537</v>
      </c>
      <c r="C3715" t="s">
        <v>9538</v>
      </c>
      <c r="J3715" t="s">
        <v>7394</v>
      </c>
      <c r="K3715" t="s">
        <v>7395</v>
      </c>
    </row>
    <row r="3716" spans="1:11" x14ac:dyDescent="0.35">
      <c r="A3716" t="s">
        <v>9539</v>
      </c>
      <c r="C3716" t="s">
        <v>9540</v>
      </c>
      <c r="J3716" t="s">
        <v>7394</v>
      </c>
      <c r="K3716" t="s">
        <v>7395</v>
      </c>
    </row>
    <row r="3717" spans="1:11" x14ac:dyDescent="0.35">
      <c r="A3717" t="s">
        <v>9541</v>
      </c>
      <c r="C3717" t="s">
        <v>9542</v>
      </c>
      <c r="J3717" t="s">
        <v>7394</v>
      </c>
      <c r="K3717" t="s">
        <v>7395</v>
      </c>
    </row>
    <row r="3718" spans="1:11" x14ac:dyDescent="0.35">
      <c r="A3718" t="s">
        <v>9543</v>
      </c>
      <c r="C3718" t="s">
        <v>9544</v>
      </c>
      <c r="J3718" t="s">
        <v>7394</v>
      </c>
      <c r="K3718" t="s">
        <v>7395</v>
      </c>
    </row>
    <row r="3719" spans="1:11" x14ac:dyDescent="0.35">
      <c r="A3719" t="s">
        <v>9545</v>
      </c>
      <c r="C3719" t="s">
        <v>9546</v>
      </c>
      <c r="J3719" t="s">
        <v>7394</v>
      </c>
      <c r="K3719" t="s">
        <v>7395</v>
      </c>
    </row>
    <row r="3720" spans="1:11" x14ac:dyDescent="0.35">
      <c r="A3720" t="s">
        <v>9547</v>
      </c>
      <c r="C3720" t="s">
        <v>9548</v>
      </c>
      <c r="J3720" t="s">
        <v>7394</v>
      </c>
      <c r="K3720" t="s">
        <v>7395</v>
      </c>
    </row>
    <row r="3721" spans="1:11" x14ac:dyDescent="0.35">
      <c r="A3721" t="s">
        <v>9549</v>
      </c>
      <c r="C3721" t="s">
        <v>9550</v>
      </c>
      <c r="J3721" t="s">
        <v>7394</v>
      </c>
      <c r="K3721" t="s">
        <v>7395</v>
      </c>
    </row>
    <row r="3722" spans="1:11" x14ac:dyDescent="0.35">
      <c r="A3722" t="s">
        <v>9551</v>
      </c>
      <c r="C3722" t="s">
        <v>9552</v>
      </c>
      <c r="J3722" t="s">
        <v>7394</v>
      </c>
      <c r="K3722" t="s">
        <v>7395</v>
      </c>
    </row>
    <row r="3723" spans="1:11" x14ac:dyDescent="0.35">
      <c r="A3723" t="s">
        <v>9553</v>
      </c>
      <c r="C3723" t="s">
        <v>9554</v>
      </c>
      <c r="J3723" t="s">
        <v>7394</v>
      </c>
      <c r="K3723" t="s">
        <v>7395</v>
      </c>
    </row>
    <row r="3724" spans="1:11" x14ac:dyDescent="0.35">
      <c r="A3724" t="s">
        <v>9555</v>
      </c>
      <c r="C3724" t="s">
        <v>9556</v>
      </c>
      <c r="J3724" t="s">
        <v>7394</v>
      </c>
      <c r="K3724" t="s">
        <v>7395</v>
      </c>
    </row>
    <row r="3725" spans="1:11" x14ac:dyDescent="0.35">
      <c r="A3725" t="s">
        <v>9557</v>
      </c>
      <c r="C3725" t="s">
        <v>9558</v>
      </c>
      <c r="J3725" t="s">
        <v>7394</v>
      </c>
      <c r="K3725" t="s">
        <v>7395</v>
      </c>
    </row>
    <row r="3726" spans="1:11" x14ac:dyDescent="0.35">
      <c r="A3726" t="s">
        <v>9559</v>
      </c>
      <c r="C3726" t="s">
        <v>9560</v>
      </c>
      <c r="J3726" t="s">
        <v>7394</v>
      </c>
      <c r="K3726" t="s">
        <v>7395</v>
      </c>
    </row>
    <row r="3727" spans="1:11" x14ac:dyDescent="0.35">
      <c r="A3727" t="s">
        <v>9561</v>
      </c>
      <c r="C3727" t="s">
        <v>9562</v>
      </c>
      <c r="J3727" t="s">
        <v>7394</v>
      </c>
      <c r="K3727" t="s">
        <v>7395</v>
      </c>
    </row>
    <row r="3728" spans="1:11" x14ac:dyDescent="0.35">
      <c r="A3728" t="s">
        <v>9563</v>
      </c>
      <c r="C3728" t="s">
        <v>9564</v>
      </c>
      <c r="J3728" t="s">
        <v>7394</v>
      </c>
      <c r="K3728" t="s">
        <v>7395</v>
      </c>
    </row>
    <row r="3729" spans="1:11" x14ac:dyDescent="0.35">
      <c r="A3729" t="s">
        <v>9565</v>
      </c>
      <c r="C3729" t="s">
        <v>9566</v>
      </c>
      <c r="J3729" t="s">
        <v>7394</v>
      </c>
      <c r="K3729" t="s">
        <v>7395</v>
      </c>
    </row>
    <row r="3730" spans="1:11" x14ac:dyDescent="0.35">
      <c r="A3730" t="s">
        <v>9567</v>
      </c>
      <c r="C3730" t="s">
        <v>9568</v>
      </c>
      <c r="J3730" t="s">
        <v>7394</v>
      </c>
      <c r="K3730" t="s">
        <v>7395</v>
      </c>
    </row>
    <row r="3731" spans="1:11" x14ac:dyDescent="0.35">
      <c r="A3731" t="s">
        <v>9569</v>
      </c>
      <c r="C3731" t="s">
        <v>9570</v>
      </c>
      <c r="J3731" t="s">
        <v>7394</v>
      </c>
      <c r="K3731" t="s">
        <v>7395</v>
      </c>
    </row>
    <row r="3732" spans="1:11" x14ac:dyDescent="0.35">
      <c r="A3732" t="s">
        <v>9571</v>
      </c>
      <c r="C3732" t="s">
        <v>9572</v>
      </c>
      <c r="J3732" t="s">
        <v>7394</v>
      </c>
      <c r="K3732" t="s">
        <v>7395</v>
      </c>
    </row>
    <row r="3733" spans="1:11" x14ac:dyDescent="0.35">
      <c r="A3733" t="s">
        <v>9573</v>
      </c>
      <c r="C3733" t="s">
        <v>9574</v>
      </c>
      <c r="J3733" t="s">
        <v>7394</v>
      </c>
      <c r="K3733" t="s">
        <v>7395</v>
      </c>
    </row>
    <row r="3734" spans="1:11" x14ac:dyDescent="0.35">
      <c r="A3734" t="s">
        <v>9575</v>
      </c>
      <c r="C3734" t="s">
        <v>9576</v>
      </c>
      <c r="J3734" t="s">
        <v>7394</v>
      </c>
      <c r="K3734" t="s">
        <v>7395</v>
      </c>
    </row>
    <row r="3735" spans="1:11" x14ac:dyDescent="0.35">
      <c r="A3735" t="s">
        <v>9577</v>
      </c>
      <c r="C3735" t="s">
        <v>9578</v>
      </c>
      <c r="J3735" t="s">
        <v>7394</v>
      </c>
      <c r="K3735" t="s">
        <v>7395</v>
      </c>
    </row>
    <row r="3736" spans="1:11" x14ac:dyDescent="0.35">
      <c r="A3736" t="s">
        <v>9579</v>
      </c>
      <c r="C3736" t="s">
        <v>9580</v>
      </c>
      <c r="J3736" t="s">
        <v>7394</v>
      </c>
      <c r="K3736" t="s">
        <v>7395</v>
      </c>
    </row>
    <row r="3737" spans="1:11" x14ac:dyDescent="0.35">
      <c r="A3737" t="s">
        <v>9581</v>
      </c>
      <c r="C3737" t="s">
        <v>9582</v>
      </c>
      <c r="J3737" t="s">
        <v>7394</v>
      </c>
      <c r="K3737" t="s">
        <v>7395</v>
      </c>
    </row>
    <row r="3738" spans="1:11" x14ac:dyDescent="0.35">
      <c r="A3738" t="s">
        <v>9583</v>
      </c>
      <c r="C3738" t="s">
        <v>9584</v>
      </c>
      <c r="J3738" t="s">
        <v>7394</v>
      </c>
      <c r="K3738" t="s">
        <v>7395</v>
      </c>
    </row>
    <row r="3739" spans="1:11" x14ac:dyDescent="0.35">
      <c r="A3739" t="s">
        <v>9585</v>
      </c>
      <c r="C3739" t="s">
        <v>9586</v>
      </c>
      <c r="J3739" t="s">
        <v>7394</v>
      </c>
      <c r="K3739" t="s">
        <v>7395</v>
      </c>
    </row>
    <row r="3740" spans="1:11" x14ac:dyDescent="0.35">
      <c r="A3740" t="s">
        <v>9587</v>
      </c>
      <c r="C3740" t="s">
        <v>9588</v>
      </c>
      <c r="J3740" t="s">
        <v>7394</v>
      </c>
      <c r="K3740" t="s">
        <v>7395</v>
      </c>
    </row>
    <row r="3741" spans="1:11" x14ac:dyDescent="0.35">
      <c r="A3741" t="s">
        <v>9589</v>
      </c>
      <c r="C3741" t="s">
        <v>9590</v>
      </c>
      <c r="J3741" t="s">
        <v>7394</v>
      </c>
      <c r="K3741" t="s">
        <v>7395</v>
      </c>
    </row>
    <row r="3742" spans="1:11" x14ac:dyDescent="0.35">
      <c r="A3742" t="s">
        <v>9591</v>
      </c>
      <c r="C3742" t="s">
        <v>9592</v>
      </c>
      <c r="J3742" t="s">
        <v>7394</v>
      </c>
      <c r="K3742" t="s">
        <v>7395</v>
      </c>
    </row>
    <row r="3743" spans="1:11" x14ac:dyDescent="0.35">
      <c r="A3743" t="s">
        <v>9593</v>
      </c>
      <c r="C3743" t="s">
        <v>9594</v>
      </c>
      <c r="J3743" t="s">
        <v>7394</v>
      </c>
      <c r="K3743" t="s">
        <v>7395</v>
      </c>
    </row>
    <row r="3744" spans="1:11" x14ac:dyDescent="0.35">
      <c r="A3744" t="s">
        <v>9595</v>
      </c>
      <c r="C3744" t="s">
        <v>9596</v>
      </c>
      <c r="J3744" t="s">
        <v>7394</v>
      </c>
      <c r="K3744" t="s">
        <v>7395</v>
      </c>
    </row>
    <row r="3745" spans="1:11" x14ac:dyDescent="0.35">
      <c r="A3745" t="s">
        <v>9597</v>
      </c>
      <c r="C3745" t="s">
        <v>9598</v>
      </c>
      <c r="J3745" t="s">
        <v>7394</v>
      </c>
      <c r="K3745" t="s">
        <v>7395</v>
      </c>
    </row>
    <row r="3746" spans="1:11" x14ac:dyDescent="0.35">
      <c r="A3746" t="s">
        <v>9599</v>
      </c>
      <c r="C3746" t="s">
        <v>9600</v>
      </c>
      <c r="J3746" t="s">
        <v>7394</v>
      </c>
      <c r="K3746" t="s">
        <v>7395</v>
      </c>
    </row>
    <row r="3747" spans="1:11" x14ac:dyDescent="0.35">
      <c r="A3747" t="s">
        <v>9601</v>
      </c>
      <c r="C3747" t="s">
        <v>9602</v>
      </c>
      <c r="J3747" t="s">
        <v>7394</v>
      </c>
      <c r="K3747" t="s">
        <v>7395</v>
      </c>
    </row>
    <row r="3748" spans="1:11" x14ac:dyDescent="0.35">
      <c r="A3748" t="s">
        <v>9603</v>
      </c>
      <c r="C3748" t="s">
        <v>9604</v>
      </c>
      <c r="J3748" t="s">
        <v>7394</v>
      </c>
      <c r="K3748" t="s">
        <v>7395</v>
      </c>
    </row>
    <row r="3749" spans="1:11" x14ac:dyDescent="0.35">
      <c r="A3749" t="s">
        <v>9605</v>
      </c>
      <c r="C3749" t="s">
        <v>9606</v>
      </c>
      <c r="J3749" t="s">
        <v>7394</v>
      </c>
      <c r="K3749" t="s">
        <v>7395</v>
      </c>
    </row>
    <row r="3750" spans="1:11" x14ac:dyDescent="0.35">
      <c r="A3750" t="s">
        <v>9607</v>
      </c>
      <c r="C3750" t="s">
        <v>9608</v>
      </c>
      <c r="J3750" t="s">
        <v>7394</v>
      </c>
      <c r="K3750" t="s">
        <v>7395</v>
      </c>
    </row>
    <row r="3751" spans="1:11" x14ac:dyDescent="0.35">
      <c r="A3751" t="s">
        <v>9609</v>
      </c>
      <c r="C3751" t="s">
        <v>9610</v>
      </c>
      <c r="J3751" t="s">
        <v>7394</v>
      </c>
      <c r="K3751" t="s">
        <v>7395</v>
      </c>
    </row>
    <row r="3752" spans="1:11" x14ac:dyDescent="0.35">
      <c r="A3752" t="s">
        <v>9611</v>
      </c>
      <c r="C3752" t="s">
        <v>9612</v>
      </c>
      <c r="J3752" t="s">
        <v>7394</v>
      </c>
      <c r="K3752" t="s">
        <v>7395</v>
      </c>
    </row>
    <row r="3753" spans="1:11" x14ac:dyDescent="0.35">
      <c r="A3753" t="s">
        <v>9613</v>
      </c>
      <c r="C3753" t="s">
        <v>9614</v>
      </c>
      <c r="J3753" t="s">
        <v>7394</v>
      </c>
      <c r="K3753" t="s">
        <v>7395</v>
      </c>
    </row>
    <row r="3754" spans="1:11" x14ac:dyDescent="0.35">
      <c r="A3754" t="s">
        <v>9615</v>
      </c>
      <c r="C3754" t="s">
        <v>9616</v>
      </c>
      <c r="J3754" t="s">
        <v>7394</v>
      </c>
      <c r="K3754" t="s">
        <v>7395</v>
      </c>
    </row>
    <row r="3755" spans="1:11" x14ac:dyDescent="0.35">
      <c r="A3755" t="s">
        <v>9617</v>
      </c>
      <c r="C3755" t="s">
        <v>9618</v>
      </c>
      <c r="J3755" t="s">
        <v>7394</v>
      </c>
      <c r="K3755" t="s">
        <v>7395</v>
      </c>
    </row>
    <row r="3756" spans="1:11" x14ac:dyDescent="0.35">
      <c r="A3756" t="s">
        <v>9619</v>
      </c>
      <c r="C3756" t="s">
        <v>9620</v>
      </c>
      <c r="J3756" t="s">
        <v>7394</v>
      </c>
      <c r="K3756" t="s">
        <v>7395</v>
      </c>
    </row>
    <row r="3757" spans="1:11" x14ac:dyDescent="0.35">
      <c r="A3757" t="s">
        <v>9621</v>
      </c>
      <c r="C3757" t="s">
        <v>9622</v>
      </c>
      <c r="J3757" t="s">
        <v>7394</v>
      </c>
      <c r="K3757" t="s">
        <v>7395</v>
      </c>
    </row>
    <row r="3758" spans="1:11" x14ac:dyDescent="0.35">
      <c r="A3758" t="s">
        <v>9623</v>
      </c>
      <c r="C3758" t="s">
        <v>9624</v>
      </c>
      <c r="J3758" t="s">
        <v>7394</v>
      </c>
      <c r="K3758" t="s">
        <v>7395</v>
      </c>
    </row>
    <row r="3759" spans="1:11" x14ac:dyDescent="0.35">
      <c r="A3759" t="s">
        <v>9625</v>
      </c>
      <c r="C3759" t="s">
        <v>9626</v>
      </c>
      <c r="J3759" t="s">
        <v>7394</v>
      </c>
      <c r="K3759" t="s">
        <v>7395</v>
      </c>
    </row>
    <row r="3760" spans="1:11" x14ac:dyDescent="0.35">
      <c r="A3760" t="s">
        <v>9627</v>
      </c>
      <c r="C3760" t="s">
        <v>9628</v>
      </c>
      <c r="J3760" t="s">
        <v>7394</v>
      </c>
      <c r="K3760" t="s">
        <v>7395</v>
      </c>
    </row>
    <row r="3761" spans="1:11" x14ac:dyDescent="0.35">
      <c r="A3761" t="s">
        <v>9629</v>
      </c>
      <c r="C3761" t="s">
        <v>9630</v>
      </c>
      <c r="J3761" t="s">
        <v>7394</v>
      </c>
      <c r="K3761" t="s">
        <v>7395</v>
      </c>
    </row>
    <row r="3762" spans="1:11" x14ac:dyDescent="0.35">
      <c r="A3762" t="s">
        <v>9631</v>
      </c>
      <c r="C3762" t="s">
        <v>9632</v>
      </c>
      <c r="J3762" t="s">
        <v>7394</v>
      </c>
      <c r="K3762" t="s">
        <v>7395</v>
      </c>
    </row>
    <row r="3763" spans="1:11" x14ac:dyDescent="0.35">
      <c r="A3763" t="s">
        <v>9633</v>
      </c>
      <c r="C3763" t="s">
        <v>9634</v>
      </c>
      <c r="J3763" t="s">
        <v>7394</v>
      </c>
      <c r="K3763" t="s">
        <v>7395</v>
      </c>
    </row>
    <row r="3764" spans="1:11" x14ac:dyDescent="0.35">
      <c r="A3764" t="s">
        <v>9635</v>
      </c>
      <c r="C3764" t="s">
        <v>9636</v>
      </c>
      <c r="J3764" t="s">
        <v>7394</v>
      </c>
      <c r="K3764" t="s">
        <v>7395</v>
      </c>
    </row>
    <row r="3765" spans="1:11" x14ac:dyDescent="0.35">
      <c r="A3765" t="s">
        <v>9637</v>
      </c>
      <c r="C3765" t="s">
        <v>9638</v>
      </c>
      <c r="J3765" t="s">
        <v>7394</v>
      </c>
      <c r="K3765" t="s">
        <v>7395</v>
      </c>
    </row>
    <row r="3766" spans="1:11" x14ac:dyDescent="0.35">
      <c r="A3766" t="s">
        <v>9639</v>
      </c>
      <c r="C3766" t="s">
        <v>9640</v>
      </c>
      <c r="J3766" t="s">
        <v>7394</v>
      </c>
      <c r="K3766" t="s">
        <v>7395</v>
      </c>
    </row>
    <row r="3767" spans="1:11" x14ac:dyDescent="0.35">
      <c r="A3767" t="s">
        <v>9641</v>
      </c>
      <c r="C3767" t="s">
        <v>9642</v>
      </c>
      <c r="J3767" t="s">
        <v>7394</v>
      </c>
      <c r="K3767" t="s">
        <v>7395</v>
      </c>
    </row>
    <row r="3768" spans="1:11" x14ac:dyDescent="0.35">
      <c r="A3768" t="s">
        <v>9643</v>
      </c>
      <c r="C3768" t="s">
        <v>9644</v>
      </c>
      <c r="J3768" t="s">
        <v>7394</v>
      </c>
      <c r="K3768" t="s">
        <v>7395</v>
      </c>
    </row>
    <row r="3769" spans="1:11" x14ac:dyDescent="0.35">
      <c r="A3769" t="s">
        <v>9645</v>
      </c>
      <c r="C3769" t="s">
        <v>9646</v>
      </c>
      <c r="J3769" t="s">
        <v>7394</v>
      </c>
      <c r="K3769" t="s">
        <v>7395</v>
      </c>
    </row>
    <row r="3770" spans="1:11" x14ac:dyDescent="0.35">
      <c r="A3770" t="s">
        <v>9647</v>
      </c>
      <c r="C3770" t="s">
        <v>9648</v>
      </c>
      <c r="J3770" t="s">
        <v>7394</v>
      </c>
      <c r="K3770" t="s">
        <v>7395</v>
      </c>
    </row>
    <row r="3771" spans="1:11" x14ac:dyDescent="0.35">
      <c r="A3771" t="s">
        <v>9649</v>
      </c>
      <c r="C3771" t="s">
        <v>9650</v>
      </c>
      <c r="J3771" t="s">
        <v>7394</v>
      </c>
      <c r="K3771" t="s">
        <v>7395</v>
      </c>
    </row>
    <row r="3772" spans="1:11" x14ac:dyDescent="0.35">
      <c r="A3772" t="s">
        <v>9651</v>
      </c>
      <c r="C3772" t="s">
        <v>9652</v>
      </c>
      <c r="E3772" t="s">
        <v>9653</v>
      </c>
      <c r="J3772" t="s">
        <v>7394</v>
      </c>
      <c r="K3772" t="s">
        <v>7395</v>
      </c>
    </row>
    <row r="3773" spans="1:11" x14ac:dyDescent="0.35">
      <c r="A3773" t="s">
        <v>9654</v>
      </c>
      <c r="C3773" t="s">
        <v>9655</v>
      </c>
      <c r="E3773" t="s">
        <v>9656</v>
      </c>
      <c r="J3773" t="s">
        <v>7394</v>
      </c>
      <c r="K3773" t="s">
        <v>7395</v>
      </c>
    </row>
    <row r="3774" spans="1:11" x14ac:dyDescent="0.35">
      <c r="A3774" t="s">
        <v>9657</v>
      </c>
      <c r="C3774" t="s">
        <v>9658</v>
      </c>
      <c r="J3774" t="s">
        <v>9348</v>
      </c>
      <c r="K3774" t="s">
        <v>7391</v>
      </c>
    </row>
    <row r="3775" spans="1:11" x14ac:dyDescent="0.35">
      <c r="A3775" t="s">
        <v>9659</v>
      </c>
      <c r="C3775" t="s">
        <v>9660</v>
      </c>
      <c r="J3775" t="s">
        <v>7394</v>
      </c>
      <c r="K3775" t="s">
        <v>7395</v>
      </c>
    </row>
    <row r="3776" spans="1:11" x14ac:dyDescent="0.35">
      <c r="A3776" t="s">
        <v>9661</v>
      </c>
      <c r="C3776" t="s">
        <v>9662</v>
      </c>
      <c r="E3776" t="s">
        <v>9663</v>
      </c>
      <c r="J3776" t="s">
        <v>7394</v>
      </c>
      <c r="K3776" t="s">
        <v>7395</v>
      </c>
    </row>
    <row r="3777" spans="1:11" x14ac:dyDescent="0.35">
      <c r="A3777" t="s">
        <v>9664</v>
      </c>
      <c r="C3777" t="s">
        <v>9665</v>
      </c>
      <c r="J3777" t="s">
        <v>7394</v>
      </c>
      <c r="K3777" t="s">
        <v>7395</v>
      </c>
    </row>
    <row r="3778" spans="1:11" x14ac:dyDescent="0.35">
      <c r="A3778" t="s">
        <v>9666</v>
      </c>
      <c r="C3778" t="s">
        <v>9667</v>
      </c>
      <c r="J3778" t="s">
        <v>7394</v>
      </c>
      <c r="K3778" t="s">
        <v>7395</v>
      </c>
    </row>
    <row r="3779" spans="1:11" x14ac:dyDescent="0.35">
      <c r="A3779" t="s">
        <v>9668</v>
      </c>
      <c r="C3779" t="s">
        <v>9669</v>
      </c>
      <c r="J3779" t="s">
        <v>7394</v>
      </c>
      <c r="K3779" t="s">
        <v>7395</v>
      </c>
    </row>
    <row r="3780" spans="1:11" x14ac:dyDescent="0.35">
      <c r="A3780" t="s">
        <v>9670</v>
      </c>
      <c r="C3780" t="s">
        <v>9671</v>
      </c>
      <c r="J3780" t="s">
        <v>7394</v>
      </c>
      <c r="K3780" t="s">
        <v>7395</v>
      </c>
    </row>
    <row r="3781" spans="1:11" x14ac:dyDescent="0.35">
      <c r="A3781" t="s">
        <v>9672</v>
      </c>
      <c r="C3781" t="s">
        <v>9673</v>
      </c>
      <c r="J3781" t="s">
        <v>7394</v>
      </c>
      <c r="K3781" t="s">
        <v>7395</v>
      </c>
    </row>
    <row r="3782" spans="1:11" x14ac:dyDescent="0.35">
      <c r="A3782" t="s">
        <v>9674</v>
      </c>
      <c r="C3782" t="s">
        <v>9675</v>
      </c>
      <c r="J3782" t="s">
        <v>7394</v>
      </c>
      <c r="K3782" t="s">
        <v>7395</v>
      </c>
    </row>
    <row r="3783" spans="1:11" x14ac:dyDescent="0.35">
      <c r="A3783" t="s">
        <v>9676</v>
      </c>
      <c r="C3783" t="s">
        <v>9677</v>
      </c>
      <c r="J3783" t="s">
        <v>7394</v>
      </c>
      <c r="K3783" t="s">
        <v>7395</v>
      </c>
    </row>
    <row r="3784" spans="1:11" x14ac:dyDescent="0.35">
      <c r="A3784" t="s">
        <v>9678</v>
      </c>
      <c r="C3784" t="s">
        <v>9679</v>
      </c>
      <c r="J3784" t="s">
        <v>7394</v>
      </c>
      <c r="K3784" t="s">
        <v>7395</v>
      </c>
    </row>
    <row r="3785" spans="1:11" x14ac:dyDescent="0.35">
      <c r="A3785" t="s">
        <v>9680</v>
      </c>
      <c r="C3785" t="s">
        <v>9681</v>
      </c>
      <c r="J3785" t="s">
        <v>7394</v>
      </c>
      <c r="K3785" t="s">
        <v>7395</v>
      </c>
    </row>
    <row r="3786" spans="1:11" x14ac:dyDescent="0.35">
      <c r="A3786" t="s">
        <v>9682</v>
      </c>
      <c r="C3786" t="s">
        <v>9683</v>
      </c>
      <c r="J3786" t="s">
        <v>7394</v>
      </c>
      <c r="K3786" t="s">
        <v>7395</v>
      </c>
    </row>
    <row r="3787" spans="1:11" x14ac:dyDescent="0.35">
      <c r="A3787" t="s">
        <v>9684</v>
      </c>
      <c r="C3787" t="s">
        <v>9685</v>
      </c>
      <c r="J3787" t="s">
        <v>7394</v>
      </c>
      <c r="K3787" t="s">
        <v>7395</v>
      </c>
    </row>
    <row r="3788" spans="1:11" x14ac:dyDescent="0.35">
      <c r="A3788" t="s">
        <v>9686</v>
      </c>
      <c r="C3788" t="s">
        <v>9687</v>
      </c>
      <c r="J3788" t="s">
        <v>7394</v>
      </c>
      <c r="K3788" t="s">
        <v>7395</v>
      </c>
    </row>
    <row r="3789" spans="1:11" x14ac:dyDescent="0.35">
      <c r="A3789" t="s">
        <v>9688</v>
      </c>
      <c r="C3789" t="s">
        <v>9689</v>
      </c>
      <c r="J3789" t="s">
        <v>7394</v>
      </c>
      <c r="K3789" t="s">
        <v>7395</v>
      </c>
    </row>
    <row r="3790" spans="1:11" x14ac:dyDescent="0.35">
      <c r="A3790" t="s">
        <v>9690</v>
      </c>
      <c r="C3790" t="s">
        <v>9691</v>
      </c>
      <c r="J3790" t="s">
        <v>7394</v>
      </c>
      <c r="K3790" t="s">
        <v>7395</v>
      </c>
    </row>
    <row r="3791" spans="1:11" x14ac:dyDescent="0.35">
      <c r="A3791" t="s">
        <v>9692</v>
      </c>
      <c r="C3791" t="s">
        <v>9693</v>
      </c>
      <c r="J3791" t="s">
        <v>7394</v>
      </c>
      <c r="K3791" t="s">
        <v>7395</v>
      </c>
    </row>
    <row r="3792" spans="1:11" x14ac:dyDescent="0.35">
      <c r="A3792" t="s">
        <v>9694</v>
      </c>
      <c r="C3792" t="s">
        <v>9695</v>
      </c>
      <c r="J3792" t="s">
        <v>7394</v>
      </c>
      <c r="K3792" t="s">
        <v>7395</v>
      </c>
    </row>
    <row r="3793" spans="1:11" x14ac:dyDescent="0.35">
      <c r="A3793" t="s">
        <v>9696</v>
      </c>
      <c r="C3793" t="s">
        <v>9697</v>
      </c>
      <c r="J3793" t="s">
        <v>7394</v>
      </c>
      <c r="K3793" t="s">
        <v>7395</v>
      </c>
    </row>
    <row r="3794" spans="1:11" x14ac:dyDescent="0.35">
      <c r="A3794" t="s">
        <v>9698</v>
      </c>
      <c r="C3794" t="s">
        <v>9699</v>
      </c>
      <c r="J3794" t="s">
        <v>7394</v>
      </c>
      <c r="K3794" t="s">
        <v>7395</v>
      </c>
    </row>
    <row r="3795" spans="1:11" x14ac:dyDescent="0.35">
      <c r="A3795" t="s">
        <v>9700</v>
      </c>
      <c r="C3795" t="s">
        <v>9701</v>
      </c>
      <c r="J3795" t="s">
        <v>7394</v>
      </c>
      <c r="K3795" t="s">
        <v>7395</v>
      </c>
    </row>
    <row r="3796" spans="1:11" x14ac:dyDescent="0.35">
      <c r="A3796" t="s">
        <v>9702</v>
      </c>
      <c r="C3796" t="s">
        <v>9703</v>
      </c>
      <c r="J3796" t="s">
        <v>7394</v>
      </c>
      <c r="K3796" t="s">
        <v>7395</v>
      </c>
    </row>
    <row r="3797" spans="1:11" x14ac:dyDescent="0.35">
      <c r="A3797" t="s">
        <v>9704</v>
      </c>
      <c r="C3797" t="s">
        <v>9705</v>
      </c>
      <c r="J3797" t="s">
        <v>7394</v>
      </c>
      <c r="K3797" t="s">
        <v>7395</v>
      </c>
    </row>
    <row r="3798" spans="1:11" x14ac:dyDescent="0.35">
      <c r="A3798" t="s">
        <v>9706</v>
      </c>
      <c r="C3798" t="s">
        <v>9707</v>
      </c>
      <c r="J3798" t="s">
        <v>7394</v>
      </c>
      <c r="K3798" t="s">
        <v>7395</v>
      </c>
    </row>
    <row r="3799" spans="1:11" x14ac:dyDescent="0.35">
      <c r="A3799" t="s">
        <v>9708</v>
      </c>
      <c r="C3799" t="s">
        <v>9709</v>
      </c>
      <c r="J3799" t="s">
        <v>7394</v>
      </c>
      <c r="K3799" t="s">
        <v>7395</v>
      </c>
    </row>
    <row r="3800" spans="1:11" x14ac:dyDescent="0.35">
      <c r="A3800" t="s">
        <v>9710</v>
      </c>
      <c r="C3800" t="s">
        <v>9711</v>
      </c>
      <c r="J3800" t="s">
        <v>7394</v>
      </c>
      <c r="K3800" t="s">
        <v>7395</v>
      </c>
    </row>
    <row r="3801" spans="1:11" x14ac:dyDescent="0.35">
      <c r="A3801" t="s">
        <v>9712</v>
      </c>
      <c r="C3801" t="s">
        <v>9713</v>
      </c>
      <c r="J3801" t="s">
        <v>7394</v>
      </c>
      <c r="K3801" t="s">
        <v>7395</v>
      </c>
    </row>
    <row r="3802" spans="1:11" x14ac:dyDescent="0.35">
      <c r="A3802" t="s">
        <v>9714</v>
      </c>
      <c r="C3802" t="s">
        <v>9715</v>
      </c>
      <c r="J3802" t="s">
        <v>7394</v>
      </c>
      <c r="K3802" t="s">
        <v>7395</v>
      </c>
    </row>
    <row r="3803" spans="1:11" x14ac:dyDescent="0.35">
      <c r="A3803" t="s">
        <v>9716</v>
      </c>
      <c r="C3803" t="s">
        <v>9717</v>
      </c>
      <c r="J3803" t="s">
        <v>7394</v>
      </c>
      <c r="K3803" t="s">
        <v>7395</v>
      </c>
    </row>
    <row r="3804" spans="1:11" x14ac:dyDescent="0.35">
      <c r="A3804" t="s">
        <v>9718</v>
      </c>
      <c r="C3804" t="s">
        <v>9719</v>
      </c>
      <c r="E3804" t="s">
        <v>9720</v>
      </c>
      <c r="J3804" t="s">
        <v>7394</v>
      </c>
      <c r="K3804" t="s">
        <v>7395</v>
      </c>
    </row>
    <row r="3805" spans="1:11" x14ac:dyDescent="0.35">
      <c r="A3805" t="s">
        <v>9721</v>
      </c>
      <c r="C3805" t="s">
        <v>9722</v>
      </c>
      <c r="J3805" t="s">
        <v>7394</v>
      </c>
      <c r="K3805" t="s">
        <v>7395</v>
      </c>
    </row>
    <row r="3806" spans="1:11" x14ac:dyDescent="0.35">
      <c r="A3806" t="s">
        <v>9723</v>
      </c>
      <c r="C3806" t="s">
        <v>9724</v>
      </c>
      <c r="J3806" t="s">
        <v>7394</v>
      </c>
      <c r="K3806" t="s">
        <v>7395</v>
      </c>
    </row>
    <row r="3807" spans="1:11" x14ac:dyDescent="0.35">
      <c r="A3807" t="s">
        <v>9725</v>
      </c>
      <c r="C3807" t="s">
        <v>9726</v>
      </c>
      <c r="J3807" t="s">
        <v>7394</v>
      </c>
      <c r="K3807" t="s">
        <v>7395</v>
      </c>
    </row>
    <row r="3808" spans="1:11" x14ac:dyDescent="0.35">
      <c r="A3808" t="s">
        <v>9727</v>
      </c>
      <c r="C3808" t="s">
        <v>9728</v>
      </c>
      <c r="J3808" t="s">
        <v>7394</v>
      </c>
      <c r="K3808" t="s">
        <v>7395</v>
      </c>
    </row>
    <row r="3809" spans="1:11" x14ac:dyDescent="0.35">
      <c r="A3809" t="s">
        <v>9729</v>
      </c>
      <c r="C3809" t="s">
        <v>9730</v>
      </c>
      <c r="J3809" t="s">
        <v>7394</v>
      </c>
      <c r="K3809" t="s">
        <v>7395</v>
      </c>
    </row>
    <row r="3810" spans="1:11" x14ac:dyDescent="0.35">
      <c r="A3810" t="s">
        <v>9731</v>
      </c>
      <c r="C3810" t="s">
        <v>9732</v>
      </c>
      <c r="J3810" t="s">
        <v>7394</v>
      </c>
      <c r="K3810" t="s">
        <v>7395</v>
      </c>
    </row>
    <row r="3811" spans="1:11" x14ac:dyDescent="0.35">
      <c r="A3811" t="s">
        <v>9733</v>
      </c>
      <c r="C3811" t="s">
        <v>9734</v>
      </c>
      <c r="J3811" t="s">
        <v>7394</v>
      </c>
      <c r="K3811" t="s">
        <v>7395</v>
      </c>
    </row>
    <row r="3812" spans="1:11" x14ac:dyDescent="0.35">
      <c r="A3812" t="s">
        <v>9735</v>
      </c>
      <c r="C3812" t="s">
        <v>9736</v>
      </c>
      <c r="J3812" t="s">
        <v>7394</v>
      </c>
      <c r="K3812" t="s">
        <v>7395</v>
      </c>
    </row>
    <row r="3813" spans="1:11" x14ac:dyDescent="0.35">
      <c r="A3813" t="s">
        <v>9737</v>
      </c>
      <c r="C3813" t="s">
        <v>9738</v>
      </c>
      <c r="J3813" t="s">
        <v>7394</v>
      </c>
      <c r="K3813" t="s">
        <v>7395</v>
      </c>
    </row>
    <row r="3814" spans="1:11" x14ac:dyDescent="0.35">
      <c r="A3814" t="s">
        <v>9739</v>
      </c>
      <c r="C3814" t="s">
        <v>9740</v>
      </c>
      <c r="J3814" t="s">
        <v>7394</v>
      </c>
      <c r="K3814" t="s">
        <v>7395</v>
      </c>
    </row>
    <row r="3815" spans="1:11" x14ac:dyDescent="0.35">
      <c r="A3815" t="s">
        <v>9741</v>
      </c>
      <c r="C3815" t="s">
        <v>9742</v>
      </c>
      <c r="J3815" t="s">
        <v>7394</v>
      </c>
      <c r="K3815" t="s">
        <v>7395</v>
      </c>
    </row>
    <row r="3816" spans="1:11" x14ac:dyDescent="0.35">
      <c r="A3816" t="s">
        <v>9743</v>
      </c>
      <c r="C3816" t="s">
        <v>9744</v>
      </c>
      <c r="E3816" t="s">
        <v>9745</v>
      </c>
      <c r="J3816" t="s">
        <v>7394</v>
      </c>
      <c r="K3816" t="s">
        <v>7395</v>
      </c>
    </row>
    <row r="3817" spans="1:11" x14ac:dyDescent="0.35">
      <c r="A3817" t="s">
        <v>9746</v>
      </c>
      <c r="C3817" t="s">
        <v>9747</v>
      </c>
      <c r="E3817" t="s">
        <v>9748</v>
      </c>
      <c r="J3817" t="s">
        <v>7394</v>
      </c>
      <c r="K3817" t="s">
        <v>7395</v>
      </c>
    </row>
    <row r="3818" spans="1:11" x14ac:dyDescent="0.35">
      <c r="A3818" t="s">
        <v>9749</v>
      </c>
      <c r="C3818" t="s">
        <v>9750</v>
      </c>
      <c r="E3818" t="s">
        <v>9751</v>
      </c>
      <c r="J3818" t="s">
        <v>7394</v>
      </c>
      <c r="K3818" t="s">
        <v>7395</v>
      </c>
    </row>
    <row r="3819" spans="1:11" x14ac:dyDescent="0.35">
      <c r="A3819" t="s">
        <v>9752</v>
      </c>
      <c r="C3819" t="s">
        <v>9753</v>
      </c>
      <c r="J3819" t="s">
        <v>7394</v>
      </c>
      <c r="K3819" t="s">
        <v>7395</v>
      </c>
    </row>
    <row r="3820" spans="1:11" x14ac:dyDescent="0.35">
      <c r="A3820" t="s">
        <v>9754</v>
      </c>
      <c r="C3820" t="s">
        <v>9755</v>
      </c>
      <c r="J3820" t="s">
        <v>7792</v>
      </c>
      <c r="K3820" t="s">
        <v>7391</v>
      </c>
    </row>
    <row r="3821" spans="1:11" x14ac:dyDescent="0.35">
      <c r="A3821" t="s">
        <v>9756</v>
      </c>
      <c r="C3821" t="s">
        <v>9757</v>
      </c>
      <c r="J3821" t="s">
        <v>7394</v>
      </c>
      <c r="K3821" t="s">
        <v>7395</v>
      </c>
    </row>
    <row r="3822" spans="1:11" x14ac:dyDescent="0.35">
      <c r="A3822" t="s">
        <v>9758</v>
      </c>
      <c r="C3822" t="s">
        <v>9759</v>
      </c>
      <c r="J3822" t="s">
        <v>7394</v>
      </c>
      <c r="K3822" t="s">
        <v>7395</v>
      </c>
    </row>
    <row r="3823" spans="1:11" x14ac:dyDescent="0.35">
      <c r="A3823" t="s">
        <v>9760</v>
      </c>
      <c r="C3823" t="s">
        <v>9761</v>
      </c>
      <c r="J3823" t="s">
        <v>7394</v>
      </c>
      <c r="K3823" t="s">
        <v>7395</v>
      </c>
    </row>
    <row r="3824" spans="1:11" x14ac:dyDescent="0.35">
      <c r="A3824" t="s">
        <v>9762</v>
      </c>
      <c r="C3824" t="s">
        <v>9763</v>
      </c>
      <c r="J3824" t="s">
        <v>7394</v>
      </c>
      <c r="K3824" t="s">
        <v>7395</v>
      </c>
    </row>
    <row r="3825" spans="1:11" x14ac:dyDescent="0.35">
      <c r="A3825" t="s">
        <v>9764</v>
      </c>
      <c r="C3825" t="s">
        <v>9765</v>
      </c>
      <c r="J3825" t="s">
        <v>7394</v>
      </c>
      <c r="K3825" t="s">
        <v>7395</v>
      </c>
    </row>
    <row r="3826" spans="1:11" x14ac:dyDescent="0.35">
      <c r="A3826" t="s">
        <v>9766</v>
      </c>
      <c r="C3826" t="s">
        <v>9767</v>
      </c>
      <c r="J3826" t="s">
        <v>7394</v>
      </c>
      <c r="K3826" t="s">
        <v>7395</v>
      </c>
    </row>
    <row r="3827" spans="1:11" x14ac:dyDescent="0.35">
      <c r="A3827" t="s">
        <v>9768</v>
      </c>
      <c r="C3827" t="s">
        <v>9769</v>
      </c>
      <c r="J3827" t="s">
        <v>7394</v>
      </c>
      <c r="K3827" t="s">
        <v>7395</v>
      </c>
    </row>
    <row r="3828" spans="1:11" x14ac:dyDescent="0.35">
      <c r="A3828" t="s">
        <v>9770</v>
      </c>
      <c r="C3828" t="s">
        <v>9769</v>
      </c>
      <c r="J3828" t="s">
        <v>7394</v>
      </c>
      <c r="K3828" t="s">
        <v>7395</v>
      </c>
    </row>
    <row r="3829" spans="1:11" x14ac:dyDescent="0.35">
      <c r="A3829" t="s">
        <v>9771</v>
      </c>
      <c r="C3829" t="s">
        <v>9772</v>
      </c>
      <c r="J3829" t="s">
        <v>7394</v>
      </c>
      <c r="K3829" t="s">
        <v>7395</v>
      </c>
    </row>
    <row r="3830" spans="1:11" x14ac:dyDescent="0.35">
      <c r="A3830" t="s">
        <v>9773</v>
      </c>
      <c r="C3830" t="s">
        <v>9774</v>
      </c>
      <c r="J3830" t="s">
        <v>7394</v>
      </c>
      <c r="K3830" t="s">
        <v>7395</v>
      </c>
    </row>
    <row r="3831" spans="1:11" x14ac:dyDescent="0.35">
      <c r="A3831" t="s">
        <v>9775</v>
      </c>
      <c r="C3831" t="s">
        <v>9776</v>
      </c>
      <c r="J3831" t="s">
        <v>7394</v>
      </c>
      <c r="K3831" t="s">
        <v>7395</v>
      </c>
    </row>
    <row r="3832" spans="1:11" x14ac:dyDescent="0.35">
      <c r="A3832" t="s">
        <v>9777</v>
      </c>
      <c r="C3832" t="s">
        <v>9778</v>
      </c>
      <c r="J3832" t="s">
        <v>7394</v>
      </c>
      <c r="K3832" t="s">
        <v>7395</v>
      </c>
    </row>
    <row r="3833" spans="1:11" x14ac:dyDescent="0.35">
      <c r="A3833" t="s">
        <v>9779</v>
      </c>
      <c r="C3833" t="s">
        <v>9780</v>
      </c>
      <c r="J3833" t="s">
        <v>7394</v>
      </c>
      <c r="K3833" t="s">
        <v>7395</v>
      </c>
    </row>
    <row r="3834" spans="1:11" x14ac:dyDescent="0.35">
      <c r="A3834" t="s">
        <v>9781</v>
      </c>
      <c r="C3834" t="s">
        <v>9782</v>
      </c>
      <c r="J3834" t="s">
        <v>7394</v>
      </c>
      <c r="K3834" t="s">
        <v>7395</v>
      </c>
    </row>
    <row r="3835" spans="1:11" x14ac:dyDescent="0.35">
      <c r="A3835" t="s">
        <v>9783</v>
      </c>
      <c r="C3835" t="s">
        <v>9784</v>
      </c>
      <c r="J3835" t="s">
        <v>7394</v>
      </c>
      <c r="K3835" t="s">
        <v>7395</v>
      </c>
    </row>
    <row r="3836" spans="1:11" x14ac:dyDescent="0.35">
      <c r="A3836" t="s">
        <v>9785</v>
      </c>
      <c r="C3836" t="s">
        <v>9786</v>
      </c>
      <c r="E3836" t="s">
        <v>9787</v>
      </c>
      <c r="J3836" t="s">
        <v>7394</v>
      </c>
      <c r="K3836" t="s">
        <v>7395</v>
      </c>
    </row>
    <row r="3837" spans="1:11" x14ac:dyDescent="0.35">
      <c r="A3837" t="s">
        <v>9788</v>
      </c>
      <c r="C3837" t="s">
        <v>9789</v>
      </c>
      <c r="J3837" t="s">
        <v>7394</v>
      </c>
      <c r="K3837" t="s">
        <v>7395</v>
      </c>
    </row>
    <row r="3838" spans="1:11" x14ac:dyDescent="0.35">
      <c r="A3838" t="s">
        <v>9790</v>
      </c>
      <c r="C3838" t="s">
        <v>9791</v>
      </c>
      <c r="J3838" t="s">
        <v>7394</v>
      </c>
      <c r="K3838" t="s">
        <v>7395</v>
      </c>
    </row>
    <row r="3839" spans="1:11" x14ac:dyDescent="0.35">
      <c r="A3839" t="s">
        <v>9792</v>
      </c>
      <c r="C3839" t="s">
        <v>9793</v>
      </c>
      <c r="J3839" t="s">
        <v>7394</v>
      </c>
      <c r="K3839" t="s">
        <v>7395</v>
      </c>
    </row>
    <row r="3840" spans="1:11" x14ac:dyDescent="0.35">
      <c r="A3840" t="s">
        <v>9794</v>
      </c>
      <c r="C3840" t="s">
        <v>9795</v>
      </c>
      <c r="J3840" t="s">
        <v>7394</v>
      </c>
      <c r="K3840" t="s">
        <v>7395</v>
      </c>
    </row>
    <row r="3841" spans="1:11" x14ac:dyDescent="0.35">
      <c r="A3841" t="s">
        <v>9796</v>
      </c>
      <c r="C3841" t="s">
        <v>9797</v>
      </c>
      <c r="E3841" t="s">
        <v>9798</v>
      </c>
      <c r="J3841" t="s">
        <v>7394</v>
      </c>
      <c r="K3841" t="s">
        <v>7395</v>
      </c>
    </row>
    <row r="3842" spans="1:11" x14ac:dyDescent="0.35">
      <c r="A3842" t="s">
        <v>9799</v>
      </c>
      <c r="C3842" t="s">
        <v>9797</v>
      </c>
      <c r="E3842" t="s">
        <v>9798</v>
      </c>
      <c r="J3842" t="s">
        <v>7394</v>
      </c>
      <c r="K3842" t="s">
        <v>7395</v>
      </c>
    </row>
    <row r="3843" spans="1:11" x14ac:dyDescent="0.35">
      <c r="A3843" t="s">
        <v>9800</v>
      </c>
      <c r="C3843" t="s">
        <v>9801</v>
      </c>
      <c r="J3843" t="s">
        <v>7394</v>
      </c>
      <c r="K3843" t="s">
        <v>7395</v>
      </c>
    </row>
    <row r="3844" spans="1:11" x14ac:dyDescent="0.35">
      <c r="A3844" t="s">
        <v>9802</v>
      </c>
      <c r="C3844" t="s">
        <v>9803</v>
      </c>
      <c r="J3844" t="s">
        <v>7394</v>
      </c>
      <c r="K3844" t="s">
        <v>7395</v>
      </c>
    </row>
    <row r="3845" spans="1:11" x14ac:dyDescent="0.35">
      <c r="A3845" t="s">
        <v>9804</v>
      </c>
      <c r="C3845" t="s">
        <v>9805</v>
      </c>
      <c r="J3845" t="s">
        <v>7394</v>
      </c>
      <c r="K3845" t="s">
        <v>7395</v>
      </c>
    </row>
    <row r="3846" spans="1:11" x14ac:dyDescent="0.35">
      <c r="A3846" t="s">
        <v>9806</v>
      </c>
      <c r="C3846" t="s">
        <v>9807</v>
      </c>
      <c r="J3846" t="s">
        <v>7394</v>
      </c>
      <c r="K3846" t="s">
        <v>7395</v>
      </c>
    </row>
    <row r="3847" spans="1:11" x14ac:dyDescent="0.35">
      <c r="A3847" t="s">
        <v>9808</v>
      </c>
      <c r="C3847" t="s">
        <v>485</v>
      </c>
      <c r="E3847" t="s">
        <v>9809</v>
      </c>
      <c r="J3847" t="s">
        <v>7394</v>
      </c>
      <c r="K3847" t="s">
        <v>7395</v>
      </c>
    </row>
    <row r="3848" spans="1:11" x14ac:dyDescent="0.35">
      <c r="A3848" t="s">
        <v>9810</v>
      </c>
      <c r="C3848" t="s">
        <v>9811</v>
      </c>
      <c r="E3848" t="s">
        <v>9812</v>
      </c>
      <c r="J3848" t="s">
        <v>7394</v>
      </c>
      <c r="K3848" t="s">
        <v>7395</v>
      </c>
    </row>
    <row r="3849" spans="1:11" x14ac:dyDescent="0.35">
      <c r="A3849" t="s">
        <v>9813</v>
      </c>
      <c r="C3849" t="s">
        <v>9814</v>
      </c>
      <c r="J3849" t="s">
        <v>7394</v>
      </c>
      <c r="K3849" t="s">
        <v>7395</v>
      </c>
    </row>
    <row r="3850" spans="1:11" x14ac:dyDescent="0.35">
      <c r="A3850" t="s">
        <v>9815</v>
      </c>
      <c r="C3850" t="s">
        <v>9816</v>
      </c>
      <c r="J3850" t="s">
        <v>7394</v>
      </c>
      <c r="K3850" t="s">
        <v>7395</v>
      </c>
    </row>
    <row r="3851" spans="1:11" x14ac:dyDescent="0.35">
      <c r="A3851" t="s">
        <v>9817</v>
      </c>
      <c r="C3851" t="s">
        <v>9818</v>
      </c>
      <c r="J3851" t="s">
        <v>7394</v>
      </c>
      <c r="K3851" t="s">
        <v>7395</v>
      </c>
    </row>
    <row r="3852" spans="1:11" x14ac:dyDescent="0.35">
      <c r="A3852" t="s">
        <v>9819</v>
      </c>
      <c r="C3852" t="s">
        <v>9820</v>
      </c>
      <c r="J3852" t="s">
        <v>7394</v>
      </c>
      <c r="K3852" t="s">
        <v>7395</v>
      </c>
    </row>
    <row r="3853" spans="1:11" x14ac:dyDescent="0.35">
      <c r="A3853" t="s">
        <v>9821</v>
      </c>
      <c r="C3853" t="s">
        <v>9822</v>
      </c>
      <c r="J3853" t="s">
        <v>7394</v>
      </c>
      <c r="K3853" t="s">
        <v>7395</v>
      </c>
    </row>
    <row r="3854" spans="1:11" x14ac:dyDescent="0.35">
      <c r="A3854" t="s">
        <v>9823</v>
      </c>
      <c r="C3854" t="s">
        <v>9824</v>
      </c>
      <c r="J3854" t="s">
        <v>7394</v>
      </c>
      <c r="K3854" t="s">
        <v>7395</v>
      </c>
    </row>
    <row r="3855" spans="1:11" x14ac:dyDescent="0.35">
      <c r="A3855" t="s">
        <v>9825</v>
      </c>
      <c r="C3855" t="s">
        <v>9826</v>
      </c>
      <c r="J3855" t="s">
        <v>7394</v>
      </c>
      <c r="K3855" t="s">
        <v>7395</v>
      </c>
    </row>
    <row r="3856" spans="1:11" x14ac:dyDescent="0.35">
      <c r="A3856" t="s">
        <v>9827</v>
      </c>
      <c r="C3856" t="s">
        <v>9828</v>
      </c>
      <c r="E3856" t="s">
        <v>9829</v>
      </c>
      <c r="J3856" t="s">
        <v>7394</v>
      </c>
      <c r="K3856" t="s">
        <v>7395</v>
      </c>
    </row>
    <row r="3857" spans="1:11" x14ac:dyDescent="0.35">
      <c r="A3857" t="s">
        <v>9830</v>
      </c>
      <c r="C3857" t="s">
        <v>9831</v>
      </c>
      <c r="J3857" t="s">
        <v>7394</v>
      </c>
      <c r="K3857" t="s">
        <v>7395</v>
      </c>
    </row>
    <row r="3858" spans="1:11" x14ac:dyDescent="0.35">
      <c r="A3858" t="s">
        <v>9832</v>
      </c>
      <c r="C3858" t="s">
        <v>9833</v>
      </c>
      <c r="J3858" t="s">
        <v>7394</v>
      </c>
      <c r="K3858" t="s">
        <v>7395</v>
      </c>
    </row>
    <row r="3859" spans="1:11" x14ac:dyDescent="0.35">
      <c r="A3859" t="s">
        <v>9834</v>
      </c>
      <c r="C3859" t="s">
        <v>9835</v>
      </c>
      <c r="J3859" t="s">
        <v>7394</v>
      </c>
      <c r="K3859" t="s">
        <v>7395</v>
      </c>
    </row>
    <row r="3860" spans="1:11" x14ac:dyDescent="0.35">
      <c r="A3860" t="s">
        <v>9836</v>
      </c>
      <c r="C3860" t="s">
        <v>9837</v>
      </c>
      <c r="J3860" t="s">
        <v>7394</v>
      </c>
      <c r="K3860" t="s">
        <v>7395</v>
      </c>
    </row>
    <row r="3861" spans="1:11" x14ac:dyDescent="0.35">
      <c r="A3861" t="s">
        <v>9838</v>
      </c>
      <c r="C3861" t="s">
        <v>9839</v>
      </c>
      <c r="J3861" t="s">
        <v>7394</v>
      </c>
      <c r="K3861" t="s">
        <v>7395</v>
      </c>
    </row>
    <row r="3862" spans="1:11" x14ac:dyDescent="0.35">
      <c r="A3862" t="s">
        <v>9840</v>
      </c>
      <c r="C3862" t="s">
        <v>9841</v>
      </c>
      <c r="J3862" t="s">
        <v>7394</v>
      </c>
      <c r="K3862" t="s">
        <v>7395</v>
      </c>
    </row>
    <row r="3863" spans="1:11" x14ac:dyDescent="0.35">
      <c r="A3863" t="s">
        <v>9842</v>
      </c>
      <c r="C3863" t="s">
        <v>9843</v>
      </c>
      <c r="J3863" t="s">
        <v>7394</v>
      </c>
      <c r="K3863" t="s">
        <v>7395</v>
      </c>
    </row>
    <row r="3864" spans="1:11" x14ac:dyDescent="0.35">
      <c r="A3864" t="s">
        <v>9844</v>
      </c>
      <c r="C3864" t="s">
        <v>9845</v>
      </c>
      <c r="J3864" t="s">
        <v>7394</v>
      </c>
      <c r="K3864" t="s">
        <v>7395</v>
      </c>
    </row>
    <row r="3865" spans="1:11" x14ac:dyDescent="0.35">
      <c r="A3865" t="s">
        <v>9846</v>
      </c>
      <c r="C3865" t="s">
        <v>9847</v>
      </c>
      <c r="J3865" t="s">
        <v>7394</v>
      </c>
      <c r="K3865" t="s">
        <v>7395</v>
      </c>
    </row>
    <row r="3866" spans="1:11" x14ac:dyDescent="0.35">
      <c r="A3866" t="s">
        <v>9848</v>
      </c>
      <c r="C3866" t="s">
        <v>9849</v>
      </c>
      <c r="J3866" t="s">
        <v>7394</v>
      </c>
      <c r="K3866" t="s">
        <v>7395</v>
      </c>
    </row>
    <row r="3867" spans="1:11" x14ac:dyDescent="0.35">
      <c r="A3867" t="s">
        <v>9850</v>
      </c>
      <c r="C3867" t="s">
        <v>9851</v>
      </c>
      <c r="J3867" t="s">
        <v>7394</v>
      </c>
      <c r="K3867" t="s">
        <v>7395</v>
      </c>
    </row>
    <row r="3868" spans="1:11" x14ac:dyDescent="0.35">
      <c r="A3868" t="s">
        <v>9852</v>
      </c>
      <c r="C3868" t="s">
        <v>9853</v>
      </c>
      <c r="J3868" t="s">
        <v>7394</v>
      </c>
      <c r="K3868" t="s">
        <v>7395</v>
      </c>
    </row>
    <row r="3869" spans="1:11" x14ac:dyDescent="0.35">
      <c r="A3869" t="s">
        <v>9854</v>
      </c>
      <c r="C3869" t="s">
        <v>9855</v>
      </c>
      <c r="J3869" t="s">
        <v>7394</v>
      </c>
      <c r="K3869" t="s">
        <v>7395</v>
      </c>
    </row>
    <row r="3870" spans="1:11" x14ac:dyDescent="0.35">
      <c r="A3870" t="s">
        <v>9856</v>
      </c>
      <c r="C3870" t="s">
        <v>9857</v>
      </c>
      <c r="J3870" t="s">
        <v>7394</v>
      </c>
      <c r="K3870" t="s">
        <v>7395</v>
      </c>
    </row>
    <row r="3871" spans="1:11" x14ac:dyDescent="0.35">
      <c r="A3871" t="s">
        <v>9858</v>
      </c>
      <c r="C3871" t="s">
        <v>9859</v>
      </c>
      <c r="J3871" t="s">
        <v>7394</v>
      </c>
      <c r="K3871" t="s">
        <v>7395</v>
      </c>
    </row>
    <row r="3872" spans="1:11" x14ac:dyDescent="0.35">
      <c r="A3872" t="s">
        <v>9860</v>
      </c>
      <c r="C3872" t="s">
        <v>9861</v>
      </c>
      <c r="J3872" t="s">
        <v>7394</v>
      </c>
      <c r="K3872" t="s">
        <v>7395</v>
      </c>
    </row>
    <row r="3873" spans="1:11" x14ac:dyDescent="0.35">
      <c r="A3873" t="s">
        <v>9862</v>
      </c>
      <c r="C3873" t="s">
        <v>9863</v>
      </c>
      <c r="J3873" t="s">
        <v>7394</v>
      </c>
      <c r="K3873" t="s">
        <v>7395</v>
      </c>
    </row>
    <row r="3874" spans="1:11" x14ac:dyDescent="0.35">
      <c r="A3874" t="s">
        <v>9864</v>
      </c>
      <c r="C3874" t="s">
        <v>9865</v>
      </c>
      <c r="J3874" t="s">
        <v>7394</v>
      </c>
      <c r="K3874" t="s">
        <v>7395</v>
      </c>
    </row>
    <row r="3875" spans="1:11" x14ac:dyDescent="0.35">
      <c r="A3875" t="s">
        <v>9866</v>
      </c>
      <c r="C3875" t="s">
        <v>4733</v>
      </c>
      <c r="E3875" t="s">
        <v>9867</v>
      </c>
      <c r="J3875" t="s">
        <v>7394</v>
      </c>
      <c r="K3875" t="s">
        <v>7395</v>
      </c>
    </row>
    <row r="3876" spans="1:11" x14ac:dyDescent="0.35">
      <c r="A3876" t="s">
        <v>9868</v>
      </c>
      <c r="C3876" t="s">
        <v>9869</v>
      </c>
      <c r="J3876" t="s">
        <v>7394</v>
      </c>
      <c r="K3876" t="s">
        <v>7395</v>
      </c>
    </row>
    <row r="3877" spans="1:11" x14ac:dyDescent="0.35">
      <c r="A3877" t="s">
        <v>9870</v>
      </c>
      <c r="C3877" t="s">
        <v>9871</v>
      </c>
      <c r="J3877" t="s">
        <v>7394</v>
      </c>
      <c r="K3877" t="s">
        <v>7395</v>
      </c>
    </row>
    <row r="3878" spans="1:11" x14ac:dyDescent="0.35">
      <c r="A3878" t="s">
        <v>9872</v>
      </c>
      <c r="C3878" t="s">
        <v>9873</v>
      </c>
      <c r="E3878" t="s">
        <v>9874</v>
      </c>
      <c r="J3878" t="s">
        <v>7394</v>
      </c>
      <c r="K3878" t="s">
        <v>7395</v>
      </c>
    </row>
    <row r="3879" spans="1:11" x14ac:dyDescent="0.35">
      <c r="A3879" t="s">
        <v>9875</v>
      </c>
      <c r="C3879" t="s">
        <v>9876</v>
      </c>
      <c r="E3879" t="s">
        <v>9877</v>
      </c>
      <c r="J3879" t="s">
        <v>7394</v>
      </c>
      <c r="K3879" t="s">
        <v>7395</v>
      </c>
    </row>
    <row r="3880" spans="1:11" x14ac:dyDescent="0.35">
      <c r="A3880" t="s">
        <v>9878</v>
      </c>
      <c r="C3880" t="s">
        <v>9879</v>
      </c>
      <c r="E3880" t="s">
        <v>9880</v>
      </c>
      <c r="J3880" t="s">
        <v>7394</v>
      </c>
      <c r="K3880" t="s">
        <v>7395</v>
      </c>
    </row>
    <row r="3881" spans="1:11" x14ac:dyDescent="0.35">
      <c r="A3881" t="s">
        <v>9881</v>
      </c>
      <c r="C3881" t="s">
        <v>9882</v>
      </c>
      <c r="E3881" t="s">
        <v>9883</v>
      </c>
      <c r="J3881" t="s">
        <v>7394</v>
      </c>
      <c r="K3881" t="s">
        <v>7395</v>
      </c>
    </row>
    <row r="3882" spans="1:11" x14ac:dyDescent="0.35">
      <c r="A3882" t="s">
        <v>9884</v>
      </c>
      <c r="C3882" t="s">
        <v>9885</v>
      </c>
      <c r="E3882" t="s">
        <v>9886</v>
      </c>
      <c r="J3882" t="s">
        <v>7394</v>
      </c>
      <c r="K3882" t="s">
        <v>7395</v>
      </c>
    </row>
    <row r="3883" spans="1:11" x14ac:dyDescent="0.35">
      <c r="A3883" t="s">
        <v>9887</v>
      </c>
      <c r="C3883" t="s">
        <v>9888</v>
      </c>
      <c r="E3883" t="s">
        <v>9889</v>
      </c>
      <c r="J3883" t="s">
        <v>7394</v>
      </c>
      <c r="K3883" t="s">
        <v>7395</v>
      </c>
    </row>
    <row r="3884" spans="1:11" x14ac:dyDescent="0.35">
      <c r="A3884" t="s">
        <v>9890</v>
      </c>
      <c r="C3884" t="s">
        <v>9891</v>
      </c>
      <c r="E3884" t="s">
        <v>9892</v>
      </c>
      <c r="J3884" t="s">
        <v>7394</v>
      </c>
      <c r="K3884" t="s">
        <v>7395</v>
      </c>
    </row>
    <row r="3885" spans="1:11" x14ac:dyDescent="0.35">
      <c r="A3885" t="s">
        <v>9893</v>
      </c>
      <c r="C3885" t="s">
        <v>9894</v>
      </c>
      <c r="E3885" t="s">
        <v>9895</v>
      </c>
      <c r="J3885" t="s">
        <v>7394</v>
      </c>
      <c r="K3885" t="s">
        <v>7395</v>
      </c>
    </row>
    <row r="3886" spans="1:11" x14ac:dyDescent="0.35">
      <c r="A3886" t="s">
        <v>9896</v>
      </c>
      <c r="C3886" t="s">
        <v>9897</v>
      </c>
      <c r="E3886" t="s">
        <v>9898</v>
      </c>
      <c r="J3886" t="s">
        <v>7394</v>
      </c>
      <c r="K3886" t="s">
        <v>7395</v>
      </c>
    </row>
    <row r="3887" spans="1:11" x14ac:dyDescent="0.35">
      <c r="A3887" t="s">
        <v>9899</v>
      </c>
      <c r="C3887" t="s">
        <v>9900</v>
      </c>
      <c r="J3887" t="s">
        <v>7394</v>
      </c>
      <c r="K3887" t="s">
        <v>7395</v>
      </c>
    </row>
    <row r="3888" spans="1:11" x14ac:dyDescent="0.35">
      <c r="A3888" t="s">
        <v>9901</v>
      </c>
      <c r="C3888" t="s">
        <v>9902</v>
      </c>
      <c r="E3888" t="s">
        <v>9903</v>
      </c>
      <c r="J3888" t="s">
        <v>7394</v>
      </c>
      <c r="K3888" t="s">
        <v>7395</v>
      </c>
    </row>
    <row r="3889" spans="1:11" x14ac:dyDescent="0.35">
      <c r="A3889" t="s">
        <v>9904</v>
      </c>
      <c r="C3889" t="s">
        <v>9905</v>
      </c>
      <c r="E3889" t="s">
        <v>9906</v>
      </c>
      <c r="J3889" t="s">
        <v>7394</v>
      </c>
      <c r="K3889" t="s">
        <v>7395</v>
      </c>
    </row>
    <row r="3890" spans="1:11" x14ac:dyDescent="0.35">
      <c r="A3890" t="s">
        <v>9907</v>
      </c>
      <c r="C3890" t="s">
        <v>9905</v>
      </c>
      <c r="E3890" t="s">
        <v>9906</v>
      </c>
      <c r="J3890" t="s">
        <v>7394</v>
      </c>
      <c r="K3890" t="s">
        <v>7395</v>
      </c>
    </row>
    <row r="3891" spans="1:11" x14ac:dyDescent="0.35">
      <c r="A3891" t="s">
        <v>9908</v>
      </c>
      <c r="C3891" t="s">
        <v>9909</v>
      </c>
      <c r="J3891" t="s">
        <v>7394</v>
      </c>
      <c r="K3891" t="s">
        <v>7395</v>
      </c>
    </row>
    <row r="3892" spans="1:11" x14ac:dyDescent="0.35">
      <c r="A3892" t="s">
        <v>9910</v>
      </c>
      <c r="C3892" t="s">
        <v>9909</v>
      </c>
      <c r="J3892" t="s">
        <v>7394</v>
      </c>
      <c r="K3892" t="s">
        <v>7395</v>
      </c>
    </row>
    <row r="3893" spans="1:11" x14ac:dyDescent="0.35">
      <c r="A3893" t="s">
        <v>9911</v>
      </c>
      <c r="C3893" t="s">
        <v>9912</v>
      </c>
      <c r="J3893" t="s">
        <v>7394</v>
      </c>
      <c r="K3893" t="s">
        <v>7395</v>
      </c>
    </row>
    <row r="3894" spans="1:11" x14ac:dyDescent="0.35">
      <c r="A3894" t="s">
        <v>9913</v>
      </c>
      <c r="C3894" t="s">
        <v>9914</v>
      </c>
      <c r="J3894" t="s">
        <v>7394</v>
      </c>
      <c r="K3894" t="s">
        <v>7395</v>
      </c>
    </row>
    <row r="3895" spans="1:11" x14ac:dyDescent="0.35">
      <c r="A3895" t="s">
        <v>9915</v>
      </c>
      <c r="C3895" t="s">
        <v>9916</v>
      </c>
      <c r="J3895" t="s">
        <v>7394</v>
      </c>
      <c r="K3895" t="s">
        <v>7395</v>
      </c>
    </row>
    <row r="3896" spans="1:11" x14ac:dyDescent="0.35">
      <c r="A3896" t="s">
        <v>9917</v>
      </c>
      <c r="C3896" t="s">
        <v>9918</v>
      </c>
      <c r="J3896" t="s">
        <v>7394</v>
      </c>
      <c r="K3896" t="s">
        <v>7395</v>
      </c>
    </row>
    <row r="3897" spans="1:11" x14ac:dyDescent="0.35">
      <c r="A3897" t="s">
        <v>9919</v>
      </c>
      <c r="C3897" t="s">
        <v>9920</v>
      </c>
      <c r="J3897" t="s">
        <v>7394</v>
      </c>
      <c r="K3897" t="s">
        <v>7395</v>
      </c>
    </row>
    <row r="3898" spans="1:11" x14ac:dyDescent="0.35">
      <c r="A3898" t="s">
        <v>9921</v>
      </c>
      <c r="C3898" t="s">
        <v>9922</v>
      </c>
      <c r="J3898" t="s">
        <v>7394</v>
      </c>
      <c r="K3898" t="s">
        <v>7395</v>
      </c>
    </row>
    <row r="3899" spans="1:11" x14ac:dyDescent="0.35">
      <c r="A3899" t="s">
        <v>9923</v>
      </c>
      <c r="C3899" t="s">
        <v>9924</v>
      </c>
      <c r="J3899" t="s">
        <v>7394</v>
      </c>
      <c r="K3899" t="s">
        <v>7395</v>
      </c>
    </row>
    <row r="3900" spans="1:11" x14ac:dyDescent="0.35">
      <c r="A3900" t="s">
        <v>9925</v>
      </c>
      <c r="C3900" t="s">
        <v>9926</v>
      </c>
      <c r="E3900" t="s">
        <v>9927</v>
      </c>
      <c r="J3900" t="s">
        <v>7394</v>
      </c>
      <c r="K3900" t="s">
        <v>7395</v>
      </c>
    </row>
    <row r="3901" spans="1:11" x14ac:dyDescent="0.35">
      <c r="A3901" t="s">
        <v>9928</v>
      </c>
      <c r="C3901" t="s">
        <v>489</v>
      </c>
      <c r="E3901" t="s">
        <v>9929</v>
      </c>
      <c r="J3901" t="s">
        <v>7394</v>
      </c>
      <c r="K3901" t="s">
        <v>7395</v>
      </c>
    </row>
    <row r="3902" spans="1:11" x14ac:dyDescent="0.35">
      <c r="A3902" t="s">
        <v>9930</v>
      </c>
      <c r="C3902" t="s">
        <v>9902</v>
      </c>
      <c r="E3902" t="s">
        <v>9931</v>
      </c>
      <c r="J3902" t="s">
        <v>7394</v>
      </c>
      <c r="K3902" t="s">
        <v>7395</v>
      </c>
    </row>
    <row r="3903" spans="1:11" x14ac:dyDescent="0.35">
      <c r="A3903" t="s">
        <v>9932</v>
      </c>
      <c r="C3903" t="s">
        <v>9933</v>
      </c>
      <c r="J3903" t="s">
        <v>7394</v>
      </c>
      <c r="K3903" t="s">
        <v>7395</v>
      </c>
    </row>
    <row r="3904" spans="1:11" x14ac:dyDescent="0.35">
      <c r="A3904" t="s">
        <v>9934</v>
      </c>
      <c r="C3904" t="s">
        <v>9935</v>
      </c>
      <c r="J3904" t="s">
        <v>7394</v>
      </c>
      <c r="K3904" t="s">
        <v>7395</v>
      </c>
    </row>
    <row r="3905" spans="1:11" x14ac:dyDescent="0.35">
      <c r="A3905" t="s">
        <v>9936</v>
      </c>
      <c r="C3905" t="s">
        <v>9937</v>
      </c>
      <c r="J3905" t="s">
        <v>7394</v>
      </c>
      <c r="K3905" t="s">
        <v>7395</v>
      </c>
    </row>
    <row r="3906" spans="1:11" x14ac:dyDescent="0.35">
      <c r="A3906" t="s">
        <v>9938</v>
      </c>
      <c r="C3906" t="s">
        <v>9939</v>
      </c>
      <c r="J3906" t="s">
        <v>7394</v>
      </c>
      <c r="K3906" t="s">
        <v>7395</v>
      </c>
    </row>
    <row r="3907" spans="1:11" x14ac:dyDescent="0.35">
      <c r="A3907" t="s">
        <v>9940</v>
      </c>
      <c r="C3907" t="s">
        <v>9941</v>
      </c>
      <c r="J3907" t="s">
        <v>7394</v>
      </c>
      <c r="K3907" t="s">
        <v>7395</v>
      </c>
    </row>
    <row r="3908" spans="1:11" x14ac:dyDescent="0.35">
      <c r="A3908" t="s">
        <v>9942</v>
      </c>
      <c r="C3908" t="s">
        <v>9943</v>
      </c>
      <c r="E3908" t="s">
        <v>9944</v>
      </c>
      <c r="J3908" t="s">
        <v>7394</v>
      </c>
      <c r="K3908" t="s">
        <v>7395</v>
      </c>
    </row>
    <row r="3909" spans="1:11" x14ac:dyDescent="0.35">
      <c r="A3909" t="s">
        <v>9945</v>
      </c>
      <c r="C3909" t="s">
        <v>9946</v>
      </c>
      <c r="J3909" t="s">
        <v>7394</v>
      </c>
      <c r="K3909" t="s">
        <v>7395</v>
      </c>
    </row>
    <row r="3910" spans="1:11" x14ac:dyDescent="0.35">
      <c r="A3910" t="s">
        <v>9947</v>
      </c>
      <c r="C3910" t="s">
        <v>9948</v>
      </c>
      <c r="J3910" t="s">
        <v>7394</v>
      </c>
      <c r="K3910" t="s">
        <v>7395</v>
      </c>
    </row>
    <row r="3911" spans="1:11" x14ac:dyDescent="0.35">
      <c r="A3911" t="s">
        <v>9949</v>
      </c>
      <c r="C3911" t="s">
        <v>9950</v>
      </c>
      <c r="J3911" t="s">
        <v>7394</v>
      </c>
      <c r="K3911" t="s">
        <v>7395</v>
      </c>
    </row>
    <row r="3912" spans="1:11" x14ac:dyDescent="0.35">
      <c r="A3912" t="s">
        <v>9951</v>
      </c>
      <c r="C3912" t="s">
        <v>9952</v>
      </c>
      <c r="J3912" t="s">
        <v>7394</v>
      </c>
      <c r="K3912" t="s">
        <v>7395</v>
      </c>
    </row>
    <row r="3913" spans="1:11" x14ac:dyDescent="0.35">
      <c r="A3913" t="s">
        <v>9953</v>
      </c>
      <c r="C3913" t="s">
        <v>9954</v>
      </c>
      <c r="J3913" t="s">
        <v>7394</v>
      </c>
      <c r="K3913" t="s">
        <v>7395</v>
      </c>
    </row>
    <row r="3914" spans="1:11" x14ac:dyDescent="0.35">
      <c r="A3914" t="s">
        <v>9955</v>
      </c>
      <c r="C3914" t="s">
        <v>9956</v>
      </c>
      <c r="J3914" t="s">
        <v>7394</v>
      </c>
      <c r="K3914" t="s">
        <v>7395</v>
      </c>
    </row>
    <row r="3915" spans="1:11" x14ac:dyDescent="0.35">
      <c r="A3915" t="s">
        <v>9957</v>
      </c>
      <c r="C3915" t="s">
        <v>9958</v>
      </c>
      <c r="J3915" t="s">
        <v>7394</v>
      </c>
      <c r="K3915" t="s">
        <v>7395</v>
      </c>
    </row>
    <row r="3916" spans="1:11" x14ac:dyDescent="0.35">
      <c r="A3916" t="s">
        <v>9959</v>
      </c>
      <c r="C3916" t="s">
        <v>9960</v>
      </c>
      <c r="J3916" t="s">
        <v>7394</v>
      </c>
      <c r="K3916" t="s">
        <v>7395</v>
      </c>
    </row>
    <row r="3917" spans="1:11" x14ac:dyDescent="0.35">
      <c r="A3917" t="s">
        <v>9961</v>
      </c>
      <c r="C3917" t="s">
        <v>9962</v>
      </c>
      <c r="J3917" t="s">
        <v>7394</v>
      </c>
      <c r="K3917" t="s">
        <v>7395</v>
      </c>
    </row>
    <row r="3918" spans="1:11" x14ac:dyDescent="0.35">
      <c r="A3918" t="s">
        <v>9963</v>
      </c>
      <c r="C3918" t="s">
        <v>9964</v>
      </c>
      <c r="J3918" t="s">
        <v>7394</v>
      </c>
      <c r="K3918" t="s">
        <v>7395</v>
      </c>
    </row>
    <row r="3919" spans="1:11" x14ac:dyDescent="0.35">
      <c r="A3919" t="s">
        <v>9965</v>
      </c>
      <c r="C3919" t="s">
        <v>9966</v>
      </c>
      <c r="J3919" t="s">
        <v>7394</v>
      </c>
      <c r="K3919" t="s">
        <v>7395</v>
      </c>
    </row>
    <row r="3920" spans="1:11" x14ac:dyDescent="0.35">
      <c r="A3920" t="s">
        <v>9967</v>
      </c>
      <c r="C3920" t="s">
        <v>9968</v>
      </c>
      <c r="J3920" t="s">
        <v>7394</v>
      </c>
      <c r="K3920" t="s">
        <v>7395</v>
      </c>
    </row>
    <row r="3921" spans="1:11" x14ac:dyDescent="0.35">
      <c r="A3921" t="s">
        <v>9969</v>
      </c>
      <c r="C3921" t="s">
        <v>9970</v>
      </c>
      <c r="E3921" t="s">
        <v>9971</v>
      </c>
      <c r="J3921" t="s">
        <v>7394</v>
      </c>
      <c r="K3921" t="s">
        <v>7395</v>
      </c>
    </row>
    <row r="3922" spans="1:11" x14ac:dyDescent="0.35">
      <c r="A3922" t="s">
        <v>9972</v>
      </c>
      <c r="C3922" t="s">
        <v>9973</v>
      </c>
      <c r="J3922" t="s">
        <v>7394</v>
      </c>
      <c r="K3922" t="s">
        <v>7395</v>
      </c>
    </row>
    <row r="3923" spans="1:11" x14ac:dyDescent="0.35">
      <c r="A3923" t="s">
        <v>9974</v>
      </c>
      <c r="C3923" t="s">
        <v>9975</v>
      </c>
      <c r="E3923" t="s">
        <v>9976</v>
      </c>
      <c r="J3923" t="s">
        <v>7394</v>
      </c>
      <c r="K3923" t="s">
        <v>7395</v>
      </c>
    </row>
    <row r="3924" spans="1:11" x14ac:dyDescent="0.35">
      <c r="A3924" t="s">
        <v>9977</v>
      </c>
      <c r="C3924" t="s">
        <v>9978</v>
      </c>
      <c r="J3924" t="s">
        <v>7394</v>
      </c>
      <c r="K3924" t="s">
        <v>7395</v>
      </c>
    </row>
    <row r="3925" spans="1:11" x14ac:dyDescent="0.35">
      <c r="A3925" t="s">
        <v>9979</v>
      </c>
      <c r="C3925" t="s">
        <v>9980</v>
      </c>
      <c r="J3925" t="s">
        <v>7394</v>
      </c>
      <c r="K3925" t="s">
        <v>7395</v>
      </c>
    </row>
    <row r="3926" spans="1:11" x14ac:dyDescent="0.35">
      <c r="A3926" t="s">
        <v>9981</v>
      </c>
      <c r="C3926" t="s">
        <v>9982</v>
      </c>
      <c r="J3926" t="s">
        <v>7394</v>
      </c>
      <c r="K3926" t="s">
        <v>7395</v>
      </c>
    </row>
    <row r="3927" spans="1:11" x14ac:dyDescent="0.35">
      <c r="A3927" t="s">
        <v>9983</v>
      </c>
      <c r="C3927" t="s">
        <v>9984</v>
      </c>
      <c r="E3927" t="s">
        <v>9985</v>
      </c>
      <c r="J3927" t="s">
        <v>7394</v>
      </c>
      <c r="K3927" t="s">
        <v>7395</v>
      </c>
    </row>
    <row r="3928" spans="1:11" x14ac:dyDescent="0.35">
      <c r="A3928" t="s">
        <v>9986</v>
      </c>
      <c r="C3928" t="s">
        <v>9984</v>
      </c>
      <c r="E3928" t="s">
        <v>9985</v>
      </c>
      <c r="J3928" t="s">
        <v>7394</v>
      </c>
      <c r="K3928" t="s">
        <v>7395</v>
      </c>
    </row>
    <row r="3929" spans="1:11" x14ac:dyDescent="0.35">
      <c r="A3929" t="s">
        <v>9987</v>
      </c>
      <c r="C3929" t="s">
        <v>9984</v>
      </c>
      <c r="E3929" t="s">
        <v>9985</v>
      </c>
      <c r="J3929" t="s">
        <v>7394</v>
      </c>
      <c r="K3929" t="s">
        <v>7395</v>
      </c>
    </row>
    <row r="3930" spans="1:11" x14ac:dyDescent="0.35">
      <c r="A3930" t="s">
        <v>9988</v>
      </c>
      <c r="C3930" t="s">
        <v>9984</v>
      </c>
      <c r="E3930" t="s">
        <v>9985</v>
      </c>
      <c r="J3930" t="s">
        <v>7394</v>
      </c>
      <c r="K3930" t="s">
        <v>7395</v>
      </c>
    </row>
    <row r="3931" spans="1:11" x14ac:dyDescent="0.35">
      <c r="A3931" t="s">
        <v>9989</v>
      </c>
      <c r="C3931" t="s">
        <v>9990</v>
      </c>
      <c r="E3931" t="s">
        <v>9991</v>
      </c>
      <c r="J3931" t="s">
        <v>7394</v>
      </c>
      <c r="K3931" t="s">
        <v>7395</v>
      </c>
    </row>
    <row r="3932" spans="1:11" x14ac:dyDescent="0.35">
      <c r="A3932" t="s">
        <v>9992</v>
      </c>
      <c r="C3932" t="s">
        <v>9993</v>
      </c>
      <c r="J3932" t="s">
        <v>7394</v>
      </c>
      <c r="K3932" t="s">
        <v>7395</v>
      </c>
    </row>
    <row r="3933" spans="1:11" x14ac:dyDescent="0.35">
      <c r="A3933" t="s">
        <v>9994</v>
      </c>
      <c r="C3933" t="s">
        <v>9995</v>
      </c>
      <c r="J3933" t="s">
        <v>7394</v>
      </c>
      <c r="K3933" t="s">
        <v>7395</v>
      </c>
    </row>
    <row r="3934" spans="1:11" x14ac:dyDescent="0.35">
      <c r="A3934" t="s">
        <v>9996</v>
      </c>
      <c r="C3934" t="s">
        <v>9997</v>
      </c>
      <c r="J3934" t="s">
        <v>7394</v>
      </c>
      <c r="K3934" t="s">
        <v>7395</v>
      </c>
    </row>
    <row r="3935" spans="1:11" x14ac:dyDescent="0.35">
      <c r="A3935" t="s">
        <v>9998</v>
      </c>
      <c r="C3935" t="s">
        <v>9999</v>
      </c>
      <c r="J3935" t="s">
        <v>7394</v>
      </c>
      <c r="K3935" t="s">
        <v>7395</v>
      </c>
    </row>
    <row r="3936" spans="1:11" x14ac:dyDescent="0.35">
      <c r="A3936" t="s">
        <v>10000</v>
      </c>
      <c r="C3936" t="s">
        <v>10001</v>
      </c>
      <c r="J3936" t="s">
        <v>7394</v>
      </c>
      <c r="K3936" t="s">
        <v>7395</v>
      </c>
    </row>
    <row r="3937" spans="1:11" x14ac:dyDescent="0.35">
      <c r="A3937" t="s">
        <v>10002</v>
      </c>
      <c r="C3937" t="s">
        <v>10003</v>
      </c>
      <c r="J3937" t="s">
        <v>7394</v>
      </c>
      <c r="K3937" t="s">
        <v>7395</v>
      </c>
    </row>
    <row r="3938" spans="1:11" x14ac:dyDescent="0.35">
      <c r="A3938" t="s">
        <v>10004</v>
      </c>
      <c r="C3938" t="s">
        <v>10005</v>
      </c>
      <c r="J3938" t="s">
        <v>7394</v>
      </c>
      <c r="K3938" t="s">
        <v>7395</v>
      </c>
    </row>
    <row r="3939" spans="1:11" x14ac:dyDescent="0.35">
      <c r="A3939" t="s">
        <v>10006</v>
      </c>
      <c r="C3939" t="s">
        <v>10007</v>
      </c>
      <c r="J3939" t="s">
        <v>7394</v>
      </c>
      <c r="K3939" t="s">
        <v>7395</v>
      </c>
    </row>
    <row r="3940" spans="1:11" x14ac:dyDescent="0.35">
      <c r="A3940" t="s">
        <v>10008</v>
      </c>
      <c r="C3940" t="s">
        <v>10009</v>
      </c>
      <c r="J3940" t="s">
        <v>7394</v>
      </c>
      <c r="K3940" t="s">
        <v>7395</v>
      </c>
    </row>
    <row r="3941" spans="1:11" x14ac:dyDescent="0.35">
      <c r="A3941" t="s">
        <v>10010</v>
      </c>
      <c r="C3941" t="s">
        <v>10011</v>
      </c>
      <c r="J3941" t="s">
        <v>7394</v>
      </c>
      <c r="K3941" t="s">
        <v>7395</v>
      </c>
    </row>
    <row r="3942" spans="1:11" x14ac:dyDescent="0.35">
      <c r="A3942" t="s">
        <v>10012</v>
      </c>
      <c r="C3942" t="s">
        <v>10013</v>
      </c>
      <c r="J3942" t="s">
        <v>7394</v>
      </c>
      <c r="K3942" t="s">
        <v>7395</v>
      </c>
    </row>
    <row r="3943" spans="1:11" x14ac:dyDescent="0.35">
      <c r="A3943" t="s">
        <v>10014</v>
      </c>
      <c r="C3943" t="s">
        <v>10015</v>
      </c>
      <c r="J3943" t="s">
        <v>7394</v>
      </c>
      <c r="K3943" t="s">
        <v>7395</v>
      </c>
    </row>
    <row r="3944" spans="1:11" x14ac:dyDescent="0.35">
      <c r="A3944" t="s">
        <v>10016</v>
      </c>
      <c r="C3944" t="s">
        <v>10017</v>
      </c>
      <c r="J3944" t="s">
        <v>7394</v>
      </c>
      <c r="K3944" t="s">
        <v>7395</v>
      </c>
    </row>
    <row r="3945" spans="1:11" x14ac:dyDescent="0.35">
      <c r="A3945" t="s">
        <v>10018</v>
      </c>
      <c r="C3945" t="s">
        <v>10019</v>
      </c>
      <c r="J3945" t="s">
        <v>7394</v>
      </c>
      <c r="K3945" t="s">
        <v>7395</v>
      </c>
    </row>
    <row r="3946" spans="1:11" x14ac:dyDescent="0.35">
      <c r="A3946" t="s">
        <v>10020</v>
      </c>
      <c r="C3946" t="s">
        <v>10021</v>
      </c>
      <c r="J3946" t="s">
        <v>7394</v>
      </c>
      <c r="K3946" t="s">
        <v>7395</v>
      </c>
    </row>
    <row r="3947" spans="1:11" x14ac:dyDescent="0.35">
      <c r="A3947" t="s">
        <v>10022</v>
      </c>
      <c r="C3947" t="s">
        <v>10023</v>
      </c>
      <c r="J3947" t="s">
        <v>7394</v>
      </c>
      <c r="K3947" t="s">
        <v>7395</v>
      </c>
    </row>
    <row r="3948" spans="1:11" x14ac:dyDescent="0.35">
      <c r="A3948" t="s">
        <v>10024</v>
      </c>
      <c r="C3948" t="s">
        <v>10025</v>
      </c>
      <c r="J3948" t="s">
        <v>7394</v>
      </c>
      <c r="K3948" t="s">
        <v>7395</v>
      </c>
    </row>
    <row r="3949" spans="1:11" x14ac:dyDescent="0.35">
      <c r="A3949" t="s">
        <v>10026</v>
      </c>
      <c r="C3949" t="s">
        <v>10027</v>
      </c>
      <c r="J3949" t="s">
        <v>7394</v>
      </c>
      <c r="K3949" t="s">
        <v>7395</v>
      </c>
    </row>
    <row r="3950" spans="1:11" x14ac:dyDescent="0.35">
      <c r="A3950" t="s">
        <v>10028</v>
      </c>
      <c r="C3950" t="s">
        <v>10029</v>
      </c>
      <c r="J3950" t="s">
        <v>7394</v>
      </c>
      <c r="K3950" t="s">
        <v>7395</v>
      </c>
    </row>
    <row r="3951" spans="1:11" x14ac:dyDescent="0.35">
      <c r="A3951" t="s">
        <v>10030</v>
      </c>
      <c r="C3951" t="s">
        <v>10031</v>
      </c>
      <c r="J3951" t="s">
        <v>7394</v>
      </c>
      <c r="K3951" t="s">
        <v>7395</v>
      </c>
    </row>
    <row r="3952" spans="1:11" x14ac:dyDescent="0.35">
      <c r="A3952" t="s">
        <v>10032</v>
      </c>
      <c r="C3952" t="s">
        <v>10033</v>
      </c>
      <c r="J3952" t="s">
        <v>7394</v>
      </c>
      <c r="K3952" t="s">
        <v>7395</v>
      </c>
    </row>
    <row r="3953" spans="1:11" x14ac:dyDescent="0.35">
      <c r="A3953" t="s">
        <v>10034</v>
      </c>
      <c r="C3953" t="s">
        <v>10035</v>
      </c>
      <c r="J3953" t="s">
        <v>7394</v>
      </c>
      <c r="K3953" t="s">
        <v>7395</v>
      </c>
    </row>
    <row r="3954" spans="1:11" x14ac:dyDescent="0.35">
      <c r="A3954" t="s">
        <v>10036</v>
      </c>
      <c r="C3954" t="s">
        <v>10037</v>
      </c>
      <c r="J3954" t="s">
        <v>7394</v>
      </c>
      <c r="K3954" t="s">
        <v>7395</v>
      </c>
    </row>
    <row r="3955" spans="1:11" x14ac:dyDescent="0.35">
      <c r="A3955" t="s">
        <v>10038</v>
      </c>
      <c r="C3955" t="s">
        <v>10039</v>
      </c>
      <c r="J3955" t="s">
        <v>7394</v>
      </c>
      <c r="K3955" t="s">
        <v>7395</v>
      </c>
    </row>
    <row r="3956" spans="1:11" x14ac:dyDescent="0.35">
      <c r="A3956" t="s">
        <v>10040</v>
      </c>
      <c r="C3956" t="s">
        <v>10041</v>
      </c>
      <c r="J3956" t="s">
        <v>7394</v>
      </c>
      <c r="K3956" t="s">
        <v>7395</v>
      </c>
    </row>
    <row r="3957" spans="1:11" x14ac:dyDescent="0.35">
      <c r="A3957" t="s">
        <v>10042</v>
      </c>
      <c r="C3957" t="s">
        <v>10043</v>
      </c>
      <c r="E3957" t="s">
        <v>10044</v>
      </c>
      <c r="J3957" t="s">
        <v>7394</v>
      </c>
      <c r="K3957" t="s">
        <v>7395</v>
      </c>
    </row>
    <row r="3958" spans="1:11" x14ac:dyDescent="0.35">
      <c r="A3958" t="s">
        <v>10045</v>
      </c>
      <c r="C3958" t="s">
        <v>10046</v>
      </c>
      <c r="J3958" t="s">
        <v>7394</v>
      </c>
      <c r="K3958" t="s">
        <v>7395</v>
      </c>
    </row>
    <row r="3959" spans="1:11" x14ac:dyDescent="0.35">
      <c r="A3959" t="s">
        <v>10047</v>
      </c>
      <c r="C3959" t="s">
        <v>10048</v>
      </c>
      <c r="E3959" t="s">
        <v>10049</v>
      </c>
      <c r="J3959" t="s">
        <v>7394</v>
      </c>
      <c r="K3959" t="s">
        <v>7395</v>
      </c>
    </row>
    <row r="3960" spans="1:11" x14ac:dyDescent="0.35">
      <c r="A3960" t="s">
        <v>10050</v>
      </c>
      <c r="C3960" t="s">
        <v>10051</v>
      </c>
      <c r="J3960" t="s">
        <v>7394</v>
      </c>
      <c r="K3960" t="s">
        <v>7395</v>
      </c>
    </row>
    <row r="3961" spans="1:11" x14ac:dyDescent="0.35">
      <c r="A3961" t="s">
        <v>10052</v>
      </c>
      <c r="C3961" t="s">
        <v>10053</v>
      </c>
      <c r="J3961" t="s">
        <v>7394</v>
      </c>
      <c r="K3961" t="s">
        <v>7395</v>
      </c>
    </row>
    <row r="3962" spans="1:11" x14ac:dyDescent="0.35">
      <c r="A3962" t="s">
        <v>10054</v>
      </c>
      <c r="C3962" t="s">
        <v>10055</v>
      </c>
      <c r="E3962" t="s">
        <v>10056</v>
      </c>
      <c r="J3962" t="s">
        <v>7394</v>
      </c>
      <c r="K3962" t="s">
        <v>7395</v>
      </c>
    </row>
    <row r="3963" spans="1:11" x14ac:dyDescent="0.35">
      <c r="A3963" t="s">
        <v>10057</v>
      </c>
      <c r="C3963" t="s">
        <v>10058</v>
      </c>
      <c r="E3963" t="s">
        <v>10059</v>
      </c>
      <c r="J3963" t="s">
        <v>7394</v>
      </c>
      <c r="K3963" t="s">
        <v>7395</v>
      </c>
    </row>
    <row r="3964" spans="1:11" x14ac:dyDescent="0.35">
      <c r="A3964" t="s">
        <v>10060</v>
      </c>
      <c r="C3964" t="s">
        <v>10061</v>
      </c>
      <c r="J3964" t="s">
        <v>7394</v>
      </c>
      <c r="K3964" t="s">
        <v>7395</v>
      </c>
    </row>
    <row r="3965" spans="1:11" x14ac:dyDescent="0.35">
      <c r="A3965" t="s">
        <v>10062</v>
      </c>
      <c r="C3965" t="s">
        <v>10063</v>
      </c>
      <c r="J3965" t="s">
        <v>7394</v>
      </c>
      <c r="K3965" t="s">
        <v>7395</v>
      </c>
    </row>
    <row r="3966" spans="1:11" x14ac:dyDescent="0.35">
      <c r="A3966" t="s">
        <v>10064</v>
      </c>
      <c r="C3966" t="s">
        <v>10065</v>
      </c>
      <c r="J3966" t="s">
        <v>7394</v>
      </c>
      <c r="K3966" t="s">
        <v>7395</v>
      </c>
    </row>
    <row r="3967" spans="1:11" x14ac:dyDescent="0.35">
      <c r="A3967" t="s">
        <v>10066</v>
      </c>
      <c r="C3967" t="s">
        <v>10067</v>
      </c>
      <c r="J3967" t="s">
        <v>7394</v>
      </c>
      <c r="K3967" t="s">
        <v>7395</v>
      </c>
    </row>
    <row r="3968" spans="1:11" x14ac:dyDescent="0.35">
      <c r="A3968" t="s">
        <v>10068</v>
      </c>
      <c r="C3968" t="s">
        <v>10069</v>
      </c>
      <c r="J3968" t="s">
        <v>7394</v>
      </c>
      <c r="K3968" t="s">
        <v>7395</v>
      </c>
    </row>
    <row r="3969" spans="1:11" x14ac:dyDescent="0.35">
      <c r="A3969" t="s">
        <v>10070</v>
      </c>
      <c r="C3969" t="s">
        <v>10071</v>
      </c>
      <c r="J3969" t="s">
        <v>7394</v>
      </c>
      <c r="K3969" t="s">
        <v>7395</v>
      </c>
    </row>
    <row r="3970" spans="1:11" x14ac:dyDescent="0.35">
      <c r="A3970" t="s">
        <v>10072</v>
      </c>
      <c r="C3970" t="s">
        <v>10073</v>
      </c>
      <c r="J3970" t="s">
        <v>7394</v>
      </c>
      <c r="K3970" t="s">
        <v>7395</v>
      </c>
    </row>
    <row r="3971" spans="1:11" x14ac:dyDescent="0.35">
      <c r="A3971" t="s">
        <v>10074</v>
      </c>
      <c r="C3971" t="s">
        <v>10075</v>
      </c>
      <c r="J3971" t="s">
        <v>7394</v>
      </c>
      <c r="K3971" t="s">
        <v>7395</v>
      </c>
    </row>
    <row r="3972" spans="1:11" x14ac:dyDescent="0.35">
      <c r="A3972" t="s">
        <v>10076</v>
      </c>
      <c r="C3972" t="s">
        <v>10077</v>
      </c>
      <c r="E3972" t="s">
        <v>10078</v>
      </c>
      <c r="J3972" t="s">
        <v>7394</v>
      </c>
      <c r="K3972" t="s">
        <v>7395</v>
      </c>
    </row>
    <row r="3973" spans="1:11" x14ac:dyDescent="0.35">
      <c r="A3973" t="s">
        <v>10079</v>
      </c>
      <c r="C3973" t="s">
        <v>10080</v>
      </c>
      <c r="E3973" t="s">
        <v>10081</v>
      </c>
      <c r="J3973" t="s">
        <v>7394</v>
      </c>
      <c r="K3973" t="s">
        <v>7395</v>
      </c>
    </row>
    <row r="3974" spans="1:11" x14ac:dyDescent="0.35">
      <c r="A3974" t="s">
        <v>10082</v>
      </c>
      <c r="C3974" t="s">
        <v>10083</v>
      </c>
      <c r="E3974" t="s">
        <v>10084</v>
      </c>
      <c r="J3974" t="s">
        <v>7394</v>
      </c>
      <c r="K3974" t="s">
        <v>7395</v>
      </c>
    </row>
    <row r="3975" spans="1:11" x14ac:dyDescent="0.35">
      <c r="A3975" t="s">
        <v>10085</v>
      </c>
      <c r="C3975" t="s">
        <v>10086</v>
      </c>
      <c r="J3975" t="s">
        <v>9348</v>
      </c>
      <c r="K3975" t="s">
        <v>7391</v>
      </c>
    </row>
    <row r="3976" spans="1:11" x14ac:dyDescent="0.35">
      <c r="A3976" t="s">
        <v>10087</v>
      </c>
      <c r="C3976" t="s">
        <v>10088</v>
      </c>
      <c r="E3976" t="s">
        <v>10089</v>
      </c>
      <c r="J3976" t="s">
        <v>7394</v>
      </c>
      <c r="K3976" t="s">
        <v>7395</v>
      </c>
    </row>
    <row r="3977" spans="1:11" x14ac:dyDescent="0.35">
      <c r="A3977" t="s">
        <v>10090</v>
      </c>
      <c r="C3977" t="s">
        <v>10091</v>
      </c>
      <c r="E3977" t="s">
        <v>10092</v>
      </c>
      <c r="J3977" t="s">
        <v>7394</v>
      </c>
      <c r="K3977" t="s">
        <v>7395</v>
      </c>
    </row>
    <row r="3978" spans="1:11" x14ac:dyDescent="0.35">
      <c r="A3978" t="s">
        <v>10093</v>
      </c>
      <c r="C3978" t="s">
        <v>10094</v>
      </c>
      <c r="E3978" t="s">
        <v>10095</v>
      </c>
      <c r="J3978" t="s">
        <v>7394</v>
      </c>
      <c r="K3978" t="s">
        <v>7395</v>
      </c>
    </row>
    <row r="3979" spans="1:11" x14ac:dyDescent="0.35">
      <c r="A3979" t="s">
        <v>10096</v>
      </c>
      <c r="C3979" t="s">
        <v>10097</v>
      </c>
      <c r="J3979" t="s">
        <v>7394</v>
      </c>
      <c r="K3979" t="s">
        <v>7395</v>
      </c>
    </row>
    <row r="3980" spans="1:11" x14ac:dyDescent="0.35">
      <c r="A3980" t="s">
        <v>10098</v>
      </c>
      <c r="C3980" t="s">
        <v>10099</v>
      </c>
      <c r="J3980" t="s">
        <v>9348</v>
      </c>
      <c r="K3980" t="s">
        <v>7391</v>
      </c>
    </row>
    <row r="3981" spans="1:11" x14ac:dyDescent="0.35">
      <c r="A3981" t="s">
        <v>10100</v>
      </c>
      <c r="C3981" t="s">
        <v>10101</v>
      </c>
      <c r="J3981" t="s">
        <v>7390</v>
      </c>
      <c r="K3981" t="s">
        <v>7391</v>
      </c>
    </row>
    <row r="3982" spans="1:11" x14ac:dyDescent="0.35">
      <c r="A3982" t="s">
        <v>10102</v>
      </c>
      <c r="C3982" t="s">
        <v>10103</v>
      </c>
      <c r="J3982" t="s">
        <v>7792</v>
      </c>
      <c r="K3982" t="s">
        <v>7391</v>
      </c>
    </row>
    <row r="3983" spans="1:11" x14ac:dyDescent="0.35">
      <c r="A3983" t="s">
        <v>10104</v>
      </c>
      <c r="C3983" t="s">
        <v>10105</v>
      </c>
      <c r="J3983" t="s">
        <v>7792</v>
      </c>
      <c r="K3983" t="s">
        <v>7391</v>
      </c>
    </row>
    <row r="3984" spans="1:11" x14ac:dyDescent="0.35">
      <c r="A3984" t="s">
        <v>10106</v>
      </c>
      <c r="C3984" t="s">
        <v>10107</v>
      </c>
      <c r="J3984" t="s">
        <v>7390</v>
      </c>
      <c r="K3984" t="s">
        <v>7391</v>
      </c>
    </row>
    <row r="3985" spans="1:11" x14ac:dyDescent="0.35">
      <c r="A3985" t="s">
        <v>10108</v>
      </c>
      <c r="C3985" t="s">
        <v>10109</v>
      </c>
      <c r="J3985" t="s">
        <v>7390</v>
      </c>
      <c r="K3985" t="s">
        <v>7391</v>
      </c>
    </row>
    <row r="3986" spans="1:11" x14ac:dyDescent="0.35">
      <c r="A3986" t="s">
        <v>10110</v>
      </c>
      <c r="C3986" t="s">
        <v>10111</v>
      </c>
      <c r="J3986" t="s">
        <v>7390</v>
      </c>
      <c r="K3986" t="s">
        <v>7391</v>
      </c>
    </row>
    <row r="3987" spans="1:11" x14ac:dyDescent="0.35">
      <c r="A3987" t="s">
        <v>10112</v>
      </c>
      <c r="C3987" t="s">
        <v>10113</v>
      </c>
      <c r="J3987" t="s">
        <v>7390</v>
      </c>
      <c r="K3987" t="s">
        <v>7391</v>
      </c>
    </row>
    <row r="3988" spans="1:11" x14ac:dyDescent="0.35">
      <c r="A3988" t="s">
        <v>10114</v>
      </c>
      <c r="C3988" t="s">
        <v>10115</v>
      </c>
      <c r="J3988" t="s">
        <v>7390</v>
      </c>
      <c r="K3988" t="s">
        <v>7391</v>
      </c>
    </row>
    <row r="3989" spans="1:11" x14ac:dyDescent="0.35">
      <c r="A3989" t="s">
        <v>10116</v>
      </c>
      <c r="C3989" t="s">
        <v>10117</v>
      </c>
      <c r="J3989" t="s">
        <v>9348</v>
      </c>
      <c r="K3989" t="s">
        <v>7391</v>
      </c>
    </row>
    <row r="3990" spans="1:11" x14ac:dyDescent="0.35">
      <c r="A3990" t="s">
        <v>10118</v>
      </c>
      <c r="C3990" t="s">
        <v>10119</v>
      </c>
      <c r="J3990" t="s">
        <v>7792</v>
      </c>
      <c r="K3990" t="s">
        <v>7391</v>
      </c>
    </row>
    <row r="3991" spans="1:11" x14ac:dyDescent="0.35">
      <c r="A3991" t="s">
        <v>10120</v>
      </c>
      <c r="C3991" t="s">
        <v>10121</v>
      </c>
      <c r="J3991" t="s">
        <v>7792</v>
      </c>
      <c r="K3991" t="s">
        <v>7391</v>
      </c>
    </row>
    <row r="3992" spans="1:11" x14ac:dyDescent="0.35">
      <c r="A3992" t="s">
        <v>10122</v>
      </c>
      <c r="C3992" t="s">
        <v>10123</v>
      </c>
      <c r="J3992" t="s">
        <v>7390</v>
      </c>
      <c r="K3992" t="s">
        <v>7391</v>
      </c>
    </row>
    <row r="3993" spans="1:11" x14ac:dyDescent="0.35">
      <c r="A3993" t="s">
        <v>10124</v>
      </c>
      <c r="C3993" t="s">
        <v>10125</v>
      </c>
      <c r="J3993" t="s">
        <v>9348</v>
      </c>
      <c r="K3993" t="s">
        <v>7391</v>
      </c>
    </row>
    <row r="3994" spans="1:11" x14ac:dyDescent="0.35">
      <c r="A3994" t="s">
        <v>10126</v>
      </c>
      <c r="C3994" t="s">
        <v>10127</v>
      </c>
      <c r="J3994" t="s">
        <v>7390</v>
      </c>
      <c r="K3994" t="s">
        <v>7391</v>
      </c>
    </row>
    <row r="3995" spans="1:11" x14ac:dyDescent="0.35">
      <c r="A3995" t="s">
        <v>10128</v>
      </c>
      <c r="C3995" t="s">
        <v>10129</v>
      </c>
      <c r="J3995" t="s">
        <v>9348</v>
      </c>
      <c r="K3995" t="s">
        <v>7391</v>
      </c>
    </row>
    <row r="3996" spans="1:11" x14ac:dyDescent="0.35">
      <c r="A3996" t="s">
        <v>10130</v>
      </c>
      <c r="C3996" t="s">
        <v>10131</v>
      </c>
      <c r="J3996" t="s">
        <v>9348</v>
      </c>
      <c r="K3996" t="s">
        <v>7391</v>
      </c>
    </row>
    <row r="3997" spans="1:11" x14ac:dyDescent="0.35">
      <c r="A3997" t="s">
        <v>10132</v>
      </c>
      <c r="C3997" t="s">
        <v>10133</v>
      </c>
      <c r="J3997" t="s">
        <v>7792</v>
      </c>
      <c r="K3997" t="s">
        <v>7391</v>
      </c>
    </row>
    <row r="3998" spans="1:11" x14ac:dyDescent="0.35">
      <c r="A3998" t="s">
        <v>10134</v>
      </c>
      <c r="C3998" t="s">
        <v>10135</v>
      </c>
      <c r="J3998" t="s">
        <v>9348</v>
      </c>
      <c r="K3998" t="s">
        <v>7391</v>
      </c>
    </row>
    <row r="3999" spans="1:11" x14ac:dyDescent="0.35">
      <c r="A3999" t="s">
        <v>10136</v>
      </c>
      <c r="C3999" t="s">
        <v>10137</v>
      </c>
      <c r="J3999" t="s">
        <v>9348</v>
      </c>
      <c r="K3999" t="s">
        <v>7391</v>
      </c>
    </row>
    <row r="4000" spans="1:11" x14ac:dyDescent="0.35">
      <c r="A4000" t="s">
        <v>10138</v>
      </c>
      <c r="C4000" t="s">
        <v>10139</v>
      </c>
      <c r="J4000" t="s">
        <v>7390</v>
      </c>
      <c r="K4000" t="s">
        <v>7391</v>
      </c>
    </row>
    <row r="4001" spans="1:11" x14ac:dyDescent="0.35">
      <c r="A4001" t="s">
        <v>10140</v>
      </c>
      <c r="C4001" t="s">
        <v>10141</v>
      </c>
      <c r="J4001" t="s">
        <v>9348</v>
      </c>
      <c r="K4001" t="s">
        <v>7391</v>
      </c>
    </row>
    <row r="4002" spans="1:11" x14ac:dyDescent="0.35">
      <c r="A4002" t="s">
        <v>10142</v>
      </c>
      <c r="C4002" t="s">
        <v>10143</v>
      </c>
      <c r="J4002" t="s">
        <v>7390</v>
      </c>
      <c r="K4002" t="s">
        <v>7391</v>
      </c>
    </row>
    <row r="4003" spans="1:11" x14ac:dyDescent="0.35">
      <c r="A4003" t="s">
        <v>10144</v>
      </c>
      <c r="C4003" t="s">
        <v>10145</v>
      </c>
      <c r="J4003" t="s">
        <v>9348</v>
      </c>
      <c r="K4003" t="s">
        <v>7391</v>
      </c>
    </row>
    <row r="4004" spans="1:11" x14ac:dyDescent="0.35">
      <c r="A4004" t="s">
        <v>10146</v>
      </c>
      <c r="C4004" t="s">
        <v>10147</v>
      </c>
      <c r="J4004" t="s">
        <v>9348</v>
      </c>
      <c r="K4004" t="s">
        <v>7391</v>
      </c>
    </row>
    <row r="4005" spans="1:11" x14ac:dyDescent="0.35">
      <c r="A4005" t="s">
        <v>10148</v>
      </c>
      <c r="C4005" t="s">
        <v>10149</v>
      </c>
      <c r="J4005" t="s">
        <v>7390</v>
      </c>
      <c r="K4005" t="s">
        <v>7391</v>
      </c>
    </row>
    <row r="4006" spans="1:11" x14ac:dyDescent="0.35">
      <c r="A4006" t="s">
        <v>10150</v>
      </c>
      <c r="C4006" t="s">
        <v>10151</v>
      </c>
      <c r="J4006" t="s">
        <v>7390</v>
      </c>
      <c r="K4006" t="s">
        <v>7391</v>
      </c>
    </row>
    <row r="4007" spans="1:11" x14ac:dyDescent="0.35">
      <c r="A4007" t="s">
        <v>10152</v>
      </c>
      <c r="C4007" t="s">
        <v>10153</v>
      </c>
      <c r="J4007" t="s">
        <v>7390</v>
      </c>
      <c r="K4007" t="s">
        <v>7391</v>
      </c>
    </row>
    <row r="4008" spans="1:11" x14ac:dyDescent="0.35">
      <c r="A4008" t="s">
        <v>10154</v>
      </c>
      <c r="C4008" t="s">
        <v>10155</v>
      </c>
      <c r="J4008" t="s">
        <v>7390</v>
      </c>
      <c r="K4008" t="s">
        <v>7391</v>
      </c>
    </row>
    <row r="4009" spans="1:11" x14ac:dyDescent="0.35">
      <c r="A4009" t="s">
        <v>10156</v>
      </c>
      <c r="C4009" t="s">
        <v>10157</v>
      </c>
      <c r="J4009" t="s">
        <v>7792</v>
      </c>
      <c r="K4009" t="s">
        <v>7391</v>
      </c>
    </row>
    <row r="4010" spans="1:11" x14ac:dyDescent="0.35">
      <c r="A4010" t="s">
        <v>10158</v>
      </c>
      <c r="C4010" t="s">
        <v>10159</v>
      </c>
      <c r="J4010" t="s">
        <v>7792</v>
      </c>
      <c r="K4010" t="s">
        <v>7391</v>
      </c>
    </row>
    <row r="4011" spans="1:11" x14ac:dyDescent="0.35">
      <c r="A4011" t="s">
        <v>10160</v>
      </c>
      <c r="C4011" t="s">
        <v>10161</v>
      </c>
      <c r="J4011" t="s">
        <v>7792</v>
      </c>
      <c r="K4011" t="s">
        <v>7391</v>
      </c>
    </row>
    <row r="4012" spans="1:11" x14ac:dyDescent="0.35">
      <c r="A4012" t="s">
        <v>10162</v>
      </c>
      <c r="C4012" t="s">
        <v>10163</v>
      </c>
      <c r="J4012" t="s">
        <v>7792</v>
      </c>
      <c r="K4012" t="s">
        <v>7391</v>
      </c>
    </row>
    <row r="4013" spans="1:11" x14ac:dyDescent="0.35">
      <c r="A4013" t="s">
        <v>10164</v>
      </c>
      <c r="C4013" t="s">
        <v>10165</v>
      </c>
      <c r="J4013" t="s">
        <v>7390</v>
      </c>
      <c r="K4013" t="s">
        <v>7391</v>
      </c>
    </row>
    <row r="4014" spans="1:11" x14ac:dyDescent="0.35">
      <c r="A4014" t="s">
        <v>10166</v>
      </c>
      <c r="C4014" t="s">
        <v>10167</v>
      </c>
      <c r="J4014" t="s">
        <v>7390</v>
      </c>
      <c r="K4014" t="s">
        <v>7391</v>
      </c>
    </row>
    <row r="4015" spans="1:11" x14ac:dyDescent="0.35">
      <c r="A4015" t="s">
        <v>10168</v>
      </c>
      <c r="C4015" t="s">
        <v>10169</v>
      </c>
      <c r="J4015" t="s">
        <v>7390</v>
      </c>
      <c r="K4015" t="s">
        <v>7391</v>
      </c>
    </row>
    <row r="4016" spans="1:11" x14ac:dyDescent="0.35">
      <c r="A4016" t="s">
        <v>10170</v>
      </c>
      <c r="C4016" t="s">
        <v>10171</v>
      </c>
      <c r="J4016" t="s">
        <v>7792</v>
      </c>
      <c r="K4016" t="s">
        <v>7391</v>
      </c>
    </row>
    <row r="4017" spans="1:11" x14ac:dyDescent="0.35">
      <c r="A4017" t="s">
        <v>10172</v>
      </c>
      <c r="C4017" t="s">
        <v>10173</v>
      </c>
      <c r="J4017" t="s">
        <v>7792</v>
      </c>
      <c r="K4017" t="s">
        <v>7391</v>
      </c>
    </row>
    <row r="4018" spans="1:11" x14ac:dyDescent="0.35">
      <c r="A4018" t="s">
        <v>10174</v>
      </c>
      <c r="C4018" t="s">
        <v>10175</v>
      </c>
      <c r="J4018" t="s">
        <v>7390</v>
      </c>
      <c r="K4018" t="s">
        <v>7391</v>
      </c>
    </row>
    <row r="4019" spans="1:11" x14ac:dyDescent="0.35">
      <c r="A4019" t="s">
        <v>10176</v>
      </c>
      <c r="C4019" t="s">
        <v>10177</v>
      </c>
      <c r="J4019" t="s">
        <v>7390</v>
      </c>
      <c r="K4019" t="s">
        <v>7391</v>
      </c>
    </row>
    <row r="4020" spans="1:11" x14ac:dyDescent="0.35">
      <c r="A4020" t="s">
        <v>10178</v>
      </c>
      <c r="C4020" t="s">
        <v>10179</v>
      </c>
      <c r="J4020" t="s">
        <v>7390</v>
      </c>
      <c r="K4020" t="s">
        <v>7391</v>
      </c>
    </row>
    <row r="4021" spans="1:11" x14ac:dyDescent="0.35">
      <c r="A4021" t="s">
        <v>10180</v>
      </c>
      <c r="C4021" t="s">
        <v>10181</v>
      </c>
      <c r="J4021" t="s">
        <v>7792</v>
      </c>
      <c r="K4021" t="s">
        <v>7391</v>
      </c>
    </row>
    <row r="4022" spans="1:11" x14ac:dyDescent="0.35">
      <c r="A4022" t="s">
        <v>10182</v>
      </c>
      <c r="C4022" t="s">
        <v>10183</v>
      </c>
      <c r="J4022" t="s">
        <v>7390</v>
      </c>
      <c r="K4022" t="s">
        <v>7391</v>
      </c>
    </row>
    <row r="4023" spans="1:11" x14ac:dyDescent="0.35">
      <c r="A4023" t="s">
        <v>10184</v>
      </c>
      <c r="C4023" t="s">
        <v>10185</v>
      </c>
      <c r="J4023" t="s">
        <v>7390</v>
      </c>
      <c r="K4023" t="s">
        <v>7391</v>
      </c>
    </row>
    <row r="4024" spans="1:11" x14ac:dyDescent="0.35">
      <c r="A4024" t="s">
        <v>10186</v>
      </c>
      <c r="C4024" t="s">
        <v>10187</v>
      </c>
      <c r="J4024" t="s">
        <v>7792</v>
      </c>
      <c r="K4024" t="s">
        <v>7391</v>
      </c>
    </row>
    <row r="4025" spans="1:11" x14ac:dyDescent="0.35">
      <c r="A4025" t="s">
        <v>10188</v>
      </c>
      <c r="C4025" t="s">
        <v>10189</v>
      </c>
      <c r="J4025" t="s">
        <v>7792</v>
      </c>
      <c r="K4025" t="s">
        <v>7391</v>
      </c>
    </row>
    <row r="4026" spans="1:11" x14ac:dyDescent="0.35">
      <c r="A4026" t="s">
        <v>10190</v>
      </c>
      <c r="C4026" t="s">
        <v>10191</v>
      </c>
      <c r="J4026" t="s">
        <v>7390</v>
      </c>
      <c r="K4026" t="s">
        <v>7391</v>
      </c>
    </row>
    <row r="4027" spans="1:11" x14ac:dyDescent="0.35">
      <c r="A4027" t="s">
        <v>10192</v>
      </c>
      <c r="C4027" t="s">
        <v>10193</v>
      </c>
      <c r="J4027" t="s">
        <v>7390</v>
      </c>
      <c r="K4027" t="s">
        <v>7391</v>
      </c>
    </row>
    <row r="4028" spans="1:11" x14ac:dyDescent="0.35">
      <c r="A4028" t="s">
        <v>10194</v>
      </c>
      <c r="C4028" t="s">
        <v>10195</v>
      </c>
      <c r="J4028" t="s">
        <v>7792</v>
      </c>
      <c r="K4028" t="s">
        <v>7391</v>
      </c>
    </row>
    <row r="4029" spans="1:11" x14ac:dyDescent="0.35">
      <c r="A4029" t="s">
        <v>10196</v>
      </c>
      <c r="C4029" t="s">
        <v>10197</v>
      </c>
      <c r="J4029" t="s">
        <v>7390</v>
      </c>
      <c r="K4029" t="s">
        <v>7391</v>
      </c>
    </row>
    <row r="4030" spans="1:11" x14ac:dyDescent="0.35">
      <c r="A4030" t="s">
        <v>10198</v>
      </c>
      <c r="C4030" t="s">
        <v>10199</v>
      </c>
      <c r="J4030" t="s">
        <v>7792</v>
      </c>
      <c r="K4030" t="s">
        <v>7391</v>
      </c>
    </row>
    <row r="4031" spans="1:11" x14ac:dyDescent="0.35">
      <c r="A4031" t="s">
        <v>10200</v>
      </c>
      <c r="C4031" t="s">
        <v>10201</v>
      </c>
      <c r="J4031" t="s">
        <v>7792</v>
      </c>
      <c r="K4031" t="s">
        <v>7391</v>
      </c>
    </row>
    <row r="4032" spans="1:11" x14ac:dyDescent="0.35">
      <c r="A4032" t="s">
        <v>10202</v>
      </c>
      <c r="C4032" t="s">
        <v>10203</v>
      </c>
      <c r="J4032" t="s">
        <v>7792</v>
      </c>
      <c r="K4032" t="s">
        <v>7391</v>
      </c>
    </row>
    <row r="4033" spans="1:11" x14ac:dyDescent="0.35">
      <c r="A4033" t="s">
        <v>10204</v>
      </c>
      <c r="C4033" t="s">
        <v>10205</v>
      </c>
      <c r="J4033" t="s">
        <v>7390</v>
      </c>
      <c r="K4033" t="s">
        <v>7391</v>
      </c>
    </row>
    <row r="4034" spans="1:11" x14ac:dyDescent="0.35">
      <c r="A4034" t="s">
        <v>10206</v>
      </c>
      <c r="C4034" t="s">
        <v>10207</v>
      </c>
      <c r="J4034" t="s">
        <v>9348</v>
      </c>
      <c r="K4034" t="s">
        <v>7391</v>
      </c>
    </row>
    <row r="4035" spans="1:11" x14ac:dyDescent="0.35">
      <c r="A4035" t="s">
        <v>10208</v>
      </c>
      <c r="C4035" t="s">
        <v>10209</v>
      </c>
      <c r="J4035" t="s">
        <v>9348</v>
      </c>
      <c r="K4035" t="s">
        <v>7391</v>
      </c>
    </row>
    <row r="4036" spans="1:11" x14ac:dyDescent="0.35">
      <c r="A4036" t="s">
        <v>10210</v>
      </c>
      <c r="C4036" t="s">
        <v>10211</v>
      </c>
      <c r="J4036" t="s">
        <v>7792</v>
      </c>
      <c r="K4036" t="s">
        <v>7391</v>
      </c>
    </row>
    <row r="4037" spans="1:11" x14ac:dyDescent="0.35">
      <c r="A4037" t="s">
        <v>10212</v>
      </c>
      <c r="C4037" t="s">
        <v>10213</v>
      </c>
      <c r="J4037" t="s">
        <v>7390</v>
      </c>
      <c r="K4037" t="s">
        <v>7391</v>
      </c>
    </row>
    <row r="4038" spans="1:11" x14ac:dyDescent="0.35">
      <c r="A4038" t="s">
        <v>10214</v>
      </c>
      <c r="C4038" t="s">
        <v>10215</v>
      </c>
      <c r="J4038" t="s">
        <v>7792</v>
      </c>
      <c r="K4038" t="s">
        <v>7391</v>
      </c>
    </row>
    <row r="4039" spans="1:11" x14ac:dyDescent="0.35">
      <c r="A4039" t="s">
        <v>10216</v>
      </c>
      <c r="C4039" t="s">
        <v>10217</v>
      </c>
      <c r="J4039" t="s">
        <v>7792</v>
      </c>
      <c r="K4039" t="s">
        <v>7391</v>
      </c>
    </row>
    <row r="4040" spans="1:11" x14ac:dyDescent="0.35">
      <c r="A4040" t="s">
        <v>10218</v>
      </c>
      <c r="C4040" t="s">
        <v>10219</v>
      </c>
      <c r="E4040" t="s">
        <v>10220</v>
      </c>
      <c r="J4040" t="s">
        <v>7471</v>
      </c>
      <c r="K4040" t="s">
        <v>7395</v>
      </c>
    </row>
    <row r="4041" spans="1:11" x14ac:dyDescent="0.35">
      <c r="A4041" t="s">
        <v>10221</v>
      </c>
      <c r="C4041" t="s">
        <v>10222</v>
      </c>
      <c r="E4041" t="s">
        <v>10223</v>
      </c>
      <c r="J4041" t="s">
        <v>7471</v>
      </c>
      <c r="K4041" t="s">
        <v>7395</v>
      </c>
    </row>
    <row r="4042" spans="1:11" x14ac:dyDescent="0.35">
      <c r="A4042" t="s">
        <v>10224</v>
      </c>
      <c r="C4042" t="s">
        <v>10225</v>
      </c>
      <c r="E4042" t="s">
        <v>10226</v>
      </c>
      <c r="J4042" t="s">
        <v>10227</v>
      </c>
      <c r="K4042" t="s">
        <v>7395</v>
      </c>
    </row>
    <row r="4043" spans="1:11" x14ac:dyDescent="0.35">
      <c r="A4043" t="s">
        <v>10228</v>
      </c>
      <c r="C4043" t="s">
        <v>10229</v>
      </c>
      <c r="E4043" t="s">
        <v>10230</v>
      </c>
      <c r="J4043" t="s">
        <v>10227</v>
      </c>
      <c r="K4043" t="s">
        <v>7395</v>
      </c>
    </row>
    <row r="4044" spans="1:11" x14ac:dyDescent="0.35">
      <c r="A4044" t="s">
        <v>10231</v>
      </c>
      <c r="C4044" t="s">
        <v>10232</v>
      </c>
      <c r="E4044" t="s">
        <v>10233</v>
      </c>
      <c r="J4044" t="s">
        <v>10227</v>
      </c>
      <c r="K4044" t="s">
        <v>7395</v>
      </c>
    </row>
    <row r="4045" spans="1:11" x14ac:dyDescent="0.35">
      <c r="A4045" t="s">
        <v>10234</v>
      </c>
      <c r="C4045" t="s">
        <v>10235</v>
      </c>
      <c r="E4045" t="s">
        <v>10236</v>
      </c>
      <c r="J4045" t="s">
        <v>10227</v>
      </c>
      <c r="K4045" t="s">
        <v>7395</v>
      </c>
    </row>
    <row r="4046" spans="1:11" x14ac:dyDescent="0.35">
      <c r="A4046" t="s">
        <v>10237</v>
      </c>
      <c r="C4046" t="s">
        <v>10238</v>
      </c>
      <c r="E4046" t="s">
        <v>10239</v>
      </c>
      <c r="J4046" t="s">
        <v>10227</v>
      </c>
      <c r="K4046" t="s">
        <v>7395</v>
      </c>
    </row>
    <row r="4047" spans="1:11" x14ac:dyDescent="0.35">
      <c r="A4047" t="s">
        <v>10240</v>
      </c>
      <c r="C4047" t="s">
        <v>10241</v>
      </c>
      <c r="E4047" t="s">
        <v>10242</v>
      </c>
      <c r="J4047" t="s">
        <v>10227</v>
      </c>
      <c r="K4047" t="s">
        <v>7395</v>
      </c>
    </row>
    <row r="4048" spans="1:11" x14ac:dyDescent="0.35">
      <c r="A4048" t="s">
        <v>10243</v>
      </c>
      <c r="C4048" t="s">
        <v>10244</v>
      </c>
      <c r="E4048" t="s">
        <v>10245</v>
      </c>
      <c r="J4048" t="s">
        <v>10227</v>
      </c>
      <c r="K4048" t="s">
        <v>7395</v>
      </c>
    </row>
    <row r="4049" spans="1:11" x14ac:dyDescent="0.35">
      <c r="A4049" t="s">
        <v>10246</v>
      </c>
      <c r="C4049" t="s">
        <v>10247</v>
      </c>
      <c r="E4049" t="s">
        <v>10248</v>
      </c>
      <c r="J4049" t="s">
        <v>10227</v>
      </c>
      <c r="K4049" t="s">
        <v>7395</v>
      </c>
    </row>
    <row r="4050" spans="1:11" x14ac:dyDescent="0.35">
      <c r="A4050" t="s">
        <v>10249</v>
      </c>
      <c r="C4050" t="s">
        <v>10250</v>
      </c>
      <c r="E4050" t="s">
        <v>10251</v>
      </c>
      <c r="J4050" t="s">
        <v>10227</v>
      </c>
      <c r="K4050" t="s">
        <v>7395</v>
      </c>
    </row>
    <row r="4051" spans="1:11" x14ac:dyDescent="0.35">
      <c r="A4051" t="s">
        <v>10252</v>
      </c>
      <c r="C4051" t="s">
        <v>10253</v>
      </c>
      <c r="E4051" t="s">
        <v>10254</v>
      </c>
      <c r="J4051" t="s">
        <v>10227</v>
      </c>
      <c r="K4051" t="s">
        <v>7395</v>
      </c>
    </row>
    <row r="4052" spans="1:11" x14ac:dyDescent="0.35">
      <c r="A4052" t="s">
        <v>10255</v>
      </c>
      <c r="C4052" t="s">
        <v>10256</v>
      </c>
      <c r="E4052" t="s">
        <v>10257</v>
      </c>
      <c r="J4052" t="s">
        <v>10227</v>
      </c>
      <c r="K4052" t="s">
        <v>7395</v>
      </c>
    </row>
    <row r="4053" spans="1:11" x14ac:dyDescent="0.35">
      <c r="A4053" t="s">
        <v>10258</v>
      </c>
      <c r="C4053" t="s">
        <v>10259</v>
      </c>
      <c r="E4053" t="s">
        <v>10260</v>
      </c>
      <c r="J4053" t="s">
        <v>10227</v>
      </c>
      <c r="K4053" t="s">
        <v>7395</v>
      </c>
    </row>
    <row r="4054" spans="1:11" x14ac:dyDescent="0.35">
      <c r="A4054" t="s">
        <v>10261</v>
      </c>
      <c r="C4054" t="s">
        <v>10262</v>
      </c>
      <c r="E4054" t="s">
        <v>10263</v>
      </c>
      <c r="J4054" t="s">
        <v>10227</v>
      </c>
      <c r="K4054" t="s">
        <v>7395</v>
      </c>
    </row>
    <row r="4055" spans="1:11" x14ac:dyDescent="0.35">
      <c r="A4055" t="s">
        <v>10264</v>
      </c>
      <c r="C4055" t="s">
        <v>10265</v>
      </c>
      <c r="E4055" t="s">
        <v>10266</v>
      </c>
      <c r="J4055" t="s">
        <v>10227</v>
      </c>
      <c r="K4055" t="s">
        <v>7395</v>
      </c>
    </row>
    <row r="4056" spans="1:11" x14ac:dyDescent="0.35">
      <c r="A4056" t="s">
        <v>10267</v>
      </c>
      <c r="C4056" t="s">
        <v>10268</v>
      </c>
      <c r="E4056" t="s">
        <v>10269</v>
      </c>
      <c r="J4056" t="s">
        <v>10227</v>
      </c>
      <c r="K4056" t="s">
        <v>7395</v>
      </c>
    </row>
    <row r="4057" spans="1:11" x14ac:dyDescent="0.35">
      <c r="A4057" t="s">
        <v>10270</v>
      </c>
      <c r="C4057" t="s">
        <v>10271</v>
      </c>
      <c r="E4057" t="s">
        <v>10272</v>
      </c>
      <c r="J4057" t="s">
        <v>10227</v>
      </c>
      <c r="K4057" t="s">
        <v>7395</v>
      </c>
    </row>
    <row r="4058" spans="1:11" x14ac:dyDescent="0.35">
      <c r="A4058" t="s">
        <v>10273</v>
      </c>
      <c r="C4058" t="s">
        <v>10274</v>
      </c>
      <c r="E4058" t="s">
        <v>10275</v>
      </c>
      <c r="J4058" t="s">
        <v>10227</v>
      </c>
      <c r="K4058" t="s">
        <v>7395</v>
      </c>
    </row>
    <row r="4059" spans="1:11" x14ac:dyDescent="0.35">
      <c r="A4059" t="s">
        <v>10276</v>
      </c>
      <c r="C4059" t="s">
        <v>10277</v>
      </c>
      <c r="E4059" t="s">
        <v>10278</v>
      </c>
      <c r="J4059" t="s">
        <v>10227</v>
      </c>
      <c r="K4059" t="s">
        <v>7395</v>
      </c>
    </row>
    <row r="4060" spans="1:11" x14ac:dyDescent="0.35">
      <c r="A4060" t="s">
        <v>10279</v>
      </c>
      <c r="C4060" t="s">
        <v>10280</v>
      </c>
      <c r="E4060" t="s">
        <v>10281</v>
      </c>
      <c r="J4060" t="s">
        <v>10227</v>
      </c>
      <c r="K4060" t="s">
        <v>7395</v>
      </c>
    </row>
    <row r="4061" spans="1:11" x14ac:dyDescent="0.35">
      <c r="A4061" t="s">
        <v>10282</v>
      </c>
      <c r="C4061" t="s">
        <v>10283</v>
      </c>
      <c r="E4061" t="s">
        <v>10284</v>
      </c>
      <c r="J4061" t="s">
        <v>10227</v>
      </c>
      <c r="K4061" t="s">
        <v>7395</v>
      </c>
    </row>
    <row r="4062" spans="1:11" x14ac:dyDescent="0.35">
      <c r="A4062" t="s">
        <v>10285</v>
      </c>
      <c r="C4062" t="s">
        <v>10286</v>
      </c>
      <c r="E4062" t="s">
        <v>10287</v>
      </c>
      <c r="J4062" t="s">
        <v>10227</v>
      </c>
      <c r="K4062" t="s">
        <v>7395</v>
      </c>
    </row>
    <row r="4063" spans="1:11" x14ac:dyDescent="0.35">
      <c r="A4063" t="s">
        <v>10288</v>
      </c>
      <c r="C4063" t="s">
        <v>10289</v>
      </c>
      <c r="E4063" t="s">
        <v>10290</v>
      </c>
      <c r="J4063" t="s">
        <v>10227</v>
      </c>
      <c r="K4063" t="s">
        <v>7395</v>
      </c>
    </row>
    <row r="4064" spans="1:11" x14ac:dyDescent="0.35">
      <c r="A4064" t="s">
        <v>10291</v>
      </c>
      <c r="C4064" t="s">
        <v>10292</v>
      </c>
      <c r="E4064" t="s">
        <v>10293</v>
      </c>
      <c r="J4064" t="s">
        <v>10227</v>
      </c>
      <c r="K4064" t="s">
        <v>7395</v>
      </c>
    </row>
    <row r="4065" spans="1:11" x14ac:dyDescent="0.35">
      <c r="A4065" t="s">
        <v>10294</v>
      </c>
      <c r="C4065" t="s">
        <v>10295</v>
      </c>
      <c r="E4065" t="s">
        <v>10296</v>
      </c>
      <c r="J4065" t="s">
        <v>10227</v>
      </c>
      <c r="K4065" t="s">
        <v>7395</v>
      </c>
    </row>
    <row r="4066" spans="1:11" x14ac:dyDescent="0.35">
      <c r="A4066" t="s">
        <v>10297</v>
      </c>
      <c r="C4066" t="s">
        <v>10298</v>
      </c>
      <c r="E4066" t="s">
        <v>10299</v>
      </c>
      <c r="J4066" t="s">
        <v>10227</v>
      </c>
      <c r="K4066" t="s">
        <v>7395</v>
      </c>
    </row>
    <row r="4067" spans="1:11" x14ac:dyDescent="0.35">
      <c r="A4067" t="s">
        <v>10300</v>
      </c>
      <c r="C4067" t="s">
        <v>10301</v>
      </c>
      <c r="E4067" t="s">
        <v>10302</v>
      </c>
      <c r="J4067" t="s">
        <v>10227</v>
      </c>
      <c r="K4067" t="s">
        <v>7395</v>
      </c>
    </row>
    <row r="4068" spans="1:11" x14ac:dyDescent="0.35">
      <c r="A4068" t="s">
        <v>10303</v>
      </c>
      <c r="C4068" t="s">
        <v>10304</v>
      </c>
      <c r="E4068" t="s">
        <v>10305</v>
      </c>
      <c r="J4068" t="s">
        <v>10227</v>
      </c>
      <c r="K4068" t="s">
        <v>7395</v>
      </c>
    </row>
    <row r="4069" spans="1:11" x14ac:dyDescent="0.35">
      <c r="A4069" t="s">
        <v>10306</v>
      </c>
      <c r="C4069" t="s">
        <v>10307</v>
      </c>
      <c r="E4069" t="s">
        <v>10308</v>
      </c>
      <c r="J4069" t="s">
        <v>10227</v>
      </c>
      <c r="K4069" t="s">
        <v>7395</v>
      </c>
    </row>
    <row r="4070" spans="1:11" x14ac:dyDescent="0.35">
      <c r="A4070" t="s">
        <v>10309</v>
      </c>
      <c r="C4070" t="s">
        <v>10310</v>
      </c>
      <c r="E4070" t="s">
        <v>10311</v>
      </c>
      <c r="J4070" t="s">
        <v>10227</v>
      </c>
      <c r="K4070" t="s">
        <v>7395</v>
      </c>
    </row>
    <row r="4071" spans="1:11" x14ac:dyDescent="0.35">
      <c r="A4071" t="s">
        <v>10312</v>
      </c>
      <c r="C4071" t="s">
        <v>10313</v>
      </c>
      <c r="E4071" t="s">
        <v>10314</v>
      </c>
      <c r="J4071" t="s">
        <v>10227</v>
      </c>
      <c r="K4071" t="s">
        <v>7395</v>
      </c>
    </row>
    <row r="4072" spans="1:11" x14ac:dyDescent="0.35">
      <c r="A4072" t="s">
        <v>10315</v>
      </c>
      <c r="C4072" t="s">
        <v>10316</v>
      </c>
      <c r="E4072" t="s">
        <v>10317</v>
      </c>
      <c r="J4072" t="s">
        <v>10227</v>
      </c>
      <c r="K4072" t="s">
        <v>7395</v>
      </c>
    </row>
    <row r="4073" spans="1:11" x14ac:dyDescent="0.35">
      <c r="A4073" t="s">
        <v>10318</v>
      </c>
      <c r="C4073" t="s">
        <v>10319</v>
      </c>
      <c r="E4073" t="s">
        <v>10320</v>
      </c>
      <c r="J4073" t="s">
        <v>10227</v>
      </c>
      <c r="K4073" t="s">
        <v>7395</v>
      </c>
    </row>
    <row r="4074" spans="1:11" x14ac:dyDescent="0.35">
      <c r="A4074" t="s">
        <v>10321</v>
      </c>
      <c r="C4074" t="s">
        <v>10322</v>
      </c>
      <c r="E4074" t="s">
        <v>10323</v>
      </c>
      <c r="J4074" t="s">
        <v>10227</v>
      </c>
      <c r="K4074" t="s">
        <v>7395</v>
      </c>
    </row>
    <row r="4075" spans="1:11" x14ac:dyDescent="0.35">
      <c r="A4075" t="s">
        <v>10324</v>
      </c>
      <c r="C4075" t="s">
        <v>10325</v>
      </c>
      <c r="E4075" t="s">
        <v>10326</v>
      </c>
      <c r="J4075" t="s">
        <v>10227</v>
      </c>
      <c r="K4075" t="s">
        <v>7395</v>
      </c>
    </row>
    <row r="4076" spans="1:11" x14ac:dyDescent="0.35">
      <c r="A4076" t="s">
        <v>10327</v>
      </c>
      <c r="C4076" t="s">
        <v>10328</v>
      </c>
      <c r="E4076" t="s">
        <v>10329</v>
      </c>
      <c r="J4076" t="s">
        <v>10227</v>
      </c>
      <c r="K4076" t="s">
        <v>7395</v>
      </c>
    </row>
    <row r="4077" spans="1:11" x14ac:dyDescent="0.35">
      <c r="A4077" t="s">
        <v>10330</v>
      </c>
      <c r="C4077" t="s">
        <v>10331</v>
      </c>
      <c r="E4077" t="s">
        <v>10332</v>
      </c>
      <c r="J4077" t="s">
        <v>10227</v>
      </c>
      <c r="K4077" t="s">
        <v>7395</v>
      </c>
    </row>
    <row r="4078" spans="1:11" x14ac:dyDescent="0.35">
      <c r="A4078" t="s">
        <v>10333</v>
      </c>
      <c r="C4078" t="s">
        <v>10334</v>
      </c>
      <c r="E4078" t="s">
        <v>10335</v>
      </c>
      <c r="J4078" t="s">
        <v>10227</v>
      </c>
      <c r="K4078" t="s">
        <v>7395</v>
      </c>
    </row>
    <row r="4079" spans="1:11" x14ac:dyDescent="0.35">
      <c r="A4079" t="s">
        <v>10336</v>
      </c>
      <c r="C4079" t="s">
        <v>10337</v>
      </c>
      <c r="E4079" t="s">
        <v>10338</v>
      </c>
      <c r="J4079" t="s">
        <v>10227</v>
      </c>
      <c r="K4079" t="s">
        <v>7395</v>
      </c>
    </row>
    <row r="4080" spans="1:11" x14ac:dyDescent="0.35">
      <c r="A4080" t="s">
        <v>10339</v>
      </c>
      <c r="C4080" t="s">
        <v>10340</v>
      </c>
      <c r="E4080" t="s">
        <v>10341</v>
      </c>
      <c r="J4080" t="s">
        <v>10227</v>
      </c>
      <c r="K4080" t="s">
        <v>7395</v>
      </c>
    </row>
    <row r="4081" spans="1:11" x14ac:dyDescent="0.35">
      <c r="A4081" t="s">
        <v>10342</v>
      </c>
      <c r="C4081" t="s">
        <v>10343</v>
      </c>
      <c r="E4081" t="s">
        <v>10344</v>
      </c>
      <c r="J4081" t="s">
        <v>10227</v>
      </c>
      <c r="K4081" t="s">
        <v>7395</v>
      </c>
    </row>
    <row r="4082" spans="1:11" x14ac:dyDescent="0.35">
      <c r="A4082" t="s">
        <v>10345</v>
      </c>
      <c r="C4082" t="s">
        <v>10346</v>
      </c>
      <c r="E4082" t="s">
        <v>10347</v>
      </c>
      <c r="J4082" t="s">
        <v>10227</v>
      </c>
      <c r="K4082" t="s">
        <v>7395</v>
      </c>
    </row>
    <row r="4083" spans="1:11" x14ac:dyDescent="0.35">
      <c r="A4083" t="s">
        <v>10348</v>
      </c>
      <c r="C4083" t="s">
        <v>10349</v>
      </c>
      <c r="E4083" t="s">
        <v>10350</v>
      </c>
      <c r="J4083" t="s">
        <v>10227</v>
      </c>
      <c r="K4083" t="s">
        <v>7395</v>
      </c>
    </row>
    <row r="4084" spans="1:11" x14ac:dyDescent="0.35">
      <c r="A4084" t="s">
        <v>10351</v>
      </c>
      <c r="C4084" t="s">
        <v>10352</v>
      </c>
      <c r="E4084" t="s">
        <v>10353</v>
      </c>
      <c r="J4084" t="s">
        <v>10227</v>
      </c>
      <c r="K4084" t="s">
        <v>7395</v>
      </c>
    </row>
    <row r="4085" spans="1:11" x14ac:dyDescent="0.35">
      <c r="A4085" t="s">
        <v>10354</v>
      </c>
      <c r="C4085" t="s">
        <v>10355</v>
      </c>
      <c r="E4085" t="s">
        <v>10356</v>
      </c>
      <c r="J4085" t="s">
        <v>10227</v>
      </c>
      <c r="K4085" t="s">
        <v>7395</v>
      </c>
    </row>
    <row r="4086" spans="1:11" x14ac:dyDescent="0.35">
      <c r="A4086" t="s">
        <v>10357</v>
      </c>
      <c r="C4086" t="s">
        <v>10358</v>
      </c>
      <c r="E4086" t="s">
        <v>10359</v>
      </c>
      <c r="J4086" t="s">
        <v>10227</v>
      </c>
      <c r="K4086" t="s">
        <v>7395</v>
      </c>
    </row>
    <row r="4087" spans="1:11" x14ac:dyDescent="0.35">
      <c r="A4087" t="s">
        <v>10360</v>
      </c>
      <c r="C4087" t="s">
        <v>10361</v>
      </c>
      <c r="E4087" t="s">
        <v>10362</v>
      </c>
      <c r="J4087" t="s">
        <v>10227</v>
      </c>
      <c r="K4087" t="s">
        <v>7395</v>
      </c>
    </row>
    <row r="4088" spans="1:11" x14ac:dyDescent="0.35">
      <c r="A4088" t="s">
        <v>10363</v>
      </c>
      <c r="C4088" t="s">
        <v>10364</v>
      </c>
      <c r="E4088" t="s">
        <v>10365</v>
      </c>
      <c r="J4088" t="s">
        <v>10227</v>
      </c>
      <c r="K4088" t="s">
        <v>7395</v>
      </c>
    </row>
    <row r="4089" spans="1:11" x14ac:dyDescent="0.35">
      <c r="A4089" t="s">
        <v>10366</v>
      </c>
      <c r="C4089" t="s">
        <v>10367</v>
      </c>
      <c r="E4089" t="s">
        <v>10368</v>
      </c>
      <c r="J4089" t="s">
        <v>10227</v>
      </c>
      <c r="K4089" t="s">
        <v>7395</v>
      </c>
    </row>
    <row r="4090" spans="1:11" x14ac:dyDescent="0.35">
      <c r="A4090" t="s">
        <v>10369</v>
      </c>
      <c r="C4090" t="s">
        <v>10370</v>
      </c>
      <c r="E4090" t="s">
        <v>10371</v>
      </c>
      <c r="J4090" t="s">
        <v>10227</v>
      </c>
      <c r="K4090" t="s">
        <v>7395</v>
      </c>
    </row>
    <row r="4091" spans="1:11" x14ac:dyDescent="0.35">
      <c r="A4091" t="s">
        <v>10372</v>
      </c>
      <c r="C4091" t="s">
        <v>10373</v>
      </c>
      <c r="E4091" t="s">
        <v>10374</v>
      </c>
      <c r="J4091" t="s">
        <v>10227</v>
      </c>
      <c r="K4091" t="s">
        <v>7395</v>
      </c>
    </row>
    <row r="4092" spans="1:11" x14ac:dyDescent="0.35">
      <c r="A4092" t="s">
        <v>10375</v>
      </c>
      <c r="C4092" t="s">
        <v>10376</v>
      </c>
      <c r="E4092" t="s">
        <v>10377</v>
      </c>
      <c r="J4092" t="s">
        <v>10227</v>
      </c>
      <c r="K4092" t="s">
        <v>7395</v>
      </c>
    </row>
    <row r="4093" spans="1:11" x14ac:dyDescent="0.35">
      <c r="A4093" t="s">
        <v>10378</v>
      </c>
      <c r="C4093" t="s">
        <v>10379</v>
      </c>
      <c r="E4093" t="s">
        <v>10380</v>
      </c>
      <c r="J4093" t="s">
        <v>10227</v>
      </c>
      <c r="K4093" t="s">
        <v>7395</v>
      </c>
    </row>
    <row r="4094" spans="1:11" x14ac:dyDescent="0.35">
      <c r="A4094" t="s">
        <v>10381</v>
      </c>
      <c r="C4094" t="s">
        <v>10382</v>
      </c>
      <c r="E4094" t="s">
        <v>10383</v>
      </c>
      <c r="J4094" t="s">
        <v>10227</v>
      </c>
      <c r="K4094" t="s">
        <v>7395</v>
      </c>
    </row>
    <row r="4095" spans="1:11" x14ac:dyDescent="0.35">
      <c r="A4095" t="s">
        <v>10384</v>
      </c>
      <c r="C4095" t="s">
        <v>10385</v>
      </c>
      <c r="E4095" t="s">
        <v>10386</v>
      </c>
      <c r="J4095" t="s">
        <v>10227</v>
      </c>
      <c r="K4095" t="s">
        <v>7395</v>
      </c>
    </row>
    <row r="4096" spans="1:11" x14ac:dyDescent="0.35">
      <c r="A4096" t="s">
        <v>10387</v>
      </c>
      <c r="C4096" t="s">
        <v>10388</v>
      </c>
      <c r="E4096" t="s">
        <v>10389</v>
      </c>
      <c r="J4096" t="s">
        <v>10227</v>
      </c>
      <c r="K4096" t="s">
        <v>7395</v>
      </c>
    </row>
    <row r="4097" spans="1:11" x14ac:dyDescent="0.35">
      <c r="A4097" t="s">
        <v>10390</v>
      </c>
      <c r="C4097" t="s">
        <v>10391</v>
      </c>
      <c r="E4097" t="s">
        <v>10392</v>
      </c>
      <c r="J4097" t="s">
        <v>10227</v>
      </c>
      <c r="K4097" t="s">
        <v>7395</v>
      </c>
    </row>
    <row r="4098" spans="1:11" x14ac:dyDescent="0.35">
      <c r="A4098" t="s">
        <v>10393</v>
      </c>
      <c r="C4098" t="s">
        <v>10394</v>
      </c>
      <c r="E4098" t="s">
        <v>10395</v>
      </c>
      <c r="J4098" t="s">
        <v>10227</v>
      </c>
      <c r="K4098" t="s">
        <v>7395</v>
      </c>
    </row>
    <row r="4099" spans="1:11" x14ac:dyDescent="0.35">
      <c r="A4099" t="s">
        <v>10396</v>
      </c>
      <c r="C4099" t="s">
        <v>10397</v>
      </c>
      <c r="E4099" t="s">
        <v>10398</v>
      </c>
      <c r="J4099" t="s">
        <v>10227</v>
      </c>
      <c r="K4099" t="s">
        <v>7395</v>
      </c>
    </row>
    <row r="4100" spans="1:11" x14ac:dyDescent="0.35">
      <c r="A4100" t="s">
        <v>10399</v>
      </c>
      <c r="C4100" t="s">
        <v>10400</v>
      </c>
      <c r="E4100" t="s">
        <v>10401</v>
      </c>
      <c r="J4100" t="s">
        <v>10227</v>
      </c>
      <c r="K4100" t="s">
        <v>7395</v>
      </c>
    </row>
    <row r="4101" spans="1:11" x14ac:dyDescent="0.35">
      <c r="A4101" t="s">
        <v>10402</v>
      </c>
      <c r="C4101" t="s">
        <v>10403</v>
      </c>
      <c r="E4101" t="s">
        <v>10404</v>
      </c>
      <c r="J4101" t="s">
        <v>10227</v>
      </c>
      <c r="K4101" t="s">
        <v>7395</v>
      </c>
    </row>
    <row r="4102" spans="1:11" x14ac:dyDescent="0.35">
      <c r="A4102" t="s">
        <v>10405</v>
      </c>
      <c r="C4102" t="s">
        <v>10406</v>
      </c>
      <c r="E4102" t="s">
        <v>10407</v>
      </c>
      <c r="J4102" t="s">
        <v>10227</v>
      </c>
      <c r="K4102" t="s">
        <v>7395</v>
      </c>
    </row>
    <row r="4103" spans="1:11" x14ac:dyDescent="0.35">
      <c r="A4103" t="s">
        <v>10408</v>
      </c>
      <c r="C4103" t="s">
        <v>10409</v>
      </c>
      <c r="E4103" t="s">
        <v>10410</v>
      </c>
      <c r="J4103" t="s">
        <v>10227</v>
      </c>
      <c r="K4103" t="s">
        <v>7395</v>
      </c>
    </row>
    <row r="4104" spans="1:11" x14ac:dyDescent="0.35">
      <c r="A4104" t="s">
        <v>10411</v>
      </c>
      <c r="C4104" t="s">
        <v>10412</v>
      </c>
      <c r="E4104" t="s">
        <v>10413</v>
      </c>
      <c r="J4104" t="s">
        <v>10227</v>
      </c>
      <c r="K4104" t="s">
        <v>7395</v>
      </c>
    </row>
    <row r="4105" spans="1:11" x14ac:dyDescent="0.35">
      <c r="A4105" t="s">
        <v>10414</v>
      </c>
      <c r="C4105" t="s">
        <v>10415</v>
      </c>
      <c r="E4105" t="s">
        <v>10416</v>
      </c>
      <c r="J4105" t="s">
        <v>10227</v>
      </c>
      <c r="K4105" t="s">
        <v>7395</v>
      </c>
    </row>
    <row r="4106" spans="1:11" x14ac:dyDescent="0.35">
      <c r="A4106" t="s">
        <v>10417</v>
      </c>
      <c r="C4106" t="s">
        <v>10418</v>
      </c>
      <c r="E4106" t="s">
        <v>10419</v>
      </c>
      <c r="J4106" t="s">
        <v>10227</v>
      </c>
      <c r="K4106" t="s">
        <v>7395</v>
      </c>
    </row>
    <row r="4107" spans="1:11" x14ac:dyDescent="0.35">
      <c r="A4107" t="s">
        <v>10420</v>
      </c>
      <c r="C4107" t="s">
        <v>10421</v>
      </c>
      <c r="E4107" t="s">
        <v>10422</v>
      </c>
      <c r="J4107" t="s">
        <v>10227</v>
      </c>
      <c r="K4107" t="s">
        <v>7395</v>
      </c>
    </row>
    <row r="4108" spans="1:11" x14ac:dyDescent="0.35">
      <c r="A4108" t="s">
        <v>10423</v>
      </c>
      <c r="C4108" t="s">
        <v>10424</v>
      </c>
      <c r="E4108" t="s">
        <v>10425</v>
      </c>
      <c r="J4108" t="s">
        <v>10227</v>
      </c>
      <c r="K4108" t="s">
        <v>7395</v>
      </c>
    </row>
    <row r="4109" spans="1:11" x14ac:dyDescent="0.35">
      <c r="A4109" t="s">
        <v>10426</v>
      </c>
      <c r="C4109" t="s">
        <v>10427</v>
      </c>
      <c r="E4109" t="s">
        <v>10428</v>
      </c>
      <c r="J4109" t="s">
        <v>10227</v>
      </c>
      <c r="K4109" t="s">
        <v>7395</v>
      </c>
    </row>
    <row r="4110" spans="1:11" x14ac:dyDescent="0.35">
      <c r="A4110" t="s">
        <v>10429</v>
      </c>
      <c r="C4110" t="s">
        <v>10430</v>
      </c>
      <c r="E4110" t="s">
        <v>10431</v>
      </c>
      <c r="J4110" t="s">
        <v>10227</v>
      </c>
      <c r="K4110" t="s">
        <v>7395</v>
      </c>
    </row>
    <row r="4111" spans="1:11" x14ac:dyDescent="0.35">
      <c r="A4111" t="s">
        <v>10432</v>
      </c>
      <c r="C4111" t="s">
        <v>10433</v>
      </c>
      <c r="E4111" t="s">
        <v>10434</v>
      </c>
      <c r="J4111" t="s">
        <v>10227</v>
      </c>
      <c r="K4111" t="s">
        <v>7395</v>
      </c>
    </row>
    <row r="4112" spans="1:11" x14ac:dyDescent="0.35">
      <c r="A4112" t="s">
        <v>10435</v>
      </c>
      <c r="C4112" t="s">
        <v>10436</v>
      </c>
      <c r="E4112" t="s">
        <v>10437</v>
      </c>
      <c r="J4112" t="s">
        <v>10227</v>
      </c>
      <c r="K4112" t="s">
        <v>7395</v>
      </c>
    </row>
    <row r="4113" spans="1:11" x14ac:dyDescent="0.35">
      <c r="A4113" t="s">
        <v>10438</v>
      </c>
      <c r="C4113" t="s">
        <v>10439</v>
      </c>
      <c r="E4113" t="s">
        <v>10440</v>
      </c>
      <c r="J4113" t="s">
        <v>10227</v>
      </c>
      <c r="K4113" t="s">
        <v>7395</v>
      </c>
    </row>
    <row r="4114" spans="1:11" x14ac:dyDescent="0.35">
      <c r="A4114" t="s">
        <v>10441</v>
      </c>
      <c r="C4114" t="s">
        <v>10442</v>
      </c>
      <c r="E4114" t="s">
        <v>10443</v>
      </c>
      <c r="J4114" t="s">
        <v>10227</v>
      </c>
      <c r="K4114" t="s">
        <v>7395</v>
      </c>
    </row>
    <row r="4115" spans="1:11" x14ac:dyDescent="0.35">
      <c r="A4115" t="s">
        <v>10444</v>
      </c>
      <c r="C4115" t="s">
        <v>10445</v>
      </c>
      <c r="E4115" t="s">
        <v>10446</v>
      </c>
      <c r="J4115" t="s">
        <v>10227</v>
      </c>
      <c r="K4115" t="s">
        <v>7395</v>
      </c>
    </row>
    <row r="4116" spans="1:11" x14ac:dyDescent="0.35">
      <c r="A4116" t="s">
        <v>10447</v>
      </c>
      <c r="C4116" t="s">
        <v>10448</v>
      </c>
      <c r="E4116" t="s">
        <v>10449</v>
      </c>
      <c r="J4116" t="s">
        <v>10227</v>
      </c>
      <c r="K4116" t="s">
        <v>7395</v>
      </c>
    </row>
    <row r="4117" spans="1:11" x14ac:dyDescent="0.35">
      <c r="A4117" t="s">
        <v>10450</v>
      </c>
      <c r="C4117" t="s">
        <v>10451</v>
      </c>
      <c r="E4117" t="s">
        <v>10452</v>
      </c>
      <c r="J4117" t="s">
        <v>10227</v>
      </c>
      <c r="K4117" t="s">
        <v>7395</v>
      </c>
    </row>
    <row r="4118" spans="1:11" x14ac:dyDescent="0.35">
      <c r="A4118" t="s">
        <v>10453</v>
      </c>
      <c r="C4118" t="s">
        <v>10454</v>
      </c>
      <c r="E4118" t="s">
        <v>10455</v>
      </c>
      <c r="J4118" t="s">
        <v>10227</v>
      </c>
      <c r="K4118" t="s">
        <v>7395</v>
      </c>
    </row>
    <row r="4119" spans="1:11" x14ac:dyDescent="0.35">
      <c r="A4119" t="s">
        <v>10456</v>
      </c>
      <c r="C4119" t="s">
        <v>10457</v>
      </c>
      <c r="E4119" t="s">
        <v>10458</v>
      </c>
      <c r="J4119" t="s">
        <v>10227</v>
      </c>
      <c r="K4119" t="s">
        <v>7395</v>
      </c>
    </row>
    <row r="4120" spans="1:11" x14ac:dyDescent="0.35">
      <c r="A4120" t="s">
        <v>10459</v>
      </c>
      <c r="C4120" t="s">
        <v>10460</v>
      </c>
      <c r="E4120" t="s">
        <v>10461</v>
      </c>
      <c r="J4120" t="s">
        <v>10227</v>
      </c>
      <c r="K4120" t="s">
        <v>7395</v>
      </c>
    </row>
    <row r="4121" spans="1:11" x14ac:dyDescent="0.35">
      <c r="A4121" t="s">
        <v>10462</v>
      </c>
      <c r="C4121" t="s">
        <v>10463</v>
      </c>
      <c r="E4121" t="s">
        <v>10464</v>
      </c>
      <c r="J4121" t="s">
        <v>10227</v>
      </c>
      <c r="K4121" t="s">
        <v>7395</v>
      </c>
    </row>
    <row r="4122" spans="1:11" x14ac:dyDescent="0.35">
      <c r="A4122" t="s">
        <v>10465</v>
      </c>
      <c r="C4122" t="s">
        <v>10466</v>
      </c>
      <c r="E4122" t="s">
        <v>10467</v>
      </c>
      <c r="J4122" t="s">
        <v>10227</v>
      </c>
      <c r="K4122" t="s">
        <v>7395</v>
      </c>
    </row>
    <row r="4123" spans="1:11" x14ac:dyDescent="0.35">
      <c r="A4123" t="s">
        <v>10468</v>
      </c>
      <c r="C4123" t="s">
        <v>10469</v>
      </c>
      <c r="E4123" t="s">
        <v>10470</v>
      </c>
      <c r="J4123" t="s">
        <v>10227</v>
      </c>
      <c r="K4123" t="s">
        <v>7395</v>
      </c>
    </row>
    <row r="4124" spans="1:11" x14ac:dyDescent="0.35">
      <c r="A4124" t="s">
        <v>10471</v>
      </c>
      <c r="C4124" t="s">
        <v>10472</v>
      </c>
      <c r="E4124" t="s">
        <v>10473</v>
      </c>
      <c r="J4124" t="s">
        <v>10227</v>
      </c>
      <c r="K4124" t="s">
        <v>7395</v>
      </c>
    </row>
    <row r="4125" spans="1:11" x14ac:dyDescent="0.35">
      <c r="A4125" t="s">
        <v>10474</v>
      </c>
      <c r="C4125" t="s">
        <v>10475</v>
      </c>
      <c r="E4125" t="s">
        <v>10476</v>
      </c>
      <c r="J4125" t="s">
        <v>10227</v>
      </c>
      <c r="K4125" t="s">
        <v>7395</v>
      </c>
    </row>
    <row r="4126" spans="1:11" x14ac:dyDescent="0.35">
      <c r="A4126" t="s">
        <v>10477</v>
      </c>
      <c r="C4126" t="s">
        <v>10478</v>
      </c>
      <c r="E4126" t="s">
        <v>10479</v>
      </c>
      <c r="J4126" t="s">
        <v>10227</v>
      </c>
      <c r="K4126" t="s">
        <v>7395</v>
      </c>
    </row>
    <row r="4127" spans="1:11" x14ac:dyDescent="0.35">
      <c r="A4127" t="s">
        <v>10480</v>
      </c>
      <c r="C4127" t="s">
        <v>10481</v>
      </c>
      <c r="E4127" t="s">
        <v>10482</v>
      </c>
      <c r="J4127" t="s">
        <v>10227</v>
      </c>
      <c r="K4127" t="s">
        <v>7395</v>
      </c>
    </row>
    <row r="4128" spans="1:11" x14ac:dyDescent="0.35">
      <c r="A4128" t="s">
        <v>10483</v>
      </c>
      <c r="C4128" t="s">
        <v>10484</v>
      </c>
      <c r="E4128" t="s">
        <v>10485</v>
      </c>
      <c r="J4128" t="s">
        <v>10227</v>
      </c>
      <c r="K4128" t="s">
        <v>7395</v>
      </c>
    </row>
    <row r="4129" spans="1:11" x14ac:dyDescent="0.35">
      <c r="A4129" t="s">
        <v>10486</v>
      </c>
      <c r="C4129" t="s">
        <v>10487</v>
      </c>
      <c r="E4129" t="s">
        <v>10488</v>
      </c>
      <c r="J4129" t="s">
        <v>10227</v>
      </c>
      <c r="K4129" t="s">
        <v>7395</v>
      </c>
    </row>
    <row r="4130" spans="1:11" x14ac:dyDescent="0.35">
      <c r="A4130" t="s">
        <v>10489</v>
      </c>
      <c r="C4130" t="s">
        <v>10490</v>
      </c>
      <c r="E4130" t="s">
        <v>10491</v>
      </c>
      <c r="J4130" t="s">
        <v>10227</v>
      </c>
      <c r="K4130" t="s">
        <v>7395</v>
      </c>
    </row>
    <row r="4131" spans="1:11" x14ac:dyDescent="0.35">
      <c r="A4131" t="s">
        <v>10492</v>
      </c>
      <c r="C4131" t="s">
        <v>10493</v>
      </c>
      <c r="E4131" t="s">
        <v>10494</v>
      </c>
      <c r="J4131" t="s">
        <v>10227</v>
      </c>
      <c r="K4131" t="s">
        <v>7395</v>
      </c>
    </row>
    <row r="4132" spans="1:11" x14ac:dyDescent="0.35">
      <c r="A4132" t="s">
        <v>10495</v>
      </c>
      <c r="C4132" t="s">
        <v>10496</v>
      </c>
      <c r="E4132" t="s">
        <v>10497</v>
      </c>
      <c r="J4132" t="s">
        <v>10227</v>
      </c>
      <c r="K4132" t="s">
        <v>7395</v>
      </c>
    </row>
    <row r="4133" spans="1:11" x14ac:dyDescent="0.35">
      <c r="A4133" t="s">
        <v>10498</v>
      </c>
      <c r="C4133" t="s">
        <v>10499</v>
      </c>
      <c r="E4133" t="s">
        <v>10500</v>
      </c>
      <c r="J4133" t="s">
        <v>10227</v>
      </c>
      <c r="K4133" t="s">
        <v>7395</v>
      </c>
    </row>
    <row r="4134" spans="1:11" x14ac:dyDescent="0.35">
      <c r="A4134" t="s">
        <v>10501</v>
      </c>
      <c r="C4134" t="s">
        <v>10502</v>
      </c>
      <c r="E4134" t="s">
        <v>10503</v>
      </c>
      <c r="J4134" t="s">
        <v>10227</v>
      </c>
      <c r="K4134" t="s">
        <v>7395</v>
      </c>
    </row>
    <row r="4135" spans="1:11" x14ac:dyDescent="0.35">
      <c r="A4135" t="s">
        <v>10504</v>
      </c>
      <c r="C4135" t="s">
        <v>10505</v>
      </c>
      <c r="E4135" t="s">
        <v>10506</v>
      </c>
      <c r="J4135" t="s">
        <v>10227</v>
      </c>
      <c r="K4135" t="s">
        <v>7395</v>
      </c>
    </row>
    <row r="4136" spans="1:11" x14ac:dyDescent="0.35">
      <c r="A4136" t="s">
        <v>10507</v>
      </c>
      <c r="C4136" t="s">
        <v>10508</v>
      </c>
      <c r="E4136" t="s">
        <v>10509</v>
      </c>
      <c r="J4136" t="s">
        <v>10227</v>
      </c>
      <c r="K4136" t="s">
        <v>7395</v>
      </c>
    </row>
    <row r="4137" spans="1:11" x14ac:dyDescent="0.35">
      <c r="A4137" t="s">
        <v>10510</v>
      </c>
      <c r="C4137" t="s">
        <v>10511</v>
      </c>
      <c r="E4137" t="s">
        <v>10512</v>
      </c>
      <c r="J4137" t="s">
        <v>10227</v>
      </c>
      <c r="K4137" t="s">
        <v>7395</v>
      </c>
    </row>
    <row r="4138" spans="1:11" x14ac:dyDescent="0.35">
      <c r="A4138" t="s">
        <v>10513</v>
      </c>
      <c r="C4138" t="s">
        <v>10514</v>
      </c>
      <c r="E4138" t="s">
        <v>10515</v>
      </c>
      <c r="J4138" t="s">
        <v>10227</v>
      </c>
      <c r="K4138" t="s">
        <v>7395</v>
      </c>
    </row>
    <row r="4139" spans="1:11" x14ac:dyDescent="0.35">
      <c r="A4139" t="s">
        <v>10516</v>
      </c>
      <c r="C4139" t="s">
        <v>10517</v>
      </c>
      <c r="E4139" t="s">
        <v>10518</v>
      </c>
      <c r="J4139" t="s">
        <v>10227</v>
      </c>
      <c r="K4139" t="s">
        <v>7395</v>
      </c>
    </row>
    <row r="4140" spans="1:11" x14ac:dyDescent="0.35">
      <c r="A4140" t="s">
        <v>10519</v>
      </c>
      <c r="C4140" t="s">
        <v>10520</v>
      </c>
      <c r="E4140" t="s">
        <v>10521</v>
      </c>
      <c r="J4140" t="s">
        <v>10227</v>
      </c>
      <c r="K4140" t="s">
        <v>7395</v>
      </c>
    </row>
    <row r="4141" spans="1:11" x14ac:dyDescent="0.35">
      <c r="A4141" t="s">
        <v>10522</v>
      </c>
      <c r="C4141" t="s">
        <v>10523</v>
      </c>
      <c r="E4141" t="s">
        <v>10524</v>
      </c>
      <c r="J4141" t="s">
        <v>10227</v>
      </c>
      <c r="K4141" t="s">
        <v>7395</v>
      </c>
    </row>
    <row r="4142" spans="1:11" x14ac:dyDescent="0.35">
      <c r="A4142" t="s">
        <v>10525</v>
      </c>
      <c r="C4142" t="s">
        <v>10526</v>
      </c>
      <c r="E4142" t="s">
        <v>10527</v>
      </c>
      <c r="J4142" t="s">
        <v>10227</v>
      </c>
      <c r="K4142" t="s">
        <v>7395</v>
      </c>
    </row>
    <row r="4143" spans="1:11" x14ac:dyDescent="0.35">
      <c r="A4143" t="s">
        <v>10528</v>
      </c>
      <c r="C4143" t="s">
        <v>10529</v>
      </c>
      <c r="E4143" t="s">
        <v>10530</v>
      </c>
      <c r="J4143" t="s">
        <v>10227</v>
      </c>
      <c r="K4143" t="s">
        <v>7395</v>
      </c>
    </row>
    <row r="4144" spans="1:11" x14ac:dyDescent="0.35">
      <c r="A4144" t="s">
        <v>10531</v>
      </c>
      <c r="C4144" t="s">
        <v>10532</v>
      </c>
      <c r="E4144" t="s">
        <v>10533</v>
      </c>
      <c r="J4144" t="s">
        <v>10227</v>
      </c>
      <c r="K4144" t="s">
        <v>7395</v>
      </c>
    </row>
    <row r="4145" spans="1:11" x14ac:dyDescent="0.35">
      <c r="A4145" t="s">
        <v>10534</v>
      </c>
      <c r="C4145" t="s">
        <v>10535</v>
      </c>
      <c r="E4145" t="s">
        <v>10536</v>
      </c>
      <c r="J4145" t="s">
        <v>10227</v>
      </c>
      <c r="K4145" t="s">
        <v>7395</v>
      </c>
    </row>
    <row r="4146" spans="1:11" x14ac:dyDescent="0.35">
      <c r="A4146" t="s">
        <v>10537</v>
      </c>
      <c r="C4146" t="s">
        <v>10538</v>
      </c>
      <c r="E4146" t="s">
        <v>10539</v>
      </c>
      <c r="J4146" t="s">
        <v>10227</v>
      </c>
      <c r="K4146" t="s">
        <v>7395</v>
      </c>
    </row>
    <row r="4147" spans="1:11" x14ac:dyDescent="0.35">
      <c r="A4147" t="s">
        <v>10540</v>
      </c>
      <c r="C4147" t="s">
        <v>10541</v>
      </c>
      <c r="E4147" t="s">
        <v>10542</v>
      </c>
      <c r="J4147" t="s">
        <v>10227</v>
      </c>
      <c r="K4147" t="s">
        <v>7395</v>
      </c>
    </row>
    <row r="4148" spans="1:11" x14ac:dyDescent="0.35">
      <c r="A4148" t="s">
        <v>10543</v>
      </c>
      <c r="C4148" t="s">
        <v>10544</v>
      </c>
      <c r="E4148" t="s">
        <v>10545</v>
      </c>
      <c r="J4148" t="s">
        <v>10227</v>
      </c>
      <c r="K4148" t="s">
        <v>7395</v>
      </c>
    </row>
    <row r="4149" spans="1:11" x14ac:dyDescent="0.35">
      <c r="A4149" t="s">
        <v>10546</v>
      </c>
      <c r="C4149" t="s">
        <v>10547</v>
      </c>
      <c r="E4149" t="s">
        <v>10548</v>
      </c>
      <c r="J4149" t="s">
        <v>10227</v>
      </c>
      <c r="K4149" t="s">
        <v>7395</v>
      </c>
    </row>
    <row r="4150" spans="1:11" x14ac:dyDescent="0.35">
      <c r="A4150" t="s">
        <v>10549</v>
      </c>
      <c r="C4150" t="s">
        <v>10550</v>
      </c>
      <c r="E4150" t="s">
        <v>10551</v>
      </c>
      <c r="J4150" t="s">
        <v>10227</v>
      </c>
      <c r="K4150" t="s">
        <v>7395</v>
      </c>
    </row>
    <row r="4151" spans="1:11" x14ac:dyDescent="0.35">
      <c r="A4151" t="s">
        <v>10552</v>
      </c>
      <c r="C4151" t="s">
        <v>10553</v>
      </c>
      <c r="E4151" t="s">
        <v>10554</v>
      </c>
      <c r="J4151" t="s">
        <v>10227</v>
      </c>
      <c r="K4151" t="s">
        <v>7395</v>
      </c>
    </row>
    <row r="4152" spans="1:11" x14ac:dyDescent="0.35">
      <c r="A4152" t="s">
        <v>10555</v>
      </c>
      <c r="C4152" t="s">
        <v>10556</v>
      </c>
      <c r="E4152" t="s">
        <v>10557</v>
      </c>
      <c r="J4152" t="s">
        <v>10227</v>
      </c>
      <c r="K4152" t="s">
        <v>7395</v>
      </c>
    </row>
    <row r="4153" spans="1:11" x14ac:dyDescent="0.35">
      <c r="A4153" t="s">
        <v>10558</v>
      </c>
      <c r="C4153" t="s">
        <v>10559</v>
      </c>
      <c r="E4153" t="s">
        <v>10560</v>
      </c>
      <c r="J4153" t="s">
        <v>10227</v>
      </c>
      <c r="K4153" t="s">
        <v>7395</v>
      </c>
    </row>
    <row r="4154" spans="1:11" x14ac:dyDescent="0.35">
      <c r="A4154" t="s">
        <v>10561</v>
      </c>
      <c r="C4154" t="s">
        <v>10562</v>
      </c>
      <c r="E4154" t="s">
        <v>10563</v>
      </c>
      <c r="J4154" t="s">
        <v>10227</v>
      </c>
      <c r="K4154" t="s">
        <v>7395</v>
      </c>
    </row>
    <row r="4155" spans="1:11" x14ac:dyDescent="0.35">
      <c r="A4155" t="s">
        <v>10564</v>
      </c>
      <c r="C4155" t="s">
        <v>10565</v>
      </c>
      <c r="E4155" t="s">
        <v>10566</v>
      </c>
      <c r="J4155" t="s">
        <v>10227</v>
      </c>
      <c r="K4155" t="s">
        <v>7395</v>
      </c>
    </row>
    <row r="4156" spans="1:11" x14ac:dyDescent="0.35">
      <c r="A4156" t="s">
        <v>10567</v>
      </c>
      <c r="C4156" t="s">
        <v>10568</v>
      </c>
      <c r="E4156" t="s">
        <v>10569</v>
      </c>
      <c r="J4156" t="s">
        <v>10227</v>
      </c>
      <c r="K4156" t="s">
        <v>7395</v>
      </c>
    </row>
    <row r="4157" spans="1:11" x14ac:dyDescent="0.35">
      <c r="A4157" t="s">
        <v>10570</v>
      </c>
      <c r="C4157" t="s">
        <v>10571</v>
      </c>
      <c r="E4157" t="s">
        <v>10572</v>
      </c>
      <c r="J4157" t="s">
        <v>10227</v>
      </c>
      <c r="K4157" t="s">
        <v>7395</v>
      </c>
    </row>
    <row r="4158" spans="1:11" x14ac:dyDescent="0.35">
      <c r="A4158" t="s">
        <v>10573</v>
      </c>
      <c r="C4158" t="s">
        <v>10574</v>
      </c>
      <c r="E4158" t="s">
        <v>10575</v>
      </c>
      <c r="J4158" t="s">
        <v>10227</v>
      </c>
      <c r="K4158" t="s">
        <v>7395</v>
      </c>
    </row>
    <row r="4159" spans="1:11" x14ac:dyDescent="0.35">
      <c r="A4159" t="s">
        <v>10576</v>
      </c>
      <c r="C4159" t="s">
        <v>10577</v>
      </c>
      <c r="E4159" t="s">
        <v>10578</v>
      </c>
      <c r="J4159" t="s">
        <v>10227</v>
      </c>
      <c r="K4159" t="s">
        <v>7395</v>
      </c>
    </row>
    <row r="4160" spans="1:11" x14ac:dyDescent="0.35">
      <c r="A4160" t="s">
        <v>10579</v>
      </c>
      <c r="C4160" t="s">
        <v>10580</v>
      </c>
      <c r="E4160" t="s">
        <v>10581</v>
      </c>
      <c r="J4160" t="s">
        <v>10227</v>
      </c>
      <c r="K4160" t="s">
        <v>7395</v>
      </c>
    </row>
    <row r="4161" spans="1:11" x14ac:dyDescent="0.35">
      <c r="A4161" t="s">
        <v>10582</v>
      </c>
      <c r="C4161" t="s">
        <v>10583</v>
      </c>
      <c r="E4161" t="s">
        <v>10584</v>
      </c>
      <c r="J4161" t="s">
        <v>10227</v>
      </c>
      <c r="K4161" t="s">
        <v>7395</v>
      </c>
    </row>
    <row r="4162" spans="1:11" x14ac:dyDescent="0.35">
      <c r="A4162" t="s">
        <v>10585</v>
      </c>
      <c r="C4162" t="s">
        <v>10586</v>
      </c>
      <c r="E4162" t="s">
        <v>10587</v>
      </c>
      <c r="J4162" t="s">
        <v>10227</v>
      </c>
      <c r="K4162" t="s">
        <v>7395</v>
      </c>
    </row>
    <row r="4163" spans="1:11" x14ac:dyDescent="0.35">
      <c r="A4163" t="s">
        <v>10588</v>
      </c>
      <c r="C4163" t="s">
        <v>10589</v>
      </c>
      <c r="E4163" t="s">
        <v>10590</v>
      </c>
      <c r="J4163" t="s">
        <v>10227</v>
      </c>
      <c r="K4163" t="s">
        <v>7395</v>
      </c>
    </row>
    <row r="4164" spans="1:11" x14ac:dyDescent="0.35">
      <c r="A4164" t="s">
        <v>10591</v>
      </c>
      <c r="C4164" t="s">
        <v>10592</v>
      </c>
      <c r="E4164" t="s">
        <v>10593</v>
      </c>
      <c r="J4164" t="s">
        <v>10227</v>
      </c>
      <c r="K4164" t="s">
        <v>7395</v>
      </c>
    </row>
    <row r="4165" spans="1:11" x14ac:dyDescent="0.35">
      <c r="A4165" t="s">
        <v>10594</v>
      </c>
      <c r="C4165" t="s">
        <v>10595</v>
      </c>
      <c r="E4165" t="s">
        <v>10596</v>
      </c>
      <c r="J4165" t="s">
        <v>10227</v>
      </c>
      <c r="K4165" t="s">
        <v>7395</v>
      </c>
    </row>
    <row r="4166" spans="1:11" x14ac:dyDescent="0.35">
      <c r="A4166" t="s">
        <v>10597</v>
      </c>
      <c r="C4166" t="s">
        <v>10598</v>
      </c>
      <c r="E4166" t="s">
        <v>10599</v>
      </c>
      <c r="J4166" t="s">
        <v>10227</v>
      </c>
      <c r="K4166" t="s">
        <v>7395</v>
      </c>
    </row>
    <row r="4167" spans="1:11" x14ac:dyDescent="0.35">
      <c r="A4167" t="s">
        <v>10600</v>
      </c>
      <c r="C4167" t="s">
        <v>10601</v>
      </c>
      <c r="E4167" t="s">
        <v>10602</v>
      </c>
      <c r="J4167" t="s">
        <v>10227</v>
      </c>
      <c r="K4167" t="s">
        <v>7395</v>
      </c>
    </row>
    <row r="4168" spans="1:11" x14ac:dyDescent="0.35">
      <c r="A4168" t="s">
        <v>10603</v>
      </c>
      <c r="C4168" t="s">
        <v>10604</v>
      </c>
      <c r="E4168" t="s">
        <v>10605</v>
      </c>
      <c r="J4168" t="s">
        <v>10227</v>
      </c>
      <c r="K4168" t="s">
        <v>7395</v>
      </c>
    </row>
    <row r="4169" spans="1:11" x14ac:dyDescent="0.35">
      <c r="A4169" t="s">
        <v>10606</v>
      </c>
      <c r="C4169" t="s">
        <v>10607</v>
      </c>
      <c r="E4169" t="s">
        <v>10608</v>
      </c>
      <c r="J4169" t="s">
        <v>10227</v>
      </c>
      <c r="K4169" t="s">
        <v>7395</v>
      </c>
    </row>
    <row r="4170" spans="1:11" x14ac:dyDescent="0.35">
      <c r="A4170" t="s">
        <v>10609</v>
      </c>
      <c r="C4170" t="s">
        <v>10610</v>
      </c>
      <c r="E4170" t="s">
        <v>10611</v>
      </c>
      <c r="J4170" t="s">
        <v>10227</v>
      </c>
      <c r="K4170" t="s">
        <v>7395</v>
      </c>
    </row>
    <row r="4171" spans="1:11" x14ac:dyDescent="0.35">
      <c r="A4171" t="s">
        <v>10612</v>
      </c>
      <c r="C4171" t="s">
        <v>10613</v>
      </c>
      <c r="E4171" t="s">
        <v>10614</v>
      </c>
      <c r="J4171" t="s">
        <v>10227</v>
      </c>
      <c r="K4171" t="s">
        <v>7395</v>
      </c>
    </row>
    <row r="4172" spans="1:11" x14ac:dyDescent="0.35">
      <c r="A4172" t="s">
        <v>10615</v>
      </c>
      <c r="C4172" t="s">
        <v>10616</v>
      </c>
      <c r="E4172" t="s">
        <v>10617</v>
      </c>
      <c r="J4172" t="s">
        <v>10227</v>
      </c>
      <c r="K4172" t="s">
        <v>7395</v>
      </c>
    </row>
    <row r="4173" spans="1:11" x14ac:dyDescent="0.35">
      <c r="A4173" t="s">
        <v>10618</v>
      </c>
      <c r="C4173" t="s">
        <v>10619</v>
      </c>
      <c r="E4173" t="s">
        <v>10620</v>
      </c>
      <c r="J4173" t="s">
        <v>10227</v>
      </c>
      <c r="K4173" t="s">
        <v>7395</v>
      </c>
    </row>
    <row r="4174" spans="1:11" x14ac:dyDescent="0.35">
      <c r="A4174" t="s">
        <v>10621</v>
      </c>
      <c r="C4174" t="s">
        <v>10622</v>
      </c>
      <c r="E4174" t="s">
        <v>10623</v>
      </c>
      <c r="J4174" t="s">
        <v>10227</v>
      </c>
      <c r="K4174" t="s">
        <v>7395</v>
      </c>
    </row>
    <row r="4175" spans="1:11" x14ac:dyDescent="0.35">
      <c r="A4175" t="s">
        <v>10624</v>
      </c>
      <c r="C4175" t="s">
        <v>10625</v>
      </c>
      <c r="E4175" t="s">
        <v>10626</v>
      </c>
      <c r="J4175" t="s">
        <v>10227</v>
      </c>
      <c r="K4175" t="s">
        <v>7395</v>
      </c>
    </row>
    <row r="4176" spans="1:11" x14ac:dyDescent="0.35">
      <c r="A4176" t="s">
        <v>10627</v>
      </c>
      <c r="C4176" t="s">
        <v>10628</v>
      </c>
      <c r="E4176" t="s">
        <v>10629</v>
      </c>
      <c r="J4176" t="s">
        <v>10227</v>
      </c>
      <c r="K4176" t="s">
        <v>7395</v>
      </c>
    </row>
    <row r="4177" spans="1:11" x14ac:dyDescent="0.35">
      <c r="A4177" t="s">
        <v>10630</v>
      </c>
      <c r="C4177" t="s">
        <v>10631</v>
      </c>
      <c r="E4177" t="s">
        <v>10632</v>
      </c>
      <c r="J4177" t="s">
        <v>10227</v>
      </c>
      <c r="K4177" t="s">
        <v>7395</v>
      </c>
    </row>
    <row r="4178" spans="1:11" x14ac:dyDescent="0.35">
      <c r="A4178" t="s">
        <v>10633</v>
      </c>
      <c r="C4178" t="s">
        <v>10634</v>
      </c>
      <c r="E4178" t="s">
        <v>10635</v>
      </c>
      <c r="J4178" t="s">
        <v>10227</v>
      </c>
      <c r="K4178" t="s">
        <v>7395</v>
      </c>
    </row>
    <row r="4179" spans="1:11" x14ac:dyDescent="0.35">
      <c r="A4179" t="s">
        <v>10636</v>
      </c>
      <c r="C4179" t="s">
        <v>10637</v>
      </c>
      <c r="E4179" t="s">
        <v>10638</v>
      </c>
      <c r="J4179" t="s">
        <v>10227</v>
      </c>
      <c r="K4179" t="s">
        <v>7395</v>
      </c>
    </row>
    <row r="4180" spans="1:11" x14ac:dyDescent="0.35">
      <c r="A4180" t="s">
        <v>10639</v>
      </c>
      <c r="C4180" t="s">
        <v>10640</v>
      </c>
      <c r="E4180" t="s">
        <v>10641</v>
      </c>
      <c r="J4180" t="s">
        <v>10227</v>
      </c>
      <c r="K4180" t="s">
        <v>7395</v>
      </c>
    </row>
    <row r="4181" spans="1:11" x14ac:dyDescent="0.35">
      <c r="A4181" t="s">
        <v>10642</v>
      </c>
      <c r="C4181" t="s">
        <v>10643</v>
      </c>
      <c r="E4181" t="s">
        <v>10644</v>
      </c>
      <c r="J4181" t="s">
        <v>10227</v>
      </c>
      <c r="K4181" t="s">
        <v>7395</v>
      </c>
    </row>
    <row r="4182" spans="1:11" x14ac:dyDescent="0.35">
      <c r="A4182" t="s">
        <v>10645</v>
      </c>
      <c r="C4182" t="s">
        <v>10646</v>
      </c>
      <c r="E4182" t="s">
        <v>10647</v>
      </c>
      <c r="J4182" t="s">
        <v>10227</v>
      </c>
      <c r="K4182" t="s">
        <v>7395</v>
      </c>
    </row>
    <row r="4183" spans="1:11" x14ac:dyDescent="0.35">
      <c r="A4183" t="s">
        <v>10648</v>
      </c>
      <c r="C4183" t="s">
        <v>10649</v>
      </c>
      <c r="E4183" t="s">
        <v>10650</v>
      </c>
      <c r="J4183" t="s">
        <v>10227</v>
      </c>
      <c r="K4183" t="s">
        <v>7395</v>
      </c>
    </row>
    <row r="4184" spans="1:11" x14ac:dyDescent="0.35">
      <c r="A4184" t="s">
        <v>10651</v>
      </c>
      <c r="C4184" t="s">
        <v>10652</v>
      </c>
      <c r="E4184" t="s">
        <v>10653</v>
      </c>
      <c r="J4184" t="s">
        <v>10227</v>
      </c>
      <c r="K4184" t="s">
        <v>7395</v>
      </c>
    </row>
    <row r="4185" spans="1:11" x14ac:dyDescent="0.35">
      <c r="A4185" t="s">
        <v>10654</v>
      </c>
      <c r="C4185" t="s">
        <v>10655</v>
      </c>
      <c r="E4185" t="s">
        <v>10656</v>
      </c>
      <c r="J4185" t="s">
        <v>10227</v>
      </c>
      <c r="K4185" t="s">
        <v>7395</v>
      </c>
    </row>
    <row r="4186" spans="1:11" x14ac:dyDescent="0.35">
      <c r="A4186" t="s">
        <v>10657</v>
      </c>
      <c r="C4186" t="s">
        <v>10658</v>
      </c>
      <c r="E4186" t="s">
        <v>10659</v>
      </c>
      <c r="J4186" t="s">
        <v>10227</v>
      </c>
      <c r="K4186" t="s">
        <v>7395</v>
      </c>
    </row>
    <row r="4187" spans="1:11" x14ac:dyDescent="0.35">
      <c r="A4187" t="s">
        <v>10660</v>
      </c>
      <c r="C4187" t="s">
        <v>10661</v>
      </c>
      <c r="E4187" t="s">
        <v>10662</v>
      </c>
      <c r="J4187" t="s">
        <v>10227</v>
      </c>
      <c r="K4187" t="s">
        <v>7395</v>
      </c>
    </row>
    <row r="4188" spans="1:11" x14ac:dyDescent="0.35">
      <c r="A4188" t="s">
        <v>10663</v>
      </c>
      <c r="C4188" t="s">
        <v>10664</v>
      </c>
      <c r="E4188" t="s">
        <v>10665</v>
      </c>
      <c r="J4188" t="s">
        <v>10227</v>
      </c>
      <c r="K4188" t="s">
        <v>7395</v>
      </c>
    </row>
    <row r="4189" spans="1:11" x14ac:dyDescent="0.35">
      <c r="A4189" t="s">
        <v>10666</v>
      </c>
      <c r="C4189" t="s">
        <v>10667</v>
      </c>
      <c r="E4189" t="s">
        <v>10668</v>
      </c>
      <c r="J4189" t="s">
        <v>10227</v>
      </c>
      <c r="K4189" t="s">
        <v>7395</v>
      </c>
    </row>
    <row r="4190" spans="1:11" x14ac:dyDescent="0.35">
      <c r="A4190" t="s">
        <v>10669</v>
      </c>
      <c r="C4190" t="s">
        <v>10670</v>
      </c>
      <c r="E4190" t="s">
        <v>10671</v>
      </c>
      <c r="J4190" t="s">
        <v>10227</v>
      </c>
      <c r="K4190" t="s">
        <v>7395</v>
      </c>
    </row>
    <row r="4191" spans="1:11" x14ac:dyDescent="0.35">
      <c r="A4191" t="s">
        <v>10672</v>
      </c>
      <c r="C4191" t="s">
        <v>10673</v>
      </c>
      <c r="E4191" t="s">
        <v>10674</v>
      </c>
      <c r="J4191" t="s">
        <v>10227</v>
      </c>
      <c r="K4191" t="s">
        <v>7395</v>
      </c>
    </row>
    <row r="4192" spans="1:11" x14ac:dyDescent="0.35">
      <c r="A4192" t="s">
        <v>10675</v>
      </c>
      <c r="C4192" t="s">
        <v>10676</v>
      </c>
      <c r="E4192" t="s">
        <v>10677</v>
      </c>
      <c r="J4192" t="s">
        <v>10227</v>
      </c>
      <c r="K4192" t="s">
        <v>7395</v>
      </c>
    </row>
    <row r="4193" spans="1:11" x14ac:dyDescent="0.35">
      <c r="A4193" t="s">
        <v>10678</v>
      </c>
      <c r="C4193" t="s">
        <v>10679</v>
      </c>
      <c r="E4193" t="s">
        <v>10680</v>
      </c>
      <c r="J4193" t="s">
        <v>10227</v>
      </c>
      <c r="K4193" t="s">
        <v>7395</v>
      </c>
    </row>
    <row r="4194" spans="1:11" x14ac:dyDescent="0.35">
      <c r="A4194" t="s">
        <v>10681</v>
      </c>
      <c r="C4194" t="s">
        <v>10682</v>
      </c>
      <c r="E4194" t="s">
        <v>10683</v>
      </c>
      <c r="J4194" t="s">
        <v>10227</v>
      </c>
      <c r="K4194" t="s">
        <v>7395</v>
      </c>
    </row>
    <row r="4195" spans="1:11" x14ac:dyDescent="0.35">
      <c r="A4195" t="s">
        <v>10684</v>
      </c>
      <c r="C4195" t="s">
        <v>10685</v>
      </c>
      <c r="E4195" t="s">
        <v>10686</v>
      </c>
      <c r="J4195" t="s">
        <v>10227</v>
      </c>
      <c r="K4195" t="s">
        <v>7395</v>
      </c>
    </row>
    <row r="4196" spans="1:11" x14ac:dyDescent="0.35">
      <c r="A4196" t="s">
        <v>10687</v>
      </c>
      <c r="C4196" t="s">
        <v>10688</v>
      </c>
      <c r="E4196" t="s">
        <v>10689</v>
      </c>
      <c r="J4196" t="s">
        <v>10227</v>
      </c>
      <c r="K4196" t="s">
        <v>7395</v>
      </c>
    </row>
    <row r="4197" spans="1:11" x14ac:dyDescent="0.35">
      <c r="A4197" t="s">
        <v>10690</v>
      </c>
      <c r="C4197" t="s">
        <v>10691</v>
      </c>
      <c r="E4197" t="s">
        <v>10692</v>
      </c>
      <c r="J4197" t="s">
        <v>10227</v>
      </c>
      <c r="K4197" t="s">
        <v>7395</v>
      </c>
    </row>
    <row r="4198" spans="1:11" x14ac:dyDescent="0.35">
      <c r="A4198" t="s">
        <v>10693</v>
      </c>
      <c r="C4198" t="s">
        <v>10694</v>
      </c>
      <c r="E4198" t="s">
        <v>10695</v>
      </c>
      <c r="J4198" t="s">
        <v>10227</v>
      </c>
      <c r="K4198" t="s">
        <v>7395</v>
      </c>
    </row>
    <row r="4199" spans="1:11" x14ac:dyDescent="0.35">
      <c r="A4199" t="s">
        <v>10696</v>
      </c>
      <c r="C4199" t="s">
        <v>10697</v>
      </c>
      <c r="E4199" t="s">
        <v>10698</v>
      </c>
      <c r="J4199" t="s">
        <v>10699</v>
      </c>
      <c r="K4199" t="s">
        <v>7395</v>
      </c>
    </row>
    <row r="4200" spans="1:11" x14ac:dyDescent="0.35">
      <c r="A4200" t="s">
        <v>10700</v>
      </c>
      <c r="C4200" t="s">
        <v>10701</v>
      </c>
      <c r="E4200" t="s">
        <v>10702</v>
      </c>
      <c r="J4200" t="s">
        <v>10703</v>
      </c>
      <c r="K4200" t="s">
        <v>7395</v>
      </c>
    </row>
    <row r="4201" spans="1:11" x14ac:dyDescent="0.35">
      <c r="A4201" t="s">
        <v>10704</v>
      </c>
      <c r="C4201" t="s">
        <v>10705</v>
      </c>
      <c r="E4201" t="s">
        <v>10706</v>
      </c>
      <c r="J4201" t="s">
        <v>10703</v>
      </c>
      <c r="K4201" t="s">
        <v>7395</v>
      </c>
    </row>
    <row r="4202" spans="1:11" x14ac:dyDescent="0.35">
      <c r="A4202" t="s">
        <v>10707</v>
      </c>
      <c r="C4202" t="s">
        <v>10708</v>
      </c>
      <c r="E4202" t="s">
        <v>10709</v>
      </c>
      <c r="J4202" t="s">
        <v>10703</v>
      </c>
      <c r="K4202" t="s">
        <v>7395</v>
      </c>
    </row>
    <row r="4203" spans="1:11" x14ac:dyDescent="0.35">
      <c r="A4203" t="s">
        <v>10710</v>
      </c>
      <c r="C4203" t="s">
        <v>10711</v>
      </c>
      <c r="E4203" t="s">
        <v>10712</v>
      </c>
      <c r="J4203" t="s">
        <v>10703</v>
      </c>
      <c r="K4203" t="s">
        <v>7395</v>
      </c>
    </row>
    <row r="4204" spans="1:11" x14ac:dyDescent="0.35">
      <c r="A4204" t="s">
        <v>10713</v>
      </c>
      <c r="C4204" t="s">
        <v>10714</v>
      </c>
      <c r="E4204" t="s">
        <v>10715</v>
      </c>
      <c r="J4204" t="s">
        <v>10716</v>
      </c>
      <c r="K4204" t="s">
        <v>7395</v>
      </c>
    </row>
    <row r="4205" spans="1:11" x14ac:dyDescent="0.35">
      <c r="A4205" t="s">
        <v>10717</v>
      </c>
      <c r="C4205" t="s">
        <v>10718</v>
      </c>
      <c r="E4205" t="s">
        <v>10719</v>
      </c>
      <c r="J4205" t="s">
        <v>10716</v>
      </c>
      <c r="K4205" t="s">
        <v>7395</v>
      </c>
    </row>
    <row r="4206" spans="1:11" x14ac:dyDescent="0.35">
      <c r="A4206" t="s">
        <v>10720</v>
      </c>
      <c r="B4206" t="s">
        <v>10721</v>
      </c>
      <c r="C4206" t="s">
        <v>10722</v>
      </c>
      <c r="E4206" t="s">
        <v>10723</v>
      </c>
      <c r="J4206" t="s">
        <v>10724</v>
      </c>
      <c r="K4206" t="s">
        <v>7395</v>
      </c>
    </row>
    <row r="4207" spans="1:11" x14ac:dyDescent="0.35">
      <c r="A4207" t="s">
        <v>10725</v>
      </c>
      <c r="B4207" t="s">
        <v>10726</v>
      </c>
      <c r="C4207" t="s">
        <v>10727</v>
      </c>
      <c r="E4207" t="s">
        <v>10728</v>
      </c>
      <c r="J4207" t="s">
        <v>10724</v>
      </c>
      <c r="K4207" t="s">
        <v>7395</v>
      </c>
    </row>
    <row r="4208" spans="1:11" x14ac:dyDescent="0.35">
      <c r="A4208" t="s">
        <v>10729</v>
      </c>
      <c r="B4208" t="s">
        <v>10730</v>
      </c>
      <c r="C4208" t="s">
        <v>10731</v>
      </c>
      <c r="E4208" t="s">
        <v>10732</v>
      </c>
      <c r="J4208" t="s">
        <v>10724</v>
      </c>
      <c r="K4208" t="s">
        <v>7395</v>
      </c>
    </row>
    <row r="4209" spans="1:11" x14ac:dyDescent="0.35">
      <c r="A4209" t="s">
        <v>10733</v>
      </c>
      <c r="B4209" t="s">
        <v>10734</v>
      </c>
      <c r="C4209" t="s">
        <v>10735</v>
      </c>
      <c r="E4209" t="s">
        <v>10736</v>
      </c>
      <c r="J4209" t="s">
        <v>10724</v>
      </c>
      <c r="K4209" t="s">
        <v>7395</v>
      </c>
    </row>
    <row r="4210" spans="1:11" x14ac:dyDescent="0.35">
      <c r="A4210" t="s">
        <v>10737</v>
      </c>
      <c r="B4210" t="s">
        <v>10738</v>
      </c>
      <c r="C4210" t="s">
        <v>10739</v>
      </c>
      <c r="E4210" t="s">
        <v>10740</v>
      </c>
      <c r="J4210" t="s">
        <v>10724</v>
      </c>
      <c r="K4210" t="s">
        <v>7395</v>
      </c>
    </row>
    <row r="4211" spans="1:11" x14ac:dyDescent="0.35">
      <c r="A4211" t="s">
        <v>10741</v>
      </c>
      <c r="B4211" t="s">
        <v>10742</v>
      </c>
      <c r="C4211" t="s">
        <v>10743</v>
      </c>
      <c r="E4211" t="s">
        <v>10744</v>
      </c>
      <c r="J4211" t="s">
        <v>10724</v>
      </c>
      <c r="K4211" t="s">
        <v>7395</v>
      </c>
    </row>
    <row r="4212" spans="1:11" x14ac:dyDescent="0.35">
      <c r="A4212" t="s">
        <v>10745</v>
      </c>
      <c r="B4212" t="s">
        <v>10746</v>
      </c>
      <c r="C4212" t="s">
        <v>10747</v>
      </c>
      <c r="E4212" t="s">
        <v>10748</v>
      </c>
      <c r="J4212" t="s">
        <v>10724</v>
      </c>
      <c r="K4212" t="s">
        <v>7395</v>
      </c>
    </row>
    <row r="4213" spans="1:11" x14ac:dyDescent="0.35">
      <c r="A4213" t="s">
        <v>10749</v>
      </c>
      <c r="B4213" t="s">
        <v>10750</v>
      </c>
      <c r="C4213" t="s">
        <v>10751</v>
      </c>
      <c r="E4213" t="s">
        <v>10752</v>
      </c>
      <c r="J4213" t="s">
        <v>10724</v>
      </c>
      <c r="K4213" t="s">
        <v>7395</v>
      </c>
    </row>
    <row r="4214" spans="1:11" x14ac:dyDescent="0.35">
      <c r="A4214" t="s">
        <v>10753</v>
      </c>
      <c r="B4214" t="s">
        <v>10754</v>
      </c>
      <c r="C4214" t="s">
        <v>10755</v>
      </c>
      <c r="E4214" t="s">
        <v>10756</v>
      </c>
      <c r="J4214" t="s">
        <v>10724</v>
      </c>
      <c r="K4214" t="s">
        <v>7395</v>
      </c>
    </row>
    <row r="4215" spans="1:11" x14ac:dyDescent="0.35">
      <c r="A4215" t="s">
        <v>10757</v>
      </c>
      <c r="B4215" t="s">
        <v>10758</v>
      </c>
      <c r="C4215" t="s">
        <v>10759</v>
      </c>
      <c r="E4215" t="s">
        <v>10760</v>
      </c>
      <c r="J4215" t="s">
        <v>10724</v>
      </c>
      <c r="K4215" t="s">
        <v>7395</v>
      </c>
    </row>
    <row r="4216" spans="1:11" x14ac:dyDescent="0.35">
      <c r="A4216" t="s">
        <v>10761</v>
      </c>
      <c r="B4216" t="s">
        <v>10762</v>
      </c>
      <c r="C4216" t="s">
        <v>10763</v>
      </c>
      <c r="E4216" t="s">
        <v>10764</v>
      </c>
      <c r="J4216" t="s">
        <v>10724</v>
      </c>
      <c r="K4216" t="s">
        <v>7395</v>
      </c>
    </row>
    <row r="4217" spans="1:11" x14ac:dyDescent="0.35">
      <c r="A4217" t="s">
        <v>10765</v>
      </c>
      <c r="B4217" t="s">
        <v>10766</v>
      </c>
      <c r="C4217" t="s">
        <v>10767</v>
      </c>
      <c r="E4217" t="s">
        <v>10768</v>
      </c>
      <c r="J4217" t="s">
        <v>10724</v>
      </c>
      <c r="K4217" t="s">
        <v>7395</v>
      </c>
    </row>
    <row r="4218" spans="1:11" x14ac:dyDescent="0.35">
      <c r="A4218" t="s">
        <v>10769</v>
      </c>
      <c r="B4218" t="s">
        <v>10770</v>
      </c>
      <c r="C4218" t="s">
        <v>10771</v>
      </c>
      <c r="E4218" t="s">
        <v>10772</v>
      </c>
      <c r="J4218" t="s">
        <v>10724</v>
      </c>
      <c r="K4218" t="s">
        <v>7395</v>
      </c>
    </row>
    <row r="4219" spans="1:11" x14ac:dyDescent="0.35">
      <c r="A4219" t="s">
        <v>10773</v>
      </c>
      <c r="B4219" t="s">
        <v>10774</v>
      </c>
      <c r="C4219" t="s">
        <v>10775</v>
      </c>
      <c r="E4219" t="s">
        <v>10776</v>
      </c>
      <c r="J4219" t="s">
        <v>10724</v>
      </c>
      <c r="K4219" t="s">
        <v>7395</v>
      </c>
    </row>
    <row r="4220" spans="1:11" x14ac:dyDescent="0.35">
      <c r="A4220" t="s">
        <v>10777</v>
      </c>
      <c r="B4220" t="s">
        <v>10778</v>
      </c>
      <c r="C4220" t="s">
        <v>10779</v>
      </c>
      <c r="E4220" t="s">
        <v>10780</v>
      </c>
      <c r="J4220" t="s">
        <v>10724</v>
      </c>
      <c r="K4220" t="s">
        <v>7395</v>
      </c>
    </row>
    <row r="4221" spans="1:11" x14ac:dyDescent="0.35">
      <c r="A4221" t="s">
        <v>10781</v>
      </c>
      <c r="B4221" t="s">
        <v>10782</v>
      </c>
      <c r="C4221" t="s">
        <v>10783</v>
      </c>
      <c r="E4221" t="s">
        <v>10784</v>
      </c>
      <c r="J4221" t="s">
        <v>10724</v>
      </c>
      <c r="K4221" t="s">
        <v>7395</v>
      </c>
    </row>
    <row r="4222" spans="1:11" x14ac:dyDescent="0.35">
      <c r="A4222" t="s">
        <v>10785</v>
      </c>
      <c r="B4222" t="s">
        <v>10786</v>
      </c>
      <c r="C4222" t="s">
        <v>10787</v>
      </c>
      <c r="E4222" t="s">
        <v>10788</v>
      </c>
      <c r="J4222" t="s">
        <v>10724</v>
      </c>
      <c r="K4222" t="s">
        <v>7395</v>
      </c>
    </row>
    <row r="4223" spans="1:11" x14ac:dyDescent="0.35">
      <c r="A4223" t="s">
        <v>10789</v>
      </c>
      <c r="B4223" t="s">
        <v>10790</v>
      </c>
      <c r="C4223" t="s">
        <v>10791</v>
      </c>
      <c r="E4223" t="s">
        <v>10792</v>
      </c>
      <c r="J4223" t="s">
        <v>10724</v>
      </c>
      <c r="K4223" t="s">
        <v>7395</v>
      </c>
    </row>
    <row r="4224" spans="1:11" x14ac:dyDescent="0.35">
      <c r="A4224" t="s">
        <v>10793</v>
      </c>
      <c r="B4224" t="s">
        <v>10794</v>
      </c>
      <c r="C4224" t="s">
        <v>10795</v>
      </c>
      <c r="E4224" t="s">
        <v>10796</v>
      </c>
      <c r="J4224" t="s">
        <v>10724</v>
      </c>
      <c r="K4224" t="s">
        <v>7395</v>
      </c>
    </row>
    <row r="4225" spans="1:11" x14ac:dyDescent="0.35">
      <c r="A4225" t="s">
        <v>10797</v>
      </c>
      <c r="C4225" t="s">
        <v>10798</v>
      </c>
      <c r="E4225" t="s">
        <v>10799</v>
      </c>
      <c r="J4225" t="s">
        <v>10800</v>
      </c>
      <c r="K4225" t="s">
        <v>7395</v>
      </c>
    </row>
    <row r="4226" spans="1:11" x14ac:dyDescent="0.35">
      <c r="A4226" t="s">
        <v>10801</v>
      </c>
      <c r="C4226" t="s">
        <v>10798</v>
      </c>
      <c r="E4226" t="s">
        <v>10802</v>
      </c>
      <c r="J4226" t="s">
        <v>7394</v>
      </c>
      <c r="K4226" t="s">
        <v>7395</v>
      </c>
    </row>
    <row r="4227" spans="1:11" x14ac:dyDescent="0.35">
      <c r="A4227" t="s">
        <v>10803</v>
      </c>
      <c r="C4227" t="s">
        <v>10804</v>
      </c>
      <c r="E4227" t="s">
        <v>10805</v>
      </c>
      <c r="J4227" t="s">
        <v>10800</v>
      </c>
      <c r="K4227" t="s">
        <v>7395</v>
      </c>
    </row>
    <row r="4228" spans="1:11" x14ac:dyDescent="0.35">
      <c r="A4228" t="s">
        <v>10806</v>
      </c>
      <c r="C4228" t="s">
        <v>10807</v>
      </c>
      <c r="E4228" t="s">
        <v>10808</v>
      </c>
      <c r="J4228" t="s">
        <v>10800</v>
      </c>
      <c r="K4228" t="s">
        <v>7395</v>
      </c>
    </row>
    <row r="4229" spans="1:11" x14ac:dyDescent="0.35">
      <c r="A4229" t="s">
        <v>10809</v>
      </c>
      <c r="C4229" t="s">
        <v>10810</v>
      </c>
      <c r="E4229" t="s">
        <v>10811</v>
      </c>
      <c r="J4229" t="s">
        <v>10800</v>
      </c>
      <c r="K4229" t="s">
        <v>7395</v>
      </c>
    </row>
    <row r="4230" spans="1:11" x14ac:dyDescent="0.35">
      <c r="A4230" t="s">
        <v>10812</v>
      </c>
      <c r="C4230" t="s">
        <v>7592</v>
      </c>
      <c r="E4230" t="s">
        <v>10813</v>
      </c>
      <c r="J4230" t="s">
        <v>10800</v>
      </c>
      <c r="K4230" t="s">
        <v>7395</v>
      </c>
    </row>
    <row r="4231" spans="1:11" x14ac:dyDescent="0.35">
      <c r="A4231" t="s">
        <v>10814</v>
      </c>
      <c r="C4231" t="s">
        <v>10815</v>
      </c>
      <c r="E4231" t="s">
        <v>10816</v>
      </c>
      <c r="J4231" t="s">
        <v>10800</v>
      </c>
      <c r="K4231" t="s">
        <v>7395</v>
      </c>
    </row>
    <row r="4232" spans="1:11" x14ac:dyDescent="0.35">
      <c r="A4232" t="s">
        <v>10817</v>
      </c>
      <c r="C4232" t="s">
        <v>10818</v>
      </c>
      <c r="E4232" t="s">
        <v>10819</v>
      </c>
      <c r="J4232" t="s">
        <v>10800</v>
      </c>
      <c r="K4232" t="s">
        <v>7395</v>
      </c>
    </row>
    <row r="4233" spans="1:11" x14ac:dyDescent="0.35">
      <c r="A4233" t="s">
        <v>10820</v>
      </c>
      <c r="C4233" t="s">
        <v>10821</v>
      </c>
      <c r="E4233" t="s">
        <v>10822</v>
      </c>
      <c r="J4233" t="s">
        <v>10800</v>
      </c>
      <c r="K4233" t="s">
        <v>7395</v>
      </c>
    </row>
    <row r="4234" spans="1:11" x14ac:dyDescent="0.35">
      <c r="A4234" t="s">
        <v>10823</v>
      </c>
      <c r="C4234" t="s">
        <v>10824</v>
      </c>
      <c r="E4234" t="s">
        <v>10825</v>
      </c>
      <c r="J4234" t="s">
        <v>10800</v>
      </c>
      <c r="K4234" t="s">
        <v>7395</v>
      </c>
    </row>
    <row r="4235" spans="1:11" x14ac:dyDescent="0.35">
      <c r="A4235" t="s">
        <v>10826</v>
      </c>
      <c r="C4235" t="s">
        <v>10827</v>
      </c>
      <c r="E4235" t="s">
        <v>10828</v>
      </c>
      <c r="J4235" t="s">
        <v>10800</v>
      </c>
      <c r="K4235" t="s">
        <v>7395</v>
      </c>
    </row>
    <row r="4236" spans="1:11" x14ac:dyDescent="0.35">
      <c r="A4236" t="s">
        <v>10829</v>
      </c>
      <c r="C4236" t="s">
        <v>10830</v>
      </c>
      <c r="E4236" t="s">
        <v>10831</v>
      </c>
      <c r="J4236" t="s">
        <v>10800</v>
      </c>
      <c r="K4236" t="s">
        <v>7395</v>
      </c>
    </row>
    <row r="4237" spans="1:11" x14ac:dyDescent="0.35">
      <c r="A4237" t="s">
        <v>10832</v>
      </c>
      <c r="C4237" t="s">
        <v>10833</v>
      </c>
      <c r="E4237" t="s">
        <v>10834</v>
      </c>
      <c r="J4237" t="s">
        <v>10800</v>
      </c>
      <c r="K4237" t="s">
        <v>7395</v>
      </c>
    </row>
    <row r="4238" spans="1:11" x14ac:dyDescent="0.35">
      <c r="A4238" t="s">
        <v>10835</v>
      </c>
      <c r="C4238" t="s">
        <v>10836</v>
      </c>
      <c r="E4238" t="s">
        <v>10837</v>
      </c>
      <c r="J4238" t="s">
        <v>10800</v>
      </c>
      <c r="K4238" t="s">
        <v>7395</v>
      </c>
    </row>
    <row r="4239" spans="1:11" x14ac:dyDescent="0.35">
      <c r="A4239" t="s">
        <v>10838</v>
      </c>
      <c r="C4239" t="s">
        <v>10839</v>
      </c>
      <c r="E4239" t="s">
        <v>10840</v>
      </c>
      <c r="J4239" t="s">
        <v>10800</v>
      </c>
      <c r="K4239" t="s">
        <v>7395</v>
      </c>
    </row>
    <row r="4240" spans="1:11" x14ac:dyDescent="0.35">
      <c r="A4240" t="s">
        <v>10841</v>
      </c>
      <c r="C4240" t="s">
        <v>10842</v>
      </c>
      <c r="E4240" t="s">
        <v>10843</v>
      </c>
      <c r="J4240" t="s">
        <v>10800</v>
      </c>
      <c r="K4240" t="s">
        <v>7395</v>
      </c>
    </row>
    <row r="4241" spans="1:11" x14ac:dyDescent="0.35">
      <c r="A4241" t="s">
        <v>10844</v>
      </c>
      <c r="C4241" t="s">
        <v>10845</v>
      </c>
      <c r="E4241" t="s">
        <v>10846</v>
      </c>
      <c r="J4241" t="s">
        <v>10800</v>
      </c>
      <c r="K4241" t="s">
        <v>7395</v>
      </c>
    </row>
    <row r="4242" spans="1:11" x14ac:dyDescent="0.35">
      <c r="A4242" t="s">
        <v>10847</v>
      </c>
      <c r="C4242" t="s">
        <v>10848</v>
      </c>
      <c r="E4242" t="s">
        <v>10849</v>
      </c>
      <c r="J4242" t="s">
        <v>10800</v>
      </c>
      <c r="K4242" t="s">
        <v>7395</v>
      </c>
    </row>
    <row r="4243" spans="1:11" x14ac:dyDescent="0.35">
      <c r="A4243" t="s">
        <v>10850</v>
      </c>
      <c r="C4243" t="s">
        <v>10851</v>
      </c>
      <c r="E4243" t="s">
        <v>10852</v>
      </c>
      <c r="J4243" t="s">
        <v>10800</v>
      </c>
      <c r="K4243" t="s">
        <v>7395</v>
      </c>
    </row>
    <row r="4244" spans="1:11" x14ac:dyDescent="0.35">
      <c r="A4244" t="s">
        <v>10853</v>
      </c>
      <c r="C4244" t="s">
        <v>10854</v>
      </c>
      <c r="E4244" t="s">
        <v>10855</v>
      </c>
      <c r="J4244" t="s">
        <v>10800</v>
      </c>
      <c r="K4244" t="s">
        <v>7395</v>
      </c>
    </row>
    <row r="4245" spans="1:11" x14ac:dyDescent="0.35">
      <c r="A4245" t="s">
        <v>10856</v>
      </c>
      <c r="C4245" t="s">
        <v>10857</v>
      </c>
      <c r="E4245" t="s">
        <v>10857</v>
      </c>
      <c r="J4245" t="s">
        <v>10800</v>
      </c>
      <c r="K4245" t="s">
        <v>7395</v>
      </c>
    </row>
    <row r="4246" spans="1:11" x14ac:dyDescent="0.35">
      <c r="A4246" t="s">
        <v>10858</v>
      </c>
      <c r="C4246" t="s">
        <v>10859</v>
      </c>
      <c r="E4246" t="s">
        <v>10860</v>
      </c>
      <c r="J4246" t="s">
        <v>10800</v>
      </c>
      <c r="K4246" t="s">
        <v>7395</v>
      </c>
    </row>
    <row r="4247" spans="1:11" x14ac:dyDescent="0.35">
      <c r="A4247" t="s">
        <v>10861</v>
      </c>
      <c r="C4247" t="s">
        <v>10862</v>
      </c>
      <c r="E4247" t="s">
        <v>10863</v>
      </c>
      <c r="J4247" t="s">
        <v>10800</v>
      </c>
      <c r="K4247" t="s">
        <v>7395</v>
      </c>
    </row>
    <row r="4248" spans="1:11" x14ac:dyDescent="0.35">
      <c r="A4248" t="s">
        <v>10864</v>
      </c>
      <c r="C4248" t="s">
        <v>10865</v>
      </c>
      <c r="E4248" t="s">
        <v>10866</v>
      </c>
      <c r="J4248" t="s">
        <v>10800</v>
      </c>
      <c r="K4248" t="s">
        <v>7395</v>
      </c>
    </row>
    <row r="4249" spans="1:11" x14ac:dyDescent="0.35">
      <c r="A4249" t="s">
        <v>10867</v>
      </c>
      <c r="C4249" t="s">
        <v>10868</v>
      </c>
      <c r="E4249" t="s">
        <v>10869</v>
      </c>
      <c r="J4249" t="s">
        <v>10800</v>
      </c>
      <c r="K4249" t="s">
        <v>7395</v>
      </c>
    </row>
    <row r="4250" spans="1:11" x14ac:dyDescent="0.35">
      <c r="A4250" t="s">
        <v>10870</v>
      </c>
      <c r="C4250" t="s">
        <v>10871</v>
      </c>
      <c r="E4250" t="s">
        <v>10872</v>
      </c>
      <c r="J4250" t="s">
        <v>10800</v>
      </c>
      <c r="K4250" t="s">
        <v>7395</v>
      </c>
    </row>
    <row r="4251" spans="1:11" x14ac:dyDescent="0.35">
      <c r="A4251" t="s">
        <v>10873</v>
      </c>
      <c r="C4251" t="s">
        <v>10874</v>
      </c>
      <c r="E4251" t="s">
        <v>10875</v>
      </c>
      <c r="J4251" t="s">
        <v>10876</v>
      </c>
      <c r="K4251" t="s">
        <v>7395</v>
      </c>
    </row>
    <row r="4252" spans="1:11" x14ac:dyDescent="0.35">
      <c r="A4252" t="s">
        <v>10877</v>
      </c>
      <c r="C4252" t="s">
        <v>10878</v>
      </c>
      <c r="E4252" t="s">
        <v>10879</v>
      </c>
      <c r="J4252" t="s">
        <v>10876</v>
      </c>
      <c r="K4252" t="s">
        <v>7395</v>
      </c>
    </row>
    <row r="4253" spans="1:11" x14ac:dyDescent="0.35">
      <c r="A4253" t="s">
        <v>10880</v>
      </c>
      <c r="C4253" t="s">
        <v>10881</v>
      </c>
      <c r="E4253" t="s">
        <v>10882</v>
      </c>
      <c r="J4253" t="s">
        <v>10876</v>
      </c>
      <c r="K4253" t="s">
        <v>7395</v>
      </c>
    </row>
    <row r="4254" spans="1:11" x14ac:dyDescent="0.35">
      <c r="A4254" t="s">
        <v>10883</v>
      </c>
      <c r="C4254" t="s">
        <v>10884</v>
      </c>
      <c r="E4254" t="s">
        <v>10885</v>
      </c>
      <c r="J4254" t="s">
        <v>10886</v>
      </c>
      <c r="K4254" t="s">
        <v>7395</v>
      </c>
    </row>
    <row r="4255" spans="1:11" x14ac:dyDescent="0.35">
      <c r="A4255" t="s">
        <v>10887</v>
      </c>
      <c r="C4255" t="s">
        <v>10888</v>
      </c>
      <c r="E4255" t="s">
        <v>10889</v>
      </c>
      <c r="J4255" t="s">
        <v>10886</v>
      </c>
      <c r="K4255" t="s">
        <v>7395</v>
      </c>
    </row>
    <row r="4256" spans="1:11" x14ac:dyDescent="0.35">
      <c r="A4256" t="s">
        <v>10890</v>
      </c>
      <c r="C4256" t="s">
        <v>10891</v>
      </c>
      <c r="E4256" t="s">
        <v>10892</v>
      </c>
      <c r="J4256" t="s">
        <v>10886</v>
      </c>
      <c r="K4256" t="s">
        <v>7395</v>
      </c>
    </row>
    <row r="4257" spans="1:11" x14ac:dyDescent="0.35">
      <c r="A4257" t="s">
        <v>10893</v>
      </c>
      <c r="C4257" t="s">
        <v>10894</v>
      </c>
      <c r="E4257" t="s">
        <v>10895</v>
      </c>
      <c r="J4257" t="s">
        <v>10886</v>
      </c>
      <c r="K4257" t="s">
        <v>7395</v>
      </c>
    </row>
    <row r="4258" spans="1:11" x14ac:dyDescent="0.35">
      <c r="A4258" t="s">
        <v>10896</v>
      </c>
      <c r="C4258" t="s">
        <v>10897</v>
      </c>
      <c r="E4258" t="s">
        <v>10898</v>
      </c>
      <c r="J4258" t="s">
        <v>10886</v>
      </c>
      <c r="K4258" t="s">
        <v>7395</v>
      </c>
    </row>
    <row r="4259" spans="1:11" x14ac:dyDescent="0.35">
      <c r="A4259" t="s">
        <v>10899</v>
      </c>
      <c r="C4259" t="s">
        <v>10900</v>
      </c>
      <c r="E4259" t="s">
        <v>10901</v>
      </c>
      <c r="J4259" t="s">
        <v>10886</v>
      </c>
      <c r="K4259" t="s">
        <v>7395</v>
      </c>
    </row>
    <row r="4260" spans="1:11" x14ac:dyDescent="0.35">
      <c r="A4260" t="s">
        <v>10902</v>
      </c>
      <c r="C4260" t="s">
        <v>10903</v>
      </c>
      <c r="E4260" t="s">
        <v>10904</v>
      </c>
      <c r="J4260" t="s">
        <v>10886</v>
      </c>
      <c r="K4260" t="s">
        <v>7395</v>
      </c>
    </row>
    <row r="4261" spans="1:11" x14ac:dyDescent="0.35">
      <c r="A4261" t="s">
        <v>10905</v>
      </c>
      <c r="C4261" t="s">
        <v>10906</v>
      </c>
      <c r="E4261" t="s">
        <v>10907</v>
      </c>
      <c r="J4261" t="s">
        <v>10886</v>
      </c>
      <c r="K4261" t="s">
        <v>7395</v>
      </c>
    </row>
    <row r="4262" spans="1:11" x14ac:dyDescent="0.35">
      <c r="A4262" t="s">
        <v>10908</v>
      </c>
      <c r="C4262" t="s">
        <v>10909</v>
      </c>
      <c r="E4262" t="s">
        <v>10909</v>
      </c>
      <c r="J4262" t="s">
        <v>10886</v>
      </c>
      <c r="K4262" t="s">
        <v>7395</v>
      </c>
    </row>
    <row r="4263" spans="1:11" x14ac:dyDescent="0.35">
      <c r="A4263" t="s">
        <v>10910</v>
      </c>
      <c r="C4263" t="s">
        <v>10911</v>
      </c>
      <c r="E4263" t="s">
        <v>10911</v>
      </c>
      <c r="J4263" t="s">
        <v>10886</v>
      </c>
      <c r="K4263" t="s">
        <v>7395</v>
      </c>
    </row>
    <row r="4264" spans="1:11" x14ac:dyDescent="0.35">
      <c r="A4264" t="s">
        <v>10912</v>
      </c>
      <c r="C4264" t="s">
        <v>10913</v>
      </c>
      <c r="E4264" t="s">
        <v>10913</v>
      </c>
      <c r="J4264" t="s">
        <v>10886</v>
      </c>
      <c r="K4264" t="s">
        <v>7395</v>
      </c>
    </row>
    <row r="4265" spans="1:11" x14ac:dyDescent="0.35">
      <c r="A4265" t="s">
        <v>10914</v>
      </c>
      <c r="C4265" t="s">
        <v>10915</v>
      </c>
      <c r="E4265" t="s">
        <v>10915</v>
      </c>
      <c r="J4265" t="s">
        <v>10886</v>
      </c>
      <c r="K4265" t="s">
        <v>7395</v>
      </c>
    </row>
    <row r="4266" spans="1:11" x14ac:dyDescent="0.35">
      <c r="A4266" t="s">
        <v>10916</v>
      </c>
      <c r="C4266" t="s">
        <v>10917</v>
      </c>
      <c r="E4266" t="s">
        <v>10917</v>
      </c>
      <c r="J4266" t="s">
        <v>10886</v>
      </c>
      <c r="K4266" t="s">
        <v>7395</v>
      </c>
    </row>
    <row r="4267" spans="1:11" x14ac:dyDescent="0.35">
      <c r="A4267" t="s">
        <v>10918</v>
      </c>
      <c r="C4267" t="s">
        <v>8361</v>
      </c>
      <c r="E4267" t="s">
        <v>8361</v>
      </c>
      <c r="J4267" t="s">
        <v>10886</v>
      </c>
      <c r="K4267" t="s">
        <v>7395</v>
      </c>
    </row>
    <row r="4268" spans="1:11" x14ac:dyDescent="0.35">
      <c r="A4268" t="s">
        <v>10919</v>
      </c>
      <c r="C4268" t="s">
        <v>10920</v>
      </c>
      <c r="E4268" t="s">
        <v>10921</v>
      </c>
      <c r="J4268" t="s">
        <v>10886</v>
      </c>
      <c r="K4268" t="s">
        <v>7395</v>
      </c>
    </row>
    <row r="4269" spans="1:11" x14ac:dyDescent="0.35">
      <c r="A4269" t="s">
        <v>10922</v>
      </c>
      <c r="C4269" t="s">
        <v>10923</v>
      </c>
      <c r="E4269" t="s">
        <v>10924</v>
      </c>
      <c r="J4269" t="s">
        <v>10886</v>
      </c>
      <c r="K4269" t="s">
        <v>7395</v>
      </c>
    </row>
    <row r="4270" spans="1:11" x14ac:dyDescent="0.35">
      <c r="A4270" t="s">
        <v>10925</v>
      </c>
      <c r="C4270" t="s">
        <v>10926</v>
      </c>
      <c r="E4270" t="s">
        <v>10927</v>
      </c>
      <c r="J4270" t="s">
        <v>10886</v>
      </c>
      <c r="K4270" t="s">
        <v>7395</v>
      </c>
    </row>
    <row r="4271" spans="1:11" x14ac:dyDescent="0.35">
      <c r="A4271" t="s">
        <v>10928</v>
      </c>
      <c r="C4271" t="s">
        <v>10929</v>
      </c>
      <c r="E4271" t="s">
        <v>10930</v>
      </c>
      <c r="J4271" t="s">
        <v>10886</v>
      </c>
      <c r="K4271" t="s">
        <v>7395</v>
      </c>
    </row>
    <row r="4272" spans="1:11" x14ac:dyDescent="0.35">
      <c r="A4272" t="s">
        <v>10931</v>
      </c>
      <c r="C4272" t="s">
        <v>10932</v>
      </c>
      <c r="E4272" t="s">
        <v>10933</v>
      </c>
      <c r="J4272" t="s">
        <v>10886</v>
      </c>
      <c r="K4272" t="s">
        <v>7395</v>
      </c>
    </row>
    <row r="4273" spans="1:11" x14ac:dyDescent="0.35">
      <c r="A4273" t="s">
        <v>10934</v>
      </c>
      <c r="C4273" t="s">
        <v>10935</v>
      </c>
      <c r="E4273" t="s">
        <v>10936</v>
      </c>
      <c r="J4273" t="s">
        <v>10886</v>
      </c>
      <c r="K4273" t="s">
        <v>7395</v>
      </c>
    </row>
    <row r="4274" spans="1:11" x14ac:dyDescent="0.35">
      <c r="A4274" t="s">
        <v>10937</v>
      </c>
      <c r="C4274" t="s">
        <v>10938</v>
      </c>
      <c r="E4274" t="s">
        <v>10939</v>
      </c>
      <c r="J4274" t="s">
        <v>10886</v>
      </c>
      <c r="K4274" t="s">
        <v>7395</v>
      </c>
    </row>
    <row r="4275" spans="1:11" x14ac:dyDescent="0.35">
      <c r="A4275" t="s">
        <v>10940</v>
      </c>
      <c r="C4275" t="s">
        <v>10941</v>
      </c>
      <c r="E4275" t="s">
        <v>10942</v>
      </c>
      <c r="J4275" t="s">
        <v>10886</v>
      </c>
      <c r="K4275" t="s">
        <v>7395</v>
      </c>
    </row>
    <row r="4276" spans="1:11" x14ac:dyDescent="0.35">
      <c r="A4276" t="s">
        <v>10943</v>
      </c>
      <c r="C4276" t="s">
        <v>10944</v>
      </c>
      <c r="E4276" t="s">
        <v>10945</v>
      </c>
      <c r="J4276" t="s">
        <v>10886</v>
      </c>
      <c r="K4276" t="s">
        <v>7395</v>
      </c>
    </row>
    <row r="4277" spans="1:11" x14ac:dyDescent="0.35">
      <c r="A4277" t="s">
        <v>10946</v>
      </c>
      <c r="C4277" t="s">
        <v>10947</v>
      </c>
      <c r="E4277" t="s">
        <v>10948</v>
      </c>
      <c r="J4277" t="s">
        <v>10886</v>
      </c>
      <c r="K4277" t="s">
        <v>7395</v>
      </c>
    </row>
    <row r="4278" spans="1:11" x14ac:dyDescent="0.35">
      <c r="A4278" t="s">
        <v>10949</v>
      </c>
      <c r="C4278" t="s">
        <v>10950</v>
      </c>
      <c r="E4278" t="s">
        <v>10951</v>
      </c>
      <c r="J4278" t="s">
        <v>10886</v>
      </c>
      <c r="K4278" t="s">
        <v>7395</v>
      </c>
    </row>
    <row r="4279" spans="1:11" x14ac:dyDescent="0.35">
      <c r="A4279" t="s">
        <v>10952</v>
      </c>
      <c r="C4279" t="s">
        <v>10953</v>
      </c>
      <c r="E4279" t="s">
        <v>10954</v>
      </c>
      <c r="J4279" t="s">
        <v>10886</v>
      </c>
      <c r="K4279" t="s">
        <v>7395</v>
      </c>
    </row>
    <row r="4280" spans="1:11" x14ac:dyDescent="0.35">
      <c r="A4280" t="s">
        <v>10955</v>
      </c>
      <c r="C4280" t="s">
        <v>10956</v>
      </c>
      <c r="E4280" t="s">
        <v>10957</v>
      </c>
      <c r="J4280" t="s">
        <v>10886</v>
      </c>
      <c r="K4280" t="s">
        <v>7395</v>
      </c>
    </row>
    <row r="4281" spans="1:11" x14ac:dyDescent="0.35">
      <c r="A4281" t="s">
        <v>10958</v>
      </c>
      <c r="C4281" t="s">
        <v>9253</v>
      </c>
      <c r="E4281" t="s">
        <v>10959</v>
      </c>
      <c r="J4281" t="s">
        <v>7394</v>
      </c>
      <c r="K4281" t="s">
        <v>7395</v>
      </c>
    </row>
    <row r="4282" spans="1:11" x14ac:dyDescent="0.35">
      <c r="A4282" t="s">
        <v>10960</v>
      </c>
      <c r="C4282" t="s">
        <v>10961</v>
      </c>
      <c r="E4282" t="s">
        <v>10962</v>
      </c>
      <c r="J4282" t="s">
        <v>10886</v>
      </c>
      <c r="K4282" t="s">
        <v>7395</v>
      </c>
    </row>
    <row r="4283" spans="1:11" x14ac:dyDescent="0.35">
      <c r="A4283" t="s">
        <v>10963</v>
      </c>
      <c r="C4283" t="s">
        <v>10964</v>
      </c>
      <c r="E4283" t="s">
        <v>10965</v>
      </c>
      <c r="J4283" t="s">
        <v>10886</v>
      </c>
      <c r="K4283" t="s">
        <v>7395</v>
      </c>
    </row>
    <row r="4284" spans="1:11" x14ac:dyDescent="0.35">
      <c r="A4284" t="s">
        <v>10966</v>
      </c>
      <c r="C4284" t="s">
        <v>10967</v>
      </c>
      <c r="E4284" t="s">
        <v>10967</v>
      </c>
      <c r="J4284" t="s">
        <v>10886</v>
      </c>
      <c r="K4284" t="s">
        <v>7395</v>
      </c>
    </row>
    <row r="4285" spans="1:11" x14ac:dyDescent="0.35">
      <c r="A4285" t="s">
        <v>10968</v>
      </c>
      <c r="C4285" t="s">
        <v>10969</v>
      </c>
      <c r="E4285" t="s">
        <v>10970</v>
      </c>
      <c r="J4285" t="s">
        <v>10886</v>
      </c>
      <c r="K4285" t="s">
        <v>7395</v>
      </c>
    </row>
    <row r="4286" spans="1:11" x14ac:dyDescent="0.35">
      <c r="A4286" t="s">
        <v>10971</v>
      </c>
      <c r="C4286" t="s">
        <v>10972</v>
      </c>
      <c r="E4286" t="s">
        <v>10972</v>
      </c>
      <c r="J4286" t="s">
        <v>10886</v>
      </c>
      <c r="K4286" t="s">
        <v>7395</v>
      </c>
    </row>
    <row r="4287" spans="1:11" x14ac:dyDescent="0.35">
      <c r="A4287" t="s">
        <v>10973</v>
      </c>
      <c r="C4287" t="s">
        <v>10974</v>
      </c>
      <c r="E4287" t="s">
        <v>10975</v>
      </c>
      <c r="J4287" t="s">
        <v>10886</v>
      </c>
      <c r="K4287" t="s">
        <v>7395</v>
      </c>
    </row>
    <row r="4288" spans="1:11" x14ac:dyDescent="0.35">
      <c r="A4288" t="s">
        <v>10976</v>
      </c>
      <c r="C4288" t="s">
        <v>10977</v>
      </c>
      <c r="E4288" t="s">
        <v>10978</v>
      </c>
      <c r="J4288" t="s">
        <v>10886</v>
      </c>
      <c r="K4288" t="s">
        <v>7395</v>
      </c>
    </row>
    <row r="4289" spans="1:11" x14ac:dyDescent="0.35">
      <c r="A4289" t="s">
        <v>10979</v>
      </c>
      <c r="C4289" t="s">
        <v>8080</v>
      </c>
      <c r="E4289" t="s">
        <v>10980</v>
      </c>
      <c r="J4289" t="s">
        <v>10886</v>
      </c>
      <c r="K4289" t="s">
        <v>7395</v>
      </c>
    </row>
    <row r="4290" spans="1:11" x14ac:dyDescent="0.35">
      <c r="A4290" t="s">
        <v>10981</v>
      </c>
      <c r="C4290" t="s">
        <v>10982</v>
      </c>
      <c r="E4290" t="s">
        <v>10980</v>
      </c>
      <c r="J4290" t="s">
        <v>10886</v>
      </c>
      <c r="K4290" t="s">
        <v>7395</v>
      </c>
    </row>
    <row r="4291" spans="1:11" x14ac:dyDescent="0.35">
      <c r="A4291" t="s">
        <v>10983</v>
      </c>
      <c r="C4291" t="s">
        <v>10984</v>
      </c>
      <c r="E4291" t="s">
        <v>10975</v>
      </c>
      <c r="J4291" t="s">
        <v>10886</v>
      </c>
      <c r="K4291" t="s">
        <v>7395</v>
      </c>
    </row>
    <row r="4292" spans="1:11" x14ac:dyDescent="0.35">
      <c r="A4292" t="s">
        <v>10985</v>
      </c>
      <c r="C4292" t="s">
        <v>10986</v>
      </c>
      <c r="E4292" t="s">
        <v>10978</v>
      </c>
      <c r="J4292" t="s">
        <v>10886</v>
      </c>
      <c r="K4292" t="s">
        <v>7395</v>
      </c>
    </row>
    <row r="4293" spans="1:11" x14ac:dyDescent="0.35">
      <c r="A4293" t="s">
        <v>10987</v>
      </c>
      <c r="C4293" t="s">
        <v>10988</v>
      </c>
      <c r="E4293" t="s">
        <v>10975</v>
      </c>
      <c r="J4293" t="s">
        <v>10886</v>
      </c>
      <c r="K4293" t="s">
        <v>7395</v>
      </c>
    </row>
    <row r="4294" spans="1:11" x14ac:dyDescent="0.35">
      <c r="A4294" t="s">
        <v>10989</v>
      </c>
      <c r="C4294" t="s">
        <v>10990</v>
      </c>
      <c r="E4294" t="s">
        <v>10978</v>
      </c>
      <c r="J4294" t="s">
        <v>10886</v>
      </c>
      <c r="K4294" t="s">
        <v>7395</v>
      </c>
    </row>
    <row r="4295" spans="1:11" x14ac:dyDescent="0.35">
      <c r="A4295" t="s">
        <v>10991</v>
      </c>
      <c r="C4295" t="s">
        <v>10992</v>
      </c>
      <c r="E4295" t="s">
        <v>10993</v>
      </c>
      <c r="J4295" t="s">
        <v>10886</v>
      </c>
      <c r="K4295" t="s">
        <v>7395</v>
      </c>
    </row>
    <row r="4296" spans="1:11" x14ac:dyDescent="0.35">
      <c r="A4296" t="s">
        <v>10994</v>
      </c>
      <c r="C4296" t="s">
        <v>10995</v>
      </c>
      <c r="E4296" t="s">
        <v>10996</v>
      </c>
      <c r="J4296" t="s">
        <v>10886</v>
      </c>
      <c r="K4296" t="s">
        <v>7395</v>
      </c>
    </row>
    <row r="4297" spans="1:11" x14ac:dyDescent="0.35">
      <c r="A4297" t="s">
        <v>10997</v>
      </c>
      <c r="C4297" t="s">
        <v>10998</v>
      </c>
      <c r="E4297" t="s">
        <v>10999</v>
      </c>
      <c r="J4297" t="s">
        <v>10886</v>
      </c>
      <c r="K4297" t="s">
        <v>7395</v>
      </c>
    </row>
    <row r="4298" spans="1:11" x14ac:dyDescent="0.35">
      <c r="A4298" t="s">
        <v>11000</v>
      </c>
      <c r="C4298" t="s">
        <v>11001</v>
      </c>
      <c r="E4298" t="s">
        <v>11002</v>
      </c>
      <c r="J4298" t="s">
        <v>10886</v>
      </c>
      <c r="K4298" t="s">
        <v>7395</v>
      </c>
    </row>
    <row r="4299" spans="1:11" x14ac:dyDescent="0.35">
      <c r="A4299" t="s">
        <v>11003</v>
      </c>
      <c r="C4299" t="s">
        <v>11004</v>
      </c>
      <c r="E4299" t="s">
        <v>11005</v>
      </c>
      <c r="J4299" t="s">
        <v>10886</v>
      </c>
      <c r="K4299" t="s">
        <v>7395</v>
      </c>
    </row>
    <row r="4300" spans="1:11" x14ac:dyDescent="0.35">
      <c r="A4300" t="s">
        <v>11006</v>
      </c>
      <c r="C4300" t="s">
        <v>11007</v>
      </c>
      <c r="E4300" t="s">
        <v>11008</v>
      </c>
      <c r="J4300" t="s">
        <v>10886</v>
      </c>
      <c r="K4300" t="s">
        <v>7395</v>
      </c>
    </row>
    <row r="4301" spans="1:11" x14ac:dyDescent="0.35">
      <c r="A4301" t="s">
        <v>11009</v>
      </c>
      <c r="C4301" t="s">
        <v>11010</v>
      </c>
      <c r="E4301" t="s">
        <v>11011</v>
      </c>
      <c r="J4301" t="s">
        <v>10886</v>
      </c>
      <c r="K4301" t="s">
        <v>7395</v>
      </c>
    </row>
    <row r="4302" spans="1:11" x14ac:dyDescent="0.35">
      <c r="A4302" t="s">
        <v>11012</v>
      </c>
      <c r="C4302" t="s">
        <v>11013</v>
      </c>
      <c r="E4302" t="s">
        <v>11014</v>
      </c>
      <c r="J4302" t="s">
        <v>10886</v>
      </c>
      <c r="K4302" t="s">
        <v>7395</v>
      </c>
    </row>
    <row r="4303" spans="1:11" x14ac:dyDescent="0.35">
      <c r="A4303" t="s">
        <v>11015</v>
      </c>
      <c r="C4303" t="s">
        <v>11016</v>
      </c>
      <c r="E4303" t="s">
        <v>11017</v>
      </c>
      <c r="J4303" t="s">
        <v>10886</v>
      </c>
      <c r="K4303" t="s">
        <v>7395</v>
      </c>
    </row>
    <row r="4304" spans="1:11" x14ac:dyDescent="0.35">
      <c r="A4304" t="s">
        <v>11018</v>
      </c>
      <c r="C4304" t="s">
        <v>11019</v>
      </c>
      <c r="E4304" t="s">
        <v>11020</v>
      </c>
      <c r="J4304" t="s">
        <v>10886</v>
      </c>
      <c r="K4304" t="s">
        <v>7395</v>
      </c>
    </row>
    <row r="4305" spans="1:11" x14ac:dyDescent="0.35">
      <c r="A4305" t="s">
        <v>11021</v>
      </c>
      <c r="C4305" t="s">
        <v>11022</v>
      </c>
      <c r="E4305" t="s">
        <v>11023</v>
      </c>
      <c r="J4305" t="s">
        <v>10886</v>
      </c>
      <c r="K4305" t="s">
        <v>7395</v>
      </c>
    </row>
    <row r="4306" spans="1:11" x14ac:dyDescent="0.35">
      <c r="A4306" t="s">
        <v>11024</v>
      </c>
      <c r="C4306" t="s">
        <v>11025</v>
      </c>
      <c r="E4306" t="s">
        <v>11026</v>
      </c>
      <c r="J4306" t="s">
        <v>10886</v>
      </c>
      <c r="K4306" t="s">
        <v>7395</v>
      </c>
    </row>
    <row r="4307" spans="1:11" x14ac:dyDescent="0.35">
      <c r="A4307" t="s">
        <v>11027</v>
      </c>
      <c r="C4307" t="s">
        <v>11028</v>
      </c>
      <c r="E4307" t="s">
        <v>11029</v>
      </c>
      <c r="J4307" t="s">
        <v>10886</v>
      </c>
      <c r="K4307" t="s">
        <v>7395</v>
      </c>
    </row>
    <row r="4308" spans="1:11" x14ac:dyDescent="0.35">
      <c r="A4308" t="s">
        <v>11030</v>
      </c>
      <c r="C4308" t="s">
        <v>11031</v>
      </c>
      <c r="E4308" t="s">
        <v>11032</v>
      </c>
      <c r="J4308" t="s">
        <v>10886</v>
      </c>
      <c r="K4308" t="s">
        <v>7395</v>
      </c>
    </row>
    <row r="4309" spans="1:11" x14ac:dyDescent="0.35">
      <c r="A4309" t="s">
        <v>11033</v>
      </c>
      <c r="C4309" t="s">
        <v>11034</v>
      </c>
      <c r="E4309" t="s">
        <v>11035</v>
      </c>
      <c r="J4309" t="s">
        <v>10886</v>
      </c>
      <c r="K4309" t="s">
        <v>7395</v>
      </c>
    </row>
    <row r="4310" spans="1:11" x14ac:dyDescent="0.35">
      <c r="A4310" t="s">
        <v>11036</v>
      </c>
      <c r="C4310" t="s">
        <v>11037</v>
      </c>
      <c r="E4310" t="s">
        <v>11038</v>
      </c>
      <c r="J4310" t="s">
        <v>10886</v>
      </c>
      <c r="K4310" t="s">
        <v>7395</v>
      </c>
    </row>
    <row r="4311" spans="1:11" x14ac:dyDescent="0.35">
      <c r="A4311" t="s">
        <v>11039</v>
      </c>
      <c r="C4311" t="s">
        <v>11040</v>
      </c>
      <c r="E4311" t="s">
        <v>11041</v>
      </c>
      <c r="J4311" t="s">
        <v>10886</v>
      </c>
      <c r="K4311" t="s">
        <v>7395</v>
      </c>
    </row>
    <row r="4312" spans="1:11" x14ac:dyDescent="0.35">
      <c r="A4312" t="s">
        <v>11042</v>
      </c>
      <c r="C4312" t="s">
        <v>11043</v>
      </c>
      <c r="E4312" t="s">
        <v>11044</v>
      </c>
      <c r="J4312" t="s">
        <v>10886</v>
      </c>
      <c r="K4312" t="s">
        <v>7395</v>
      </c>
    </row>
    <row r="4313" spans="1:11" x14ac:dyDescent="0.35">
      <c r="A4313" t="s">
        <v>11045</v>
      </c>
      <c r="C4313" t="s">
        <v>11046</v>
      </c>
      <c r="E4313" t="s">
        <v>11047</v>
      </c>
      <c r="J4313" t="s">
        <v>10886</v>
      </c>
      <c r="K4313" t="s">
        <v>7395</v>
      </c>
    </row>
    <row r="4314" spans="1:11" x14ac:dyDescent="0.35">
      <c r="A4314" t="s">
        <v>11048</v>
      </c>
      <c r="C4314" t="s">
        <v>11049</v>
      </c>
      <c r="E4314" t="s">
        <v>11050</v>
      </c>
      <c r="J4314" t="s">
        <v>10886</v>
      </c>
      <c r="K4314" t="s">
        <v>7395</v>
      </c>
    </row>
    <row r="4315" spans="1:11" x14ac:dyDescent="0.35">
      <c r="A4315" t="s">
        <v>11051</v>
      </c>
      <c r="C4315" t="s">
        <v>8074</v>
      </c>
      <c r="E4315" t="s">
        <v>11052</v>
      </c>
      <c r="J4315" t="s">
        <v>10886</v>
      </c>
      <c r="K4315" t="s">
        <v>7395</v>
      </c>
    </row>
    <row r="4316" spans="1:11" x14ac:dyDescent="0.35">
      <c r="A4316" t="s">
        <v>11053</v>
      </c>
      <c r="C4316" t="s">
        <v>11054</v>
      </c>
      <c r="E4316" t="s">
        <v>11055</v>
      </c>
      <c r="J4316" t="s">
        <v>10886</v>
      </c>
      <c r="K4316" t="s">
        <v>7395</v>
      </c>
    </row>
    <row r="4317" spans="1:11" x14ac:dyDescent="0.35">
      <c r="A4317" t="s">
        <v>11056</v>
      </c>
      <c r="C4317" t="s">
        <v>11057</v>
      </c>
      <c r="E4317" t="s">
        <v>11058</v>
      </c>
      <c r="J4317" t="s">
        <v>10886</v>
      </c>
      <c r="K4317" t="s">
        <v>7395</v>
      </c>
    </row>
    <row r="4318" spans="1:11" x14ac:dyDescent="0.35">
      <c r="A4318" t="s">
        <v>11059</v>
      </c>
      <c r="C4318" t="s">
        <v>8422</v>
      </c>
      <c r="E4318" t="s">
        <v>11060</v>
      </c>
      <c r="J4318" t="s">
        <v>10886</v>
      </c>
      <c r="K4318" t="s">
        <v>7395</v>
      </c>
    </row>
    <row r="4319" spans="1:11" x14ac:dyDescent="0.35">
      <c r="A4319" t="s">
        <v>11061</v>
      </c>
      <c r="C4319" t="s">
        <v>11062</v>
      </c>
      <c r="E4319" t="s">
        <v>11062</v>
      </c>
      <c r="J4319" t="s">
        <v>10886</v>
      </c>
      <c r="K4319" t="s">
        <v>7395</v>
      </c>
    </row>
    <row r="4320" spans="1:11" x14ac:dyDescent="0.35">
      <c r="A4320" t="s">
        <v>11063</v>
      </c>
      <c r="C4320" t="s">
        <v>11064</v>
      </c>
      <c r="E4320" t="s">
        <v>11064</v>
      </c>
      <c r="J4320" t="s">
        <v>10886</v>
      </c>
      <c r="K4320" t="s">
        <v>7395</v>
      </c>
    </row>
    <row r="4321" spans="1:11" x14ac:dyDescent="0.35">
      <c r="A4321" t="s">
        <v>11065</v>
      </c>
      <c r="C4321" t="s">
        <v>11066</v>
      </c>
      <c r="E4321" t="s">
        <v>11066</v>
      </c>
      <c r="J4321" t="s">
        <v>10886</v>
      </c>
      <c r="K4321" t="s">
        <v>7395</v>
      </c>
    </row>
    <row r="4322" spans="1:11" x14ac:dyDescent="0.35">
      <c r="A4322" t="s">
        <v>11067</v>
      </c>
      <c r="C4322" t="s">
        <v>11068</v>
      </c>
      <c r="E4322" t="s">
        <v>11068</v>
      </c>
      <c r="J4322" t="s">
        <v>10886</v>
      </c>
      <c r="K4322" t="s">
        <v>7395</v>
      </c>
    </row>
    <row r="4323" spans="1:11" x14ac:dyDescent="0.35">
      <c r="A4323" t="s">
        <v>11069</v>
      </c>
      <c r="C4323" t="s">
        <v>11070</v>
      </c>
      <c r="E4323" t="s">
        <v>11070</v>
      </c>
      <c r="J4323" t="s">
        <v>10886</v>
      </c>
      <c r="K4323" t="s">
        <v>7395</v>
      </c>
    </row>
    <row r="4324" spans="1:11" x14ac:dyDescent="0.35">
      <c r="A4324" t="s">
        <v>11071</v>
      </c>
      <c r="C4324" t="s">
        <v>11072</v>
      </c>
      <c r="E4324" t="s">
        <v>11072</v>
      </c>
      <c r="J4324" t="s">
        <v>10886</v>
      </c>
      <c r="K4324" t="s">
        <v>7395</v>
      </c>
    </row>
    <row r="4325" spans="1:11" x14ac:dyDescent="0.35">
      <c r="A4325" t="s">
        <v>11073</v>
      </c>
      <c r="C4325" t="s">
        <v>11074</v>
      </c>
      <c r="E4325" t="s">
        <v>11074</v>
      </c>
      <c r="J4325" t="s">
        <v>10886</v>
      </c>
      <c r="K4325" t="s">
        <v>7395</v>
      </c>
    </row>
    <row r="4326" spans="1:11" x14ac:dyDescent="0.35">
      <c r="A4326" t="s">
        <v>11075</v>
      </c>
      <c r="C4326" t="s">
        <v>11076</v>
      </c>
      <c r="E4326" t="s">
        <v>11076</v>
      </c>
      <c r="J4326" t="s">
        <v>10886</v>
      </c>
      <c r="K4326" t="s">
        <v>7395</v>
      </c>
    </row>
    <row r="4327" spans="1:11" x14ac:dyDescent="0.35">
      <c r="A4327" t="s">
        <v>11077</v>
      </c>
      <c r="C4327" t="s">
        <v>11078</v>
      </c>
      <c r="E4327" t="s">
        <v>11079</v>
      </c>
      <c r="J4327" t="s">
        <v>10886</v>
      </c>
      <c r="K4327" t="s">
        <v>7395</v>
      </c>
    </row>
    <row r="4328" spans="1:11" x14ac:dyDescent="0.35">
      <c r="A4328" t="s">
        <v>11080</v>
      </c>
      <c r="C4328" t="s">
        <v>11081</v>
      </c>
      <c r="E4328" t="s">
        <v>11082</v>
      </c>
      <c r="J4328" t="s">
        <v>10886</v>
      </c>
      <c r="K4328" t="s">
        <v>7395</v>
      </c>
    </row>
    <row r="4329" spans="1:11" x14ac:dyDescent="0.35">
      <c r="A4329" t="s">
        <v>11083</v>
      </c>
      <c r="C4329" t="s">
        <v>11084</v>
      </c>
      <c r="E4329" t="s">
        <v>11085</v>
      </c>
      <c r="J4329" t="s">
        <v>10886</v>
      </c>
      <c r="K4329" t="s">
        <v>7395</v>
      </c>
    </row>
    <row r="4330" spans="1:11" x14ac:dyDescent="0.35">
      <c r="A4330" t="s">
        <v>11086</v>
      </c>
      <c r="C4330" t="s">
        <v>11087</v>
      </c>
      <c r="E4330" t="s">
        <v>11088</v>
      </c>
      <c r="J4330" t="s">
        <v>10886</v>
      </c>
      <c r="K4330" t="s">
        <v>7395</v>
      </c>
    </row>
    <row r="4331" spans="1:11" x14ac:dyDescent="0.35">
      <c r="A4331" t="s">
        <v>11089</v>
      </c>
      <c r="C4331" t="s">
        <v>11090</v>
      </c>
      <c r="E4331" t="s">
        <v>11091</v>
      </c>
      <c r="J4331" t="s">
        <v>10886</v>
      </c>
      <c r="K4331" t="s">
        <v>7395</v>
      </c>
    </row>
    <row r="4332" spans="1:11" x14ac:dyDescent="0.35">
      <c r="A4332" t="s">
        <v>11092</v>
      </c>
      <c r="C4332" t="s">
        <v>11093</v>
      </c>
      <c r="E4332" t="s">
        <v>11094</v>
      </c>
      <c r="J4332" t="s">
        <v>10886</v>
      </c>
      <c r="K4332" t="s">
        <v>7395</v>
      </c>
    </row>
    <row r="4333" spans="1:11" x14ac:dyDescent="0.35">
      <c r="A4333" t="s">
        <v>11095</v>
      </c>
      <c r="C4333" t="s">
        <v>11096</v>
      </c>
      <c r="E4333" t="s">
        <v>11097</v>
      </c>
      <c r="J4333" t="s">
        <v>10886</v>
      </c>
      <c r="K4333" t="s">
        <v>7395</v>
      </c>
    </row>
    <row r="4334" spans="1:11" x14ac:dyDescent="0.35">
      <c r="A4334" t="s">
        <v>11098</v>
      </c>
      <c r="C4334" t="s">
        <v>11099</v>
      </c>
      <c r="E4334" t="s">
        <v>11100</v>
      </c>
      <c r="J4334" t="s">
        <v>10886</v>
      </c>
      <c r="K4334" t="s">
        <v>7395</v>
      </c>
    </row>
    <row r="4335" spans="1:11" x14ac:dyDescent="0.35">
      <c r="A4335" t="s">
        <v>11101</v>
      </c>
      <c r="C4335" t="s">
        <v>11102</v>
      </c>
      <c r="E4335" t="s">
        <v>11103</v>
      </c>
      <c r="J4335" t="s">
        <v>10886</v>
      </c>
      <c r="K4335" t="s">
        <v>7395</v>
      </c>
    </row>
    <row r="4336" spans="1:11" x14ac:dyDescent="0.35">
      <c r="A4336" t="s">
        <v>11104</v>
      </c>
      <c r="C4336" t="s">
        <v>11105</v>
      </c>
      <c r="E4336" t="s">
        <v>11106</v>
      </c>
      <c r="J4336" t="s">
        <v>10886</v>
      </c>
      <c r="K4336" t="s">
        <v>7395</v>
      </c>
    </row>
    <row r="4337" spans="1:11" x14ac:dyDescent="0.35">
      <c r="A4337" t="s">
        <v>11107</v>
      </c>
      <c r="C4337" t="s">
        <v>11108</v>
      </c>
      <c r="E4337" t="s">
        <v>11109</v>
      </c>
      <c r="J4337" t="s">
        <v>10886</v>
      </c>
      <c r="K4337" t="s">
        <v>7395</v>
      </c>
    </row>
    <row r="4338" spans="1:11" x14ac:dyDescent="0.35">
      <c r="A4338" t="s">
        <v>11110</v>
      </c>
      <c r="C4338" t="s">
        <v>11111</v>
      </c>
      <c r="E4338" t="s">
        <v>11112</v>
      </c>
      <c r="J4338" t="s">
        <v>10886</v>
      </c>
      <c r="K4338" t="s">
        <v>7395</v>
      </c>
    </row>
    <row r="4339" spans="1:11" x14ac:dyDescent="0.35">
      <c r="A4339" t="s">
        <v>11113</v>
      </c>
      <c r="C4339" t="s">
        <v>11114</v>
      </c>
      <c r="E4339" t="s">
        <v>11115</v>
      </c>
      <c r="J4339" t="s">
        <v>10886</v>
      </c>
      <c r="K4339" t="s">
        <v>7395</v>
      </c>
    </row>
    <row r="4340" spans="1:11" x14ac:dyDescent="0.35">
      <c r="A4340" t="s">
        <v>11116</v>
      </c>
      <c r="C4340" t="s">
        <v>11117</v>
      </c>
      <c r="E4340" t="s">
        <v>11118</v>
      </c>
      <c r="J4340" t="s">
        <v>10886</v>
      </c>
      <c r="K4340" t="s">
        <v>7395</v>
      </c>
    </row>
    <row r="4341" spans="1:11" x14ac:dyDescent="0.35">
      <c r="A4341" t="s">
        <v>11119</v>
      </c>
      <c r="C4341" t="s">
        <v>11120</v>
      </c>
      <c r="E4341" t="s">
        <v>11121</v>
      </c>
      <c r="J4341" t="s">
        <v>10886</v>
      </c>
      <c r="K4341" t="s">
        <v>7395</v>
      </c>
    </row>
    <row r="4342" spans="1:11" x14ac:dyDescent="0.35">
      <c r="A4342" t="s">
        <v>11122</v>
      </c>
      <c r="C4342" t="s">
        <v>11123</v>
      </c>
      <c r="E4342" t="s">
        <v>11124</v>
      </c>
      <c r="J4342" t="s">
        <v>10886</v>
      </c>
      <c r="K4342" t="s">
        <v>7395</v>
      </c>
    </row>
    <row r="4343" spans="1:11" x14ac:dyDescent="0.35">
      <c r="A4343" t="s">
        <v>11125</v>
      </c>
      <c r="C4343" t="s">
        <v>11126</v>
      </c>
      <c r="E4343" t="s">
        <v>11127</v>
      </c>
      <c r="J4343" t="s">
        <v>10886</v>
      </c>
      <c r="K4343" t="s">
        <v>7395</v>
      </c>
    </row>
    <row r="4344" spans="1:11" x14ac:dyDescent="0.35">
      <c r="A4344" t="s">
        <v>11128</v>
      </c>
      <c r="C4344" t="s">
        <v>11129</v>
      </c>
      <c r="E4344" t="s">
        <v>11130</v>
      </c>
      <c r="J4344" t="s">
        <v>10886</v>
      </c>
      <c r="K4344" t="s">
        <v>7395</v>
      </c>
    </row>
    <row r="4345" spans="1:11" x14ac:dyDescent="0.35">
      <c r="A4345" t="s">
        <v>11131</v>
      </c>
      <c r="C4345" t="s">
        <v>11132</v>
      </c>
      <c r="E4345" t="s">
        <v>11133</v>
      </c>
      <c r="J4345" t="s">
        <v>10886</v>
      </c>
      <c r="K4345" t="s">
        <v>7395</v>
      </c>
    </row>
    <row r="4346" spans="1:11" x14ac:dyDescent="0.35">
      <c r="A4346" t="s">
        <v>11134</v>
      </c>
      <c r="C4346" t="s">
        <v>11135</v>
      </c>
      <c r="E4346" t="s">
        <v>11136</v>
      </c>
      <c r="J4346" t="s">
        <v>10886</v>
      </c>
      <c r="K4346" t="s">
        <v>7395</v>
      </c>
    </row>
    <row r="4347" spans="1:11" x14ac:dyDescent="0.35">
      <c r="A4347" t="s">
        <v>11137</v>
      </c>
      <c r="C4347" t="s">
        <v>11138</v>
      </c>
      <c r="E4347" t="s">
        <v>11139</v>
      </c>
      <c r="J4347" t="s">
        <v>10886</v>
      </c>
      <c r="K4347" t="s">
        <v>7395</v>
      </c>
    </row>
    <row r="4348" spans="1:11" x14ac:dyDescent="0.35">
      <c r="A4348" t="s">
        <v>11140</v>
      </c>
      <c r="C4348" t="s">
        <v>11141</v>
      </c>
      <c r="E4348" t="s">
        <v>11142</v>
      </c>
      <c r="J4348" t="s">
        <v>10886</v>
      </c>
      <c r="K4348" t="s">
        <v>7395</v>
      </c>
    </row>
    <row r="4349" spans="1:11" x14ac:dyDescent="0.35">
      <c r="A4349" t="s">
        <v>11143</v>
      </c>
      <c r="C4349" t="s">
        <v>11144</v>
      </c>
      <c r="E4349" t="s">
        <v>11145</v>
      </c>
      <c r="J4349" t="s">
        <v>10886</v>
      </c>
      <c r="K4349" t="s">
        <v>7395</v>
      </c>
    </row>
    <row r="4350" spans="1:11" x14ac:dyDescent="0.35">
      <c r="A4350" t="s">
        <v>11146</v>
      </c>
      <c r="C4350" t="s">
        <v>11147</v>
      </c>
      <c r="E4350" t="s">
        <v>11139</v>
      </c>
      <c r="J4350" t="s">
        <v>10886</v>
      </c>
      <c r="K4350" t="s">
        <v>7395</v>
      </c>
    </row>
    <row r="4351" spans="1:11" x14ac:dyDescent="0.35">
      <c r="A4351" t="s">
        <v>11148</v>
      </c>
      <c r="C4351" t="s">
        <v>11149</v>
      </c>
      <c r="E4351" t="s">
        <v>11150</v>
      </c>
      <c r="J4351" t="s">
        <v>10886</v>
      </c>
      <c r="K4351" t="s">
        <v>7395</v>
      </c>
    </row>
    <row r="4352" spans="1:11" x14ac:dyDescent="0.35">
      <c r="A4352" t="s">
        <v>11151</v>
      </c>
      <c r="C4352" t="s">
        <v>11152</v>
      </c>
      <c r="E4352" t="s">
        <v>11153</v>
      </c>
      <c r="J4352" t="s">
        <v>10886</v>
      </c>
      <c r="K4352" t="s">
        <v>7395</v>
      </c>
    </row>
    <row r="4353" spans="1:11" x14ac:dyDescent="0.35">
      <c r="A4353" t="s">
        <v>11154</v>
      </c>
      <c r="C4353" t="s">
        <v>11155</v>
      </c>
      <c r="E4353" t="s">
        <v>11156</v>
      </c>
      <c r="J4353" t="s">
        <v>10886</v>
      </c>
      <c r="K4353" t="s">
        <v>7395</v>
      </c>
    </row>
    <row r="4354" spans="1:11" x14ac:dyDescent="0.35">
      <c r="A4354" t="s">
        <v>11157</v>
      </c>
      <c r="C4354" t="s">
        <v>11158</v>
      </c>
      <c r="E4354" t="s">
        <v>11159</v>
      </c>
      <c r="J4354" t="s">
        <v>10886</v>
      </c>
      <c r="K4354" t="s">
        <v>7395</v>
      </c>
    </row>
    <row r="4355" spans="1:11" x14ac:dyDescent="0.35">
      <c r="A4355" t="s">
        <v>11160</v>
      </c>
      <c r="C4355" t="s">
        <v>11161</v>
      </c>
      <c r="E4355" t="s">
        <v>11162</v>
      </c>
      <c r="J4355" t="s">
        <v>10886</v>
      </c>
      <c r="K4355" t="s">
        <v>7395</v>
      </c>
    </row>
    <row r="4356" spans="1:11" x14ac:dyDescent="0.35">
      <c r="A4356" t="s">
        <v>11163</v>
      </c>
      <c r="C4356" t="s">
        <v>11164</v>
      </c>
      <c r="E4356" t="s">
        <v>11165</v>
      </c>
      <c r="J4356" t="s">
        <v>10886</v>
      </c>
      <c r="K4356" t="s">
        <v>7395</v>
      </c>
    </row>
    <row r="4357" spans="1:11" x14ac:dyDescent="0.35">
      <c r="A4357" t="s">
        <v>11166</v>
      </c>
      <c r="C4357" t="s">
        <v>11167</v>
      </c>
      <c r="E4357" t="s">
        <v>11168</v>
      </c>
      <c r="J4357" t="s">
        <v>10886</v>
      </c>
      <c r="K4357" t="s">
        <v>7395</v>
      </c>
    </row>
    <row r="4358" spans="1:11" x14ac:dyDescent="0.35">
      <c r="A4358" t="s">
        <v>11169</v>
      </c>
      <c r="C4358" t="s">
        <v>11170</v>
      </c>
      <c r="E4358" t="s">
        <v>11171</v>
      </c>
      <c r="J4358" t="s">
        <v>10886</v>
      </c>
      <c r="K4358" t="s">
        <v>7395</v>
      </c>
    </row>
    <row r="4359" spans="1:11" x14ac:dyDescent="0.35">
      <c r="A4359" t="s">
        <v>11172</v>
      </c>
      <c r="C4359" t="s">
        <v>11173</v>
      </c>
      <c r="E4359" t="s">
        <v>11174</v>
      </c>
      <c r="J4359" t="s">
        <v>10886</v>
      </c>
      <c r="K4359" t="s">
        <v>7395</v>
      </c>
    </row>
    <row r="4360" spans="1:11" x14ac:dyDescent="0.35">
      <c r="A4360" t="s">
        <v>11175</v>
      </c>
      <c r="C4360" t="s">
        <v>11176</v>
      </c>
      <c r="E4360" t="s">
        <v>11177</v>
      </c>
      <c r="J4360" t="s">
        <v>10886</v>
      </c>
      <c r="K4360" t="s">
        <v>7395</v>
      </c>
    </row>
    <row r="4361" spans="1:11" x14ac:dyDescent="0.35">
      <c r="A4361" t="s">
        <v>11178</v>
      </c>
      <c r="C4361" t="s">
        <v>11179</v>
      </c>
      <c r="E4361" t="s">
        <v>11180</v>
      </c>
      <c r="J4361" t="s">
        <v>10886</v>
      </c>
      <c r="K4361" t="s">
        <v>7395</v>
      </c>
    </row>
    <row r="4362" spans="1:11" x14ac:dyDescent="0.35">
      <c r="A4362" t="s">
        <v>11181</v>
      </c>
      <c r="C4362" t="s">
        <v>11182</v>
      </c>
      <c r="E4362" t="s">
        <v>11183</v>
      </c>
      <c r="J4362" t="s">
        <v>10886</v>
      </c>
      <c r="K4362" t="s">
        <v>7395</v>
      </c>
    </row>
    <row r="4363" spans="1:11" x14ac:dyDescent="0.35">
      <c r="A4363" t="s">
        <v>11184</v>
      </c>
      <c r="C4363" t="s">
        <v>11185</v>
      </c>
      <c r="E4363" t="s">
        <v>11186</v>
      </c>
      <c r="J4363" t="s">
        <v>10886</v>
      </c>
      <c r="K4363" t="s">
        <v>7395</v>
      </c>
    </row>
    <row r="4364" spans="1:11" x14ac:dyDescent="0.35">
      <c r="A4364" t="s">
        <v>11187</v>
      </c>
      <c r="C4364" t="s">
        <v>11188</v>
      </c>
      <c r="E4364" t="s">
        <v>11188</v>
      </c>
      <c r="J4364" t="s">
        <v>11189</v>
      </c>
      <c r="K4364" t="s">
        <v>7395</v>
      </c>
    </row>
    <row r="4365" spans="1:11" x14ac:dyDescent="0.35">
      <c r="A4365" t="s">
        <v>11190</v>
      </c>
      <c r="C4365" t="s">
        <v>11191</v>
      </c>
      <c r="E4365" t="s">
        <v>11191</v>
      </c>
      <c r="J4365" t="s">
        <v>11189</v>
      </c>
      <c r="K4365" t="s">
        <v>7395</v>
      </c>
    </row>
    <row r="4366" spans="1:11" x14ac:dyDescent="0.35">
      <c r="A4366" t="s">
        <v>11192</v>
      </c>
      <c r="C4366" t="s">
        <v>11193</v>
      </c>
      <c r="E4366" t="s">
        <v>11193</v>
      </c>
      <c r="J4366" t="s">
        <v>7395</v>
      </c>
      <c r="K4366" t="s">
        <v>7395</v>
      </c>
    </row>
    <row r="4367" spans="1:11" x14ac:dyDescent="0.35">
      <c r="A4367" t="s">
        <v>11194</v>
      </c>
      <c r="C4367" t="s">
        <v>11195</v>
      </c>
      <c r="E4367" t="s">
        <v>11195</v>
      </c>
      <c r="J4367" t="s">
        <v>7395</v>
      </c>
      <c r="K4367" t="s">
        <v>7395</v>
      </c>
    </row>
    <row r="4368" spans="1:11" x14ac:dyDescent="0.35">
      <c r="A4368" t="s">
        <v>11196</v>
      </c>
      <c r="C4368" t="s">
        <v>11197</v>
      </c>
      <c r="J4368" t="s">
        <v>11198</v>
      </c>
      <c r="K4368" t="s">
        <v>11199</v>
      </c>
    </row>
    <row r="4369" spans="1:11" x14ac:dyDescent="0.35">
      <c r="A4369" t="s">
        <v>11200</v>
      </c>
      <c r="C4369" t="s">
        <v>11201</v>
      </c>
      <c r="J4369" t="s">
        <v>11202</v>
      </c>
      <c r="K4369" t="s">
        <v>7391</v>
      </c>
    </row>
    <row r="4370" spans="1:11" x14ac:dyDescent="0.35">
      <c r="A4370" t="s">
        <v>11203</v>
      </c>
      <c r="C4370" t="s">
        <v>11204</v>
      </c>
      <c r="J4370" t="s">
        <v>11205</v>
      </c>
      <c r="K4370" t="s">
        <v>11206</v>
      </c>
    </row>
    <row r="4371" spans="1:11" x14ac:dyDescent="0.35">
      <c r="A4371" t="s">
        <v>11207</v>
      </c>
      <c r="C4371" t="s">
        <v>11208</v>
      </c>
      <c r="E4371" t="s">
        <v>2340</v>
      </c>
      <c r="J4371" t="s">
        <v>11209</v>
      </c>
      <c r="K4371" t="s">
        <v>11210</v>
      </c>
    </row>
    <row r="4372" spans="1:11" x14ac:dyDescent="0.35">
      <c r="A4372" t="s">
        <v>11211</v>
      </c>
      <c r="C4372" t="s">
        <v>11212</v>
      </c>
      <c r="E4372" t="s">
        <v>2933</v>
      </c>
      <c r="J4372" t="s">
        <v>11209</v>
      </c>
      <c r="K4372" t="s">
        <v>11210</v>
      </c>
    </row>
    <row r="4373" spans="1:11" x14ac:dyDescent="0.35">
      <c r="A4373" t="s">
        <v>11213</v>
      </c>
      <c r="C4373" t="s">
        <v>11214</v>
      </c>
      <c r="E4373" t="s">
        <v>11215</v>
      </c>
      <c r="J4373" t="s">
        <v>11209</v>
      </c>
      <c r="K4373" t="s">
        <v>11210</v>
      </c>
    </row>
    <row r="4374" spans="1:11" x14ac:dyDescent="0.35">
      <c r="A4374" t="s">
        <v>11216</v>
      </c>
      <c r="C4374" t="s">
        <v>11217</v>
      </c>
      <c r="E4374" t="s">
        <v>2615</v>
      </c>
      <c r="J4374" t="s">
        <v>11209</v>
      </c>
      <c r="K4374" t="s">
        <v>11210</v>
      </c>
    </row>
    <row r="4375" spans="1:11" x14ac:dyDescent="0.35">
      <c r="A4375" t="s">
        <v>11218</v>
      </c>
      <c r="C4375" t="s">
        <v>11219</v>
      </c>
      <c r="E4375" t="s">
        <v>2651</v>
      </c>
      <c r="J4375" t="s">
        <v>11209</v>
      </c>
      <c r="K4375" t="s">
        <v>11210</v>
      </c>
    </row>
    <row r="4376" spans="1:11" x14ac:dyDescent="0.35">
      <c r="A4376" t="s">
        <v>11220</v>
      </c>
      <c r="C4376" t="s">
        <v>11221</v>
      </c>
      <c r="E4376" t="s">
        <v>2343</v>
      </c>
      <c r="J4376" t="s">
        <v>11209</v>
      </c>
      <c r="K4376" t="s">
        <v>11210</v>
      </c>
    </row>
    <row r="4377" spans="1:11" x14ac:dyDescent="0.35">
      <c r="A4377" t="s">
        <v>11222</v>
      </c>
      <c r="C4377" t="s">
        <v>11223</v>
      </c>
      <c r="E4377" t="s">
        <v>3114</v>
      </c>
      <c r="J4377" t="s">
        <v>11209</v>
      </c>
      <c r="K4377" t="s">
        <v>11210</v>
      </c>
    </row>
    <row r="4378" spans="1:11" x14ac:dyDescent="0.35">
      <c r="A4378" t="s">
        <v>11224</v>
      </c>
      <c r="C4378" t="s">
        <v>11225</v>
      </c>
      <c r="E4378" t="s">
        <v>3691</v>
      </c>
      <c r="J4378" t="s">
        <v>11209</v>
      </c>
      <c r="K4378" t="s">
        <v>11210</v>
      </c>
    </row>
    <row r="4379" spans="1:11" x14ac:dyDescent="0.35">
      <c r="A4379" t="s">
        <v>11226</v>
      </c>
      <c r="C4379" t="s">
        <v>11227</v>
      </c>
      <c r="E4379" t="s">
        <v>3780</v>
      </c>
      <c r="J4379" t="s">
        <v>11209</v>
      </c>
      <c r="K4379" t="s">
        <v>11210</v>
      </c>
    </row>
    <row r="4380" spans="1:11" x14ac:dyDescent="0.35">
      <c r="A4380" t="s">
        <v>11228</v>
      </c>
      <c r="C4380" t="s">
        <v>11229</v>
      </c>
      <c r="E4380" t="s">
        <v>2799</v>
      </c>
      <c r="J4380" t="s">
        <v>11209</v>
      </c>
      <c r="K4380" t="s">
        <v>11210</v>
      </c>
    </row>
    <row r="4381" spans="1:11" x14ac:dyDescent="0.35">
      <c r="A4381" t="s">
        <v>11230</v>
      </c>
      <c r="C4381" t="s">
        <v>11231</v>
      </c>
      <c r="E4381" t="s">
        <v>2669</v>
      </c>
      <c r="J4381" t="s">
        <v>11209</v>
      </c>
      <c r="K4381" t="s">
        <v>11210</v>
      </c>
    </row>
    <row r="4382" spans="1:11" x14ac:dyDescent="0.35">
      <c r="A4382" t="s">
        <v>11232</v>
      </c>
      <c r="C4382" t="s">
        <v>11233</v>
      </c>
      <c r="E4382" t="s">
        <v>3478</v>
      </c>
      <c r="J4382" t="s">
        <v>11209</v>
      </c>
      <c r="K4382" t="s">
        <v>11210</v>
      </c>
    </row>
    <row r="4383" spans="1:11" x14ac:dyDescent="0.35">
      <c r="A4383" t="s">
        <v>11234</v>
      </c>
      <c r="C4383" t="s">
        <v>11235</v>
      </c>
      <c r="E4383" t="s">
        <v>11236</v>
      </c>
      <c r="J4383" t="s">
        <v>11209</v>
      </c>
      <c r="K4383" t="s">
        <v>11210</v>
      </c>
    </row>
    <row r="4384" spans="1:11" x14ac:dyDescent="0.35">
      <c r="A4384" t="s">
        <v>11237</v>
      </c>
      <c r="C4384" t="s">
        <v>11238</v>
      </c>
      <c r="E4384" t="s">
        <v>2820</v>
      </c>
      <c r="J4384" t="s">
        <v>11209</v>
      </c>
      <c r="K4384" t="s">
        <v>11210</v>
      </c>
    </row>
    <row r="4385" spans="1:11" x14ac:dyDescent="0.35">
      <c r="A4385" t="s">
        <v>11239</v>
      </c>
      <c r="C4385" t="s">
        <v>11240</v>
      </c>
      <c r="E4385" t="s">
        <v>11241</v>
      </c>
      <c r="J4385" t="s">
        <v>11209</v>
      </c>
      <c r="K4385" t="s">
        <v>11210</v>
      </c>
    </row>
    <row r="4386" spans="1:11" x14ac:dyDescent="0.35">
      <c r="A4386" t="s">
        <v>11242</v>
      </c>
      <c r="C4386" t="s">
        <v>11243</v>
      </c>
      <c r="E4386" t="s">
        <v>2403</v>
      </c>
      <c r="J4386" t="s">
        <v>11209</v>
      </c>
      <c r="K4386" t="s">
        <v>11210</v>
      </c>
    </row>
    <row r="4387" spans="1:11" x14ac:dyDescent="0.35">
      <c r="A4387" t="s">
        <v>11244</v>
      </c>
      <c r="C4387" t="s">
        <v>11245</v>
      </c>
      <c r="E4387" t="s">
        <v>2442</v>
      </c>
      <c r="J4387" t="s">
        <v>11209</v>
      </c>
      <c r="K4387" t="s">
        <v>11210</v>
      </c>
    </row>
    <row r="4388" spans="1:11" x14ac:dyDescent="0.35">
      <c r="A4388" t="s">
        <v>11246</v>
      </c>
      <c r="C4388" t="s">
        <v>11247</v>
      </c>
      <c r="E4388" t="s">
        <v>2787</v>
      </c>
      <c r="J4388" t="s">
        <v>11209</v>
      </c>
      <c r="K4388" t="s">
        <v>11210</v>
      </c>
    </row>
    <row r="4389" spans="1:11" x14ac:dyDescent="0.35">
      <c r="A4389" t="s">
        <v>11248</v>
      </c>
      <c r="C4389" t="s">
        <v>11249</v>
      </c>
      <c r="E4389" t="s">
        <v>2463</v>
      </c>
      <c r="J4389" t="s">
        <v>11209</v>
      </c>
      <c r="K4389" t="s">
        <v>11210</v>
      </c>
    </row>
    <row r="4390" spans="1:11" x14ac:dyDescent="0.35">
      <c r="A4390" t="s">
        <v>11250</v>
      </c>
      <c r="C4390" t="s">
        <v>11251</v>
      </c>
      <c r="E4390" t="s">
        <v>4201</v>
      </c>
      <c r="J4390" t="s">
        <v>11209</v>
      </c>
      <c r="K4390" t="s">
        <v>11210</v>
      </c>
    </row>
    <row r="4391" spans="1:11" x14ac:dyDescent="0.35">
      <c r="A4391" t="s">
        <v>11252</v>
      </c>
      <c r="C4391" t="s">
        <v>11253</v>
      </c>
      <c r="E4391" t="s">
        <v>2630</v>
      </c>
      <c r="J4391" t="s">
        <v>11209</v>
      </c>
      <c r="K4391" t="s">
        <v>11210</v>
      </c>
    </row>
    <row r="4392" spans="1:11" x14ac:dyDescent="0.35">
      <c r="A4392" t="s">
        <v>11254</v>
      </c>
      <c r="C4392" t="s">
        <v>11255</v>
      </c>
      <c r="E4392" t="s">
        <v>2511</v>
      </c>
      <c r="J4392" t="s">
        <v>11209</v>
      </c>
      <c r="K4392" t="s">
        <v>11210</v>
      </c>
    </row>
    <row r="4393" spans="1:11" x14ac:dyDescent="0.35">
      <c r="A4393" t="s">
        <v>11256</v>
      </c>
      <c r="C4393" t="s">
        <v>11257</v>
      </c>
      <c r="E4393" t="s">
        <v>3303</v>
      </c>
      <c r="J4393" t="s">
        <v>11209</v>
      </c>
      <c r="K4393" t="s">
        <v>11210</v>
      </c>
    </row>
    <row r="4394" spans="1:11" x14ac:dyDescent="0.35">
      <c r="A4394" t="s">
        <v>11258</v>
      </c>
      <c r="C4394" t="s">
        <v>11259</v>
      </c>
      <c r="E4394" t="s">
        <v>2697</v>
      </c>
      <c r="J4394" t="s">
        <v>11209</v>
      </c>
      <c r="K4394" t="s">
        <v>11210</v>
      </c>
    </row>
    <row r="4395" spans="1:11" x14ac:dyDescent="0.35">
      <c r="A4395" t="s">
        <v>11260</v>
      </c>
      <c r="C4395" t="s">
        <v>11261</v>
      </c>
      <c r="E4395" t="s">
        <v>2684</v>
      </c>
      <c r="J4395" t="s">
        <v>11209</v>
      </c>
      <c r="K4395" t="s">
        <v>11210</v>
      </c>
    </row>
    <row r="4396" spans="1:11" x14ac:dyDescent="0.35">
      <c r="A4396" t="s">
        <v>11262</v>
      </c>
      <c r="C4396" t="s">
        <v>11263</v>
      </c>
      <c r="E4396" t="s">
        <v>3466</v>
      </c>
      <c r="J4396" t="s">
        <v>11209</v>
      </c>
      <c r="K4396" t="s">
        <v>11210</v>
      </c>
    </row>
    <row r="4397" spans="1:11" x14ac:dyDescent="0.35">
      <c r="A4397" t="s">
        <v>11264</v>
      </c>
      <c r="C4397" t="s">
        <v>11265</v>
      </c>
      <c r="E4397" t="s">
        <v>3620</v>
      </c>
      <c r="J4397" t="s">
        <v>11209</v>
      </c>
      <c r="K4397" t="s">
        <v>11210</v>
      </c>
    </row>
    <row r="4398" spans="1:11" x14ac:dyDescent="0.35">
      <c r="A4398" t="s">
        <v>11266</v>
      </c>
      <c r="C4398" t="s">
        <v>11267</v>
      </c>
      <c r="E4398" t="s">
        <v>2388</v>
      </c>
      <c r="J4398" t="s">
        <v>11209</v>
      </c>
      <c r="K4398" t="s">
        <v>11210</v>
      </c>
    </row>
    <row r="4399" spans="1:11" x14ac:dyDescent="0.35">
      <c r="A4399" t="s">
        <v>11268</v>
      </c>
      <c r="C4399" t="s">
        <v>11269</v>
      </c>
      <c r="E4399" t="s">
        <v>2406</v>
      </c>
      <c r="J4399" t="s">
        <v>11209</v>
      </c>
      <c r="K4399" t="s">
        <v>11210</v>
      </c>
    </row>
    <row r="4400" spans="1:11" x14ac:dyDescent="0.35">
      <c r="A4400" t="s">
        <v>11270</v>
      </c>
      <c r="C4400" t="s">
        <v>11271</v>
      </c>
      <c r="E4400" t="s">
        <v>11272</v>
      </c>
      <c r="J4400" t="s">
        <v>11209</v>
      </c>
      <c r="K4400" t="s">
        <v>11210</v>
      </c>
    </row>
    <row r="4401" spans="1:11" x14ac:dyDescent="0.35">
      <c r="A4401" t="s">
        <v>11273</v>
      </c>
      <c r="C4401" t="s">
        <v>11274</v>
      </c>
      <c r="E4401" t="s">
        <v>11275</v>
      </c>
      <c r="J4401" t="s">
        <v>11209</v>
      </c>
      <c r="K4401" t="s">
        <v>11210</v>
      </c>
    </row>
    <row r="4402" spans="1:11" x14ac:dyDescent="0.35">
      <c r="A4402" t="s">
        <v>11276</v>
      </c>
      <c r="C4402" t="s">
        <v>11277</v>
      </c>
      <c r="E4402" t="s">
        <v>4280</v>
      </c>
      <c r="J4402" t="s">
        <v>11209</v>
      </c>
      <c r="K4402" t="s">
        <v>11210</v>
      </c>
    </row>
    <row r="4403" spans="1:11" x14ac:dyDescent="0.35">
      <c r="A4403" t="s">
        <v>11278</v>
      </c>
      <c r="C4403" t="s">
        <v>11279</v>
      </c>
      <c r="E4403" t="s">
        <v>11280</v>
      </c>
      <c r="J4403" t="s">
        <v>11209</v>
      </c>
      <c r="K4403" t="s">
        <v>11210</v>
      </c>
    </row>
    <row r="4404" spans="1:11" x14ac:dyDescent="0.35">
      <c r="A4404" t="s">
        <v>11281</v>
      </c>
      <c r="C4404" t="s">
        <v>11282</v>
      </c>
      <c r="E4404" t="s">
        <v>2738</v>
      </c>
      <c r="J4404" t="s">
        <v>11209</v>
      </c>
      <c r="K4404" t="s">
        <v>11210</v>
      </c>
    </row>
    <row r="4405" spans="1:11" x14ac:dyDescent="0.35">
      <c r="A4405" t="s">
        <v>11283</v>
      </c>
      <c r="C4405" t="s">
        <v>11284</v>
      </c>
      <c r="E4405" t="s">
        <v>4008</v>
      </c>
      <c r="J4405" t="s">
        <v>11209</v>
      </c>
      <c r="K4405" t="s">
        <v>11210</v>
      </c>
    </row>
    <row r="4406" spans="1:11" x14ac:dyDescent="0.35">
      <c r="A4406" t="s">
        <v>11285</v>
      </c>
      <c r="C4406" t="s">
        <v>11286</v>
      </c>
      <c r="E4406" t="s">
        <v>11287</v>
      </c>
      <c r="J4406" t="s">
        <v>11209</v>
      </c>
      <c r="K4406" t="s">
        <v>11210</v>
      </c>
    </row>
    <row r="4407" spans="1:11" x14ac:dyDescent="0.35">
      <c r="A4407" t="s">
        <v>11288</v>
      </c>
      <c r="C4407" t="s">
        <v>11289</v>
      </c>
      <c r="E4407" t="s">
        <v>2508</v>
      </c>
      <c r="J4407" t="s">
        <v>11209</v>
      </c>
      <c r="K4407" t="s">
        <v>11210</v>
      </c>
    </row>
    <row r="4408" spans="1:11" x14ac:dyDescent="0.35">
      <c r="A4408" t="s">
        <v>11290</v>
      </c>
      <c r="C4408" t="s">
        <v>11291</v>
      </c>
      <c r="E4408" t="s">
        <v>3760</v>
      </c>
      <c r="J4408" t="s">
        <v>11209</v>
      </c>
      <c r="K4408" t="s">
        <v>11210</v>
      </c>
    </row>
    <row r="4409" spans="1:11" x14ac:dyDescent="0.35">
      <c r="A4409" t="s">
        <v>11292</v>
      </c>
      <c r="C4409" t="s">
        <v>11293</v>
      </c>
      <c r="E4409" t="s">
        <v>3032</v>
      </c>
      <c r="J4409" t="s">
        <v>11209</v>
      </c>
      <c r="K4409" t="s">
        <v>11210</v>
      </c>
    </row>
    <row r="4410" spans="1:11" x14ac:dyDescent="0.35">
      <c r="A4410" t="s">
        <v>11294</v>
      </c>
      <c r="C4410" t="s">
        <v>11295</v>
      </c>
      <c r="E4410" t="s">
        <v>2981</v>
      </c>
      <c r="J4410" t="s">
        <v>11209</v>
      </c>
      <c r="K4410" t="s">
        <v>11210</v>
      </c>
    </row>
    <row r="4411" spans="1:11" x14ac:dyDescent="0.35">
      <c r="A4411" t="s">
        <v>11296</v>
      </c>
      <c r="C4411" t="s">
        <v>11297</v>
      </c>
      <c r="E4411" t="s">
        <v>11298</v>
      </c>
      <c r="J4411" t="s">
        <v>11209</v>
      </c>
      <c r="K4411" t="s">
        <v>11210</v>
      </c>
    </row>
    <row r="4412" spans="1:11" x14ac:dyDescent="0.35">
      <c r="A4412" t="s">
        <v>11299</v>
      </c>
      <c r="C4412" t="s">
        <v>11300</v>
      </c>
      <c r="E4412" t="s">
        <v>3073</v>
      </c>
      <c r="J4412" t="s">
        <v>11209</v>
      </c>
      <c r="K4412" t="s">
        <v>11210</v>
      </c>
    </row>
    <row r="4413" spans="1:11" x14ac:dyDescent="0.35">
      <c r="A4413" t="s">
        <v>11301</v>
      </c>
      <c r="C4413" t="s">
        <v>11302</v>
      </c>
      <c r="E4413" t="s">
        <v>3641</v>
      </c>
      <c r="J4413" t="s">
        <v>11209</v>
      </c>
      <c r="K4413" t="s">
        <v>11210</v>
      </c>
    </row>
    <row r="4414" spans="1:11" x14ac:dyDescent="0.35">
      <c r="A4414" t="s">
        <v>11303</v>
      </c>
      <c r="C4414" t="s">
        <v>11304</v>
      </c>
      <c r="E4414" t="s">
        <v>11305</v>
      </c>
      <c r="J4414" t="s">
        <v>11209</v>
      </c>
      <c r="K4414" t="s">
        <v>11210</v>
      </c>
    </row>
    <row r="4415" spans="1:11" x14ac:dyDescent="0.35">
      <c r="A4415" t="s">
        <v>11306</v>
      </c>
      <c r="C4415" t="s">
        <v>11307</v>
      </c>
      <c r="E4415" t="s">
        <v>2775</v>
      </c>
      <c r="J4415" t="s">
        <v>11209</v>
      </c>
      <c r="K4415" t="s">
        <v>11210</v>
      </c>
    </row>
    <row r="4416" spans="1:11" x14ac:dyDescent="0.35">
      <c r="A4416" t="s">
        <v>11308</v>
      </c>
      <c r="C4416" t="s">
        <v>11309</v>
      </c>
      <c r="E4416" t="s">
        <v>2781</v>
      </c>
      <c r="J4416" t="s">
        <v>11209</v>
      </c>
      <c r="K4416" t="s">
        <v>11210</v>
      </c>
    </row>
    <row r="4417" spans="1:11" x14ac:dyDescent="0.35">
      <c r="A4417" t="s">
        <v>11310</v>
      </c>
      <c r="C4417" t="s">
        <v>11311</v>
      </c>
      <c r="E4417" t="s">
        <v>2784</v>
      </c>
      <c r="J4417" t="s">
        <v>11209</v>
      </c>
      <c r="K4417" t="s">
        <v>11210</v>
      </c>
    </row>
    <row r="4418" spans="1:11" x14ac:dyDescent="0.35">
      <c r="A4418" t="s">
        <v>11312</v>
      </c>
      <c r="C4418" t="s">
        <v>11313</v>
      </c>
      <c r="E4418" t="s">
        <v>3763</v>
      </c>
      <c r="J4418" t="s">
        <v>11209</v>
      </c>
      <c r="K4418" t="s">
        <v>11210</v>
      </c>
    </row>
    <row r="4419" spans="1:11" x14ac:dyDescent="0.35">
      <c r="A4419" t="s">
        <v>11314</v>
      </c>
      <c r="C4419" t="s">
        <v>11315</v>
      </c>
      <c r="E4419" t="s">
        <v>2454</v>
      </c>
      <c r="J4419" t="s">
        <v>11209</v>
      </c>
      <c r="K4419" t="s">
        <v>11210</v>
      </c>
    </row>
    <row r="4420" spans="1:11" x14ac:dyDescent="0.35">
      <c r="A4420" t="s">
        <v>11316</v>
      </c>
      <c r="C4420" t="s">
        <v>11317</v>
      </c>
      <c r="E4420" t="s">
        <v>2457</v>
      </c>
      <c r="J4420" t="s">
        <v>11209</v>
      </c>
      <c r="K4420" t="s">
        <v>11210</v>
      </c>
    </row>
    <row r="4421" spans="1:11" x14ac:dyDescent="0.35">
      <c r="A4421" t="s">
        <v>11318</v>
      </c>
      <c r="C4421" t="s">
        <v>11319</v>
      </c>
      <c r="E4421" t="s">
        <v>11320</v>
      </c>
      <c r="J4421" t="s">
        <v>11209</v>
      </c>
      <c r="K4421" t="s">
        <v>11210</v>
      </c>
    </row>
    <row r="4422" spans="1:11" x14ac:dyDescent="0.35">
      <c r="A4422" t="s">
        <v>11321</v>
      </c>
      <c r="C4422" t="s">
        <v>11322</v>
      </c>
      <c r="E4422" t="s">
        <v>4212</v>
      </c>
      <c r="J4422" t="s">
        <v>11209</v>
      </c>
      <c r="K4422" t="s">
        <v>11210</v>
      </c>
    </row>
    <row r="4423" spans="1:11" x14ac:dyDescent="0.35">
      <c r="A4423" t="s">
        <v>11323</v>
      </c>
      <c r="C4423" t="s">
        <v>11324</v>
      </c>
      <c r="E4423" t="s">
        <v>2325</v>
      </c>
      <c r="J4423" t="s">
        <v>11209</v>
      </c>
      <c r="K4423" t="s">
        <v>11210</v>
      </c>
    </row>
    <row r="4424" spans="1:11" x14ac:dyDescent="0.35">
      <c r="A4424" t="s">
        <v>11325</v>
      </c>
      <c r="C4424" t="s">
        <v>11326</v>
      </c>
      <c r="E4424" t="s">
        <v>3146</v>
      </c>
      <c r="J4424" t="s">
        <v>11209</v>
      </c>
      <c r="K4424" t="s">
        <v>11210</v>
      </c>
    </row>
    <row r="4425" spans="1:11" x14ac:dyDescent="0.35">
      <c r="A4425" t="s">
        <v>11327</v>
      </c>
      <c r="C4425" t="s">
        <v>11328</v>
      </c>
      <c r="E4425" t="s">
        <v>3571</v>
      </c>
      <c r="J4425" t="s">
        <v>11209</v>
      </c>
      <c r="K4425" t="s">
        <v>11210</v>
      </c>
    </row>
    <row r="4426" spans="1:11" x14ac:dyDescent="0.35">
      <c r="A4426" t="s">
        <v>11329</v>
      </c>
      <c r="C4426" t="s">
        <v>11330</v>
      </c>
      <c r="E4426" t="s">
        <v>2950</v>
      </c>
      <c r="J4426" t="s">
        <v>11209</v>
      </c>
      <c r="K4426" t="s">
        <v>11210</v>
      </c>
    </row>
    <row r="4427" spans="1:11" x14ac:dyDescent="0.35">
      <c r="A4427" t="s">
        <v>11331</v>
      </c>
      <c r="C4427" t="s">
        <v>11332</v>
      </c>
      <c r="E4427" t="s">
        <v>2648</v>
      </c>
      <c r="J4427" t="s">
        <v>11209</v>
      </c>
      <c r="K4427" t="s">
        <v>11210</v>
      </c>
    </row>
    <row r="4428" spans="1:11" x14ac:dyDescent="0.35">
      <c r="A4428" t="s">
        <v>11333</v>
      </c>
      <c r="C4428" t="s">
        <v>11334</v>
      </c>
      <c r="E4428" t="s">
        <v>2706</v>
      </c>
      <c r="J4428" t="s">
        <v>11209</v>
      </c>
      <c r="K4428" t="s">
        <v>11210</v>
      </c>
    </row>
    <row r="4429" spans="1:11" x14ac:dyDescent="0.35">
      <c r="A4429" t="s">
        <v>11335</v>
      </c>
      <c r="C4429" t="s">
        <v>11336</v>
      </c>
      <c r="E4429" t="s">
        <v>2433</v>
      </c>
      <c r="J4429" t="s">
        <v>11209</v>
      </c>
      <c r="K4429" t="s">
        <v>11210</v>
      </c>
    </row>
    <row r="4430" spans="1:11" x14ac:dyDescent="0.35">
      <c r="A4430" t="s">
        <v>11337</v>
      </c>
      <c r="C4430" t="s">
        <v>11338</v>
      </c>
      <c r="E4430" t="s">
        <v>11339</v>
      </c>
      <c r="J4430" t="s">
        <v>11209</v>
      </c>
      <c r="K4430" t="s">
        <v>11210</v>
      </c>
    </row>
    <row r="4431" spans="1:11" x14ac:dyDescent="0.35">
      <c r="A4431" t="s">
        <v>11340</v>
      </c>
      <c r="C4431" t="s">
        <v>11341</v>
      </c>
      <c r="D4431" t="s">
        <v>11342</v>
      </c>
      <c r="E4431" t="s">
        <v>3097</v>
      </c>
      <c r="J4431" t="s">
        <v>11209</v>
      </c>
      <c r="K4431" t="s">
        <v>11210</v>
      </c>
    </row>
    <row r="4432" spans="1:11" x14ac:dyDescent="0.35">
      <c r="A4432" t="s">
        <v>11343</v>
      </c>
      <c r="C4432" t="s">
        <v>11344</v>
      </c>
      <c r="E4432" t="s">
        <v>3103</v>
      </c>
      <c r="J4432" t="s">
        <v>11209</v>
      </c>
      <c r="K4432" t="s">
        <v>11210</v>
      </c>
    </row>
    <row r="4433" spans="1:11" x14ac:dyDescent="0.35">
      <c r="A4433" t="s">
        <v>11345</v>
      </c>
      <c r="C4433" t="s">
        <v>11346</v>
      </c>
      <c r="E4433" t="s">
        <v>3092</v>
      </c>
      <c r="J4433" t="s">
        <v>11209</v>
      </c>
      <c r="K4433" t="s">
        <v>11210</v>
      </c>
    </row>
    <row r="4434" spans="1:11" x14ac:dyDescent="0.35">
      <c r="A4434" t="s">
        <v>11347</v>
      </c>
      <c r="C4434" t="s">
        <v>11348</v>
      </c>
      <c r="E4434" t="s">
        <v>3100</v>
      </c>
      <c r="J4434" t="s">
        <v>11209</v>
      </c>
      <c r="K4434" t="s">
        <v>11210</v>
      </c>
    </row>
    <row r="4435" spans="1:11" x14ac:dyDescent="0.35">
      <c r="A4435" t="s">
        <v>11349</v>
      </c>
      <c r="C4435" t="s">
        <v>11350</v>
      </c>
      <c r="E4435" t="s">
        <v>2451</v>
      </c>
      <c r="J4435" t="s">
        <v>11209</v>
      </c>
      <c r="K4435" t="s">
        <v>11210</v>
      </c>
    </row>
    <row r="4436" spans="1:11" x14ac:dyDescent="0.35">
      <c r="A4436" t="s">
        <v>11351</v>
      </c>
      <c r="C4436" t="s">
        <v>11352</v>
      </c>
      <c r="E4436" t="s">
        <v>3219</v>
      </c>
      <c r="J4436" t="s">
        <v>11209</v>
      </c>
      <c r="K4436" t="s">
        <v>11210</v>
      </c>
    </row>
    <row r="4437" spans="1:11" x14ac:dyDescent="0.35">
      <c r="A4437" t="s">
        <v>11353</v>
      </c>
      <c r="C4437" t="s">
        <v>11354</v>
      </c>
      <c r="E4437" t="s">
        <v>2741</v>
      </c>
      <c r="J4437" t="s">
        <v>11209</v>
      </c>
      <c r="K4437" t="s">
        <v>11210</v>
      </c>
    </row>
    <row r="4438" spans="1:11" x14ac:dyDescent="0.35">
      <c r="A4438" t="s">
        <v>11355</v>
      </c>
      <c r="C4438" t="s">
        <v>11356</v>
      </c>
      <c r="E4438" t="s">
        <v>2890</v>
      </c>
      <c r="J4438" t="s">
        <v>11209</v>
      </c>
      <c r="K4438" t="s">
        <v>11210</v>
      </c>
    </row>
    <row r="4439" spans="1:11" x14ac:dyDescent="0.35">
      <c r="A4439" t="s">
        <v>11357</v>
      </c>
      <c r="C4439" t="s">
        <v>11358</v>
      </c>
      <c r="E4439" t="s">
        <v>2922</v>
      </c>
      <c r="J4439" t="s">
        <v>11209</v>
      </c>
      <c r="K4439" t="s">
        <v>11210</v>
      </c>
    </row>
    <row r="4440" spans="1:11" x14ac:dyDescent="0.35">
      <c r="A4440" t="s">
        <v>11359</v>
      </c>
      <c r="C4440" t="s">
        <v>11360</v>
      </c>
      <c r="E4440" t="s">
        <v>2802</v>
      </c>
      <c r="J4440" t="s">
        <v>11209</v>
      </c>
      <c r="K4440" t="s">
        <v>11210</v>
      </c>
    </row>
    <row r="4441" spans="1:11" x14ac:dyDescent="0.35">
      <c r="A4441" t="s">
        <v>11361</v>
      </c>
      <c r="C4441" t="s">
        <v>11362</v>
      </c>
      <c r="E4441" t="s">
        <v>11363</v>
      </c>
      <c r="J4441" t="s">
        <v>11209</v>
      </c>
      <c r="K4441" t="s">
        <v>11210</v>
      </c>
    </row>
    <row r="4442" spans="1:11" x14ac:dyDescent="0.35">
      <c r="A4442" t="s">
        <v>11364</v>
      </c>
      <c r="C4442" t="s">
        <v>11365</v>
      </c>
      <c r="E4442" t="s">
        <v>2794</v>
      </c>
      <c r="J4442" t="s">
        <v>11209</v>
      </c>
      <c r="K4442" t="s">
        <v>11210</v>
      </c>
    </row>
    <row r="4443" spans="1:11" x14ac:dyDescent="0.35">
      <c r="A4443" t="s">
        <v>11366</v>
      </c>
      <c r="C4443" t="s">
        <v>11367</v>
      </c>
      <c r="E4443" t="s">
        <v>11368</v>
      </c>
      <c r="J4443" t="s">
        <v>11209</v>
      </c>
      <c r="K4443" t="s">
        <v>11210</v>
      </c>
    </row>
    <row r="4444" spans="1:11" x14ac:dyDescent="0.35">
      <c r="A4444" t="s">
        <v>11369</v>
      </c>
      <c r="C4444" t="s">
        <v>11370</v>
      </c>
      <c r="E4444" t="s">
        <v>2810</v>
      </c>
      <c r="J4444" t="s">
        <v>11209</v>
      </c>
      <c r="K4444" t="s">
        <v>11210</v>
      </c>
    </row>
    <row r="4445" spans="1:11" x14ac:dyDescent="0.35">
      <c r="A4445" t="s">
        <v>11371</v>
      </c>
      <c r="C4445" t="s">
        <v>11372</v>
      </c>
      <c r="E4445" t="s">
        <v>4243</v>
      </c>
      <c r="J4445" t="s">
        <v>11209</v>
      </c>
      <c r="K4445" t="s">
        <v>11210</v>
      </c>
    </row>
    <row r="4446" spans="1:11" x14ac:dyDescent="0.35">
      <c r="A4446" t="s">
        <v>11373</v>
      </c>
      <c r="C4446" t="s">
        <v>11374</v>
      </c>
      <c r="E4446" t="s">
        <v>2984</v>
      </c>
      <c r="J4446" t="s">
        <v>11209</v>
      </c>
      <c r="K4446" t="s">
        <v>11210</v>
      </c>
    </row>
    <row r="4447" spans="1:11" x14ac:dyDescent="0.35">
      <c r="A4447" t="s">
        <v>11375</v>
      </c>
      <c r="C4447" t="s">
        <v>11376</v>
      </c>
      <c r="E4447" t="s">
        <v>2666</v>
      </c>
      <c r="J4447" t="s">
        <v>11209</v>
      </c>
      <c r="K4447" t="s">
        <v>11210</v>
      </c>
    </row>
    <row r="4448" spans="1:11" x14ac:dyDescent="0.35">
      <c r="A4448" t="s">
        <v>11377</v>
      </c>
      <c r="C4448" t="s">
        <v>11378</v>
      </c>
      <c r="E4448" t="s">
        <v>11379</v>
      </c>
      <c r="J4448" t="s">
        <v>11209</v>
      </c>
      <c r="K4448" t="s">
        <v>11210</v>
      </c>
    </row>
    <row r="4449" spans="1:11" x14ac:dyDescent="0.35">
      <c r="A4449" t="s">
        <v>11380</v>
      </c>
      <c r="C4449" t="s">
        <v>11381</v>
      </c>
      <c r="E4449" t="s">
        <v>3943</v>
      </c>
      <c r="J4449" t="s">
        <v>11209</v>
      </c>
      <c r="K4449" t="s">
        <v>11210</v>
      </c>
    </row>
    <row r="4450" spans="1:11" x14ac:dyDescent="0.35">
      <c r="A4450" t="s">
        <v>11382</v>
      </c>
      <c r="C4450" t="s">
        <v>11383</v>
      </c>
      <c r="E4450" t="s">
        <v>11384</v>
      </c>
      <c r="J4450" t="s">
        <v>11209</v>
      </c>
      <c r="K4450" t="s">
        <v>11210</v>
      </c>
    </row>
    <row r="4451" spans="1:11" x14ac:dyDescent="0.35">
      <c r="A4451" t="s">
        <v>11385</v>
      </c>
      <c r="C4451" t="s">
        <v>11386</v>
      </c>
      <c r="E4451" t="s">
        <v>2346</v>
      </c>
      <c r="J4451" t="s">
        <v>11209</v>
      </c>
      <c r="K4451" t="s">
        <v>11210</v>
      </c>
    </row>
    <row r="4452" spans="1:11" x14ac:dyDescent="0.35">
      <c r="A4452" t="s">
        <v>11387</v>
      </c>
      <c r="C4452" t="s">
        <v>11388</v>
      </c>
      <c r="E4452" t="s">
        <v>3333</v>
      </c>
      <c r="J4452" t="s">
        <v>11209</v>
      </c>
      <c r="K4452" t="s">
        <v>11210</v>
      </c>
    </row>
    <row r="4453" spans="1:11" x14ac:dyDescent="0.35">
      <c r="A4453" t="s">
        <v>11389</v>
      </c>
      <c r="C4453" t="s">
        <v>11390</v>
      </c>
      <c r="E4453" t="s">
        <v>2868</v>
      </c>
      <c r="J4453" t="s">
        <v>11209</v>
      </c>
      <c r="K4453" t="s">
        <v>11210</v>
      </c>
    </row>
    <row r="4454" spans="1:11" x14ac:dyDescent="0.35">
      <c r="A4454" t="s">
        <v>11391</v>
      </c>
      <c r="C4454" t="s">
        <v>11392</v>
      </c>
      <c r="E4454" t="s">
        <v>11393</v>
      </c>
      <c r="J4454" t="s">
        <v>11209</v>
      </c>
      <c r="K4454" t="s">
        <v>11210</v>
      </c>
    </row>
    <row r="4455" spans="1:11" x14ac:dyDescent="0.35">
      <c r="A4455" t="s">
        <v>11394</v>
      </c>
      <c r="C4455" t="s">
        <v>11395</v>
      </c>
      <c r="E4455" t="s">
        <v>2766</v>
      </c>
      <c r="J4455" t="s">
        <v>11209</v>
      </c>
      <c r="K4455" t="s">
        <v>11210</v>
      </c>
    </row>
    <row r="4456" spans="1:11" x14ac:dyDescent="0.35">
      <c r="A4456" t="s">
        <v>11396</v>
      </c>
      <c r="C4456" t="s">
        <v>11397</v>
      </c>
      <c r="E4456" t="s">
        <v>2601</v>
      </c>
      <c r="J4456" t="s">
        <v>11209</v>
      </c>
      <c r="K4456" t="s">
        <v>11210</v>
      </c>
    </row>
    <row r="4457" spans="1:11" x14ac:dyDescent="0.35">
      <c r="A4457" t="s">
        <v>11398</v>
      </c>
      <c r="C4457" t="s">
        <v>11399</v>
      </c>
      <c r="E4457" t="s">
        <v>3006</v>
      </c>
      <c r="J4457" t="s">
        <v>11209</v>
      </c>
      <c r="K4457" t="s">
        <v>11210</v>
      </c>
    </row>
    <row r="4458" spans="1:11" x14ac:dyDescent="0.35">
      <c r="A4458" t="s">
        <v>11400</v>
      </c>
      <c r="C4458" t="s">
        <v>11401</v>
      </c>
      <c r="E4458" t="s">
        <v>2355</v>
      </c>
      <c r="J4458" t="s">
        <v>11209</v>
      </c>
      <c r="K4458" t="s">
        <v>11210</v>
      </c>
    </row>
    <row r="4459" spans="1:11" x14ac:dyDescent="0.35">
      <c r="A4459" t="s">
        <v>11402</v>
      </c>
      <c r="C4459" t="s">
        <v>11403</v>
      </c>
      <c r="E4459" t="s">
        <v>2604</v>
      </c>
      <c r="J4459" t="s">
        <v>11209</v>
      </c>
      <c r="K4459" t="s">
        <v>11210</v>
      </c>
    </row>
    <row r="4460" spans="1:11" x14ac:dyDescent="0.35">
      <c r="A4460" t="s">
        <v>11404</v>
      </c>
      <c r="C4460" t="s">
        <v>11405</v>
      </c>
      <c r="E4460" t="s">
        <v>11406</v>
      </c>
      <c r="J4460" t="s">
        <v>11209</v>
      </c>
      <c r="K4460" t="s">
        <v>11210</v>
      </c>
    </row>
    <row r="4461" spans="1:11" x14ac:dyDescent="0.35">
      <c r="A4461" t="s">
        <v>11407</v>
      </c>
      <c r="C4461" t="s">
        <v>11408</v>
      </c>
      <c r="E4461" t="s">
        <v>11409</v>
      </c>
      <c r="J4461" t="s">
        <v>11209</v>
      </c>
      <c r="K4461" t="s">
        <v>11210</v>
      </c>
    </row>
    <row r="4462" spans="1:11" x14ac:dyDescent="0.35">
      <c r="A4462" t="s">
        <v>11410</v>
      </c>
      <c r="C4462" t="s">
        <v>11411</v>
      </c>
      <c r="E4462" t="s">
        <v>2871</v>
      </c>
      <c r="J4462" t="s">
        <v>11209</v>
      </c>
      <c r="K4462" t="s">
        <v>11210</v>
      </c>
    </row>
    <row r="4463" spans="1:11" x14ac:dyDescent="0.35">
      <c r="A4463" t="s">
        <v>11412</v>
      </c>
      <c r="C4463" t="s">
        <v>11413</v>
      </c>
      <c r="E4463" t="s">
        <v>3505</v>
      </c>
      <c r="J4463" t="s">
        <v>11209</v>
      </c>
      <c r="K4463" t="s">
        <v>11210</v>
      </c>
    </row>
    <row r="4464" spans="1:11" x14ac:dyDescent="0.35">
      <c r="A4464" t="s">
        <v>11414</v>
      </c>
      <c r="C4464" t="s">
        <v>11415</v>
      </c>
      <c r="E4464" t="s">
        <v>3415</v>
      </c>
      <c r="J4464" t="s">
        <v>11209</v>
      </c>
      <c r="K4464" t="s">
        <v>11210</v>
      </c>
    </row>
    <row r="4465" spans="1:11" x14ac:dyDescent="0.35">
      <c r="A4465" t="s">
        <v>11416</v>
      </c>
      <c r="C4465" t="s">
        <v>11417</v>
      </c>
      <c r="E4465" t="s">
        <v>11418</v>
      </c>
      <c r="J4465" t="s">
        <v>11209</v>
      </c>
      <c r="K4465" t="s">
        <v>11210</v>
      </c>
    </row>
    <row r="4466" spans="1:11" x14ac:dyDescent="0.35">
      <c r="A4466" t="s">
        <v>11419</v>
      </c>
      <c r="C4466" t="s">
        <v>11420</v>
      </c>
      <c r="E4466" t="s">
        <v>2567</v>
      </c>
      <c r="J4466" t="s">
        <v>11209</v>
      </c>
      <c r="K4466" t="s">
        <v>11210</v>
      </c>
    </row>
    <row r="4467" spans="1:11" x14ac:dyDescent="0.35">
      <c r="A4467" t="s">
        <v>11421</v>
      </c>
      <c r="C4467" t="s">
        <v>11422</v>
      </c>
      <c r="E4467" t="s">
        <v>2337</v>
      </c>
      <c r="J4467" t="s">
        <v>11209</v>
      </c>
      <c r="K4467" t="s">
        <v>11210</v>
      </c>
    </row>
    <row r="4468" spans="1:11" x14ac:dyDescent="0.35">
      <c r="A4468" t="s">
        <v>11423</v>
      </c>
      <c r="C4468" t="s">
        <v>11424</v>
      </c>
      <c r="E4468" t="s">
        <v>11425</v>
      </c>
      <c r="J4468" t="s">
        <v>11209</v>
      </c>
      <c r="K4468" t="s">
        <v>11210</v>
      </c>
    </row>
    <row r="4469" spans="1:11" x14ac:dyDescent="0.35">
      <c r="A4469" t="s">
        <v>11426</v>
      </c>
      <c r="C4469" t="s">
        <v>11427</v>
      </c>
      <c r="E4469" t="s">
        <v>2862</v>
      </c>
      <c r="J4469" t="s">
        <v>11209</v>
      </c>
      <c r="K4469" t="s">
        <v>11210</v>
      </c>
    </row>
    <row r="4470" spans="1:11" x14ac:dyDescent="0.35">
      <c r="A4470" t="s">
        <v>11428</v>
      </c>
      <c r="C4470" t="s">
        <v>11429</v>
      </c>
      <c r="E4470" t="s">
        <v>2813</v>
      </c>
      <c r="J4470" t="s">
        <v>11209</v>
      </c>
      <c r="K4470" t="s">
        <v>11210</v>
      </c>
    </row>
    <row r="4471" spans="1:11" x14ac:dyDescent="0.35">
      <c r="A4471" t="s">
        <v>11430</v>
      </c>
      <c r="C4471" t="s">
        <v>11431</v>
      </c>
      <c r="E4471" t="s">
        <v>2938</v>
      </c>
      <c r="J4471" t="s">
        <v>11209</v>
      </c>
      <c r="K4471" t="s">
        <v>11210</v>
      </c>
    </row>
    <row r="4472" spans="1:11" x14ac:dyDescent="0.35">
      <c r="A4472" t="s">
        <v>11432</v>
      </c>
      <c r="C4472" t="s">
        <v>11433</v>
      </c>
      <c r="E4472" t="s">
        <v>2928</v>
      </c>
      <c r="J4472" t="s">
        <v>11209</v>
      </c>
      <c r="K4472" t="s">
        <v>11210</v>
      </c>
    </row>
    <row r="4473" spans="1:11" x14ac:dyDescent="0.35">
      <c r="A4473" t="s">
        <v>11434</v>
      </c>
      <c r="C4473" t="s">
        <v>11435</v>
      </c>
      <c r="E4473" t="s">
        <v>11436</v>
      </c>
      <c r="J4473" t="s">
        <v>11209</v>
      </c>
      <c r="K4473" t="s">
        <v>11210</v>
      </c>
    </row>
    <row r="4474" spans="1:11" x14ac:dyDescent="0.35">
      <c r="A4474" t="s">
        <v>11437</v>
      </c>
      <c r="C4474" t="s">
        <v>11438</v>
      </c>
      <c r="E4474" t="s">
        <v>2893</v>
      </c>
      <c r="J4474" t="s">
        <v>11209</v>
      </c>
      <c r="K4474" t="s">
        <v>11210</v>
      </c>
    </row>
    <row r="4475" spans="1:11" x14ac:dyDescent="0.35">
      <c r="A4475" t="s">
        <v>11439</v>
      </c>
      <c r="C4475" t="s">
        <v>11440</v>
      </c>
      <c r="E4475" t="s">
        <v>2823</v>
      </c>
      <c r="J4475" t="s">
        <v>11209</v>
      </c>
      <c r="K4475" t="s">
        <v>11210</v>
      </c>
    </row>
    <row r="4476" spans="1:11" x14ac:dyDescent="0.35">
      <c r="A4476" t="s">
        <v>11441</v>
      </c>
      <c r="C4476" t="s">
        <v>11442</v>
      </c>
      <c r="E4476" t="s">
        <v>3535</v>
      </c>
      <c r="J4476" t="s">
        <v>11209</v>
      </c>
      <c r="K4476" t="s">
        <v>11210</v>
      </c>
    </row>
    <row r="4477" spans="1:11" x14ac:dyDescent="0.35">
      <c r="A4477" t="s">
        <v>11443</v>
      </c>
      <c r="C4477" t="s">
        <v>11444</v>
      </c>
      <c r="E4477" t="s">
        <v>2672</v>
      </c>
      <c r="J4477" t="s">
        <v>11209</v>
      </c>
      <c r="K4477" t="s">
        <v>11210</v>
      </c>
    </row>
    <row r="4478" spans="1:11" x14ac:dyDescent="0.35">
      <c r="A4478" t="s">
        <v>11445</v>
      </c>
      <c r="C4478" t="s">
        <v>11446</v>
      </c>
      <c r="E4478" t="s">
        <v>3216</v>
      </c>
      <c r="J4478" t="s">
        <v>11209</v>
      </c>
      <c r="K4478" t="s">
        <v>11210</v>
      </c>
    </row>
    <row r="4479" spans="1:11" x14ac:dyDescent="0.35">
      <c r="A4479" t="s">
        <v>11447</v>
      </c>
      <c r="C4479" t="s">
        <v>11448</v>
      </c>
      <c r="E4479" t="s">
        <v>3543</v>
      </c>
      <c r="J4479" t="s">
        <v>11209</v>
      </c>
      <c r="K4479" t="s">
        <v>11210</v>
      </c>
    </row>
    <row r="4480" spans="1:11" x14ac:dyDescent="0.35">
      <c r="A4480" t="s">
        <v>11449</v>
      </c>
      <c r="C4480" t="s">
        <v>11450</v>
      </c>
      <c r="E4480" t="s">
        <v>11451</v>
      </c>
      <c r="J4480" t="s">
        <v>11209</v>
      </c>
      <c r="K4480" t="s">
        <v>11210</v>
      </c>
    </row>
    <row r="4481" spans="1:11" x14ac:dyDescent="0.35">
      <c r="A4481" t="s">
        <v>11452</v>
      </c>
      <c r="C4481" t="s">
        <v>11453</v>
      </c>
      <c r="E4481" t="s">
        <v>3834</v>
      </c>
      <c r="J4481" t="s">
        <v>11209</v>
      </c>
      <c r="K4481" t="s">
        <v>11210</v>
      </c>
    </row>
    <row r="4482" spans="1:11" x14ac:dyDescent="0.35">
      <c r="A4482" t="s">
        <v>11454</v>
      </c>
      <c r="C4482" t="s">
        <v>11455</v>
      </c>
      <c r="E4482" t="s">
        <v>3837</v>
      </c>
      <c r="J4482" t="s">
        <v>11209</v>
      </c>
      <c r="K4482" t="s">
        <v>11210</v>
      </c>
    </row>
    <row r="4483" spans="1:11" x14ac:dyDescent="0.35">
      <c r="A4483" t="s">
        <v>11456</v>
      </c>
      <c r="C4483" t="s">
        <v>11457</v>
      </c>
      <c r="E4483" t="s">
        <v>3849</v>
      </c>
      <c r="J4483" t="s">
        <v>11209</v>
      </c>
      <c r="K4483" t="s">
        <v>11210</v>
      </c>
    </row>
    <row r="4484" spans="1:11" x14ac:dyDescent="0.35">
      <c r="A4484" t="s">
        <v>11458</v>
      </c>
      <c r="C4484" t="s">
        <v>11459</v>
      </c>
      <c r="E4484" t="s">
        <v>11460</v>
      </c>
      <c r="J4484" t="s">
        <v>11209</v>
      </c>
      <c r="K4484" t="s">
        <v>11210</v>
      </c>
    </row>
    <row r="4485" spans="1:11" x14ac:dyDescent="0.35">
      <c r="A4485" t="s">
        <v>11461</v>
      </c>
      <c r="C4485" t="s">
        <v>11462</v>
      </c>
      <c r="E4485" t="s">
        <v>11463</v>
      </c>
      <c r="J4485" t="s">
        <v>11209</v>
      </c>
      <c r="K4485" t="s">
        <v>11210</v>
      </c>
    </row>
    <row r="4486" spans="1:11" x14ac:dyDescent="0.35">
      <c r="A4486" t="s">
        <v>11464</v>
      </c>
      <c r="C4486" t="s">
        <v>11465</v>
      </c>
      <c r="E4486" t="s">
        <v>11466</v>
      </c>
      <c r="J4486" t="s">
        <v>11209</v>
      </c>
      <c r="K4486" t="s">
        <v>11210</v>
      </c>
    </row>
    <row r="4487" spans="1:11" x14ac:dyDescent="0.35">
      <c r="A4487" t="s">
        <v>11467</v>
      </c>
      <c r="C4487" t="s">
        <v>11468</v>
      </c>
      <c r="E4487" t="s">
        <v>2310</v>
      </c>
      <c r="J4487" t="s">
        <v>11209</v>
      </c>
      <c r="K4487" t="s">
        <v>11210</v>
      </c>
    </row>
    <row r="4488" spans="1:11" x14ac:dyDescent="0.35">
      <c r="A4488" t="s">
        <v>11469</v>
      </c>
      <c r="C4488" t="s">
        <v>11470</v>
      </c>
      <c r="E4488" t="s">
        <v>3080</v>
      </c>
      <c r="J4488" t="s">
        <v>11209</v>
      </c>
      <c r="K4488" t="s">
        <v>11210</v>
      </c>
    </row>
    <row r="4489" spans="1:11" x14ac:dyDescent="0.35">
      <c r="A4489" t="s">
        <v>11471</v>
      </c>
      <c r="C4489" t="s">
        <v>11472</v>
      </c>
      <c r="E4489" t="s">
        <v>3020</v>
      </c>
      <c r="J4489" t="s">
        <v>11209</v>
      </c>
      <c r="K4489" t="s">
        <v>11210</v>
      </c>
    </row>
    <row r="4490" spans="1:11" x14ac:dyDescent="0.35">
      <c r="A4490" t="s">
        <v>11473</v>
      </c>
      <c r="C4490" t="s">
        <v>11474</v>
      </c>
      <c r="E4490" t="s">
        <v>3591</v>
      </c>
      <c r="J4490" t="s">
        <v>11209</v>
      </c>
      <c r="K4490" t="s">
        <v>11210</v>
      </c>
    </row>
    <row r="4491" spans="1:11" x14ac:dyDescent="0.35">
      <c r="A4491" t="s">
        <v>11475</v>
      </c>
      <c r="C4491" t="s">
        <v>11476</v>
      </c>
      <c r="E4491" t="s">
        <v>11477</v>
      </c>
      <c r="J4491" t="s">
        <v>11209</v>
      </c>
      <c r="K4491" t="s">
        <v>11210</v>
      </c>
    </row>
    <row r="4492" spans="1:11" x14ac:dyDescent="0.35">
      <c r="A4492" t="s">
        <v>11478</v>
      </c>
      <c r="C4492" t="s">
        <v>11479</v>
      </c>
      <c r="E4492" t="s">
        <v>2678</v>
      </c>
      <c r="J4492" t="s">
        <v>11209</v>
      </c>
      <c r="K4492" t="s">
        <v>11210</v>
      </c>
    </row>
    <row r="4493" spans="1:11" x14ac:dyDescent="0.35">
      <c r="A4493" t="s">
        <v>11480</v>
      </c>
      <c r="C4493" t="s">
        <v>11481</v>
      </c>
      <c r="E4493" t="s">
        <v>3924</v>
      </c>
      <c r="J4493" t="s">
        <v>11209</v>
      </c>
      <c r="K4493" t="s">
        <v>11210</v>
      </c>
    </row>
    <row r="4494" spans="1:11" x14ac:dyDescent="0.35">
      <c r="A4494" t="s">
        <v>11482</v>
      </c>
      <c r="C4494" t="s">
        <v>11483</v>
      </c>
      <c r="E4494" t="s">
        <v>2376</v>
      </c>
      <c r="J4494" t="s">
        <v>11209</v>
      </c>
      <c r="K4494" t="s">
        <v>11210</v>
      </c>
    </row>
    <row r="4495" spans="1:11" x14ac:dyDescent="0.35">
      <c r="A4495" t="s">
        <v>11484</v>
      </c>
      <c r="C4495" t="s">
        <v>11485</v>
      </c>
      <c r="E4495" t="s">
        <v>2394</v>
      </c>
      <c r="J4495" t="s">
        <v>11209</v>
      </c>
      <c r="K4495" t="s">
        <v>11210</v>
      </c>
    </row>
    <row r="4496" spans="1:11" x14ac:dyDescent="0.35">
      <c r="A4496" t="s">
        <v>11486</v>
      </c>
      <c r="C4496" t="s">
        <v>11487</v>
      </c>
      <c r="E4496" t="s">
        <v>11488</v>
      </c>
      <c r="J4496" t="s">
        <v>11209</v>
      </c>
      <c r="K4496" t="s">
        <v>11210</v>
      </c>
    </row>
    <row r="4497" spans="1:11" x14ac:dyDescent="0.35">
      <c r="A4497" t="s">
        <v>11489</v>
      </c>
      <c r="C4497" t="s">
        <v>11490</v>
      </c>
      <c r="E4497" t="s">
        <v>3768</v>
      </c>
      <c r="J4497" t="s">
        <v>11209</v>
      </c>
      <c r="K4497" t="s">
        <v>11210</v>
      </c>
    </row>
    <row r="4498" spans="1:11" x14ac:dyDescent="0.35">
      <c r="A4498" t="s">
        <v>11491</v>
      </c>
      <c r="C4498" t="s">
        <v>11492</v>
      </c>
      <c r="E4498" t="s">
        <v>3548</v>
      </c>
      <c r="J4498" t="s">
        <v>11209</v>
      </c>
      <c r="K4498" t="s">
        <v>11210</v>
      </c>
    </row>
    <row r="4499" spans="1:11" x14ac:dyDescent="0.35">
      <c r="A4499" t="s">
        <v>11493</v>
      </c>
      <c r="C4499" t="s">
        <v>11494</v>
      </c>
      <c r="E4499" t="s">
        <v>3213</v>
      </c>
      <c r="J4499" t="s">
        <v>11209</v>
      </c>
      <c r="K4499" t="s">
        <v>11210</v>
      </c>
    </row>
    <row r="4500" spans="1:11" x14ac:dyDescent="0.35">
      <c r="A4500" t="s">
        <v>11495</v>
      </c>
      <c r="C4500" t="s">
        <v>11496</v>
      </c>
      <c r="E4500" t="s">
        <v>11497</v>
      </c>
      <c r="J4500" t="s">
        <v>11209</v>
      </c>
      <c r="K4500" t="s">
        <v>11210</v>
      </c>
    </row>
    <row r="4501" spans="1:11" x14ac:dyDescent="0.35">
      <c r="A4501" t="s">
        <v>11498</v>
      </c>
      <c r="C4501" t="s">
        <v>11499</v>
      </c>
      <c r="E4501" t="s">
        <v>2436</v>
      </c>
      <c r="J4501" t="s">
        <v>11209</v>
      </c>
      <c r="K4501" t="s">
        <v>11210</v>
      </c>
    </row>
    <row r="4502" spans="1:11" x14ac:dyDescent="0.35">
      <c r="A4502" t="s">
        <v>11500</v>
      </c>
      <c r="C4502" t="s">
        <v>11501</v>
      </c>
      <c r="E4502" t="s">
        <v>11502</v>
      </c>
      <c r="J4502" t="s">
        <v>11209</v>
      </c>
      <c r="K4502" t="s">
        <v>11210</v>
      </c>
    </row>
    <row r="4503" spans="1:11" x14ac:dyDescent="0.35">
      <c r="A4503" t="s">
        <v>11503</v>
      </c>
      <c r="C4503" t="s">
        <v>11504</v>
      </c>
      <c r="E4503" t="s">
        <v>11505</v>
      </c>
      <c r="J4503" t="s">
        <v>11209</v>
      </c>
      <c r="K4503" t="s">
        <v>11210</v>
      </c>
    </row>
    <row r="4504" spans="1:11" x14ac:dyDescent="0.35">
      <c r="A4504" t="s">
        <v>11506</v>
      </c>
      <c r="C4504" t="s">
        <v>11507</v>
      </c>
      <c r="D4504" t="s">
        <v>11508</v>
      </c>
      <c r="E4504" t="s">
        <v>2700</v>
      </c>
      <c r="J4504" t="s">
        <v>11209</v>
      </c>
      <c r="K4504" t="s">
        <v>11210</v>
      </c>
    </row>
    <row r="4505" spans="1:11" x14ac:dyDescent="0.35">
      <c r="A4505" t="s">
        <v>11509</v>
      </c>
      <c r="C4505" t="s">
        <v>11510</v>
      </c>
      <c r="E4505" t="s">
        <v>11511</v>
      </c>
      <c r="J4505" t="s">
        <v>11209</v>
      </c>
      <c r="K4505" t="s">
        <v>11210</v>
      </c>
    </row>
    <row r="4506" spans="1:11" x14ac:dyDescent="0.35">
      <c r="A4506" t="s">
        <v>11512</v>
      </c>
      <c r="C4506" t="s">
        <v>11513</v>
      </c>
      <c r="E4506" t="s">
        <v>2989</v>
      </c>
      <c r="J4506" t="s">
        <v>11209</v>
      </c>
      <c r="K4506" t="s">
        <v>11210</v>
      </c>
    </row>
    <row r="4507" spans="1:11" x14ac:dyDescent="0.35">
      <c r="A4507" t="s">
        <v>11514</v>
      </c>
      <c r="C4507" t="s">
        <v>11515</v>
      </c>
      <c r="E4507" t="s">
        <v>11516</v>
      </c>
      <c r="J4507" t="s">
        <v>11209</v>
      </c>
      <c r="K4507" t="s">
        <v>11210</v>
      </c>
    </row>
    <row r="4508" spans="1:11" x14ac:dyDescent="0.35">
      <c r="A4508" t="s">
        <v>11517</v>
      </c>
      <c r="C4508" t="s">
        <v>11518</v>
      </c>
      <c r="E4508" t="s">
        <v>2328</v>
      </c>
      <c r="J4508" t="s">
        <v>11209</v>
      </c>
      <c r="K4508" t="s">
        <v>11210</v>
      </c>
    </row>
    <row r="4509" spans="1:11" x14ac:dyDescent="0.35">
      <c r="A4509" t="s">
        <v>11519</v>
      </c>
      <c r="C4509" t="s">
        <v>11520</v>
      </c>
      <c r="E4509" t="s">
        <v>2845</v>
      </c>
      <c r="J4509" t="s">
        <v>11209</v>
      </c>
      <c r="K4509" t="s">
        <v>11210</v>
      </c>
    </row>
    <row r="4510" spans="1:11" x14ac:dyDescent="0.35">
      <c r="A4510" t="s">
        <v>11521</v>
      </c>
      <c r="C4510" t="s">
        <v>11522</v>
      </c>
      <c r="E4510" t="s">
        <v>3623</v>
      </c>
      <c r="J4510" t="s">
        <v>11209</v>
      </c>
      <c r="K4510" t="s">
        <v>11210</v>
      </c>
    </row>
    <row r="4511" spans="1:11" x14ac:dyDescent="0.35">
      <c r="A4511" t="s">
        <v>11523</v>
      </c>
      <c r="C4511" t="s">
        <v>11524</v>
      </c>
      <c r="E4511" t="s">
        <v>3656</v>
      </c>
      <c r="J4511" t="s">
        <v>11209</v>
      </c>
      <c r="K4511" t="s">
        <v>11210</v>
      </c>
    </row>
    <row r="4512" spans="1:11" x14ac:dyDescent="0.35">
      <c r="A4512" t="s">
        <v>11525</v>
      </c>
      <c r="C4512" t="s">
        <v>11526</v>
      </c>
      <c r="E4512" t="s">
        <v>3291</v>
      </c>
      <c r="J4512" t="s">
        <v>11209</v>
      </c>
      <c r="K4512" t="s">
        <v>11210</v>
      </c>
    </row>
    <row r="4513" spans="1:11" x14ac:dyDescent="0.35">
      <c r="A4513" t="s">
        <v>11527</v>
      </c>
      <c r="C4513" t="s">
        <v>11528</v>
      </c>
      <c r="E4513" t="s">
        <v>3388</v>
      </c>
      <c r="J4513" t="s">
        <v>11209</v>
      </c>
      <c r="K4513" t="s">
        <v>11210</v>
      </c>
    </row>
    <row r="4514" spans="1:11" x14ac:dyDescent="0.35">
      <c r="A4514" t="s">
        <v>11529</v>
      </c>
      <c r="C4514" t="s">
        <v>11530</v>
      </c>
      <c r="E4514" t="s">
        <v>3037</v>
      </c>
      <c r="J4514" t="s">
        <v>11209</v>
      </c>
      <c r="K4514" t="s">
        <v>11210</v>
      </c>
    </row>
    <row r="4515" spans="1:11" x14ac:dyDescent="0.35">
      <c r="A4515" t="s">
        <v>11531</v>
      </c>
      <c r="C4515" t="s">
        <v>11532</v>
      </c>
      <c r="E4515" t="s">
        <v>3840</v>
      </c>
      <c r="J4515" t="s">
        <v>11209</v>
      </c>
      <c r="K4515" t="s">
        <v>11210</v>
      </c>
    </row>
    <row r="4516" spans="1:11" x14ac:dyDescent="0.35">
      <c r="A4516" t="s">
        <v>11533</v>
      </c>
      <c r="C4516" t="s">
        <v>11534</v>
      </c>
      <c r="E4516" t="s">
        <v>3843</v>
      </c>
      <c r="J4516" t="s">
        <v>11209</v>
      </c>
      <c r="K4516" t="s">
        <v>11210</v>
      </c>
    </row>
    <row r="4517" spans="1:11" x14ac:dyDescent="0.35">
      <c r="A4517" t="s">
        <v>11535</v>
      </c>
      <c r="C4517" t="s">
        <v>11536</v>
      </c>
      <c r="E4517" t="s">
        <v>11537</v>
      </c>
      <c r="J4517" t="s">
        <v>11209</v>
      </c>
      <c r="K4517" t="s">
        <v>11210</v>
      </c>
    </row>
    <row r="4518" spans="1:11" x14ac:dyDescent="0.35">
      <c r="A4518" t="s">
        <v>11538</v>
      </c>
      <c r="C4518" t="s">
        <v>11539</v>
      </c>
      <c r="D4518" t="s">
        <v>11540</v>
      </c>
      <c r="E4518" t="s">
        <v>2331</v>
      </c>
      <c r="J4518" t="s">
        <v>11209</v>
      </c>
      <c r="K4518" t="s">
        <v>11210</v>
      </c>
    </row>
    <row r="4519" spans="1:11" x14ac:dyDescent="0.35">
      <c r="A4519" t="s">
        <v>11541</v>
      </c>
      <c r="C4519" t="s">
        <v>11542</v>
      </c>
      <c r="E4519" t="s">
        <v>3601</v>
      </c>
      <c r="J4519" t="s">
        <v>11209</v>
      </c>
      <c r="K4519" t="s">
        <v>11210</v>
      </c>
    </row>
    <row r="4520" spans="1:11" x14ac:dyDescent="0.35">
      <c r="A4520" t="s">
        <v>11543</v>
      </c>
      <c r="C4520" t="s">
        <v>11544</v>
      </c>
      <c r="E4520" t="s">
        <v>3635</v>
      </c>
      <c r="J4520" t="s">
        <v>11209</v>
      </c>
      <c r="K4520" t="s">
        <v>11210</v>
      </c>
    </row>
    <row r="4521" spans="1:11" x14ac:dyDescent="0.35">
      <c r="A4521" t="s">
        <v>11545</v>
      </c>
      <c r="C4521" t="s">
        <v>11546</v>
      </c>
      <c r="E4521" t="s">
        <v>3473</v>
      </c>
      <c r="J4521" t="s">
        <v>11209</v>
      </c>
      <c r="K4521" t="s">
        <v>11210</v>
      </c>
    </row>
    <row r="4522" spans="1:11" x14ac:dyDescent="0.35">
      <c r="A4522" t="s">
        <v>11547</v>
      </c>
      <c r="C4522" t="s">
        <v>11548</v>
      </c>
      <c r="E4522" t="s">
        <v>2418</v>
      </c>
      <c r="J4522" t="s">
        <v>11209</v>
      </c>
      <c r="K4522" t="s">
        <v>11210</v>
      </c>
    </row>
    <row r="4523" spans="1:11" x14ac:dyDescent="0.35">
      <c r="A4523" t="s">
        <v>11549</v>
      </c>
      <c r="C4523" t="s">
        <v>11550</v>
      </c>
      <c r="E4523" t="s">
        <v>2334</v>
      </c>
      <c r="J4523" t="s">
        <v>11209</v>
      </c>
      <c r="K4523" t="s">
        <v>11210</v>
      </c>
    </row>
    <row r="4524" spans="1:11" x14ac:dyDescent="0.35">
      <c r="A4524" t="s">
        <v>11551</v>
      </c>
      <c r="C4524" t="s">
        <v>11552</v>
      </c>
      <c r="E4524" t="s">
        <v>2305</v>
      </c>
      <c r="J4524" t="s">
        <v>11209</v>
      </c>
      <c r="K4524" t="s">
        <v>11210</v>
      </c>
    </row>
    <row r="4525" spans="1:11" x14ac:dyDescent="0.35">
      <c r="A4525" t="s">
        <v>11553</v>
      </c>
      <c r="C4525" t="s">
        <v>11554</v>
      </c>
      <c r="E4525" t="s">
        <v>11555</v>
      </c>
      <c r="J4525" t="s">
        <v>11209</v>
      </c>
      <c r="K4525" t="s">
        <v>11210</v>
      </c>
    </row>
    <row r="4526" spans="1:11" x14ac:dyDescent="0.35">
      <c r="A4526" t="s">
        <v>11556</v>
      </c>
      <c r="C4526" t="s">
        <v>11557</v>
      </c>
      <c r="E4526" t="s">
        <v>2316</v>
      </c>
      <c r="J4526" t="s">
        <v>11209</v>
      </c>
      <c r="K4526" t="s">
        <v>11210</v>
      </c>
    </row>
    <row r="4527" spans="1:11" x14ac:dyDescent="0.35">
      <c r="A4527" t="s">
        <v>11558</v>
      </c>
      <c r="C4527" t="s">
        <v>11559</v>
      </c>
      <c r="E4527" t="s">
        <v>2658</v>
      </c>
      <c r="J4527" t="s">
        <v>11209</v>
      </c>
      <c r="K4527" t="s">
        <v>11210</v>
      </c>
    </row>
    <row r="4528" spans="1:11" x14ac:dyDescent="0.35">
      <c r="A4528" t="s">
        <v>11560</v>
      </c>
      <c r="C4528" t="s">
        <v>11561</v>
      </c>
      <c r="E4528" t="s">
        <v>2609</v>
      </c>
      <c r="J4528" t="s">
        <v>11209</v>
      </c>
      <c r="K4528" t="s">
        <v>11210</v>
      </c>
    </row>
    <row r="4529" spans="1:11" x14ac:dyDescent="0.35">
      <c r="A4529" t="s">
        <v>11562</v>
      </c>
      <c r="C4529" t="s">
        <v>11563</v>
      </c>
      <c r="E4529" t="s">
        <v>11564</v>
      </c>
      <c r="J4529" t="s">
        <v>11209</v>
      </c>
      <c r="K4529" t="s">
        <v>11210</v>
      </c>
    </row>
    <row r="4530" spans="1:11" x14ac:dyDescent="0.35">
      <c r="A4530" t="s">
        <v>11565</v>
      </c>
      <c r="C4530" t="s">
        <v>11566</v>
      </c>
      <c r="E4530" t="s">
        <v>2319</v>
      </c>
      <c r="J4530" t="s">
        <v>11209</v>
      </c>
      <c r="K4530" t="s">
        <v>11210</v>
      </c>
    </row>
    <row r="4531" spans="1:11" x14ac:dyDescent="0.35">
      <c r="A4531" t="s">
        <v>11567</v>
      </c>
      <c r="C4531" t="s">
        <v>11568</v>
      </c>
      <c r="E4531" t="s">
        <v>2589</v>
      </c>
      <c r="J4531" t="s">
        <v>11209</v>
      </c>
      <c r="K4531" t="s">
        <v>11210</v>
      </c>
    </row>
    <row r="4532" spans="1:11" x14ac:dyDescent="0.35">
      <c r="A4532" t="s">
        <v>11569</v>
      </c>
      <c r="C4532" t="s">
        <v>11570</v>
      </c>
      <c r="E4532" t="s">
        <v>11571</v>
      </c>
      <c r="J4532" t="s">
        <v>11209</v>
      </c>
      <c r="K4532" t="s">
        <v>11210</v>
      </c>
    </row>
    <row r="4533" spans="1:11" x14ac:dyDescent="0.35">
      <c r="A4533" t="s">
        <v>11572</v>
      </c>
      <c r="C4533" t="s">
        <v>11573</v>
      </c>
      <c r="E4533" t="s">
        <v>3023</v>
      </c>
      <c r="J4533" t="s">
        <v>11209</v>
      </c>
      <c r="K4533" t="s">
        <v>11210</v>
      </c>
    </row>
    <row r="4534" spans="1:11" x14ac:dyDescent="0.35">
      <c r="A4534" t="s">
        <v>11574</v>
      </c>
      <c r="C4534" t="s">
        <v>11575</v>
      </c>
      <c r="E4534" t="s">
        <v>3026</v>
      </c>
      <c r="J4534" t="s">
        <v>11209</v>
      </c>
      <c r="K4534" t="s">
        <v>11210</v>
      </c>
    </row>
    <row r="4535" spans="1:11" x14ac:dyDescent="0.35">
      <c r="A4535" t="s">
        <v>11576</v>
      </c>
      <c r="C4535" t="s">
        <v>11577</v>
      </c>
      <c r="E4535" t="s">
        <v>11578</v>
      </c>
      <c r="J4535" t="s">
        <v>11209</v>
      </c>
      <c r="K4535" t="s">
        <v>11210</v>
      </c>
    </row>
    <row r="4536" spans="1:11" x14ac:dyDescent="0.35">
      <c r="A4536" t="s">
        <v>11579</v>
      </c>
      <c r="C4536" t="s">
        <v>11580</v>
      </c>
      <c r="E4536" t="s">
        <v>4124</v>
      </c>
      <c r="J4536" t="s">
        <v>11209</v>
      </c>
      <c r="K4536" t="s">
        <v>11210</v>
      </c>
    </row>
    <row r="4537" spans="1:11" x14ac:dyDescent="0.35">
      <c r="A4537" t="s">
        <v>11581</v>
      </c>
      <c r="C4537" t="s">
        <v>11582</v>
      </c>
      <c r="E4537" t="s">
        <v>2709</v>
      </c>
      <c r="J4537" t="s">
        <v>11209</v>
      </c>
      <c r="K4537" t="s">
        <v>11210</v>
      </c>
    </row>
    <row r="4538" spans="1:11" x14ac:dyDescent="0.35">
      <c r="A4538" t="s">
        <v>11583</v>
      </c>
      <c r="C4538" t="s">
        <v>11584</v>
      </c>
      <c r="E4538" t="s">
        <v>11585</v>
      </c>
      <c r="J4538" t="s">
        <v>11209</v>
      </c>
      <c r="K4538" t="s">
        <v>11210</v>
      </c>
    </row>
    <row r="4539" spans="1:11" x14ac:dyDescent="0.35">
      <c r="A4539" t="s">
        <v>11586</v>
      </c>
      <c r="C4539" t="s">
        <v>11587</v>
      </c>
      <c r="E4539" t="s">
        <v>11588</v>
      </c>
      <c r="J4539" t="s">
        <v>11209</v>
      </c>
      <c r="K4539" t="s">
        <v>11210</v>
      </c>
    </row>
    <row r="4540" spans="1:11" x14ac:dyDescent="0.35">
      <c r="A4540" t="s">
        <v>11589</v>
      </c>
      <c r="C4540" t="s">
        <v>11590</v>
      </c>
      <c r="E4540" t="s">
        <v>2400</v>
      </c>
      <c r="J4540" t="s">
        <v>11209</v>
      </c>
      <c r="K4540" t="s">
        <v>11210</v>
      </c>
    </row>
    <row r="4541" spans="1:11" x14ac:dyDescent="0.35">
      <c r="A4541" t="s">
        <v>11591</v>
      </c>
      <c r="C4541" t="s">
        <v>11592</v>
      </c>
      <c r="E4541" t="s">
        <v>2415</v>
      </c>
      <c r="J4541" t="s">
        <v>11209</v>
      </c>
      <c r="K4541" t="s">
        <v>11210</v>
      </c>
    </row>
    <row r="4542" spans="1:11" x14ac:dyDescent="0.35">
      <c r="A4542" t="s">
        <v>11593</v>
      </c>
      <c r="C4542" t="s">
        <v>11594</v>
      </c>
      <c r="E4542" t="s">
        <v>2424</v>
      </c>
      <c r="J4542" t="s">
        <v>11209</v>
      </c>
      <c r="K4542" t="s">
        <v>11210</v>
      </c>
    </row>
    <row r="4543" spans="1:11" x14ac:dyDescent="0.35">
      <c r="A4543" t="s">
        <v>11595</v>
      </c>
      <c r="C4543" t="s">
        <v>11596</v>
      </c>
      <c r="E4543" t="s">
        <v>3817</v>
      </c>
      <c r="J4543" t="s">
        <v>11209</v>
      </c>
      <c r="K4543" t="s">
        <v>11210</v>
      </c>
    </row>
    <row r="4544" spans="1:11" x14ac:dyDescent="0.35">
      <c r="A4544" t="s">
        <v>11597</v>
      </c>
      <c r="C4544" t="s">
        <v>11598</v>
      </c>
      <c r="E4544" t="s">
        <v>11599</v>
      </c>
      <c r="J4544" t="s">
        <v>11209</v>
      </c>
      <c r="K4544" t="s">
        <v>11210</v>
      </c>
    </row>
    <row r="4545" spans="1:11" x14ac:dyDescent="0.35">
      <c r="A4545" t="s">
        <v>11600</v>
      </c>
      <c r="C4545" t="s">
        <v>11601</v>
      </c>
      <c r="E4545" t="s">
        <v>2769</v>
      </c>
      <c r="J4545" t="s">
        <v>11209</v>
      </c>
      <c r="K4545" t="s">
        <v>11210</v>
      </c>
    </row>
    <row r="4546" spans="1:11" x14ac:dyDescent="0.35">
      <c r="A4546" t="s">
        <v>11602</v>
      </c>
      <c r="C4546" t="s">
        <v>11603</v>
      </c>
      <c r="E4546" t="s">
        <v>2460</v>
      </c>
      <c r="J4546" t="s">
        <v>11209</v>
      </c>
      <c r="K4546" t="s">
        <v>11210</v>
      </c>
    </row>
    <row r="4547" spans="1:11" x14ac:dyDescent="0.35">
      <c r="A4547" t="s">
        <v>11604</v>
      </c>
      <c r="C4547" t="s">
        <v>11605</v>
      </c>
      <c r="E4547" t="s">
        <v>2385</v>
      </c>
      <c r="J4547" t="s">
        <v>11209</v>
      </c>
      <c r="K4547" t="s">
        <v>11210</v>
      </c>
    </row>
    <row r="4548" spans="1:11" x14ac:dyDescent="0.35">
      <c r="A4548" t="s">
        <v>11606</v>
      </c>
      <c r="C4548" t="s">
        <v>11607</v>
      </c>
      <c r="E4548" t="s">
        <v>2466</v>
      </c>
      <c r="J4548" t="s">
        <v>11209</v>
      </c>
      <c r="K4548" t="s">
        <v>11210</v>
      </c>
    </row>
    <row r="4549" spans="1:11" x14ac:dyDescent="0.35">
      <c r="A4549" t="s">
        <v>11608</v>
      </c>
      <c r="C4549" t="s">
        <v>11609</v>
      </c>
      <c r="E4549" t="s">
        <v>11610</v>
      </c>
      <c r="J4549" t="s">
        <v>11611</v>
      </c>
      <c r="K4549" t="s">
        <v>11210</v>
      </c>
    </row>
    <row r="4550" spans="1:11" x14ac:dyDescent="0.35">
      <c r="A4550" t="s">
        <v>11612</v>
      </c>
      <c r="C4550" t="s">
        <v>11613</v>
      </c>
      <c r="E4550" t="s">
        <v>3785</v>
      </c>
      <c r="J4550" t="s">
        <v>11209</v>
      </c>
      <c r="K4550" t="s">
        <v>11210</v>
      </c>
    </row>
    <row r="4551" spans="1:11" x14ac:dyDescent="0.35">
      <c r="A4551" t="s">
        <v>11614</v>
      </c>
      <c r="C4551" t="s">
        <v>11615</v>
      </c>
      <c r="E4551" t="s">
        <v>2896</v>
      </c>
      <c r="J4551" t="s">
        <v>11209</v>
      </c>
      <c r="K4551" t="s">
        <v>11210</v>
      </c>
    </row>
    <row r="4552" spans="1:11" x14ac:dyDescent="0.35">
      <c r="A4552" t="s">
        <v>11616</v>
      </c>
      <c r="C4552" t="s">
        <v>11617</v>
      </c>
      <c r="E4552" t="s">
        <v>2957</v>
      </c>
      <c r="J4552" t="s">
        <v>11209</v>
      </c>
      <c r="K4552" t="s">
        <v>11210</v>
      </c>
    </row>
    <row r="4553" spans="1:11" x14ac:dyDescent="0.35">
      <c r="A4553" t="s">
        <v>11618</v>
      </c>
      <c r="C4553" t="s">
        <v>11619</v>
      </c>
      <c r="E4553" t="s">
        <v>2358</v>
      </c>
      <c r="J4553" t="s">
        <v>11209</v>
      </c>
      <c r="K4553" t="s">
        <v>11210</v>
      </c>
    </row>
    <row r="4554" spans="1:11" x14ac:dyDescent="0.35">
      <c r="A4554" t="s">
        <v>11620</v>
      </c>
      <c r="C4554" t="s">
        <v>11621</v>
      </c>
      <c r="E4554" t="s">
        <v>3199</v>
      </c>
      <c r="J4554" t="s">
        <v>11209</v>
      </c>
      <c r="K4554" t="s">
        <v>11210</v>
      </c>
    </row>
    <row r="4555" spans="1:11" x14ac:dyDescent="0.35">
      <c r="A4555" t="s">
        <v>11622</v>
      </c>
      <c r="C4555" t="s">
        <v>11623</v>
      </c>
      <c r="E4555" t="s">
        <v>4295</v>
      </c>
      <c r="J4555" t="s">
        <v>11209</v>
      </c>
      <c r="K4555" t="s">
        <v>11210</v>
      </c>
    </row>
    <row r="4556" spans="1:11" x14ac:dyDescent="0.35">
      <c r="A4556" t="s">
        <v>11624</v>
      </c>
      <c r="C4556" t="s">
        <v>11625</v>
      </c>
      <c r="E4556" t="s">
        <v>2529</v>
      </c>
      <c r="J4556" t="s">
        <v>11209</v>
      </c>
      <c r="K4556" t="s">
        <v>11210</v>
      </c>
    </row>
    <row r="4557" spans="1:11" x14ac:dyDescent="0.35">
      <c r="A4557" t="s">
        <v>11626</v>
      </c>
      <c r="C4557" t="s">
        <v>11627</v>
      </c>
      <c r="E4557" t="s">
        <v>3228</v>
      </c>
      <c r="J4557" t="s">
        <v>11209</v>
      </c>
      <c r="K4557" t="s">
        <v>11210</v>
      </c>
    </row>
    <row r="4558" spans="1:11" x14ac:dyDescent="0.35">
      <c r="A4558" t="s">
        <v>11628</v>
      </c>
      <c r="C4558" t="s">
        <v>11629</v>
      </c>
      <c r="E4558" t="s">
        <v>3282</v>
      </c>
      <c r="J4558" t="s">
        <v>11209</v>
      </c>
      <c r="K4558" t="s">
        <v>11210</v>
      </c>
    </row>
    <row r="4559" spans="1:11" x14ac:dyDescent="0.35">
      <c r="A4559" t="s">
        <v>11630</v>
      </c>
      <c r="C4559" t="s">
        <v>11631</v>
      </c>
      <c r="E4559" t="s">
        <v>3794</v>
      </c>
      <c r="J4559" t="s">
        <v>11209</v>
      </c>
      <c r="K4559" t="s">
        <v>11210</v>
      </c>
    </row>
    <row r="4560" spans="1:11" x14ac:dyDescent="0.35">
      <c r="A4560" t="s">
        <v>11632</v>
      </c>
      <c r="C4560" t="s">
        <v>11633</v>
      </c>
      <c r="E4560" t="s">
        <v>3809</v>
      </c>
      <c r="J4560" t="s">
        <v>11209</v>
      </c>
      <c r="K4560" t="s">
        <v>11210</v>
      </c>
    </row>
    <row r="4561" spans="1:11" x14ac:dyDescent="0.35">
      <c r="A4561" t="s">
        <v>11634</v>
      </c>
      <c r="C4561" t="s">
        <v>11635</v>
      </c>
      <c r="E4561" t="s">
        <v>3771</v>
      </c>
      <c r="J4561" t="s">
        <v>11209</v>
      </c>
      <c r="K4561" t="s">
        <v>11210</v>
      </c>
    </row>
    <row r="4562" spans="1:11" x14ac:dyDescent="0.35">
      <c r="A4562" t="s">
        <v>11636</v>
      </c>
      <c r="C4562" t="s">
        <v>11637</v>
      </c>
      <c r="E4562" t="s">
        <v>11638</v>
      </c>
      <c r="J4562" t="s">
        <v>11209</v>
      </c>
      <c r="K4562" t="s">
        <v>11210</v>
      </c>
    </row>
    <row r="4563" spans="1:11" x14ac:dyDescent="0.35">
      <c r="A4563" t="s">
        <v>11639</v>
      </c>
      <c r="C4563" t="s">
        <v>11640</v>
      </c>
      <c r="E4563" t="s">
        <v>11641</v>
      </c>
      <c r="J4563" t="s">
        <v>11209</v>
      </c>
      <c r="K4563" t="s">
        <v>11210</v>
      </c>
    </row>
    <row r="4564" spans="1:11" x14ac:dyDescent="0.35">
      <c r="A4564" t="s">
        <v>11642</v>
      </c>
      <c r="C4564" t="s">
        <v>11643</v>
      </c>
      <c r="E4564" t="s">
        <v>3029</v>
      </c>
      <c r="J4564" t="s">
        <v>11209</v>
      </c>
      <c r="K4564" t="s">
        <v>11210</v>
      </c>
    </row>
    <row r="4565" spans="1:11" x14ac:dyDescent="0.35">
      <c r="A4565" t="s">
        <v>11644</v>
      </c>
      <c r="C4565" t="s">
        <v>11645</v>
      </c>
      <c r="E4565" t="s">
        <v>3574</v>
      </c>
      <c r="J4565" t="s">
        <v>11209</v>
      </c>
      <c r="K4565" t="s">
        <v>11210</v>
      </c>
    </row>
    <row r="4566" spans="1:11" x14ac:dyDescent="0.35">
      <c r="A4566" t="s">
        <v>11646</v>
      </c>
      <c r="C4566" t="s">
        <v>11647</v>
      </c>
      <c r="E4566" t="s">
        <v>11648</v>
      </c>
      <c r="J4566" t="s">
        <v>11209</v>
      </c>
      <c r="K4566" t="s">
        <v>11210</v>
      </c>
    </row>
    <row r="4567" spans="1:11" x14ac:dyDescent="0.35">
      <c r="A4567" t="s">
        <v>11649</v>
      </c>
      <c r="C4567" t="s">
        <v>11650</v>
      </c>
      <c r="E4567" t="s">
        <v>3524</v>
      </c>
      <c r="J4567" t="s">
        <v>11209</v>
      </c>
      <c r="K4567" t="s">
        <v>11210</v>
      </c>
    </row>
    <row r="4568" spans="1:11" x14ac:dyDescent="0.35">
      <c r="A4568" t="s">
        <v>11651</v>
      </c>
      <c r="C4568" t="s">
        <v>11652</v>
      </c>
      <c r="E4568" t="s">
        <v>3527</v>
      </c>
      <c r="J4568" t="s">
        <v>11209</v>
      </c>
      <c r="K4568" t="s">
        <v>11210</v>
      </c>
    </row>
    <row r="4569" spans="1:11" x14ac:dyDescent="0.35">
      <c r="A4569" t="s">
        <v>11653</v>
      </c>
      <c r="C4569" t="s">
        <v>11654</v>
      </c>
      <c r="E4569" t="s">
        <v>2772</v>
      </c>
      <c r="J4569" t="s">
        <v>11209</v>
      </c>
      <c r="K4569" t="s">
        <v>11210</v>
      </c>
    </row>
    <row r="4570" spans="1:11" x14ac:dyDescent="0.35">
      <c r="A4570" t="s">
        <v>11655</v>
      </c>
      <c r="C4570" t="s">
        <v>11656</v>
      </c>
      <c r="E4570" t="s">
        <v>11657</v>
      </c>
      <c r="J4570" t="s">
        <v>11209</v>
      </c>
      <c r="K4570" t="s">
        <v>11210</v>
      </c>
    </row>
    <row r="4571" spans="1:11" x14ac:dyDescent="0.35">
      <c r="A4571" t="s">
        <v>11658</v>
      </c>
      <c r="C4571" t="s">
        <v>11659</v>
      </c>
      <c r="E4571" t="s">
        <v>2421</v>
      </c>
      <c r="J4571" t="s">
        <v>11209</v>
      </c>
      <c r="K4571" t="s">
        <v>11210</v>
      </c>
    </row>
    <row r="4572" spans="1:11" x14ac:dyDescent="0.35">
      <c r="A4572" t="s">
        <v>11660</v>
      </c>
      <c r="C4572" t="s">
        <v>11661</v>
      </c>
      <c r="E4572" t="s">
        <v>2361</v>
      </c>
      <c r="J4572" t="s">
        <v>11209</v>
      </c>
      <c r="K4572" t="s">
        <v>11210</v>
      </c>
    </row>
    <row r="4573" spans="1:11" x14ac:dyDescent="0.35">
      <c r="A4573" t="s">
        <v>11662</v>
      </c>
      <c r="C4573" t="s">
        <v>11663</v>
      </c>
      <c r="E4573" t="s">
        <v>3085</v>
      </c>
      <c r="J4573" t="s">
        <v>11209</v>
      </c>
      <c r="K4573" t="s">
        <v>11210</v>
      </c>
    </row>
    <row r="4574" spans="1:11" x14ac:dyDescent="0.35">
      <c r="A4574" t="s">
        <v>11664</v>
      </c>
      <c r="C4574" t="s">
        <v>11665</v>
      </c>
      <c r="E4574" t="s">
        <v>2754</v>
      </c>
      <c r="J4574" t="s">
        <v>11209</v>
      </c>
      <c r="K4574" t="s">
        <v>11210</v>
      </c>
    </row>
    <row r="4575" spans="1:11" x14ac:dyDescent="0.35">
      <c r="A4575" t="s">
        <v>11666</v>
      </c>
      <c r="C4575" t="s">
        <v>11667</v>
      </c>
      <c r="E4575" t="s">
        <v>11668</v>
      </c>
      <c r="J4575" t="s">
        <v>11209</v>
      </c>
      <c r="K4575" t="s">
        <v>11210</v>
      </c>
    </row>
    <row r="4576" spans="1:11" x14ac:dyDescent="0.35">
      <c r="A4576" t="s">
        <v>11669</v>
      </c>
      <c r="C4576" t="s">
        <v>11670</v>
      </c>
      <c r="E4576" t="s">
        <v>2612</v>
      </c>
      <c r="J4576" t="s">
        <v>11209</v>
      </c>
      <c r="K4576" t="s">
        <v>11210</v>
      </c>
    </row>
    <row r="4577" spans="1:11" x14ac:dyDescent="0.35">
      <c r="A4577" t="s">
        <v>11671</v>
      </c>
      <c r="C4577" t="s">
        <v>11672</v>
      </c>
      <c r="E4577" t="s">
        <v>11673</v>
      </c>
      <c r="J4577" t="s">
        <v>11209</v>
      </c>
      <c r="K4577" t="s">
        <v>11210</v>
      </c>
    </row>
    <row r="4578" spans="1:11" x14ac:dyDescent="0.35">
      <c r="A4578" t="s">
        <v>11674</v>
      </c>
      <c r="C4578" t="s">
        <v>11675</v>
      </c>
      <c r="E4578" t="s">
        <v>3530</v>
      </c>
      <c r="J4578" t="s">
        <v>11209</v>
      </c>
      <c r="K4578" t="s">
        <v>11210</v>
      </c>
    </row>
    <row r="4579" spans="1:11" x14ac:dyDescent="0.35">
      <c r="A4579" t="s">
        <v>11676</v>
      </c>
      <c r="C4579" t="s">
        <v>11677</v>
      </c>
      <c r="E4579" t="s">
        <v>2859</v>
      </c>
      <c r="J4579" t="s">
        <v>11209</v>
      </c>
      <c r="K4579" t="s">
        <v>11210</v>
      </c>
    </row>
    <row r="4580" spans="1:11" x14ac:dyDescent="0.35">
      <c r="A4580" t="s">
        <v>11678</v>
      </c>
      <c r="C4580" t="s">
        <v>11679</v>
      </c>
      <c r="E4580" t="s">
        <v>11680</v>
      </c>
      <c r="J4580" t="s">
        <v>11209</v>
      </c>
      <c r="K4580" t="s">
        <v>11210</v>
      </c>
    </row>
    <row r="4581" spans="1:11" x14ac:dyDescent="0.35">
      <c r="A4581" t="s">
        <v>11681</v>
      </c>
      <c r="C4581" t="s">
        <v>11682</v>
      </c>
      <c r="E4581" t="s">
        <v>2313</v>
      </c>
      <c r="J4581" t="s">
        <v>11209</v>
      </c>
      <c r="K4581" t="s">
        <v>11210</v>
      </c>
    </row>
    <row r="4582" spans="1:11" x14ac:dyDescent="0.35">
      <c r="A4582" t="s">
        <v>11683</v>
      </c>
      <c r="C4582" t="s">
        <v>11684</v>
      </c>
      <c r="E4582" t="s">
        <v>11685</v>
      </c>
      <c r="J4582" t="s">
        <v>11209</v>
      </c>
      <c r="K4582" t="s">
        <v>11210</v>
      </c>
    </row>
    <row r="4583" spans="1:11" x14ac:dyDescent="0.35">
      <c r="A4583" t="s">
        <v>11686</v>
      </c>
      <c r="C4583" t="s">
        <v>11687</v>
      </c>
      <c r="E4583" t="s">
        <v>11688</v>
      </c>
      <c r="J4583" t="s">
        <v>11209</v>
      </c>
      <c r="K4583" t="s">
        <v>11210</v>
      </c>
    </row>
    <row r="4584" spans="1:11" x14ac:dyDescent="0.35">
      <c r="A4584" t="s">
        <v>11689</v>
      </c>
      <c r="C4584" t="s">
        <v>11690</v>
      </c>
      <c r="E4584" t="s">
        <v>2992</v>
      </c>
      <c r="J4584" t="s">
        <v>11209</v>
      </c>
      <c r="K4584" t="s">
        <v>11210</v>
      </c>
    </row>
    <row r="4585" spans="1:11" x14ac:dyDescent="0.35">
      <c r="A4585" t="s">
        <v>11691</v>
      </c>
      <c r="C4585" t="s">
        <v>11692</v>
      </c>
      <c r="E4585" t="s">
        <v>2730</v>
      </c>
      <c r="J4585" t="s">
        <v>11209</v>
      </c>
      <c r="K4585" t="s">
        <v>11210</v>
      </c>
    </row>
    <row r="4586" spans="1:11" x14ac:dyDescent="0.35">
      <c r="A4586" t="s">
        <v>11693</v>
      </c>
      <c r="C4586" t="s">
        <v>11694</v>
      </c>
      <c r="E4586" t="s">
        <v>3538</v>
      </c>
      <c r="J4586" t="s">
        <v>11209</v>
      </c>
      <c r="K4586" t="s">
        <v>11210</v>
      </c>
    </row>
    <row r="4587" spans="1:11" x14ac:dyDescent="0.35">
      <c r="A4587" t="s">
        <v>11695</v>
      </c>
      <c r="C4587" t="s">
        <v>11696</v>
      </c>
      <c r="E4587" t="s">
        <v>11697</v>
      </c>
      <c r="J4587" t="s">
        <v>11209</v>
      </c>
      <c r="K4587" t="s">
        <v>11210</v>
      </c>
    </row>
    <row r="4588" spans="1:11" x14ac:dyDescent="0.35">
      <c r="A4588" t="s">
        <v>11698</v>
      </c>
      <c r="C4588" t="s">
        <v>11699</v>
      </c>
      <c r="E4588" t="s">
        <v>11700</v>
      </c>
      <c r="J4588" t="s">
        <v>11209</v>
      </c>
      <c r="K4588" t="s">
        <v>11210</v>
      </c>
    </row>
    <row r="4589" spans="1:11" x14ac:dyDescent="0.35">
      <c r="A4589" t="s">
        <v>11701</v>
      </c>
      <c r="C4589" t="s">
        <v>11702</v>
      </c>
      <c r="E4589" t="s">
        <v>2848</v>
      </c>
      <c r="J4589" t="s">
        <v>11209</v>
      </c>
      <c r="K4589" t="s">
        <v>11210</v>
      </c>
    </row>
    <row r="4590" spans="1:11" x14ac:dyDescent="0.35">
      <c r="A4590" t="s">
        <v>11703</v>
      </c>
      <c r="C4590" t="s">
        <v>11704</v>
      </c>
      <c r="E4590" t="s">
        <v>2681</v>
      </c>
      <c r="J4590" t="s">
        <v>11209</v>
      </c>
      <c r="K4590" t="s">
        <v>11210</v>
      </c>
    </row>
    <row r="4591" spans="1:11" x14ac:dyDescent="0.35">
      <c r="A4591" t="s">
        <v>11705</v>
      </c>
      <c r="C4591" t="s">
        <v>11706</v>
      </c>
      <c r="E4591" t="s">
        <v>2995</v>
      </c>
      <c r="J4591" t="s">
        <v>11209</v>
      </c>
      <c r="K4591" t="s">
        <v>11210</v>
      </c>
    </row>
    <row r="4592" spans="1:11" x14ac:dyDescent="0.35">
      <c r="A4592" t="s">
        <v>11707</v>
      </c>
      <c r="C4592" t="s">
        <v>11708</v>
      </c>
      <c r="E4592" t="s">
        <v>2448</v>
      </c>
      <c r="J4592" t="s">
        <v>11209</v>
      </c>
      <c r="K4592" t="s">
        <v>11210</v>
      </c>
    </row>
    <row r="4593" spans="1:11" x14ac:dyDescent="0.35">
      <c r="A4593" t="s">
        <v>11709</v>
      </c>
      <c r="C4593" t="s">
        <v>11710</v>
      </c>
      <c r="E4593" t="s">
        <v>2757</v>
      </c>
      <c r="J4593" t="s">
        <v>11209</v>
      </c>
      <c r="K4593" t="s">
        <v>11210</v>
      </c>
    </row>
    <row r="4594" spans="1:11" x14ac:dyDescent="0.35">
      <c r="A4594" t="s">
        <v>11711</v>
      </c>
      <c r="C4594" t="s">
        <v>11712</v>
      </c>
      <c r="E4594" t="s">
        <v>3202</v>
      </c>
      <c r="J4594" t="s">
        <v>11209</v>
      </c>
      <c r="K4594" t="s">
        <v>11210</v>
      </c>
    </row>
    <row r="4595" spans="1:11" x14ac:dyDescent="0.35">
      <c r="A4595" t="s">
        <v>11713</v>
      </c>
      <c r="C4595" t="s">
        <v>11714</v>
      </c>
      <c r="E4595" t="s">
        <v>3359</v>
      </c>
      <c r="J4595" t="s">
        <v>11209</v>
      </c>
      <c r="K4595" t="s">
        <v>11210</v>
      </c>
    </row>
    <row r="4596" spans="1:11" x14ac:dyDescent="0.35">
      <c r="A4596" t="s">
        <v>11715</v>
      </c>
      <c r="C4596" t="s">
        <v>11716</v>
      </c>
      <c r="E4596" t="s">
        <v>3285</v>
      </c>
      <c r="J4596" t="s">
        <v>11209</v>
      </c>
      <c r="K4596" t="s">
        <v>11210</v>
      </c>
    </row>
    <row r="4597" spans="1:11" x14ac:dyDescent="0.35">
      <c r="A4597" t="s">
        <v>11717</v>
      </c>
      <c r="C4597" t="s">
        <v>11718</v>
      </c>
      <c r="E4597" t="s">
        <v>11719</v>
      </c>
      <c r="J4597" t="s">
        <v>11209</v>
      </c>
      <c r="K4597" t="s">
        <v>11210</v>
      </c>
    </row>
    <row r="4598" spans="1:11" x14ac:dyDescent="0.35">
      <c r="A4598" t="s">
        <v>11720</v>
      </c>
      <c r="C4598" t="s">
        <v>11721</v>
      </c>
      <c r="E4598" t="s">
        <v>11722</v>
      </c>
      <c r="J4598" t="s">
        <v>11611</v>
      </c>
      <c r="K4598" t="s">
        <v>11210</v>
      </c>
    </row>
    <row r="4599" spans="1:11" x14ac:dyDescent="0.35">
      <c r="A4599" t="s">
        <v>11723</v>
      </c>
      <c r="C4599" t="s">
        <v>11724</v>
      </c>
      <c r="E4599" t="s">
        <v>2558</v>
      </c>
      <c r="J4599" t="s">
        <v>11611</v>
      </c>
      <c r="K4599" t="s">
        <v>11210</v>
      </c>
    </row>
    <row r="4600" spans="1:11" x14ac:dyDescent="0.35">
      <c r="A4600" t="s">
        <v>11725</v>
      </c>
      <c r="C4600" t="s">
        <v>11726</v>
      </c>
      <c r="E4600" t="s">
        <v>11727</v>
      </c>
      <c r="J4600" t="s">
        <v>11611</v>
      </c>
      <c r="K4600" t="s">
        <v>11210</v>
      </c>
    </row>
    <row r="4601" spans="1:11" x14ac:dyDescent="0.35">
      <c r="A4601" t="s">
        <v>11728</v>
      </c>
      <c r="C4601" t="s">
        <v>11729</v>
      </c>
      <c r="E4601" t="s">
        <v>2627</v>
      </c>
      <c r="J4601" t="s">
        <v>11611</v>
      </c>
      <c r="K4601" t="s">
        <v>11210</v>
      </c>
    </row>
    <row r="4602" spans="1:11" x14ac:dyDescent="0.35">
      <c r="A4602" t="s">
        <v>11730</v>
      </c>
      <c r="C4602" t="s">
        <v>11731</v>
      </c>
      <c r="E4602" t="s">
        <v>11732</v>
      </c>
      <c r="J4602" t="s">
        <v>11611</v>
      </c>
      <c r="K4602" t="s">
        <v>11210</v>
      </c>
    </row>
    <row r="4603" spans="1:11" x14ac:dyDescent="0.35">
      <c r="A4603" t="s">
        <v>11733</v>
      </c>
      <c r="C4603" t="s">
        <v>11734</v>
      </c>
      <c r="D4603" t="s">
        <v>11735</v>
      </c>
      <c r="E4603" t="s">
        <v>3777</v>
      </c>
      <c r="J4603" t="s">
        <v>11611</v>
      </c>
      <c r="K4603" t="s">
        <v>11210</v>
      </c>
    </row>
    <row r="4604" spans="1:11" x14ac:dyDescent="0.35">
      <c r="A4604" t="s">
        <v>11736</v>
      </c>
      <c r="C4604" t="s">
        <v>11737</v>
      </c>
      <c r="E4604" t="s">
        <v>3814</v>
      </c>
      <c r="J4604" t="s">
        <v>11611</v>
      </c>
      <c r="K4604" t="s">
        <v>11210</v>
      </c>
    </row>
    <row r="4605" spans="1:11" x14ac:dyDescent="0.35">
      <c r="A4605" t="s">
        <v>11738</v>
      </c>
      <c r="C4605" t="s">
        <v>11739</v>
      </c>
      <c r="E4605" t="s">
        <v>2552</v>
      </c>
      <c r="J4605" t="s">
        <v>11611</v>
      </c>
      <c r="K4605" t="s">
        <v>11210</v>
      </c>
    </row>
    <row r="4606" spans="1:11" x14ac:dyDescent="0.35">
      <c r="A4606" t="s">
        <v>11740</v>
      </c>
      <c r="C4606" t="s">
        <v>11741</v>
      </c>
      <c r="E4606" t="s">
        <v>3338</v>
      </c>
      <c r="J4606" t="s">
        <v>11611</v>
      </c>
      <c r="K4606" t="s">
        <v>11210</v>
      </c>
    </row>
    <row r="4607" spans="1:11" x14ac:dyDescent="0.35">
      <c r="A4607" t="s">
        <v>11742</v>
      </c>
      <c r="C4607" t="s">
        <v>11743</v>
      </c>
      <c r="E4607" t="s">
        <v>2427</v>
      </c>
      <c r="J4607" t="s">
        <v>11611</v>
      </c>
      <c r="K4607" t="s">
        <v>11210</v>
      </c>
    </row>
    <row r="4608" spans="1:11" x14ac:dyDescent="0.35">
      <c r="A4608" t="s">
        <v>11744</v>
      </c>
      <c r="C4608" t="s">
        <v>11745</v>
      </c>
      <c r="E4608" t="s">
        <v>2913</v>
      </c>
      <c r="J4608" t="s">
        <v>11611</v>
      </c>
      <c r="K4608" t="s">
        <v>11210</v>
      </c>
    </row>
    <row r="4609" spans="1:11" x14ac:dyDescent="0.35">
      <c r="A4609" t="s">
        <v>11746</v>
      </c>
      <c r="C4609" t="s">
        <v>11747</v>
      </c>
      <c r="E4609" t="s">
        <v>3149</v>
      </c>
      <c r="J4609" t="s">
        <v>11611</v>
      </c>
      <c r="K4609" t="s">
        <v>11210</v>
      </c>
    </row>
    <row r="4610" spans="1:11" x14ac:dyDescent="0.35">
      <c r="A4610" t="s">
        <v>11748</v>
      </c>
      <c r="C4610" t="s">
        <v>11749</v>
      </c>
      <c r="E4610" t="s">
        <v>11750</v>
      </c>
      <c r="J4610" t="s">
        <v>11611</v>
      </c>
      <c r="K4610" t="s">
        <v>11210</v>
      </c>
    </row>
    <row r="4611" spans="1:11" x14ac:dyDescent="0.35">
      <c r="A4611" t="s">
        <v>11751</v>
      </c>
      <c r="C4611" t="s">
        <v>11752</v>
      </c>
      <c r="E4611" t="s">
        <v>2564</v>
      </c>
      <c r="J4611" t="s">
        <v>11611</v>
      </c>
      <c r="K4611" t="s">
        <v>11210</v>
      </c>
    </row>
    <row r="4612" spans="1:11" x14ac:dyDescent="0.35">
      <c r="A4612" t="s">
        <v>11753</v>
      </c>
      <c r="C4612" t="s">
        <v>11754</v>
      </c>
      <c r="E4612" t="s">
        <v>2482</v>
      </c>
      <c r="J4612" t="s">
        <v>11611</v>
      </c>
      <c r="K4612" t="s">
        <v>11210</v>
      </c>
    </row>
    <row r="4613" spans="1:11" x14ac:dyDescent="0.35">
      <c r="A4613" t="s">
        <v>11755</v>
      </c>
      <c r="C4613" t="s">
        <v>11756</v>
      </c>
      <c r="E4613" t="s">
        <v>2491</v>
      </c>
      <c r="J4613" t="s">
        <v>11611</v>
      </c>
      <c r="K4613" t="s">
        <v>11210</v>
      </c>
    </row>
    <row r="4614" spans="1:11" x14ac:dyDescent="0.35">
      <c r="A4614" t="s">
        <v>11757</v>
      </c>
      <c r="C4614" t="s">
        <v>11758</v>
      </c>
      <c r="E4614" t="s">
        <v>2485</v>
      </c>
      <c r="J4614" t="s">
        <v>11611</v>
      </c>
      <c r="K4614" t="s">
        <v>11210</v>
      </c>
    </row>
    <row r="4615" spans="1:11" x14ac:dyDescent="0.35">
      <c r="A4615" t="s">
        <v>11759</v>
      </c>
      <c r="C4615" t="s">
        <v>11760</v>
      </c>
      <c r="E4615" t="s">
        <v>2760</v>
      </c>
      <c r="J4615" t="s">
        <v>11611</v>
      </c>
      <c r="K4615" t="s">
        <v>11210</v>
      </c>
    </row>
    <row r="4616" spans="1:11" x14ac:dyDescent="0.35">
      <c r="A4616" t="s">
        <v>11761</v>
      </c>
      <c r="C4616" t="s">
        <v>11762</v>
      </c>
      <c r="E4616" t="s">
        <v>2805</v>
      </c>
      <c r="J4616" t="s">
        <v>11611</v>
      </c>
      <c r="K4616" t="s">
        <v>11210</v>
      </c>
    </row>
    <row r="4617" spans="1:11" x14ac:dyDescent="0.35">
      <c r="A4617" t="s">
        <v>11763</v>
      </c>
      <c r="C4617" t="s">
        <v>11764</v>
      </c>
      <c r="E4617" t="s">
        <v>3791</v>
      </c>
      <c r="J4617" t="s">
        <v>11209</v>
      </c>
      <c r="K4617" t="s">
        <v>11210</v>
      </c>
    </row>
    <row r="4618" spans="1:11" x14ac:dyDescent="0.35">
      <c r="A4618" t="s">
        <v>11765</v>
      </c>
      <c r="C4618" t="s">
        <v>11766</v>
      </c>
      <c r="E4618" t="s">
        <v>11767</v>
      </c>
      <c r="J4618" t="s">
        <v>11209</v>
      </c>
      <c r="K4618" t="s">
        <v>11210</v>
      </c>
    </row>
    <row r="4619" spans="1:11" x14ac:dyDescent="0.35">
      <c r="A4619" t="s">
        <v>11768</v>
      </c>
      <c r="C4619" t="s">
        <v>11769</v>
      </c>
      <c r="E4619" t="s">
        <v>2703</v>
      </c>
      <c r="J4619" t="s">
        <v>11209</v>
      </c>
      <c r="K4619" t="s">
        <v>11210</v>
      </c>
    </row>
    <row r="4620" spans="1:11" x14ac:dyDescent="0.35">
      <c r="A4620" t="s">
        <v>11770</v>
      </c>
      <c r="C4620" t="s">
        <v>11771</v>
      </c>
      <c r="E4620" t="s">
        <v>3481</v>
      </c>
      <c r="J4620" t="s">
        <v>11209</v>
      </c>
      <c r="K4620" t="s">
        <v>11210</v>
      </c>
    </row>
    <row r="4621" spans="1:11" x14ac:dyDescent="0.35">
      <c r="A4621" t="s">
        <v>11772</v>
      </c>
      <c r="C4621" t="s">
        <v>11773</v>
      </c>
      <c r="E4621" t="s">
        <v>2675</v>
      </c>
      <c r="J4621" t="s">
        <v>11209</v>
      </c>
      <c r="K4621" t="s">
        <v>11210</v>
      </c>
    </row>
    <row r="4622" spans="1:11" x14ac:dyDescent="0.35">
      <c r="A4622" t="s">
        <v>11774</v>
      </c>
      <c r="C4622" t="s">
        <v>11775</v>
      </c>
      <c r="E4622" t="s">
        <v>2876</v>
      </c>
      <c r="J4622" t="s">
        <v>11209</v>
      </c>
      <c r="K4622" t="s">
        <v>11210</v>
      </c>
    </row>
    <row r="4623" spans="1:11" x14ac:dyDescent="0.35">
      <c r="A4623" t="s">
        <v>11776</v>
      </c>
      <c r="C4623" t="s">
        <v>11777</v>
      </c>
      <c r="E4623" t="s">
        <v>2532</v>
      </c>
      <c r="J4623" t="s">
        <v>11209</v>
      </c>
      <c r="K4623" t="s">
        <v>11210</v>
      </c>
    </row>
    <row r="4624" spans="1:11" x14ac:dyDescent="0.35">
      <c r="A4624" t="s">
        <v>11778</v>
      </c>
      <c r="C4624" t="s">
        <v>11779</v>
      </c>
      <c r="E4624" t="s">
        <v>3449</v>
      </c>
      <c r="J4624" t="s">
        <v>11209</v>
      </c>
      <c r="K4624" t="s">
        <v>11210</v>
      </c>
    </row>
    <row r="4625" spans="1:11" x14ac:dyDescent="0.35">
      <c r="A4625" t="s">
        <v>11780</v>
      </c>
      <c r="C4625" t="s">
        <v>11781</v>
      </c>
      <c r="E4625" t="s">
        <v>3141</v>
      </c>
      <c r="J4625" t="s">
        <v>11209</v>
      </c>
      <c r="K4625" t="s">
        <v>11210</v>
      </c>
    </row>
    <row r="4626" spans="1:11" x14ac:dyDescent="0.35">
      <c r="A4626" t="s">
        <v>11782</v>
      </c>
      <c r="C4626" t="s">
        <v>11783</v>
      </c>
      <c r="E4626" t="s">
        <v>2367</v>
      </c>
      <c r="J4626" t="s">
        <v>11209</v>
      </c>
      <c r="K4626" t="s">
        <v>11210</v>
      </c>
    </row>
    <row r="4627" spans="1:11" x14ac:dyDescent="0.35">
      <c r="A4627" t="s">
        <v>11784</v>
      </c>
      <c r="C4627" t="s">
        <v>11785</v>
      </c>
      <c r="E4627" t="s">
        <v>3906</v>
      </c>
      <c r="J4627" t="s">
        <v>11209</v>
      </c>
      <c r="K4627" t="s">
        <v>11210</v>
      </c>
    </row>
    <row r="4628" spans="1:11" x14ac:dyDescent="0.35">
      <c r="A4628" t="s">
        <v>11786</v>
      </c>
      <c r="C4628" t="s">
        <v>11787</v>
      </c>
      <c r="E4628" t="s">
        <v>3196</v>
      </c>
      <c r="J4628" t="s">
        <v>11209</v>
      </c>
      <c r="K4628" t="s">
        <v>11210</v>
      </c>
    </row>
    <row r="4629" spans="1:11" x14ac:dyDescent="0.35">
      <c r="A4629" t="s">
        <v>11788</v>
      </c>
      <c r="C4629" t="s">
        <v>11789</v>
      </c>
      <c r="E4629" t="s">
        <v>2573</v>
      </c>
      <c r="J4629" t="s">
        <v>11209</v>
      </c>
      <c r="K4629" t="s">
        <v>11210</v>
      </c>
    </row>
    <row r="4630" spans="1:11" x14ac:dyDescent="0.35">
      <c r="A4630" t="s">
        <v>11790</v>
      </c>
      <c r="C4630" t="s">
        <v>11791</v>
      </c>
      <c r="E4630" t="s">
        <v>2570</v>
      </c>
      <c r="J4630" t="s">
        <v>11209</v>
      </c>
      <c r="K4630" t="s">
        <v>11210</v>
      </c>
    </row>
    <row r="4631" spans="1:11" x14ac:dyDescent="0.35">
      <c r="A4631" t="s">
        <v>11792</v>
      </c>
      <c r="C4631" t="s">
        <v>11793</v>
      </c>
      <c r="E4631" t="s">
        <v>3638</v>
      </c>
      <c r="J4631" t="s">
        <v>11209</v>
      </c>
      <c r="K4631" t="s">
        <v>11210</v>
      </c>
    </row>
    <row r="4632" spans="1:11" x14ac:dyDescent="0.35">
      <c r="A4632" t="s">
        <v>11794</v>
      </c>
      <c r="C4632" t="s">
        <v>11795</v>
      </c>
      <c r="E4632" t="s">
        <v>11796</v>
      </c>
      <c r="J4632" t="s">
        <v>11209</v>
      </c>
      <c r="K4632" t="s">
        <v>11210</v>
      </c>
    </row>
    <row r="4633" spans="1:11" x14ac:dyDescent="0.35">
      <c r="A4633" t="s">
        <v>11797</v>
      </c>
      <c r="C4633" t="s">
        <v>11798</v>
      </c>
      <c r="E4633" t="s">
        <v>2733</v>
      </c>
      <c r="J4633" t="s">
        <v>11209</v>
      </c>
      <c r="K4633" t="s">
        <v>11210</v>
      </c>
    </row>
    <row r="4634" spans="1:11" x14ac:dyDescent="0.35">
      <c r="A4634" t="s">
        <v>11799</v>
      </c>
      <c r="C4634" t="s">
        <v>11800</v>
      </c>
      <c r="E4634" t="s">
        <v>2430</v>
      </c>
      <c r="J4634" t="s">
        <v>11209</v>
      </c>
      <c r="K4634" t="s">
        <v>11210</v>
      </c>
    </row>
    <row r="4635" spans="1:11" x14ac:dyDescent="0.35">
      <c r="A4635" t="s">
        <v>11801</v>
      </c>
      <c r="C4635" t="s">
        <v>11802</v>
      </c>
      <c r="E4635" t="s">
        <v>11803</v>
      </c>
      <c r="J4635" t="s">
        <v>11209</v>
      </c>
      <c r="K4635" t="s">
        <v>11210</v>
      </c>
    </row>
    <row r="4636" spans="1:11" x14ac:dyDescent="0.35">
      <c r="A4636" t="s">
        <v>11804</v>
      </c>
      <c r="C4636" t="s">
        <v>11805</v>
      </c>
      <c r="E4636" t="s">
        <v>3806</v>
      </c>
      <c r="J4636" t="s">
        <v>11209</v>
      </c>
      <c r="K4636" t="s">
        <v>11210</v>
      </c>
    </row>
    <row r="4637" spans="1:11" x14ac:dyDescent="0.35">
      <c r="A4637" t="s">
        <v>11806</v>
      </c>
      <c r="C4637" t="s">
        <v>11807</v>
      </c>
      <c r="E4637" t="s">
        <v>2778</v>
      </c>
      <c r="J4637" t="s">
        <v>11209</v>
      </c>
      <c r="K4637" t="s">
        <v>11210</v>
      </c>
    </row>
    <row r="4638" spans="1:11" x14ac:dyDescent="0.35">
      <c r="A4638" t="s">
        <v>11808</v>
      </c>
      <c r="C4638" t="s">
        <v>11809</v>
      </c>
      <c r="E4638" t="s">
        <v>11810</v>
      </c>
      <c r="J4638" t="s">
        <v>11209</v>
      </c>
      <c r="K4638" t="s">
        <v>11210</v>
      </c>
    </row>
    <row r="4639" spans="1:11" x14ac:dyDescent="0.35">
      <c r="A4639" t="s">
        <v>11811</v>
      </c>
      <c r="C4639" t="s">
        <v>11812</v>
      </c>
      <c r="E4639" t="s">
        <v>2592</v>
      </c>
      <c r="J4639" t="s">
        <v>11209</v>
      </c>
      <c r="K4639" t="s">
        <v>11210</v>
      </c>
    </row>
    <row r="4640" spans="1:11" x14ac:dyDescent="0.35">
      <c r="A4640" t="s">
        <v>11813</v>
      </c>
      <c r="C4640" t="s">
        <v>11814</v>
      </c>
      <c r="E4640" t="s">
        <v>3455</v>
      </c>
      <c r="J4640" t="s">
        <v>11209</v>
      </c>
      <c r="K4640" t="s">
        <v>11210</v>
      </c>
    </row>
    <row r="4641" spans="1:11" x14ac:dyDescent="0.35">
      <c r="A4641" t="s">
        <v>11815</v>
      </c>
      <c r="C4641" t="s">
        <v>11816</v>
      </c>
      <c r="E4641" t="s">
        <v>3306</v>
      </c>
      <c r="J4641" t="s">
        <v>11209</v>
      </c>
      <c r="K4641" t="s">
        <v>11210</v>
      </c>
    </row>
    <row r="4642" spans="1:11" x14ac:dyDescent="0.35">
      <c r="A4642" t="s">
        <v>11817</v>
      </c>
      <c r="C4642" t="s">
        <v>11818</v>
      </c>
      <c r="E4642" t="s">
        <v>2373</v>
      </c>
      <c r="J4642" t="s">
        <v>11209</v>
      </c>
      <c r="K4642" t="s">
        <v>11210</v>
      </c>
    </row>
    <row r="4643" spans="1:11" x14ac:dyDescent="0.35">
      <c r="A4643" t="s">
        <v>11819</v>
      </c>
      <c r="C4643" t="s">
        <v>11820</v>
      </c>
      <c r="E4643" t="s">
        <v>2445</v>
      </c>
      <c r="J4643" t="s">
        <v>11209</v>
      </c>
      <c r="K4643" t="s">
        <v>11210</v>
      </c>
    </row>
    <row r="4644" spans="1:11" x14ac:dyDescent="0.35">
      <c r="A4644" t="s">
        <v>11821</v>
      </c>
      <c r="C4644" t="s">
        <v>11822</v>
      </c>
      <c r="E4644" t="s">
        <v>11823</v>
      </c>
      <c r="J4644" t="s">
        <v>11209</v>
      </c>
      <c r="K4644" t="s">
        <v>11210</v>
      </c>
    </row>
    <row r="4645" spans="1:11" x14ac:dyDescent="0.35">
      <c r="A4645" t="s">
        <v>11824</v>
      </c>
      <c r="C4645" t="s">
        <v>11825</v>
      </c>
      <c r="E4645" t="s">
        <v>2496</v>
      </c>
      <c r="J4645" t="s">
        <v>11209</v>
      </c>
      <c r="K4645" t="s">
        <v>11210</v>
      </c>
    </row>
    <row r="4646" spans="1:11" x14ac:dyDescent="0.35">
      <c r="A4646" t="s">
        <v>11826</v>
      </c>
      <c r="C4646" t="s">
        <v>11827</v>
      </c>
      <c r="E4646" t="s">
        <v>11828</v>
      </c>
      <c r="J4646" t="s">
        <v>11611</v>
      </c>
      <c r="K4646" t="s">
        <v>11210</v>
      </c>
    </row>
    <row r="4647" spans="1:11" x14ac:dyDescent="0.35">
      <c r="A4647" t="s">
        <v>11829</v>
      </c>
      <c r="C4647" t="s">
        <v>11830</v>
      </c>
      <c r="E4647" t="s">
        <v>3852</v>
      </c>
      <c r="J4647" t="s">
        <v>11209</v>
      </c>
      <c r="K4647" t="s">
        <v>11210</v>
      </c>
    </row>
    <row r="4648" spans="1:11" x14ac:dyDescent="0.35">
      <c r="A4648" t="s">
        <v>11831</v>
      </c>
      <c r="C4648" t="s">
        <v>11832</v>
      </c>
      <c r="E4648" t="s">
        <v>11833</v>
      </c>
      <c r="J4648" t="s">
        <v>11834</v>
      </c>
      <c r="K4648" t="s">
        <v>11210</v>
      </c>
    </row>
    <row r="4649" spans="1:11" x14ac:dyDescent="0.35">
      <c r="A4649" t="s">
        <v>11835</v>
      </c>
      <c r="C4649" t="s">
        <v>11836</v>
      </c>
      <c r="E4649" t="s">
        <v>11837</v>
      </c>
      <c r="J4649" t="s">
        <v>11834</v>
      </c>
      <c r="K4649" t="s">
        <v>11210</v>
      </c>
    </row>
    <row r="4650" spans="1:11" x14ac:dyDescent="0.35">
      <c r="A4650" t="s">
        <v>11838</v>
      </c>
      <c r="C4650" t="s">
        <v>11839</v>
      </c>
      <c r="E4650" t="s">
        <v>11840</v>
      </c>
      <c r="J4650" t="s">
        <v>11834</v>
      </c>
      <c r="K4650" t="s">
        <v>11210</v>
      </c>
    </row>
    <row r="4651" spans="1:11" x14ac:dyDescent="0.35">
      <c r="A4651" t="s">
        <v>11841</v>
      </c>
      <c r="C4651" t="s">
        <v>11842</v>
      </c>
      <c r="E4651" t="s">
        <v>4088</v>
      </c>
      <c r="J4651" t="s">
        <v>11834</v>
      </c>
      <c r="K4651" t="s">
        <v>11210</v>
      </c>
    </row>
    <row r="4652" spans="1:11" x14ac:dyDescent="0.35">
      <c r="A4652" t="s">
        <v>11843</v>
      </c>
      <c r="C4652" t="s">
        <v>11844</v>
      </c>
      <c r="E4652" t="s">
        <v>4091</v>
      </c>
      <c r="J4652" t="s">
        <v>11834</v>
      </c>
      <c r="K4652" t="s">
        <v>11210</v>
      </c>
    </row>
    <row r="4653" spans="1:11" x14ac:dyDescent="0.35">
      <c r="A4653" t="s">
        <v>11845</v>
      </c>
      <c r="C4653" t="s">
        <v>11846</v>
      </c>
      <c r="E4653" t="s">
        <v>4094</v>
      </c>
      <c r="J4653" t="s">
        <v>11834</v>
      </c>
      <c r="K4653" t="s">
        <v>11210</v>
      </c>
    </row>
    <row r="4654" spans="1:11" x14ac:dyDescent="0.35">
      <c r="A4654" t="s">
        <v>11847</v>
      </c>
      <c r="C4654" t="s">
        <v>11848</v>
      </c>
      <c r="E4654" t="s">
        <v>4097</v>
      </c>
      <c r="J4654" t="s">
        <v>11834</v>
      </c>
      <c r="K4654" t="s">
        <v>11210</v>
      </c>
    </row>
    <row r="4655" spans="1:11" x14ac:dyDescent="0.35">
      <c r="A4655" t="s">
        <v>11849</v>
      </c>
      <c r="C4655" t="s">
        <v>11850</v>
      </c>
      <c r="E4655" t="s">
        <v>4141</v>
      </c>
      <c r="J4655" t="s">
        <v>11834</v>
      </c>
      <c r="K4655" t="s">
        <v>11210</v>
      </c>
    </row>
    <row r="4656" spans="1:11" x14ac:dyDescent="0.35">
      <c r="A4656" t="s">
        <v>11851</v>
      </c>
      <c r="C4656" t="s">
        <v>11852</v>
      </c>
      <c r="E4656" t="s">
        <v>11853</v>
      </c>
      <c r="J4656" t="s">
        <v>11834</v>
      </c>
      <c r="K4656" t="s">
        <v>11210</v>
      </c>
    </row>
    <row r="4657" spans="1:11" x14ac:dyDescent="0.35">
      <c r="A4657" t="s">
        <v>11854</v>
      </c>
      <c r="C4657" t="s">
        <v>11855</v>
      </c>
      <c r="E4657" t="s">
        <v>4172</v>
      </c>
      <c r="J4657" t="s">
        <v>11834</v>
      </c>
      <c r="K4657" t="s">
        <v>11210</v>
      </c>
    </row>
    <row r="4658" spans="1:11" x14ac:dyDescent="0.35">
      <c r="A4658" t="s">
        <v>11856</v>
      </c>
      <c r="C4658" t="s">
        <v>11857</v>
      </c>
      <c r="E4658" t="s">
        <v>4175</v>
      </c>
      <c r="J4658" t="s">
        <v>11834</v>
      </c>
      <c r="K4658" t="s">
        <v>11210</v>
      </c>
    </row>
    <row r="4659" spans="1:11" x14ac:dyDescent="0.35">
      <c r="A4659" t="s">
        <v>11858</v>
      </c>
      <c r="C4659" t="s">
        <v>11859</v>
      </c>
      <c r="E4659" t="s">
        <v>4180</v>
      </c>
      <c r="J4659" t="s">
        <v>11834</v>
      </c>
      <c r="K4659" t="s">
        <v>11210</v>
      </c>
    </row>
    <row r="4660" spans="1:11" x14ac:dyDescent="0.35">
      <c r="A4660" t="s">
        <v>11860</v>
      </c>
      <c r="C4660" t="s">
        <v>11861</v>
      </c>
      <c r="E4660" t="s">
        <v>11862</v>
      </c>
      <c r="J4660" t="s">
        <v>11834</v>
      </c>
      <c r="K4660" t="s">
        <v>11210</v>
      </c>
    </row>
    <row r="4661" spans="1:11" x14ac:dyDescent="0.35">
      <c r="A4661" t="s">
        <v>11863</v>
      </c>
      <c r="C4661" t="s">
        <v>11864</v>
      </c>
      <c r="E4661" t="s">
        <v>11865</v>
      </c>
      <c r="J4661" t="s">
        <v>11834</v>
      </c>
      <c r="K4661" t="s">
        <v>11210</v>
      </c>
    </row>
    <row r="4662" spans="1:11" x14ac:dyDescent="0.35">
      <c r="A4662" t="s">
        <v>11866</v>
      </c>
      <c r="C4662" t="s">
        <v>11867</v>
      </c>
      <c r="E4662" t="s">
        <v>4264</v>
      </c>
      <c r="J4662" t="s">
        <v>11834</v>
      </c>
      <c r="K4662" t="s">
        <v>11210</v>
      </c>
    </row>
    <row r="4663" spans="1:11" x14ac:dyDescent="0.35">
      <c r="A4663" t="s">
        <v>11868</v>
      </c>
      <c r="C4663" t="s">
        <v>11869</v>
      </c>
      <c r="E4663" t="s">
        <v>4257</v>
      </c>
      <c r="J4663" t="s">
        <v>11834</v>
      </c>
      <c r="K4663" t="s">
        <v>11210</v>
      </c>
    </row>
    <row r="4664" spans="1:11" x14ac:dyDescent="0.35">
      <c r="A4664" t="s">
        <v>11870</v>
      </c>
      <c r="C4664" t="s">
        <v>11871</v>
      </c>
      <c r="E4664" t="s">
        <v>4267</v>
      </c>
      <c r="J4664" t="s">
        <v>11834</v>
      </c>
      <c r="K4664" t="s">
        <v>11210</v>
      </c>
    </row>
  </sheetData>
  <mergeCells count="1">
    <mergeCell ref="A3:C3"/>
  </mergeCells>
  <pageMargins left="0.7" right="0.7" top="0.75" bottom="0.75" header="0.3" footer="0.3"/>
  <pageSetup paperSize="9"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workbookViewId="0">
      <selection activeCell="H2" sqref="H2"/>
    </sheetView>
  </sheetViews>
  <sheetFormatPr defaultRowHeight="14.5" x14ac:dyDescent="0.35"/>
  <cols>
    <col min="1" max="1" width="19.90625" customWidth="1"/>
    <col min="2" max="2" width="17.6328125" customWidth="1"/>
    <col min="3" max="3" width="35.81640625" customWidth="1"/>
    <col min="4" max="4" width="9.90625" customWidth="1"/>
    <col min="5" max="5" width="11.26953125" customWidth="1"/>
  </cols>
  <sheetData>
    <row r="1" spans="1:10" ht="15" thickBot="1" x14ac:dyDescent="0.4"/>
    <row r="2" spans="1:10" ht="69.5" customHeight="1" x14ac:dyDescent="0.35">
      <c r="A2" s="35"/>
      <c r="B2" s="36"/>
      <c r="C2" s="37"/>
    </row>
    <row r="3" spans="1:10" ht="21" x14ac:dyDescent="0.35">
      <c r="A3" s="131" t="s">
        <v>13665</v>
      </c>
      <c r="B3" s="132"/>
      <c r="C3" s="133"/>
    </row>
    <row r="4" spans="1:10" ht="18.5" x14ac:dyDescent="0.45">
      <c r="A4" s="28" t="s">
        <v>1311</v>
      </c>
      <c r="B4" s="29"/>
      <c r="C4" s="30" t="s">
        <v>1216</v>
      </c>
    </row>
    <row r="5" spans="1:10" ht="18.5" x14ac:dyDescent="0.45">
      <c r="A5" s="28" t="s">
        <v>1218</v>
      </c>
      <c r="B5" s="29"/>
      <c r="C5" s="34">
        <v>43755</v>
      </c>
    </row>
    <row r="6" spans="1:10" ht="19" thickBot="1" x14ac:dyDescent="0.5">
      <c r="A6" s="31" t="s">
        <v>1219</v>
      </c>
      <c r="B6" s="32"/>
      <c r="C6" s="33" t="s">
        <v>1220</v>
      </c>
    </row>
    <row r="8" spans="1:10" ht="15.5" x14ac:dyDescent="0.35">
      <c r="A8" s="109" t="s">
        <v>1889</v>
      </c>
      <c r="B8" s="109" t="s">
        <v>1736</v>
      </c>
      <c r="C8" s="109" t="s">
        <v>2042</v>
      </c>
      <c r="D8" s="109" t="s">
        <v>1320</v>
      </c>
      <c r="E8" s="109" t="s">
        <v>1319</v>
      </c>
      <c r="F8" s="109" t="s">
        <v>11941</v>
      </c>
      <c r="G8" s="109" t="s">
        <v>11942</v>
      </c>
      <c r="H8" s="109" t="s">
        <v>11943</v>
      </c>
      <c r="I8" s="109" t="s">
        <v>11944</v>
      </c>
      <c r="J8" s="109" t="s">
        <v>1298</v>
      </c>
    </row>
    <row r="9" spans="1:10" x14ac:dyDescent="0.35">
      <c r="A9" t="s">
        <v>11872</v>
      </c>
      <c r="B9" t="s">
        <v>2197</v>
      </c>
      <c r="C9" t="s">
        <v>2198</v>
      </c>
      <c r="E9" t="s">
        <v>2196</v>
      </c>
      <c r="F9" t="s">
        <v>2199</v>
      </c>
      <c r="G9" t="s">
        <v>2200</v>
      </c>
      <c r="I9" t="s">
        <v>11873</v>
      </c>
      <c r="J9" t="s">
        <v>0</v>
      </c>
    </row>
    <row r="10" spans="1:10" x14ac:dyDescent="0.35">
      <c r="A10" t="s">
        <v>11874</v>
      </c>
      <c r="B10" t="s">
        <v>2202</v>
      </c>
      <c r="C10" t="s">
        <v>2203</v>
      </c>
      <c r="E10" t="s">
        <v>2201</v>
      </c>
      <c r="F10" t="s">
        <v>2199</v>
      </c>
      <c r="G10" t="s">
        <v>2200</v>
      </c>
      <c r="I10" t="s">
        <v>11873</v>
      </c>
      <c r="J10" t="s">
        <v>0</v>
      </c>
    </row>
    <row r="11" spans="1:10" x14ac:dyDescent="0.35">
      <c r="A11" t="s">
        <v>11875</v>
      </c>
      <c r="B11" t="s">
        <v>2205</v>
      </c>
      <c r="C11" t="s">
        <v>2206</v>
      </c>
      <c r="E11" t="s">
        <v>2204</v>
      </c>
      <c r="F11" t="s">
        <v>2199</v>
      </c>
      <c r="G11" t="s">
        <v>2200</v>
      </c>
      <c r="I11" t="s">
        <v>11873</v>
      </c>
      <c r="J11" t="s">
        <v>0</v>
      </c>
    </row>
    <row r="12" spans="1:10" x14ac:dyDescent="0.35">
      <c r="A12" t="s">
        <v>11876</v>
      </c>
      <c r="B12" t="s">
        <v>2208</v>
      </c>
      <c r="C12" t="s">
        <v>2209</v>
      </c>
      <c r="E12" t="s">
        <v>2207</v>
      </c>
      <c r="F12" t="s">
        <v>2199</v>
      </c>
      <c r="G12" t="s">
        <v>2200</v>
      </c>
      <c r="I12" t="s">
        <v>11873</v>
      </c>
      <c r="J12" t="s">
        <v>0</v>
      </c>
    </row>
    <row r="13" spans="1:10" x14ac:dyDescent="0.35">
      <c r="A13" t="s">
        <v>11877</v>
      </c>
      <c r="B13" t="s">
        <v>2211</v>
      </c>
      <c r="C13" t="s">
        <v>2212</v>
      </c>
      <c r="E13" t="s">
        <v>2210</v>
      </c>
      <c r="F13" t="s">
        <v>2199</v>
      </c>
      <c r="G13" t="s">
        <v>2200</v>
      </c>
      <c r="I13" t="s">
        <v>11873</v>
      </c>
      <c r="J13" t="s">
        <v>0</v>
      </c>
    </row>
    <row r="14" spans="1:10" x14ac:dyDescent="0.35">
      <c r="A14" t="s">
        <v>11878</v>
      </c>
      <c r="B14" t="s">
        <v>2214</v>
      </c>
      <c r="C14" t="s">
        <v>2215</v>
      </c>
      <c r="E14" t="s">
        <v>2213</v>
      </c>
      <c r="F14" t="s">
        <v>2199</v>
      </c>
      <c r="G14" t="s">
        <v>2200</v>
      </c>
      <c r="I14" t="s">
        <v>11873</v>
      </c>
      <c r="J14" t="s">
        <v>0</v>
      </c>
    </row>
    <row r="15" spans="1:10" x14ac:dyDescent="0.35">
      <c r="A15" t="s">
        <v>11879</v>
      </c>
      <c r="B15" t="s">
        <v>2217</v>
      </c>
      <c r="C15" t="s">
        <v>2218</v>
      </c>
      <c r="E15" t="s">
        <v>2216</v>
      </c>
      <c r="F15" t="s">
        <v>2199</v>
      </c>
      <c r="G15" t="s">
        <v>2200</v>
      </c>
      <c r="I15" t="s">
        <v>11873</v>
      </c>
      <c r="J15" t="s">
        <v>0</v>
      </c>
    </row>
    <row r="16" spans="1:10" x14ac:dyDescent="0.35">
      <c r="A16" t="s">
        <v>11880</v>
      </c>
      <c r="B16" t="s">
        <v>2220</v>
      </c>
      <c r="C16" t="s">
        <v>2221</v>
      </c>
      <c r="E16" t="s">
        <v>2219</v>
      </c>
      <c r="F16" t="s">
        <v>2199</v>
      </c>
      <c r="G16" t="s">
        <v>2200</v>
      </c>
      <c r="I16" t="s">
        <v>11873</v>
      </c>
      <c r="J16" t="s">
        <v>0</v>
      </c>
    </row>
    <row r="17" spans="1:10" x14ac:dyDescent="0.35">
      <c r="A17" t="s">
        <v>11881</v>
      </c>
      <c r="B17" t="s">
        <v>2223</v>
      </c>
      <c r="C17" t="s">
        <v>2224</v>
      </c>
      <c r="E17" t="s">
        <v>2222</v>
      </c>
      <c r="F17" t="s">
        <v>2199</v>
      </c>
      <c r="G17" t="s">
        <v>2200</v>
      </c>
      <c r="I17" t="s">
        <v>11873</v>
      </c>
      <c r="J17" t="s">
        <v>0</v>
      </c>
    </row>
    <row r="18" spans="1:10" x14ac:dyDescent="0.35">
      <c r="A18" t="s">
        <v>11882</v>
      </c>
      <c r="B18" t="s">
        <v>2226</v>
      </c>
      <c r="C18" t="s">
        <v>2227</v>
      </c>
      <c r="E18" t="s">
        <v>2225</v>
      </c>
      <c r="F18" t="s">
        <v>2199</v>
      </c>
      <c r="G18" t="s">
        <v>2200</v>
      </c>
      <c r="I18" t="s">
        <v>11873</v>
      </c>
      <c r="J18" t="s">
        <v>0</v>
      </c>
    </row>
    <row r="19" spans="1:10" x14ac:dyDescent="0.35">
      <c r="A19" t="s">
        <v>11883</v>
      </c>
      <c r="B19" t="s">
        <v>2229</v>
      </c>
      <c r="C19" t="s">
        <v>2230</v>
      </c>
      <c r="E19" t="s">
        <v>2228</v>
      </c>
      <c r="F19" t="s">
        <v>2199</v>
      </c>
      <c r="G19" t="s">
        <v>2200</v>
      </c>
      <c r="I19" t="s">
        <v>11873</v>
      </c>
      <c r="J19" t="s">
        <v>0</v>
      </c>
    </row>
    <row r="20" spans="1:10" x14ac:dyDescent="0.35">
      <c r="A20" t="s">
        <v>11884</v>
      </c>
      <c r="B20" t="s">
        <v>2232</v>
      </c>
      <c r="C20" t="s">
        <v>2233</v>
      </c>
      <c r="E20" t="s">
        <v>2231</v>
      </c>
      <c r="F20" t="s">
        <v>2199</v>
      </c>
      <c r="G20" t="s">
        <v>2200</v>
      </c>
      <c r="I20" t="s">
        <v>11873</v>
      </c>
      <c r="J20" t="s">
        <v>0</v>
      </c>
    </row>
    <row r="21" spans="1:10" x14ac:dyDescent="0.35">
      <c r="A21" t="s">
        <v>11885</v>
      </c>
      <c r="B21" t="s">
        <v>2235</v>
      </c>
      <c r="C21" t="s">
        <v>2236</v>
      </c>
      <c r="E21" t="s">
        <v>2234</v>
      </c>
      <c r="F21" t="s">
        <v>2199</v>
      </c>
      <c r="G21" t="s">
        <v>2200</v>
      </c>
      <c r="I21" t="s">
        <v>11873</v>
      </c>
      <c r="J21" t="s">
        <v>0</v>
      </c>
    </row>
    <row r="22" spans="1:10" x14ac:dyDescent="0.35">
      <c r="A22" t="s">
        <v>11886</v>
      </c>
      <c r="B22" t="s">
        <v>2238</v>
      </c>
      <c r="C22" t="s">
        <v>2239</v>
      </c>
      <c r="E22" t="s">
        <v>2237</v>
      </c>
      <c r="F22" t="s">
        <v>2199</v>
      </c>
      <c r="G22" t="s">
        <v>2200</v>
      </c>
      <c r="I22" t="s">
        <v>11873</v>
      </c>
      <c r="J22" t="s">
        <v>0</v>
      </c>
    </row>
    <row r="23" spans="1:10" x14ac:dyDescent="0.35">
      <c r="A23" t="s">
        <v>11887</v>
      </c>
      <c r="B23" t="s">
        <v>2241</v>
      </c>
      <c r="C23" t="s">
        <v>2242</v>
      </c>
      <c r="E23" t="s">
        <v>2240</v>
      </c>
      <c r="F23" t="s">
        <v>2199</v>
      </c>
      <c r="G23" t="s">
        <v>2200</v>
      </c>
      <c r="I23" t="s">
        <v>11873</v>
      </c>
      <c r="J23" t="s">
        <v>0</v>
      </c>
    </row>
    <row r="24" spans="1:10" x14ac:dyDescent="0.35">
      <c r="A24" t="s">
        <v>11888</v>
      </c>
      <c r="B24" t="s">
        <v>2244</v>
      </c>
      <c r="C24" t="s">
        <v>2245</v>
      </c>
      <c r="E24" t="s">
        <v>2243</v>
      </c>
      <c r="F24" t="s">
        <v>2199</v>
      </c>
      <c r="G24" t="s">
        <v>2200</v>
      </c>
      <c r="I24" t="s">
        <v>11873</v>
      </c>
      <c r="J24" t="s">
        <v>0</v>
      </c>
    </row>
    <row r="25" spans="1:10" x14ac:dyDescent="0.35">
      <c r="A25" t="s">
        <v>11889</v>
      </c>
      <c r="B25" t="s">
        <v>2247</v>
      </c>
      <c r="C25" t="s">
        <v>2248</v>
      </c>
      <c r="E25" t="s">
        <v>2246</v>
      </c>
      <c r="F25" t="s">
        <v>2199</v>
      </c>
      <c r="G25" t="s">
        <v>2200</v>
      </c>
      <c r="I25" t="s">
        <v>11873</v>
      </c>
      <c r="J25" t="s">
        <v>0</v>
      </c>
    </row>
    <row r="26" spans="1:10" x14ac:dyDescent="0.35">
      <c r="A26" t="s">
        <v>11890</v>
      </c>
      <c r="B26" t="s">
        <v>2250</v>
      </c>
      <c r="C26" t="s">
        <v>2251</v>
      </c>
      <c r="E26" t="s">
        <v>2249</v>
      </c>
      <c r="F26" t="s">
        <v>2199</v>
      </c>
      <c r="G26" t="s">
        <v>2200</v>
      </c>
      <c r="I26" t="s">
        <v>11873</v>
      </c>
      <c r="J26" t="s">
        <v>0</v>
      </c>
    </row>
    <row r="27" spans="1:10" x14ac:dyDescent="0.35">
      <c r="A27" t="s">
        <v>11891</v>
      </c>
      <c r="B27" t="s">
        <v>2253</v>
      </c>
      <c r="C27" t="s">
        <v>2254</v>
      </c>
      <c r="E27" t="s">
        <v>2252</v>
      </c>
      <c r="F27" t="s">
        <v>2199</v>
      </c>
      <c r="G27" t="s">
        <v>2200</v>
      </c>
      <c r="I27" t="s">
        <v>11873</v>
      </c>
      <c r="J27" t="s">
        <v>0</v>
      </c>
    </row>
    <row r="28" spans="1:10" x14ac:dyDescent="0.35">
      <c r="A28" t="s">
        <v>11892</v>
      </c>
      <c r="B28" t="s">
        <v>2256</v>
      </c>
      <c r="C28" t="s">
        <v>2257</v>
      </c>
      <c r="E28" t="s">
        <v>2255</v>
      </c>
      <c r="F28" t="s">
        <v>2199</v>
      </c>
      <c r="G28" t="s">
        <v>2200</v>
      </c>
      <c r="I28" t="s">
        <v>11873</v>
      </c>
      <c r="J28" t="s">
        <v>0</v>
      </c>
    </row>
    <row r="29" spans="1:10" x14ac:dyDescent="0.35">
      <c r="A29" t="s">
        <v>11893</v>
      </c>
      <c r="B29" t="s">
        <v>2259</v>
      </c>
      <c r="C29" t="s">
        <v>2260</v>
      </c>
      <c r="E29" t="s">
        <v>2258</v>
      </c>
      <c r="F29" t="s">
        <v>2199</v>
      </c>
      <c r="G29" t="s">
        <v>2200</v>
      </c>
      <c r="I29" t="s">
        <v>11873</v>
      </c>
      <c r="J29" t="s">
        <v>0</v>
      </c>
    </row>
    <row r="30" spans="1:10" x14ac:dyDescent="0.35">
      <c r="A30" t="s">
        <v>11894</v>
      </c>
      <c r="B30" t="s">
        <v>2262</v>
      </c>
      <c r="C30" t="s">
        <v>2263</v>
      </c>
      <c r="E30" t="s">
        <v>2261</v>
      </c>
      <c r="F30" t="s">
        <v>2199</v>
      </c>
      <c r="G30" t="s">
        <v>2200</v>
      </c>
      <c r="I30" t="s">
        <v>11873</v>
      </c>
      <c r="J30" t="s">
        <v>0</v>
      </c>
    </row>
    <row r="31" spans="1:10" x14ac:dyDescent="0.35">
      <c r="A31" t="s">
        <v>11895</v>
      </c>
      <c r="B31" t="s">
        <v>2265</v>
      </c>
      <c r="C31" t="s">
        <v>2266</v>
      </c>
      <c r="E31" t="s">
        <v>2264</v>
      </c>
      <c r="F31" t="s">
        <v>2199</v>
      </c>
      <c r="G31" t="s">
        <v>2200</v>
      </c>
      <c r="I31" t="s">
        <v>11873</v>
      </c>
      <c r="J31" t="s">
        <v>0</v>
      </c>
    </row>
    <row r="32" spans="1:10" x14ac:dyDescent="0.35">
      <c r="A32" t="s">
        <v>11896</v>
      </c>
      <c r="B32" t="s">
        <v>2268</v>
      </c>
      <c r="C32" t="s">
        <v>2269</v>
      </c>
      <c r="E32" t="s">
        <v>2267</v>
      </c>
      <c r="F32" t="s">
        <v>2199</v>
      </c>
      <c r="G32" t="s">
        <v>2200</v>
      </c>
      <c r="I32" t="s">
        <v>11873</v>
      </c>
      <c r="J32" t="s">
        <v>0</v>
      </c>
    </row>
    <row r="33" spans="1:10" x14ac:dyDescent="0.35">
      <c r="A33" t="s">
        <v>11897</v>
      </c>
      <c r="B33" t="s">
        <v>2271</v>
      </c>
      <c r="C33" t="s">
        <v>2272</v>
      </c>
      <c r="E33" t="s">
        <v>2270</v>
      </c>
      <c r="F33" t="s">
        <v>2199</v>
      </c>
      <c r="G33" t="s">
        <v>2200</v>
      </c>
      <c r="I33" t="s">
        <v>11873</v>
      </c>
      <c r="J33" t="s">
        <v>0</v>
      </c>
    </row>
    <row r="34" spans="1:10" x14ac:dyDescent="0.35">
      <c r="A34" t="s">
        <v>11898</v>
      </c>
      <c r="B34" t="s">
        <v>2274</v>
      </c>
      <c r="C34" t="s">
        <v>2275</v>
      </c>
      <c r="E34" t="s">
        <v>2273</v>
      </c>
      <c r="F34" t="s">
        <v>2199</v>
      </c>
      <c r="G34" t="s">
        <v>2200</v>
      </c>
      <c r="I34" t="s">
        <v>11873</v>
      </c>
      <c r="J34" t="s">
        <v>0</v>
      </c>
    </row>
    <row r="35" spans="1:10" x14ac:dyDescent="0.35">
      <c r="A35" t="s">
        <v>11899</v>
      </c>
      <c r="B35" t="s">
        <v>2277</v>
      </c>
      <c r="C35" t="s">
        <v>2278</v>
      </c>
      <c r="E35" t="s">
        <v>2276</v>
      </c>
      <c r="F35" t="s">
        <v>2199</v>
      </c>
      <c r="G35" t="s">
        <v>2200</v>
      </c>
      <c r="I35" t="s">
        <v>11873</v>
      </c>
      <c r="J35" t="s">
        <v>0</v>
      </c>
    </row>
    <row r="36" spans="1:10" x14ac:dyDescent="0.35">
      <c r="A36" t="s">
        <v>11900</v>
      </c>
      <c r="B36" t="s">
        <v>2280</v>
      </c>
      <c r="C36" t="s">
        <v>2281</v>
      </c>
      <c r="E36" t="s">
        <v>2279</v>
      </c>
      <c r="F36" t="s">
        <v>2199</v>
      </c>
      <c r="G36" t="s">
        <v>2200</v>
      </c>
      <c r="I36" t="s">
        <v>11873</v>
      </c>
      <c r="J36" t="s">
        <v>0</v>
      </c>
    </row>
    <row r="37" spans="1:10" x14ac:dyDescent="0.35">
      <c r="A37" t="s">
        <v>11901</v>
      </c>
      <c r="B37" t="s">
        <v>2283</v>
      </c>
      <c r="C37" t="s">
        <v>2284</v>
      </c>
      <c r="E37" t="s">
        <v>2282</v>
      </c>
      <c r="F37" t="s">
        <v>2199</v>
      </c>
      <c r="G37" t="s">
        <v>2200</v>
      </c>
      <c r="I37" t="s">
        <v>11873</v>
      </c>
      <c r="J37" t="s">
        <v>0</v>
      </c>
    </row>
    <row r="38" spans="1:10" x14ac:dyDescent="0.35">
      <c r="A38" t="s">
        <v>11902</v>
      </c>
      <c r="B38" t="s">
        <v>2286</v>
      </c>
      <c r="C38" t="s">
        <v>2287</v>
      </c>
      <c r="E38" t="s">
        <v>2285</v>
      </c>
      <c r="F38" t="s">
        <v>2199</v>
      </c>
      <c r="G38" t="s">
        <v>2200</v>
      </c>
      <c r="I38" t="s">
        <v>11873</v>
      </c>
      <c r="J38" t="s">
        <v>0</v>
      </c>
    </row>
    <row r="39" spans="1:10" x14ac:dyDescent="0.35">
      <c r="A39" t="s">
        <v>11903</v>
      </c>
      <c r="B39" t="s">
        <v>2289</v>
      </c>
      <c r="C39" t="s">
        <v>2290</v>
      </c>
      <c r="E39" t="s">
        <v>2288</v>
      </c>
      <c r="F39" t="s">
        <v>2199</v>
      </c>
      <c r="G39" t="s">
        <v>2291</v>
      </c>
      <c r="I39" t="s">
        <v>11873</v>
      </c>
      <c r="J39" t="s">
        <v>0</v>
      </c>
    </row>
    <row r="40" spans="1:10" x14ac:dyDescent="0.35">
      <c r="A40" t="s">
        <v>11904</v>
      </c>
      <c r="B40" t="s">
        <v>2293</v>
      </c>
      <c r="C40" t="s">
        <v>2294</v>
      </c>
      <c r="E40" t="s">
        <v>2292</v>
      </c>
      <c r="F40" t="s">
        <v>2199</v>
      </c>
      <c r="G40" t="s">
        <v>2200</v>
      </c>
      <c r="I40" t="s">
        <v>11873</v>
      </c>
      <c r="J40" t="s">
        <v>0</v>
      </c>
    </row>
    <row r="41" spans="1:10" x14ac:dyDescent="0.35">
      <c r="A41" t="s">
        <v>11905</v>
      </c>
      <c r="B41" t="s">
        <v>2296</v>
      </c>
      <c r="C41" t="s">
        <v>2297</v>
      </c>
      <c r="E41" t="s">
        <v>2295</v>
      </c>
      <c r="F41" t="s">
        <v>2199</v>
      </c>
      <c r="G41" t="s">
        <v>2200</v>
      </c>
      <c r="I41" t="s">
        <v>11873</v>
      </c>
      <c r="J41" t="s">
        <v>0</v>
      </c>
    </row>
    <row r="42" spans="1:10" x14ac:dyDescent="0.35">
      <c r="A42" t="s">
        <v>11906</v>
      </c>
      <c r="B42" t="s">
        <v>11907</v>
      </c>
      <c r="C42" t="s">
        <v>11908</v>
      </c>
      <c r="E42" t="s">
        <v>11909</v>
      </c>
      <c r="F42" t="s">
        <v>2199</v>
      </c>
      <c r="G42" t="s">
        <v>2200</v>
      </c>
      <c r="H42" t="s">
        <v>2200</v>
      </c>
      <c r="I42" t="s">
        <v>11873</v>
      </c>
      <c r="J42" t="s">
        <v>138</v>
      </c>
    </row>
    <row r="43" spans="1:10" x14ac:dyDescent="0.35">
      <c r="A43" t="s">
        <v>11910</v>
      </c>
      <c r="B43" t="s">
        <v>11911</v>
      </c>
      <c r="C43" t="s">
        <v>11912</v>
      </c>
      <c r="E43" t="s">
        <v>11913</v>
      </c>
      <c r="F43" t="s">
        <v>2199</v>
      </c>
      <c r="G43" t="s">
        <v>2200</v>
      </c>
      <c r="H43" t="s">
        <v>2200</v>
      </c>
      <c r="I43" t="s">
        <v>11873</v>
      </c>
      <c r="J43" t="s">
        <v>138</v>
      </c>
    </row>
    <row r="44" spans="1:10" x14ac:dyDescent="0.35">
      <c r="A44" t="s">
        <v>11914</v>
      </c>
      <c r="B44" t="s">
        <v>11915</v>
      </c>
      <c r="C44" t="s">
        <v>11916</v>
      </c>
      <c r="E44" t="s">
        <v>11917</v>
      </c>
      <c r="F44" t="s">
        <v>2199</v>
      </c>
      <c r="G44" t="s">
        <v>2200</v>
      </c>
      <c r="H44" t="s">
        <v>2200</v>
      </c>
      <c r="I44" t="s">
        <v>11873</v>
      </c>
      <c r="J44" t="s">
        <v>138</v>
      </c>
    </row>
    <row r="45" spans="1:10" x14ac:dyDescent="0.35">
      <c r="A45" t="s">
        <v>11918</v>
      </c>
      <c r="B45" t="s">
        <v>11919</v>
      </c>
      <c r="C45" t="s">
        <v>11920</v>
      </c>
      <c r="E45" t="s">
        <v>11921</v>
      </c>
      <c r="F45" t="s">
        <v>2199</v>
      </c>
      <c r="G45" t="s">
        <v>2200</v>
      </c>
      <c r="H45" t="s">
        <v>2200</v>
      </c>
      <c r="I45" t="s">
        <v>11873</v>
      </c>
      <c r="J45" t="s">
        <v>138</v>
      </c>
    </row>
    <row r="46" spans="1:10" x14ac:dyDescent="0.35">
      <c r="A46" t="s">
        <v>11922</v>
      </c>
      <c r="B46" t="s">
        <v>11923</v>
      </c>
      <c r="C46" t="s">
        <v>11924</v>
      </c>
      <c r="E46" t="s">
        <v>11925</v>
      </c>
      <c r="F46" t="s">
        <v>2199</v>
      </c>
      <c r="G46" t="s">
        <v>2200</v>
      </c>
      <c r="H46" t="s">
        <v>2200</v>
      </c>
      <c r="I46" t="s">
        <v>11873</v>
      </c>
      <c r="J46" t="s">
        <v>138</v>
      </c>
    </row>
    <row r="47" spans="1:10" x14ac:dyDescent="0.35">
      <c r="A47" t="s">
        <v>11926</v>
      </c>
      <c r="B47" t="s">
        <v>11927</v>
      </c>
      <c r="C47" t="s">
        <v>11928</v>
      </c>
      <c r="E47" t="s">
        <v>11929</v>
      </c>
      <c r="F47" t="s">
        <v>2199</v>
      </c>
      <c r="G47" t="s">
        <v>2200</v>
      </c>
      <c r="H47" t="s">
        <v>2200</v>
      </c>
      <c r="I47" t="s">
        <v>11873</v>
      </c>
      <c r="J47" t="s">
        <v>138</v>
      </c>
    </row>
    <row r="48" spans="1:10" x14ac:dyDescent="0.35">
      <c r="A48" t="s">
        <v>11930</v>
      </c>
      <c r="B48" t="s">
        <v>11931</v>
      </c>
      <c r="C48" t="s">
        <v>11932</v>
      </c>
      <c r="E48" t="s">
        <v>11933</v>
      </c>
      <c r="F48" t="s">
        <v>2199</v>
      </c>
      <c r="G48" t="s">
        <v>2200</v>
      </c>
      <c r="H48" t="s">
        <v>2200</v>
      </c>
      <c r="I48" t="s">
        <v>11873</v>
      </c>
      <c r="J48" t="s">
        <v>138</v>
      </c>
    </row>
    <row r="49" spans="1:10" x14ac:dyDescent="0.35">
      <c r="A49" t="s">
        <v>11934</v>
      </c>
      <c r="B49" t="s">
        <v>11935</v>
      </c>
      <c r="E49" t="s">
        <v>11936</v>
      </c>
      <c r="F49" t="s">
        <v>2199</v>
      </c>
      <c r="G49" t="s">
        <v>2200</v>
      </c>
      <c r="H49" t="s">
        <v>2200</v>
      </c>
      <c r="I49" t="s">
        <v>11873</v>
      </c>
      <c r="J49" t="s">
        <v>138</v>
      </c>
    </row>
    <row r="50" spans="1:10" x14ac:dyDescent="0.35">
      <c r="A50" t="s">
        <v>11937</v>
      </c>
      <c r="B50" t="s">
        <v>11938</v>
      </c>
      <c r="E50" t="s">
        <v>11939</v>
      </c>
      <c r="F50" t="s">
        <v>2199</v>
      </c>
      <c r="G50" t="s">
        <v>2200</v>
      </c>
      <c r="H50" t="s">
        <v>2200</v>
      </c>
      <c r="I50" t="s">
        <v>11873</v>
      </c>
      <c r="J50" t="s">
        <v>138</v>
      </c>
    </row>
    <row r="51" spans="1:10" x14ac:dyDescent="0.35">
      <c r="A51" t="s">
        <v>11940</v>
      </c>
      <c r="B51" t="s">
        <v>2299</v>
      </c>
      <c r="C51" t="s">
        <v>2300</v>
      </c>
      <c r="E51" t="s">
        <v>2298</v>
      </c>
      <c r="F51" t="s">
        <v>2301</v>
      </c>
      <c r="G51" t="s">
        <v>2302</v>
      </c>
      <c r="I51" t="s">
        <v>11873</v>
      </c>
      <c r="J51" t="s">
        <v>0</v>
      </c>
    </row>
  </sheetData>
  <mergeCells count="1">
    <mergeCell ref="A3:C3"/>
  </mergeCells>
  <pageMargins left="0.7" right="0.7" top="0.75" bottom="0.75" header="0.3" footer="0.3"/>
  <pageSetup paperSize="9"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8"/>
  <sheetViews>
    <sheetView zoomScale="70" zoomScaleNormal="70" workbookViewId="0">
      <pane xSplit="2" ySplit="1" topLeftCell="C2" activePane="bottomRight" state="frozen"/>
      <selection activeCell="A3" sqref="A3"/>
      <selection pane="topRight" activeCell="A3" sqref="A3"/>
      <selection pane="bottomLeft" activeCell="A3" sqref="A3"/>
      <selection pane="bottomRight" activeCell="W12" sqref="W12"/>
    </sheetView>
  </sheetViews>
  <sheetFormatPr defaultRowHeight="14.5" x14ac:dyDescent="0.35"/>
  <cols>
    <col min="1" max="1" width="19.453125" customWidth="1"/>
    <col min="2" max="2" width="12.36328125" customWidth="1"/>
    <col min="3" max="3" width="14.1796875" customWidth="1"/>
    <col min="4" max="4" width="8.08984375" customWidth="1"/>
    <col min="5" max="5" width="6.54296875" customWidth="1"/>
    <col min="6" max="6" width="16.81640625" customWidth="1"/>
    <col min="8" max="8" width="14" customWidth="1"/>
    <col min="9" max="9" width="9.08984375" customWidth="1"/>
  </cols>
  <sheetData>
    <row r="1" spans="1:18" ht="69.5" customHeight="1" x14ac:dyDescent="0.35"/>
    <row r="2" spans="1:18" ht="21" x14ac:dyDescent="0.35">
      <c r="A2" s="131" t="s">
        <v>13662</v>
      </c>
      <c r="B2" s="132"/>
      <c r="C2" s="133"/>
    </row>
    <row r="3" spans="1:18" ht="18.5" x14ac:dyDescent="0.45">
      <c r="A3" s="28" t="s">
        <v>1311</v>
      </c>
      <c r="B3" s="29"/>
      <c r="C3" s="30" t="s">
        <v>1216</v>
      </c>
    </row>
    <row r="4" spans="1:18" ht="18.5" x14ac:dyDescent="0.45">
      <c r="A4" s="28" t="s">
        <v>1218</v>
      </c>
      <c r="B4" s="29"/>
      <c r="C4" s="34">
        <v>43755</v>
      </c>
    </row>
    <row r="5" spans="1:18" ht="19" thickBot="1" x14ac:dyDescent="0.5">
      <c r="A5" s="31" t="s">
        <v>1219</v>
      </c>
      <c r="B5" s="32"/>
      <c r="C5" s="33" t="s">
        <v>1220</v>
      </c>
    </row>
    <row r="6" spans="1:18" ht="15" thickBot="1" x14ac:dyDescent="0.4"/>
    <row r="7" spans="1:18" ht="16" thickBot="1" x14ac:dyDescent="0.4">
      <c r="A7" s="110" t="s">
        <v>13513</v>
      </c>
      <c r="B7" s="111" t="s">
        <v>1675</v>
      </c>
      <c r="C7" s="111" t="s">
        <v>13514</v>
      </c>
      <c r="D7" s="111" t="s">
        <v>13515</v>
      </c>
      <c r="E7" s="111" t="s">
        <v>1320</v>
      </c>
      <c r="F7" s="111" t="s">
        <v>1319</v>
      </c>
      <c r="G7" s="111" t="s">
        <v>13516</v>
      </c>
      <c r="H7" s="111" t="s">
        <v>13517</v>
      </c>
      <c r="I7" s="111" t="s">
        <v>13518</v>
      </c>
      <c r="J7" s="111" t="s">
        <v>1787</v>
      </c>
      <c r="K7" s="111" t="s">
        <v>13519</v>
      </c>
      <c r="L7" s="111" t="s">
        <v>13520</v>
      </c>
      <c r="M7" s="111" t="s">
        <v>11955</v>
      </c>
      <c r="N7" s="111" t="s">
        <v>11941</v>
      </c>
      <c r="O7" s="111" t="s">
        <v>11942</v>
      </c>
      <c r="P7" s="111" t="s">
        <v>11943</v>
      </c>
      <c r="Q7" s="111" t="s">
        <v>11944</v>
      </c>
      <c r="R7" s="112" t="s">
        <v>1298</v>
      </c>
    </row>
    <row r="8" spans="1:18" x14ac:dyDescent="0.35">
      <c r="A8" t="s">
        <v>4679</v>
      </c>
      <c r="B8" t="s">
        <v>4309</v>
      </c>
      <c r="C8" t="s">
        <v>4310</v>
      </c>
      <c r="D8" t="s">
        <v>9075</v>
      </c>
      <c r="F8" t="s">
        <v>4308</v>
      </c>
      <c r="H8" t="s">
        <v>12819</v>
      </c>
      <c r="K8" t="s">
        <v>10097</v>
      </c>
      <c r="N8" t="s">
        <v>12820</v>
      </c>
      <c r="O8" t="s">
        <v>4311</v>
      </c>
      <c r="Q8" t="s">
        <v>12821</v>
      </c>
      <c r="R8" t="s">
        <v>0</v>
      </c>
    </row>
    <row r="9" spans="1:18" x14ac:dyDescent="0.35">
      <c r="A9" t="s">
        <v>5341</v>
      </c>
      <c r="B9" t="s">
        <v>4313</v>
      </c>
      <c r="C9" t="s">
        <v>4314</v>
      </c>
      <c r="D9" t="s">
        <v>9075</v>
      </c>
      <c r="F9" t="s">
        <v>4312</v>
      </c>
      <c r="G9">
        <v>670171</v>
      </c>
      <c r="H9" t="s">
        <v>12822</v>
      </c>
      <c r="K9" t="s">
        <v>10097</v>
      </c>
      <c r="N9" t="s">
        <v>12820</v>
      </c>
      <c r="O9" t="s">
        <v>4311</v>
      </c>
      <c r="Q9" t="s">
        <v>12821</v>
      </c>
      <c r="R9" t="s">
        <v>0</v>
      </c>
    </row>
    <row r="10" spans="1:18" x14ac:dyDescent="0.35">
      <c r="A10" t="s">
        <v>4679</v>
      </c>
      <c r="B10" t="s">
        <v>1</v>
      </c>
      <c r="C10" t="s">
        <v>4315</v>
      </c>
      <c r="D10" t="s">
        <v>9075</v>
      </c>
      <c r="F10" t="s">
        <v>2</v>
      </c>
      <c r="H10" t="s">
        <v>12823</v>
      </c>
      <c r="K10" t="s">
        <v>10097</v>
      </c>
      <c r="N10" t="s">
        <v>12820</v>
      </c>
      <c r="O10" t="s">
        <v>4311</v>
      </c>
      <c r="Q10" t="s">
        <v>12821</v>
      </c>
      <c r="R10" t="s">
        <v>0</v>
      </c>
    </row>
    <row r="11" spans="1:18" x14ac:dyDescent="0.35">
      <c r="A11" t="s">
        <v>4847</v>
      </c>
      <c r="B11" t="s">
        <v>4317</v>
      </c>
      <c r="C11" t="s">
        <v>4318</v>
      </c>
      <c r="D11" t="s">
        <v>9075</v>
      </c>
      <c r="F11" t="s">
        <v>4316</v>
      </c>
      <c r="K11" t="s">
        <v>10097</v>
      </c>
      <c r="N11" t="s">
        <v>12820</v>
      </c>
      <c r="O11" t="s">
        <v>4311</v>
      </c>
      <c r="Q11" t="s">
        <v>12821</v>
      </c>
      <c r="R11" t="s">
        <v>0</v>
      </c>
    </row>
    <row r="12" spans="1:18" x14ac:dyDescent="0.35">
      <c r="A12" t="s">
        <v>4847</v>
      </c>
      <c r="B12" t="s">
        <v>4320</v>
      </c>
      <c r="C12" t="s">
        <v>4321</v>
      </c>
      <c r="D12" t="s">
        <v>9075</v>
      </c>
      <c r="F12" t="s">
        <v>4319</v>
      </c>
      <c r="H12" t="s">
        <v>12824</v>
      </c>
      <c r="K12" t="s">
        <v>10097</v>
      </c>
      <c r="N12" t="s">
        <v>12820</v>
      </c>
      <c r="O12" t="s">
        <v>4311</v>
      </c>
      <c r="Q12" t="s">
        <v>12821</v>
      </c>
      <c r="R12" t="s">
        <v>0</v>
      </c>
    </row>
    <row r="13" spans="1:18" x14ac:dyDescent="0.35">
      <c r="A13" t="s">
        <v>4490</v>
      </c>
      <c r="B13" t="s">
        <v>4323</v>
      </c>
      <c r="C13" t="s">
        <v>4324</v>
      </c>
      <c r="D13" t="s">
        <v>9075</v>
      </c>
      <c r="F13" t="s">
        <v>4322</v>
      </c>
      <c r="G13">
        <v>40017</v>
      </c>
      <c r="H13" t="s">
        <v>12825</v>
      </c>
      <c r="K13" t="s">
        <v>9075</v>
      </c>
      <c r="N13" t="s">
        <v>12820</v>
      </c>
      <c r="O13" t="s">
        <v>4311</v>
      </c>
      <c r="Q13" t="s">
        <v>12821</v>
      </c>
      <c r="R13" t="s">
        <v>0</v>
      </c>
    </row>
    <row r="14" spans="1:18" x14ac:dyDescent="0.35">
      <c r="A14" t="s">
        <v>4820</v>
      </c>
      <c r="B14" t="s">
        <v>3</v>
      </c>
      <c r="C14" t="s">
        <v>4325</v>
      </c>
      <c r="D14" t="s">
        <v>9075</v>
      </c>
      <c r="F14" t="s">
        <v>4</v>
      </c>
      <c r="G14">
        <v>70037</v>
      </c>
      <c r="H14" t="s">
        <v>12826</v>
      </c>
      <c r="K14" t="s">
        <v>10097</v>
      </c>
      <c r="N14" t="s">
        <v>12820</v>
      </c>
      <c r="O14" t="s">
        <v>4311</v>
      </c>
      <c r="Q14" t="s">
        <v>12821</v>
      </c>
      <c r="R14" t="s">
        <v>0</v>
      </c>
    </row>
    <row r="15" spans="1:18" x14ac:dyDescent="0.35">
      <c r="A15" t="s">
        <v>4820</v>
      </c>
      <c r="B15" t="s">
        <v>4327</v>
      </c>
      <c r="C15" t="s">
        <v>4328</v>
      </c>
      <c r="D15" t="s">
        <v>9075</v>
      </c>
      <c r="F15" t="s">
        <v>4326</v>
      </c>
      <c r="H15" t="s">
        <v>12827</v>
      </c>
      <c r="K15" t="s">
        <v>9075</v>
      </c>
      <c r="N15" t="s">
        <v>12820</v>
      </c>
      <c r="O15" t="s">
        <v>4311</v>
      </c>
      <c r="Q15" t="s">
        <v>12821</v>
      </c>
      <c r="R15" t="s">
        <v>0</v>
      </c>
    </row>
    <row r="16" spans="1:18" x14ac:dyDescent="0.35">
      <c r="A16" t="s">
        <v>5</v>
      </c>
      <c r="B16" t="s">
        <v>4330</v>
      </c>
      <c r="C16" t="s">
        <v>4331</v>
      </c>
      <c r="D16" t="s">
        <v>9075</v>
      </c>
      <c r="F16" t="s">
        <v>4329</v>
      </c>
      <c r="G16">
        <v>71262</v>
      </c>
      <c r="H16" t="s">
        <v>12828</v>
      </c>
      <c r="K16" t="s">
        <v>10097</v>
      </c>
      <c r="N16" t="s">
        <v>12829</v>
      </c>
      <c r="O16" t="s">
        <v>4311</v>
      </c>
      <c r="Q16" t="s">
        <v>12830</v>
      </c>
      <c r="R16" t="s">
        <v>0</v>
      </c>
    </row>
    <row r="17" spans="1:18" x14ac:dyDescent="0.35">
      <c r="A17" t="s">
        <v>5341</v>
      </c>
      <c r="B17" t="s">
        <v>4333</v>
      </c>
      <c r="C17" t="s">
        <v>4334</v>
      </c>
      <c r="D17" t="s">
        <v>9075</v>
      </c>
      <c r="F17" t="s">
        <v>4332</v>
      </c>
      <c r="G17">
        <v>670024</v>
      </c>
      <c r="H17" t="s">
        <v>12831</v>
      </c>
      <c r="K17" t="s">
        <v>10097</v>
      </c>
      <c r="N17" t="s">
        <v>12820</v>
      </c>
      <c r="O17" t="s">
        <v>4311</v>
      </c>
      <c r="Q17" t="s">
        <v>12821</v>
      </c>
      <c r="R17" t="s">
        <v>0</v>
      </c>
    </row>
    <row r="18" spans="1:18" x14ac:dyDescent="0.35">
      <c r="A18" t="s">
        <v>4502</v>
      </c>
      <c r="B18" t="s">
        <v>6</v>
      </c>
      <c r="C18" t="s">
        <v>4335</v>
      </c>
      <c r="D18" t="s">
        <v>9075</v>
      </c>
      <c r="F18" t="s">
        <v>7</v>
      </c>
      <c r="H18" t="s">
        <v>12832</v>
      </c>
      <c r="K18" t="s">
        <v>10097</v>
      </c>
      <c r="N18" t="s">
        <v>12820</v>
      </c>
      <c r="O18" t="s">
        <v>4311</v>
      </c>
      <c r="Q18" t="s">
        <v>12833</v>
      </c>
      <c r="R18" t="s">
        <v>0</v>
      </c>
    </row>
    <row r="19" spans="1:18" x14ac:dyDescent="0.35">
      <c r="A19" t="s">
        <v>5288</v>
      </c>
      <c r="B19" t="s">
        <v>8</v>
      </c>
      <c r="C19" t="s">
        <v>4336</v>
      </c>
      <c r="D19" t="s">
        <v>9075</v>
      </c>
      <c r="F19" t="s">
        <v>9</v>
      </c>
      <c r="H19" t="s">
        <v>12834</v>
      </c>
      <c r="K19" t="s">
        <v>10097</v>
      </c>
      <c r="N19" t="s">
        <v>12820</v>
      </c>
      <c r="O19" t="s">
        <v>4311</v>
      </c>
      <c r="Q19" t="s">
        <v>12821</v>
      </c>
      <c r="R19" t="s">
        <v>0</v>
      </c>
    </row>
    <row r="20" spans="1:18" x14ac:dyDescent="0.35">
      <c r="A20" t="s">
        <v>4490</v>
      </c>
      <c r="B20" t="s">
        <v>4338</v>
      </c>
      <c r="C20" t="s">
        <v>4339</v>
      </c>
      <c r="D20" t="s">
        <v>9075</v>
      </c>
      <c r="F20" t="s">
        <v>4337</v>
      </c>
      <c r="G20">
        <v>40029</v>
      </c>
      <c r="K20" t="s">
        <v>9075</v>
      </c>
      <c r="N20" t="s">
        <v>12820</v>
      </c>
      <c r="O20" t="s">
        <v>4311</v>
      </c>
      <c r="Q20" t="s">
        <v>12821</v>
      </c>
      <c r="R20" t="s">
        <v>0</v>
      </c>
    </row>
    <row r="21" spans="1:18" x14ac:dyDescent="0.35">
      <c r="A21" t="s">
        <v>4679</v>
      </c>
      <c r="B21" t="s">
        <v>4341</v>
      </c>
      <c r="C21" t="s">
        <v>4342</v>
      </c>
      <c r="D21" t="s">
        <v>9075</v>
      </c>
      <c r="F21" t="s">
        <v>4340</v>
      </c>
      <c r="G21">
        <v>10421</v>
      </c>
      <c r="H21" t="s">
        <v>12835</v>
      </c>
      <c r="K21" t="s">
        <v>10097</v>
      </c>
      <c r="N21" t="s">
        <v>12820</v>
      </c>
      <c r="O21" t="s">
        <v>4311</v>
      </c>
      <c r="Q21" t="s">
        <v>12821</v>
      </c>
      <c r="R21" t="s">
        <v>0</v>
      </c>
    </row>
    <row r="22" spans="1:18" x14ac:dyDescent="0.35">
      <c r="A22" t="s">
        <v>4679</v>
      </c>
      <c r="B22" t="s">
        <v>4344</v>
      </c>
      <c r="C22" t="s">
        <v>4345</v>
      </c>
      <c r="D22" t="s">
        <v>9075</v>
      </c>
      <c r="F22" t="s">
        <v>4343</v>
      </c>
      <c r="K22" t="s">
        <v>10097</v>
      </c>
      <c r="N22" t="s">
        <v>12820</v>
      </c>
      <c r="O22" t="s">
        <v>4311</v>
      </c>
      <c r="Q22" t="s">
        <v>12821</v>
      </c>
      <c r="R22" t="s">
        <v>0</v>
      </c>
    </row>
    <row r="23" spans="1:18" x14ac:dyDescent="0.35">
      <c r="A23" t="s">
        <v>4847</v>
      </c>
      <c r="B23" t="s">
        <v>4347</v>
      </c>
      <c r="C23" t="s">
        <v>4348</v>
      </c>
      <c r="D23" t="s">
        <v>9075</v>
      </c>
      <c r="F23" t="s">
        <v>4346</v>
      </c>
      <c r="K23" t="s">
        <v>10097</v>
      </c>
      <c r="N23" t="s">
        <v>12820</v>
      </c>
      <c r="O23" t="s">
        <v>4311</v>
      </c>
      <c r="Q23" t="s">
        <v>12821</v>
      </c>
      <c r="R23" t="s">
        <v>0</v>
      </c>
    </row>
    <row r="24" spans="1:18" x14ac:dyDescent="0.35">
      <c r="A24" t="s">
        <v>10</v>
      </c>
      <c r="B24" t="s">
        <v>11</v>
      </c>
      <c r="C24" t="s">
        <v>4349</v>
      </c>
      <c r="D24" t="s">
        <v>9075</v>
      </c>
      <c r="F24" t="s">
        <v>12</v>
      </c>
      <c r="G24">
        <v>70044</v>
      </c>
      <c r="K24" t="s">
        <v>10097</v>
      </c>
      <c r="N24" t="s">
        <v>12829</v>
      </c>
      <c r="O24" t="s">
        <v>4311</v>
      </c>
      <c r="Q24" t="s">
        <v>12836</v>
      </c>
      <c r="R24" t="s">
        <v>0</v>
      </c>
    </row>
    <row r="25" spans="1:18" x14ac:dyDescent="0.35">
      <c r="A25" t="s">
        <v>10</v>
      </c>
      <c r="B25" t="s">
        <v>13</v>
      </c>
      <c r="C25" t="s">
        <v>4350</v>
      </c>
      <c r="D25" t="s">
        <v>9075</v>
      </c>
      <c r="F25" t="s">
        <v>14</v>
      </c>
      <c r="G25">
        <v>71091</v>
      </c>
      <c r="K25" t="s">
        <v>10097</v>
      </c>
      <c r="N25" t="s">
        <v>12829</v>
      </c>
      <c r="O25" t="s">
        <v>4311</v>
      </c>
      <c r="Q25" t="s">
        <v>12836</v>
      </c>
      <c r="R25" t="s">
        <v>0</v>
      </c>
    </row>
    <row r="26" spans="1:18" x14ac:dyDescent="0.35">
      <c r="A26" t="s">
        <v>5480</v>
      </c>
      <c r="B26" t="s">
        <v>15</v>
      </c>
      <c r="C26" t="s">
        <v>4351</v>
      </c>
      <c r="D26" t="s">
        <v>9075</v>
      </c>
      <c r="F26" t="s">
        <v>16</v>
      </c>
      <c r="H26" t="s">
        <v>12837</v>
      </c>
      <c r="K26" t="s">
        <v>10097</v>
      </c>
      <c r="N26" t="s">
        <v>12838</v>
      </c>
      <c r="O26" t="s">
        <v>4311</v>
      </c>
      <c r="Q26" t="s">
        <v>12839</v>
      </c>
      <c r="R26" t="s">
        <v>0</v>
      </c>
    </row>
    <row r="27" spans="1:18" x14ac:dyDescent="0.35">
      <c r="A27" t="s">
        <v>4837</v>
      </c>
      <c r="B27" t="s">
        <v>17</v>
      </c>
      <c r="C27" t="s">
        <v>4352</v>
      </c>
      <c r="D27" t="s">
        <v>9075</v>
      </c>
      <c r="F27" t="s">
        <v>18</v>
      </c>
      <c r="H27" t="s">
        <v>12840</v>
      </c>
      <c r="K27" t="s">
        <v>10097</v>
      </c>
      <c r="N27" t="s">
        <v>12820</v>
      </c>
      <c r="O27" t="s">
        <v>4311</v>
      </c>
      <c r="Q27" t="s">
        <v>12821</v>
      </c>
      <c r="R27" t="s">
        <v>0</v>
      </c>
    </row>
    <row r="28" spans="1:18" x14ac:dyDescent="0.35">
      <c r="A28" t="s">
        <v>19</v>
      </c>
      <c r="B28" t="s">
        <v>20</v>
      </c>
      <c r="C28" t="s">
        <v>4353</v>
      </c>
      <c r="D28" t="s">
        <v>9075</v>
      </c>
      <c r="F28" t="s">
        <v>21</v>
      </c>
      <c r="H28" t="s">
        <v>12841</v>
      </c>
      <c r="K28" t="s">
        <v>10097</v>
      </c>
      <c r="N28" t="s">
        <v>12829</v>
      </c>
      <c r="O28" t="s">
        <v>4311</v>
      </c>
      <c r="Q28" t="s">
        <v>12842</v>
      </c>
      <c r="R28" t="s">
        <v>0</v>
      </c>
    </row>
    <row r="29" spans="1:18" x14ac:dyDescent="0.35">
      <c r="A29" t="s">
        <v>5288</v>
      </c>
      <c r="B29" t="s">
        <v>4355</v>
      </c>
      <c r="C29" t="s">
        <v>4356</v>
      </c>
      <c r="D29" t="s">
        <v>9075</v>
      </c>
      <c r="F29" t="s">
        <v>4354</v>
      </c>
      <c r="K29" t="s">
        <v>10097</v>
      </c>
      <c r="N29" t="s">
        <v>12820</v>
      </c>
      <c r="O29" t="s">
        <v>4311</v>
      </c>
      <c r="Q29" t="s">
        <v>12821</v>
      </c>
      <c r="R29" t="s">
        <v>0</v>
      </c>
    </row>
    <row r="30" spans="1:18" x14ac:dyDescent="0.35">
      <c r="A30" t="s">
        <v>4679</v>
      </c>
      <c r="B30" t="s">
        <v>22</v>
      </c>
      <c r="C30" t="s">
        <v>4357</v>
      </c>
      <c r="D30" t="s">
        <v>9075</v>
      </c>
      <c r="F30" t="s">
        <v>23</v>
      </c>
      <c r="H30" t="s">
        <v>12843</v>
      </c>
      <c r="K30" t="s">
        <v>10097</v>
      </c>
      <c r="N30" t="s">
        <v>12820</v>
      </c>
      <c r="O30" t="s">
        <v>4311</v>
      </c>
      <c r="Q30" t="s">
        <v>12821</v>
      </c>
      <c r="R30" t="s">
        <v>0</v>
      </c>
    </row>
    <row r="31" spans="1:18" x14ac:dyDescent="0.35">
      <c r="A31" t="s">
        <v>4837</v>
      </c>
      <c r="B31" t="s">
        <v>4359</v>
      </c>
      <c r="C31" t="s">
        <v>4360</v>
      </c>
      <c r="D31" t="s">
        <v>9075</v>
      </c>
      <c r="F31" t="s">
        <v>4358</v>
      </c>
      <c r="K31" t="s">
        <v>9075</v>
      </c>
      <c r="N31" t="s">
        <v>12820</v>
      </c>
      <c r="O31" t="s">
        <v>4311</v>
      </c>
      <c r="Q31" t="s">
        <v>12844</v>
      </c>
      <c r="R31" t="s">
        <v>0</v>
      </c>
    </row>
    <row r="32" spans="1:18" x14ac:dyDescent="0.35">
      <c r="A32" t="s">
        <v>4847</v>
      </c>
      <c r="B32" t="s">
        <v>4362</v>
      </c>
      <c r="C32" t="s">
        <v>4363</v>
      </c>
      <c r="D32" t="s">
        <v>9075</v>
      </c>
      <c r="F32" t="s">
        <v>4361</v>
      </c>
      <c r="K32" t="s">
        <v>10097</v>
      </c>
      <c r="N32" t="s">
        <v>12820</v>
      </c>
      <c r="O32" t="s">
        <v>4311</v>
      </c>
      <c r="Q32" t="s">
        <v>12821</v>
      </c>
      <c r="R32" t="s">
        <v>0</v>
      </c>
    </row>
    <row r="33" spans="1:18" x14ac:dyDescent="0.35">
      <c r="A33" t="s">
        <v>5480</v>
      </c>
      <c r="B33" t="s">
        <v>24</v>
      </c>
      <c r="C33" t="s">
        <v>4364</v>
      </c>
      <c r="D33" t="s">
        <v>9075</v>
      </c>
      <c r="F33" t="s">
        <v>25</v>
      </c>
      <c r="K33" t="s">
        <v>10097</v>
      </c>
      <c r="N33" t="s">
        <v>12838</v>
      </c>
      <c r="O33" t="s">
        <v>4311</v>
      </c>
      <c r="Q33" t="s">
        <v>12839</v>
      </c>
      <c r="R33" t="s">
        <v>0</v>
      </c>
    </row>
    <row r="34" spans="1:18" x14ac:dyDescent="0.35">
      <c r="A34" t="s">
        <v>4679</v>
      </c>
      <c r="B34" t="s">
        <v>4366</v>
      </c>
      <c r="C34" t="s">
        <v>4367</v>
      </c>
      <c r="D34" t="s">
        <v>9075</v>
      </c>
      <c r="F34" t="s">
        <v>4365</v>
      </c>
      <c r="G34">
        <v>70095</v>
      </c>
      <c r="H34" t="s">
        <v>12845</v>
      </c>
      <c r="K34" t="s">
        <v>10097</v>
      </c>
      <c r="N34" t="s">
        <v>12820</v>
      </c>
      <c r="O34" t="s">
        <v>4311</v>
      </c>
      <c r="Q34" t="s">
        <v>12821</v>
      </c>
      <c r="R34" t="s">
        <v>0</v>
      </c>
    </row>
    <row r="35" spans="1:18" x14ac:dyDescent="0.35">
      <c r="A35" t="s">
        <v>26</v>
      </c>
      <c r="B35" t="s">
        <v>27</v>
      </c>
      <c r="C35" t="s">
        <v>4368</v>
      </c>
      <c r="D35" t="s">
        <v>9075</v>
      </c>
      <c r="F35" t="s">
        <v>28</v>
      </c>
      <c r="K35" t="s">
        <v>10097</v>
      </c>
      <c r="N35" t="s">
        <v>12829</v>
      </c>
      <c r="O35" t="s">
        <v>4311</v>
      </c>
      <c r="Q35" t="s">
        <v>12830</v>
      </c>
      <c r="R35" t="s">
        <v>0</v>
      </c>
    </row>
    <row r="36" spans="1:18" x14ac:dyDescent="0.35">
      <c r="A36" t="s">
        <v>5</v>
      </c>
      <c r="B36" t="s">
        <v>29</v>
      </c>
      <c r="C36" t="s">
        <v>4370</v>
      </c>
      <c r="D36" t="s">
        <v>9075</v>
      </c>
      <c r="F36" t="s">
        <v>30</v>
      </c>
      <c r="G36">
        <v>71280</v>
      </c>
      <c r="K36" t="s">
        <v>10097</v>
      </c>
      <c r="M36" t="s">
        <v>4369</v>
      </c>
      <c r="N36" t="s">
        <v>12829</v>
      </c>
      <c r="O36" t="s">
        <v>4311</v>
      </c>
      <c r="Q36" t="s">
        <v>12830</v>
      </c>
      <c r="R36" t="s">
        <v>0</v>
      </c>
    </row>
    <row r="37" spans="1:18" x14ac:dyDescent="0.35">
      <c r="A37" t="s">
        <v>10</v>
      </c>
      <c r="B37" t="s">
        <v>31</v>
      </c>
      <c r="C37" t="s">
        <v>4371</v>
      </c>
      <c r="D37" t="s">
        <v>9075</v>
      </c>
      <c r="F37" t="s">
        <v>32</v>
      </c>
      <c r="G37">
        <v>71227</v>
      </c>
      <c r="K37" t="s">
        <v>10097</v>
      </c>
      <c r="N37" t="s">
        <v>12829</v>
      </c>
      <c r="O37" t="s">
        <v>4311</v>
      </c>
      <c r="Q37" t="s">
        <v>12836</v>
      </c>
      <c r="R37" t="s">
        <v>0</v>
      </c>
    </row>
    <row r="38" spans="1:18" x14ac:dyDescent="0.35">
      <c r="A38" t="s">
        <v>4502</v>
      </c>
      <c r="B38" t="s">
        <v>4373</v>
      </c>
      <c r="C38" t="s">
        <v>4374</v>
      </c>
      <c r="D38" t="s">
        <v>9075</v>
      </c>
      <c r="F38" t="s">
        <v>4372</v>
      </c>
      <c r="K38" t="s">
        <v>10097</v>
      </c>
      <c r="N38" t="s">
        <v>12820</v>
      </c>
      <c r="O38" t="s">
        <v>4311</v>
      </c>
      <c r="Q38" t="s">
        <v>12821</v>
      </c>
      <c r="R38" t="s">
        <v>0</v>
      </c>
    </row>
    <row r="39" spans="1:18" x14ac:dyDescent="0.35">
      <c r="A39" t="s">
        <v>4744</v>
      </c>
      <c r="B39" t="s">
        <v>4376</v>
      </c>
      <c r="C39" t="s">
        <v>4377</v>
      </c>
      <c r="D39" t="s">
        <v>9075</v>
      </c>
      <c r="F39" t="s">
        <v>4375</v>
      </c>
      <c r="H39" t="s">
        <v>12846</v>
      </c>
      <c r="K39" t="s">
        <v>10097</v>
      </c>
      <c r="N39" t="s">
        <v>12820</v>
      </c>
      <c r="O39" t="s">
        <v>4311</v>
      </c>
      <c r="Q39" t="s">
        <v>12821</v>
      </c>
      <c r="R39" t="s">
        <v>0</v>
      </c>
    </row>
    <row r="40" spans="1:18" x14ac:dyDescent="0.35">
      <c r="A40" t="s">
        <v>33</v>
      </c>
      <c r="B40" t="s">
        <v>34</v>
      </c>
      <c r="C40" t="s">
        <v>4378</v>
      </c>
      <c r="D40" t="s">
        <v>9075</v>
      </c>
      <c r="F40" t="s">
        <v>35</v>
      </c>
      <c r="H40" t="s">
        <v>12847</v>
      </c>
      <c r="K40" t="s">
        <v>10097</v>
      </c>
      <c r="N40" t="s">
        <v>12820</v>
      </c>
      <c r="O40" t="s">
        <v>4311</v>
      </c>
      <c r="Q40" t="s">
        <v>12821</v>
      </c>
      <c r="R40" t="s">
        <v>0</v>
      </c>
    </row>
    <row r="41" spans="1:18" x14ac:dyDescent="0.35">
      <c r="A41" t="s">
        <v>4837</v>
      </c>
      <c r="B41" t="s">
        <v>4380</v>
      </c>
      <c r="C41" t="s">
        <v>4381</v>
      </c>
      <c r="D41" t="s">
        <v>9075</v>
      </c>
      <c r="F41" t="s">
        <v>4379</v>
      </c>
      <c r="G41">
        <v>250150</v>
      </c>
      <c r="H41" t="s">
        <v>12848</v>
      </c>
      <c r="K41" t="s">
        <v>9075</v>
      </c>
      <c r="N41" t="s">
        <v>12820</v>
      </c>
      <c r="O41" t="s">
        <v>4311</v>
      </c>
      <c r="Q41" t="s">
        <v>12844</v>
      </c>
      <c r="R41" t="s">
        <v>0</v>
      </c>
    </row>
    <row r="42" spans="1:18" x14ac:dyDescent="0.35">
      <c r="A42" t="s">
        <v>19</v>
      </c>
      <c r="B42" t="s">
        <v>36</v>
      </c>
      <c r="C42" t="s">
        <v>4382</v>
      </c>
      <c r="D42" t="s">
        <v>9075</v>
      </c>
      <c r="F42" t="s">
        <v>37</v>
      </c>
      <c r="K42" t="s">
        <v>10097</v>
      </c>
      <c r="N42" t="s">
        <v>12829</v>
      </c>
      <c r="O42" t="s">
        <v>4311</v>
      </c>
      <c r="Q42" t="s">
        <v>12842</v>
      </c>
      <c r="R42" t="s">
        <v>0</v>
      </c>
    </row>
    <row r="43" spans="1:18" x14ac:dyDescent="0.35">
      <c r="A43" t="s">
        <v>4679</v>
      </c>
      <c r="B43" t="s">
        <v>38</v>
      </c>
      <c r="C43" t="s">
        <v>4383</v>
      </c>
      <c r="D43" t="s">
        <v>9075</v>
      </c>
      <c r="F43" t="s">
        <v>39</v>
      </c>
      <c r="G43">
        <v>130111</v>
      </c>
      <c r="H43" t="s">
        <v>12849</v>
      </c>
      <c r="K43" t="s">
        <v>10097</v>
      </c>
      <c r="N43" t="s">
        <v>12820</v>
      </c>
      <c r="O43" t="s">
        <v>4311</v>
      </c>
      <c r="Q43" t="s">
        <v>12821</v>
      </c>
      <c r="R43" t="s">
        <v>0</v>
      </c>
    </row>
    <row r="44" spans="1:18" x14ac:dyDescent="0.35">
      <c r="A44" t="s">
        <v>4679</v>
      </c>
      <c r="B44" t="s">
        <v>40</v>
      </c>
      <c r="C44" t="s">
        <v>4384</v>
      </c>
      <c r="D44" t="s">
        <v>9075</v>
      </c>
      <c r="F44" t="s">
        <v>41</v>
      </c>
      <c r="G44">
        <v>10264</v>
      </c>
      <c r="H44" t="s">
        <v>12850</v>
      </c>
      <c r="K44" t="s">
        <v>10097</v>
      </c>
      <c r="N44" t="s">
        <v>12820</v>
      </c>
      <c r="O44" t="s">
        <v>4311</v>
      </c>
      <c r="Q44" t="s">
        <v>12821</v>
      </c>
      <c r="R44" t="s">
        <v>0</v>
      </c>
    </row>
    <row r="45" spans="1:18" x14ac:dyDescent="0.35">
      <c r="A45" t="s">
        <v>4847</v>
      </c>
      <c r="B45" t="s">
        <v>4386</v>
      </c>
      <c r="C45" t="s">
        <v>4387</v>
      </c>
      <c r="D45" t="s">
        <v>9075</v>
      </c>
      <c r="F45" t="s">
        <v>4385</v>
      </c>
      <c r="G45">
        <v>400071</v>
      </c>
      <c r="H45" t="s">
        <v>12851</v>
      </c>
      <c r="K45" t="s">
        <v>10097</v>
      </c>
      <c r="N45" t="s">
        <v>12820</v>
      </c>
      <c r="O45" t="s">
        <v>4311</v>
      </c>
      <c r="Q45" t="s">
        <v>12821</v>
      </c>
      <c r="R45" t="s">
        <v>0</v>
      </c>
    </row>
    <row r="46" spans="1:18" x14ac:dyDescent="0.35">
      <c r="A46" t="s">
        <v>4847</v>
      </c>
      <c r="B46" t="s">
        <v>4389</v>
      </c>
      <c r="C46" t="s">
        <v>4390</v>
      </c>
      <c r="D46" t="s">
        <v>9075</v>
      </c>
      <c r="F46" t="s">
        <v>4388</v>
      </c>
      <c r="K46" t="s">
        <v>10097</v>
      </c>
      <c r="N46" t="s">
        <v>12820</v>
      </c>
      <c r="O46" t="s">
        <v>4311</v>
      </c>
      <c r="Q46" t="s">
        <v>12821</v>
      </c>
      <c r="R46" t="s">
        <v>0</v>
      </c>
    </row>
    <row r="47" spans="1:18" x14ac:dyDescent="0.35">
      <c r="A47" t="s">
        <v>4502</v>
      </c>
      <c r="B47" t="s">
        <v>4392</v>
      </c>
      <c r="C47" t="s">
        <v>4393</v>
      </c>
      <c r="D47" t="s">
        <v>9075</v>
      </c>
      <c r="F47" t="s">
        <v>4391</v>
      </c>
      <c r="G47">
        <v>71329</v>
      </c>
      <c r="K47" t="s">
        <v>10097</v>
      </c>
      <c r="N47" t="s">
        <v>12820</v>
      </c>
      <c r="O47" t="s">
        <v>4311</v>
      </c>
      <c r="Q47" t="s">
        <v>12821</v>
      </c>
      <c r="R47" t="s">
        <v>0</v>
      </c>
    </row>
    <row r="48" spans="1:18" x14ac:dyDescent="0.35">
      <c r="A48" t="s">
        <v>4490</v>
      </c>
      <c r="B48" t="s">
        <v>4395</v>
      </c>
      <c r="C48" t="s">
        <v>4396</v>
      </c>
      <c r="D48" t="s">
        <v>9075</v>
      </c>
      <c r="F48" t="s">
        <v>4394</v>
      </c>
      <c r="G48">
        <v>40059</v>
      </c>
      <c r="K48" t="s">
        <v>9075</v>
      </c>
      <c r="N48" t="s">
        <v>12820</v>
      </c>
      <c r="O48" t="s">
        <v>4311</v>
      </c>
      <c r="Q48" t="s">
        <v>12821</v>
      </c>
      <c r="R48" t="s">
        <v>0</v>
      </c>
    </row>
    <row r="49" spans="1:18" x14ac:dyDescent="0.35">
      <c r="A49" t="s">
        <v>4847</v>
      </c>
      <c r="B49" t="s">
        <v>4398</v>
      </c>
      <c r="C49" t="s">
        <v>4399</v>
      </c>
      <c r="D49" t="s">
        <v>9075</v>
      </c>
      <c r="F49" t="s">
        <v>4397</v>
      </c>
      <c r="H49" t="s">
        <v>12852</v>
      </c>
      <c r="K49" t="s">
        <v>10097</v>
      </c>
      <c r="N49" t="s">
        <v>12820</v>
      </c>
      <c r="O49" t="s">
        <v>4311</v>
      </c>
      <c r="Q49" t="s">
        <v>12821</v>
      </c>
      <c r="R49" t="s">
        <v>0</v>
      </c>
    </row>
    <row r="50" spans="1:18" x14ac:dyDescent="0.35">
      <c r="A50" t="s">
        <v>4797</v>
      </c>
      <c r="B50" t="s">
        <v>4401</v>
      </c>
      <c r="C50" t="s">
        <v>4402</v>
      </c>
      <c r="D50" t="s">
        <v>9075</v>
      </c>
      <c r="F50" t="s">
        <v>4400</v>
      </c>
      <c r="H50" t="s">
        <v>12853</v>
      </c>
      <c r="K50" t="s">
        <v>10097</v>
      </c>
      <c r="N50" t="s">
        <v>12820</v>
      </c>
      <c r="O50" t="s">
        <v>4311</v>
      </c>
      <c r="Q50" t="s">
        <v>12821</v>
      </c>
      <c r="R50" t="s">
        <v>0</v>
      </c>
    </row>
    <row r="51" spans="1:18" x14ac:dyDescent="0.35">
      <c r="A51" t="s">
        <v>4679</v>
      </c>
      <c r="B51" t="s">
        <v>4404</v>
      </c>
      <c r="C51" t="s">
        <v>4405</v>
      </c>
      <c r="D51" t="s">
        <v>9075</v>
      </c>
      <c r="F51" t="s">
        <v>4403</v>
      </c>
      <c r="H51" t="s">
        <v>12854</v>
      </c>
      <c r="K51" t="s">
        <v>10097</v>
      </c>
      <c r="N51" t="s">
        <v>12820</v>
      </c>
      <c r="O51" t="s">
        <v>4311</v>
      </c>
      <c r="Q51" t="s">
        <v>12855</v>
      </c>
      <c r="R51" t="s">
        <v>0</v>
      </c>
    </row>
    <row r="52" spans="1:18" x14ac:dyDescent="0.35">
      <c r="A52" t="s">
        <v>5341</v>
      </c>
      <c r="B52" t="s">
        <v>4407</v>
      </c>
      <c r="C52" t="s">
        <v>4408</v>
      </c>
      <c r="D52" t="s">
        <v>9075</v>
      </c>
      <c r="F52" t="s">
        <v>4406</v>
      </c>
      <c r="K52" t="s">
        <v>10097</v>
      </c>
      <c r="N52" t="s">
        <v>12820</v>
      </c>
      <c r="O52" t="s">
        <v>4311</v>
      </c>
      <c r="Q52" t="s">
        <v>12821</v>
      </c>
      <c r="R52" t="s">
        <v>0</v>
      </c>
    </row>
    <row r="53" spans="1:18" x14ac:dyDescent="0.35">
      <c r="A53" t="s">
        <v>4847</v>
      </c>
      <c r="B53" t="s">
        <v>4410</v>
      </c>
      <c r="C53" t="s">
        <v>4411</v>
      </c>
      <c r="D53" t="s">
        <v>9075</v>
      </c>
      <c r="F53" t="s">
        <v>4409</v>
      </c>
      <c r="H53" t="s">
        <v>12856</v>
      </c>
      <c r="K53" t="s">
        <v>10097</v>
      </c>
      <c r="N53" t="s">
        <v>12820</v>
      </c>
      <c r="O53" t="s">
        <v>4311</v>
      </c>
      <c r="Q53" t="s">
        <v>12821</v>
      </c>
      <c r="R53" t="s">
        <v>0</v>
      </c>
    </row>
    <row r="54" spans="1:18" x14ac:dyDescent="0.35">
      <c r="A54" t="s">
        <v>4844</v>
      </c>
      <c r="B54" t="s">
        <v>42</v>
      </c>
      <c r="C54" t="s">
        <v>4412</v>
      </c>
      <c r="D54" t="s">
        <v>9075</v>
      </c>
      <c r="F54" t="s">
        <v>43</v>
      </c>
      <c r="G54">
        <v>100052</v>
      </c>
      <c r="H54" t="s">
        <v>12857</v>
      </c>
      <c r="K54" t="s">
        <v>10097</v>
      </c>
      <c r="N54" t="s">
        <v>12820</v>
      </c>
      <c r="O54" t="s">
        <v>4311</v>
      </c>
      <c r="Q54" t="s">
        <v>12821</v>
      </c>
      <c r="R54" t="s">
        <v>0</v>
      </c>
    </row>
    <row r="55" spans="1:18" x14ac:dyDescent="0.35">
      <c r="A55" t="s">
        <v>4847</v>
      </c>
      <c r="B55" t="s">
        <v>4414</v>
      </c>
      <c r="C55" t="s">
        <v>4415</v>
      </c>
      <c r="D55" t="s">
        <v>9075</v>
      </c>
      <c r="F55" t="s">
        <v>4413</v>
      </c>
      <c r="H55" t="s">
        <v>12858</v>
      </c>
      <c r="K55" t="s">
        <v>10097</v>
      </c>
      <c r="N55" t="s">
        <v>12820</v>
      </c>
      <c r="O55" t="s">
        <v>4311</v>
      </c>
      <c r="Q55" t="s">
        <v>12821</v>
      </c>
      <c r="R55" t="s">
        <v>0</v>
      </c>
    </row>
    <row r="56" spans="1:18" x14ac:dyDescent="0.35">
      <c r="A56" t="s">
        <v>4847</v>
      </c>
      <c r="B56" t="s">
        <v>4417</v>
      </c>
      <c r="C56" t="s">
        <v>4418</v>
      </c>
      <c r="D56" t="s">
        <v>9075</v>
      </c>
      <c r="F56" t="s">
        <v>4416</v>
      </c>
      <c r="H56" t="s">
        <v>12859</v>
      </c>
      <c r="K56" t="s">
        <v>10097</v>
      </c>
      <c r="N56" t="s">
        <v>12820</v>
      </c>
      <c r="O56" t="s">
        <v>4311</v>
      </c>
      <c r="Q56" t="s">
        <v>12821</v>
      </c>
      <c r="R56" t="s">
        <v>0</v>
      </c>
    </row>
    <row r="57" spans="1:18" x14ac:dyDescent="0.35">
      <c r="A57" t="s">
        <v>4621</v>
      </c>
      <c r="B57" t="s">
        <v>44</v>
      </c>
      <c r="C57" t="s">
        <v>4419</v>
      </c>
      <c r="D57" t="s">
        <v>9075</v>
      </c>
      <c r="F57" t="s">
        <v>45</v>
      </c>
      <c r="G57">
        <v>10174</v>
      </c>
      <c r="H57" t="s">
        <v>12860</v>
      </c>
      <c r="K57" t="s">
        <v>10097</v>
      </c>
      <c r="N57" t="s">
        <v>12820</v>
      </c>
      <c r="O57" t="s">
        <v>4311</v>
      </c>
      <c r="Q57" t="s">
        <v>12821</v>
      </c>
      <c r="R57" t="s">
        <v>0</v>
      </c>
    </row>
    <row r="58" spans="1:18" x14ac:dyDescent="0.35">
      <c r="A58" t="s">
        <v>5517</v>
      </c>
      <c r="B58" t="s">
        <v>46</v>
      </c>
      <c r="C58" t="s">
        <v>4420</v>
      </c>
      <c r="D58" t="s">
        <v>9075</v>
      </c>
      <c r="F58" t="s">
        <v>47</v>
      </c>
      <c r="K58" t="s">
        <v>10097</v>
      </c>
      <c r="N58" t="s">
        <v>12838</v>
      </c>
      <c r="O58" t="s">
        <v>4311</v>
      </c>
      <c r="Q58" t="s">
        <v>12839</v>
      </c>
      <c r="R58" t="s">
        <v>0</v>
      </c>
    </row>
    <row r="59" spans="1:18" x14ac:dyDescent="0.35">
      <c r="A59" t="s">
        <v>4844</v>
      </c>
      <c r="B59" t="s">
        <v>4422</v>
      </c>
      <c r="C59" t="s">
        <v>4423</v>
      </c>
      <c r="D59" t="s">
        <v>9075</v>
      </c>
      <c r="F59" t="s">
        <v>4421</v>
      </c>
      <c r="G59">
        <v>100426</v>
      </c>
      <c r="H59" t="s">
        <v>12861</v>
      </c>
      <c r="K59" t="s">
        <v>10097</v>
      </c>
      <c r="N59" t="s">
        <v>12820</v>
      </c>
      <c r="O59" t="s">
        <v>4311</v>
      </c>
      <c r="Q59" t="s">
        <v>12821</v>
      </c>
      <c r="R59" t="s">
        <v>0</v>
      </c>
    </row>
    <row r="60" spans="1:18" x14ac:dyDescent="0.35">
      <c r="A60" t="s">
        <v>5309</v>
      </c>
      <c r="B60" t="s">
        <v>48</v>
      </c>
      <c r="C60" t="s">
        <v>4424</v>
      </c>
      <c r="D60" t="s">
        <v>9075</v>
      </c>
      <c r="F60" t="s">
        <v>49</v>
      </c>
      <c r="G60">
        <v>520376</v>
      </c>
      <c r="H60" t="s">
        <v>12862</v>
      </c>
      <c r="K60" t="s">
        <v>10097</v>
      </c>
      <c r="N60" t="s">
        <v>12820</v>
      </c>
      <c r="O60" t="s">
        <v>4311</v>
      </c>
      <c r="Q60" t="s">
        <v>12863</v>
      </c>
      <c r="R60" t="s">
        <v>0</v>
      </c>
    </row>
    <row r="61" spans="1:18" x14ac:dyDescent="0.35">
      <c r="A61" t="s">
        <v>5485</v>
      </c>
      <c r="B61" t="s">
        <v>4426</v>
      </c>
      <c r="C61" t="s">
        <v>4427</v>
      </c>
      <c r="D61" t="s">
        <v>9075</v>
      </c>
      <c r="F61" t="s">
        <v>4425</v>
      </c>
      <c r="H61" t="s">
        <v>12864</v>
      </c>
      <c r="K61" t="s">
        <v>10097</v>
      </c>
      <c r="N61" t="s">
        <v>12838</v>
      </c>
      <c r="O61" t="s">
        <v>4311</v>
      </c>
      <c r="Q61" t="s">
        <v>12839</v>
      </c>
      <c r="R61" t="s">
        <v>0</v>
      </c>
    </row>
    <row r="62" spans="1:18" x14ac:dyDescent="0.35">
      <c r="A62" t="s">
        <v>5424</v>
      </c>
      <c r="B62" t="s">
        <v>50</v>
      </c>
      <c r="C62" t="s">
        <v>4429</v>
      </c>
      <c r="D62" t="s">
        <v>9075</v>
      </c>
      <c r="F62" t="s">
        <v>51</v>
      </c>
      <c r="K62" t="s">
        <v>10097</v>
      </c>
      <c r="M62" t="s">
        <v>4428</v>
      </c>
      <c r="N62" t="s">
        <v>12838</v>
      </c>
      <c r="O62" t="s">
        <v>4311</v>
      </c>
      <c r="Q62" t="s">
        <v>12865</v>
      </c>
      <c r="R62" t="s">
        <v>0</v>
      </c>
    </row>
    <row r="63" spans="1:18" x14ac:dyDescent="0.35">
      <c r="A63" t="s">
        <v>4490</v>
      </c>
      <c r="B63" t="s">
        <v>4431</v>
      </c>
      <c r="C63" t="s">
        <v>4432</v>
      </c>
      <c r="D63" t="s">
        <v>9075</v>
      </c>
      <c r="F63" t="s">
        <v>4430</v>
      </c>
      <c r="G63">
        <v>40079</v>
      </c>
      <c r="H63" t="s">
        <v>12866</v>
      </c>
      <c r="K63" t="s">
        <v>9075</v>
      </c>
      <c r="N63" t="s">
        <v>12820</v>
      </c>
      <c r="O63" t="s">
        <v>4311</v>
      </c>
      <c r="Q63" t="s">
        <v>12821</v>
      </c>
      <c r="R63" t="s">
        <v>0</v>
      </c>
    </row>
    <row r="64" spans="1:18" x14ac:dyDescent="0.35">
      <c r="A64" t="s">
        <v>10</v>
      </c>
      <c r="B64" t="s">
        <v>52</v>
      </c>
      <c r="C64" t="s">
        <v>4433</v>
      </c>
      <c r="D64" t="s">
        <v>9075</v>
      </c>
      <c r="F64" t="s">
        <v>53</v>
      </c>
      <c r="G64">
        <v>71212</v>
      </c>
      <c r="K64" t="s">
        <v>10097</v>
      </c>
      <c r="N64" t="s">
        <v>12829</v>
      </c>
      <c r="O64" t="s">
        <v>4311</v>
      </c>
      <c r="Q64" t="s">
        <v>12836</v>
      </c>
      <c r="R64" t="s">
        <v>0</v>
      </c>
    </row>
    <row r="65" spans="1:18" x14ac:dyDescent="0.35">
      <c r="A65" t="s">
        <v>4621</v>
      </c>
      <c r="B65" t="s">
        <v>4435</v>
      </c>
      <c r="C65" t="s">
        <v>4436</v>
      </c>
      <c r="D65" t="s">
        <v>9075</v>
      </c>
      <c r="F65" t="s">
        <v>4434</v>
      </c>
      <c r="G65">
        <v>10025</v>
      </c>
      <c r="H65" t="s">
        <v>12867</v>
      </c>
      <c r="K65" t="s">
        <v>10097</v>
      </c>
      <c r="N65" t="s">
        <v>12820</v>
      </c>
      <c r="O65" t="s">
        <v>4311</v>
      </c>
      <c r="Q65" t="s">
        <v>12821</v>
      </c>
      <c r="R65" t="s">
        <v>0</v>
      </c>
    </row>
    <row r="66" spans="1:18" x14ac:dyDescent="0.35">
      <c r="A66" t="s">
        <v>4490</v>
      </c>
      <c r="B66" t="s">
        <v>4438</v>
      </c>
      <c r="C66" t="s">
        <v>4439</v>
      </c>
      <c r="D66" t="s">
        <v>9075</v>
      </c>
      <c r="F66" t="s">
        <v>4437</v>
      </c>
      <c r="G66">
        <v>40081</v>
      </c>
      <c r="K66" t="s">
        <v>9075</v>
      </c>
      <c r="N66" t="s">
        <v>12820</v>
      </c>
      <c r="O66" t="s">
        <v>4311</v>
      </c>
      <c r="Q66" t="s">
        <v>12821</v>
      </c>
      <c r="R66" t="s">
        <v>0</v>
      </c>
    </row>
    <row r="67" spans="1:18" x14ac:dyDescent="0.35">
      <c r="A67" t="s">
        <v>4679</v>
      </c>
      <c r="B67" t="s">
        <v>4441</v>
      </c>
      <c r="C67" t="s">
        <v>4442</v>
      </c>
      <c r="D67" t="s">
        <v>9075</v>
      </c>
      <c r="F67" t="s">
        <v>4440</v>
      </c>
      <c r="H67" t="s">
        <v>12868</v>
      </c>
      <c r="K67" t="s">
        <v>10097</v>
      </c>
      <c r="N67" t="s">
        <v>12820</v>
      </c>
      <c r="O67" t="s">
        <v>4311</v>
      </c>
      <c r="Q67" t="s">
        <v>12821</v>
      </c>
      <c r="R67" t="s">
        <v>0</v>
      </c>
    </row>
    <row r="68" spans="1:18" x14ac:dyDescent="0.35">
      <c r="A68" t="s">
        <v>54</v>
      </c>
      <c r="B68" t="s">
        <v>55</v>
      </c>
      <c r="C68" t="s">
        <v>4443</v>
      </c>
      <c r="D68" t="s">
        <v>9075</v>
      </c>
      <c r="F68" t="s">
        <v>56</v>
      </c>
      <c r="G68">
        <v>70728</v>
      </c>
      <c r="K68" t="s">
        <v>10097</v>
      </c>
      <c r="N68" t="s">
        <v>12820</v>
      </c>
      <c r="O68" t="s">
        <v>4311</v>
      </c>
      <c r="Q68" t="s">
        <v>12869</v>
      </c>
      <c r="R68" t="s">
        <v>0</v>
      </c>
    </row>
    <row r="69" spans="1:18" x14ac:dyDescent="0.35">
      <c r="A69" t="s">
        <v>10</v>
      </c>
      <c r="B69" t="s">
        <v>57</v>
      </c>
      <c r="C69" t="s">
        <v>4444</v>
      </c>
      <c r="D69" t="s">
        <v>9075</v>
      </c>
      <c r="F69" t="s">
        <v>58</v>
      </c>
      <c r="H69" t="s">
        <v>12870</v>
      </c>
      <c r="K69" t="s">
        <v>10097</v>
      </c>
      <c r="N69" t="s">
        <v>12829</v>
      </c>
      <c r="O69" t="s">
        <v>4311</v>
      </c>
      <c r="Q69" t="s">
        <v>12836</v>
      </c>
      <c r="R69" t="s">
        <v>0</v>
      </c>
    </row>
    <row r="70" spans="1:18" x14ac:dyDescent="0.35">
      <c r="A70" t="s">
        <v>59</v>
      </c>
      <c r="B70" t="s">
        <v>60</v>
      </c>
      <c r="C70" t="s">
        <v>4446</v>
      </c>
      <c r="D70" t="s">
        <v>9075</v>
      </c>
      <c r="F70" t="s">
        <v>61</v>
      </c>
      <c r="K70" t="s">
        <v>10097</v>
      </c>
      <c r="M70" t="s">
        <v>4445</v>
      </c>
      <c r="N70" t="s">
        <v>12820</v>
      </c>
      <c r="O70" t="s">
        <v>4311</v>
      </c>
      <c r="Q70" t="s">
        <v>12871</v>
      </c>
      <c r="R70" t="s">
        <v>0</v>
      </c>
    </row>
    <row r="71" spans="1:18" x14ac:dyDescent="0.35">
      <c r="A71" t="s">
        <v>4493</v>
      </c>
      <c r="B71" t="s">
        <v>4448</v>
      </c>
      <c r="C71" t="s">
        <v>4449</v>
      </c>
      <c r="D71" t="s">
        <v>10097</v>
      </c>
      <c r="F71" t="s">
        <v>4447</v>
      </c>
      <c r="K71" t="s">
        <v>9075</v>
      </c>
      <c r="N71" t="s">
        <v>12820</v>
      </c>
      <c r="O71" t="s">
        <v>4311</v>
      </c>
      <c r="Q71" t="s">
        <v>12821</v>
      </c>
      <c r="R71" t="s">
        <v>0</v>
      </c>
    </row>
    <row r="72" spans="1:18" x14ac:dyDescent="0.35">
      <c r="A72" t="s">
        <v>4679</v>
      </c>
      <c r="B72" t="s">
        <v>4451</v>
      </c>
      <c r="C72" t="s">
        <v>4452</v>
      </c>
      <c r="D72" t="s">
        <v>9075</v>
      </c>
      <c r="F72" t="s">
        <v>4450</v>
      </c>
      <c r="K72" t="s">
        <v>10097</v>
      </c>
      <c r="N72" t="s">
        <v>12820</v>
      </c>
      <c r="O72" t="s">
        <v>4311</v>
      </c>
      <c r="Q72" t="s">
        <v>12821</v>
      </c>
      <c r="R72" t="s">
        <v>0</v>
      </c>
    </row>
    <row r="73" spans="1:18" x14ac:dyDescent="0.35">
      <c r="A73" t="s">
        <v>4976</v>
      </c>
      <c r="B73" t="s">
        <v>4454</v>
      </c>
      <c r="C73" t="s">
        <v>4455</v>
      </c>
      <c r="D73" t="s">
        <v>9075</v>
      </c>
      <c r="F73" t="s">
        <v>4453</v>
      </c>
      <c r="G73">
        <v>10281</v>
      </c>
      <c r="H73" t="s">
        <v>12872</v>
      </c>
      <c r="K73" t="s">
        <v>10097</v>
      </c>
      <c r="N73" t="s">
        <v>12820</v>
      </c>
      <c r="O73" t="s">
        <v>4311</v>
      </c>
      <c r="Q73" t="s">
        <v>12821</v>
      </c>
      <c r="R73" t="s">
        <v>0</v>
      </c>
    </row>
    <row r="74" spans="1:18" x14ac:dyDescent="0.35">
      <c r="A74" t="s">
        <v>4744</v>
      </c>
      <c r="B74" t="s">
        <v>4457</v>
      </c>
      <c r="C74" t="s">
        <v>4458</v>
      </c>
      <c r="D74" t="s">
        <v>9075</v>
      </c>
      <c r="F74" t="s">
        <v>4456</v>
      </c>
      <c r="H74" t="s">
        <v>12873</v>
      </c>
      <c r="K74" t="s">
        <v>10097</v>
      </c>
      <c r="N74" t="s">
        <v>12820</v>
      </c>
      <c r="O74" t="s">
        <v>4311</v>
      </c>
      <c r="Q74" t="s">
        <v>12821</v>
      </c>
      <c r="R74" t="s">
        <v>0</v>
      </c>
    </row>
    <row r="75" spans="1:18" x14ac:dyDescent="0.35">
      <c r="A75" t="s">
        <v>4621</v>
      </c>
      <c r="B75" t="s">
        <v>4460</v>
      </c>
      <c r="C75" t="s">
        <v>4461</v>
      </c>
      <c r="D75" t="s">
        <v>9075</v>
      </c>
      <c r="F75" t="s">
        <v>4459</v>
      </c>
      <c r="H75" t="s">
        <v>12874</v>
      </c>
      <c r="K75" t="s">
        <v>9075</v>
      </c>
      <c r="N75" t="s">
        <v>12820</v>
      </c>
      <c r="O75" t="s">
        <v>4311</v>
      </c>
      <c r="Q75" t="s">
        <v>12821</v>
      </c>
      <c r="R75" t="s">
        <v>0</v>
      </c>
    </row>
    <row r="76" spans="1:18" x14ac:dyDescent="0.35">
      <c r="A76" t="s">
        <v>4502</v>
      </c>
      <c r="B76" t="s">
        <v>4463</v>
      </c>
      <c r="C76" t="s">
        <v>4464</v>
      </c>
      <c r="D76" t="s">
        <v>9075</v>
      </c>
      <c r="F76" t="s">
        <v>4462</v>
      </c>
      <c r="G76">
        <v>490307</v>
      </c>
      <c r="K76" t="s">
        <v>10097</v>
      </c>
      <c r="N76" t="s">
        <v>12820</v>
      </c>
      <c r="O76" t="s">
        <v>4311</v>
      </c>
      <c r="Q76" t="s">
        <v>12821</v>
      </c>
      <c r="R76" t="s">
        <v>0</v>
      </c>
    </row>
    <row r="77" spans="1:18" x14ac:dyDescent="0.35">
      <c r="A77" t="s">
        <v>5424</v>
      </c>
      <c r="B77" t="s">
        <v>62</v>
      </c>
      <c r="C77" t="s">
        <v>4465</v>
      </c>
      <c r="D77" t="s">
        <v>9075</v>
      </c>
      <c r="F77" t="s">
        <v>63</v>
      </c>
      <c r="K77" t="s">
        <v>10097</v>
      </c>
      <c r="N77" t="s">
        <v>12838</v>
      </c>
      <c r="O77" t="s">
        <v>4311</v>
      </c>
      <c r="Q77" t="s">
        <v>12839</v>
      </c>
      <c r="R77" t="s">
        <v>0</v>
      </c>
    </row>
    <row r="78" spans="1:18" x14ac:dyDescent="0.35">
      <c r="A78" t="s">
        <v>4448</v>
      </c>
      <c r="B78" t="s">
        <v>64</v>
      </c>
      <c r="C78" t="s">
        <v>4466</v>
      </c>
      <c r="D78" t="s">
        <v>9075</v>
      </c>
      <c r="F78" t="s">
        <v>65</v>
      </c>
      <c r="K78" t="s">
        <v>10097</v>
      </c>
      <c r="N78" t="s">
        <v>12820</v>
      </c>
      <c r="O78" t="s">
        <v>4311</v>
      </c>
      <c r="Q78" t="s">
        <v>12821</v>
      </c>
      <c r="R78" t="s">
        <v>0</v>
      </c>
    </row>
    <row r="79" spans="1:18" x14ac:dyDescent="0.35">
      <c r="A79" t="s">
        <v>4679</v>
      </c>
      <c r="B79" t="s">
        <v>4468</v>
      </c>
      <c r="C79" t="s">
        <v>4469</v>
      </c>
      <c r="D79" t="s">
        <v>9075</v>
      </c>
      <c r="F79" t="s">
        <v>4467</v>
      </c>
      <c r="G79">
        <v>10177</v>
      </c>
      <c r="H79" t="s">
        <v>12875</v>
      </c>
      <c r="K79" t="s">
        <v>10097</v>
      </c>
      <c r="N79" t="s">
        <v>12820</v>
      </c>
      <c r="O79" t="s">
        <v>4311</v>
      </c>
      <c r="Q79" t="s">
        <v>12821</v>
      </c>
      <c r="R79" t="s">
        <v>0</v>
      </c>
    </row>
    <row r="80" spans="1:18" x14ac:dyDescent="0.35">
      <c r="A80" t="s">
        <v>4679</v>
      </c>
      <c r="B80" t="s">
        <v>4471</v>
      </c>
      <c r="C80" t="s">
        <v>4472</v>
      </c>
      <c r="D80" t="s">
        <v>9075</v>
      </c>
      <c r="F80" t="s">
        <v>4470</v>
      </c>
      <c r="G80">
        <v>10381</v>
      </c>
      <c r="H80" t="s">
        <v>12876</v>
      </c>
      <c r="K80" t="s">
        <v>10097</v>
      </c>
      <c r="N80" t="s">
        <v>12820</v>
      </c>
      <c r="O80" t="s">
        <v>4311</v>
      </c>
      <c r="Q80" t="s">
        <v>12821</v>
      </c>
      <c r="R80" t="s">
        <v>0</v>
      </c>
    </row>
    <row r="81" spans="1:18" x14ac:dyDescent="0.35">
      <c r="A81" t="s">
        <v>4837</v>
      </c>
      <c r="B81" t="s">
        <v>4474</v>
      </c>
      <c r="C81" t="s">
        <v>4475</v>
      </c>
      <c r="D81" t="s">
        <v>9075</v>
      </c>
      <c r="F81" t="s">
        <v>4473</v>
      </c>
      <c r="H81" t="s">
        <v>12877</v>
      </c>
      <c r="K81" t="s">
        <v>10097</v>
      </c>
      <c r="N81" t="s">
        <v>12820</v>
      </c>
      <c r="O81" t="s">
        <v>4311</v>
      </c>
      <c r="Q81" t="s">
        <v>12821</v>
      </c>
      <c r="R81" t="s">
        <v>0</v>
      </c>
    </row>
    <row r="82" spans="1:18" x14ac:dyDescent="0.35">
      <c r="A82" t="s">
        <v>10</v>
      </c>
      <c r="B82" t="s">
        <v>66</v>
      </c>
      <c r="C82" t="s">
        <v>4476</v>
      </c>
      <c r="D82" t="s">
        <v>9075</v>
      </c>
      <c r="F82" t="s">
        <v>67</v>
      </c>
      <c r="G82">
        <v>70176</v>
      </c>
      <c r="H82" t="s">
        <v>12878</v>
      </c>
      <c r="K82" t="s">
        <v>10097</v>
      </c>
      <c r="N82" t="s">
        <v>12829</v>
      </c>
      <c r="O82" t="s">
        <v>4311</v>
      </c>
      <c r="Q82" t="s">
        <v>12836</v>
      </c>
      <c r="R82" t="s">
        <v>0</v>
      </c>
    </row>
    <row r="83" spans="1:18" x14ac:dyDescent="0.35">
      <c r="A83" t="s">
        <v>4679</v>
      </c>
      <c r="B83" t="s">
        <v>4478</v>
      </c>
      <c r="C83" t="s">
        <v>4479</v>
      </c>
      <c r="D83" t="s">
        <v>9075</v>
      </c>
      <c r="F83" t="s">
        <v>4477</v>
      </c>
      <c r="H83" t="s">
        <v>12879</v>
      </c>
      <c r="K83" t="s">
        <v>10097</v>
      </c>
      <c r="N83" t="s">
        <v>12820</v>
      </c>
      <c r="O83" t="s">
        <v>4311</v>
      </c>
      <c r="Q83" t="s">
        <v>12821</v>
      </c>
      <c r="R83" t="s">
        <v>0</v>
      </c>
    </row>
    <row r="84" spans="1:18" x14ac:dyDescent="0.35">
      <c r="A84" t="s">
        <v>4679</v>
      </c>
      <c r="B84" t="s">
        <v>4481</v>
      </c>
      <c r="C84" t="s">
        <v>4482</v>
      </c>
      <c r="D84" t="s">
        <v>9075</v>
      </c>
      <c r="F84" t="s">
        <v>4480</v>
      </c>
      <c r="H84" t="s">
        <v>12880</v>
      </c>
      <c r="K84" t="s">
        <v>10097</v>
      </c>
      <c r="N84" t="s">
        <v>12820</v>
      </c>
      <c r="O84" t="s">
        <v>4311</v>
      </c>
      <c r="Q84" t="s">
        <v>12821</v>
      </c>
      <c r="R84" t="s">
        <v>0</v>
      </c>
    </row>
    <row r="85" spans="1:18" x14ac:dyDescent="0.35">
      <c r="A85" t="s">
        <v>4621</v>
      </c>
      <c r="B85" t="s">
        <v>4484</v>
      </c>
      <c r="C85" t="s">
        <v>4485</v>
      </c>
      <c r="D85" t="s">
        <v>9075</v>
      </c>
      <c r="F85" t="s">
        <v>4483</v>
      </c>
      <c r="G85">
        <v>100225</v>
      </c>
      <c r="H85" t="s">
        <v>12881</v>
      </c>
      <c r="K85" t="s">
        <v>10097</v>
      </c>
      <c r="N85" t="s">
        <v>12820</v>
      </c>
      <c r="O85" t="s">
        <v>4311</v>
      </c>
      <c r="Q85" t="s">
        <v>12821</v>
      </c>
      <c r="R85" t="s">
        <v>0</v>
      </c>
    </row>
    <row r="86" spans="1:18" x14ac:dyDescent="0.35">
      <c r="A86" t="s">
        <v>4490</v>
      </c>
      <c r="B86" t="s">
        <v>4487</v>
      </c>
      <c r="C86" t="s">
        <v>4488</v>
      </c>
      <c r="D86" t="s">
        <v>9075</v>
      </c>
      <c r="F86" t="s">
        <v>4486</v>
      </c>
      <c r="K86" t="s">
        <v>9075</v>
      </c>
      <c r="N86" t="s">
        <v>12820</v>
      </c>
      <c r="O86" t="s">
        <v>4311</v>
      </c>
      <c r="Q86" t="s">
        <v>12821</v>
      </c>
      <c r="R86" t="s">
        <v>0</v>
      </c>
    </row>
    <row r="87" spans="1:18" x14ac:dyDescent="0.35">
      <c r="A87" t="s">
        <v>4841</v>
      </c>
      <c r="B87" t="s">
        <v>4490</v>
      </c>
      <c r="C87" t="s">
        <v>4491</v>
      </c>
      <c r="D87" t="s">
        <v>10097</v>
      </c>
      <c r="F87" t="s">
        <v>4489</v>
      </c>
      <c r="K87" t="s">
        <v>9075</v>
      </c>
      <c r="N87" t="s">
        <v>12820</v>
      </c>
      <c r="O87" t="s">
        <v>4311</v>
      </c>
      <c r="Q87" t="s">
        <v>12821</v>
      </c>
      <c r="R87" t="s">
        <v>0</v>
      </c>
    </row>
    <row r="88" spans="1:18" x14ac:dyDescent="0.35">
      <c r="A88" t="s">
        <v>4841</v>
      </c>
      <c r="B88" t="s">
        <v>4493</v>
      </c>
      <c r="C88" t="s">
        <v>4495</v>
      </c>
      <c r="D88" t="s">
        <v>10097</v>
      </c>
      <c r="F88" t="s">
        <v>4492</v>
      </c>
      <c r="G88">
        <v>70202</v>
      </c>
      <c r="K88" t="s">
        <v>9075</v>
      </c>
      <c r="M88" t="s">
        <v>4494</v>
      </c>
      <c r="N88" t="s">
        <v>12820</v>
      </c>
      <c r="O88" t="s">
        <v>4311</v>
      </c>
      <c r="Q88" t="s">
        <v>12882</v>
      </c>
      <c r="R88" t="s">
        <v>0</v>
      </c>
    </row>
    <row r="89" spans="1:18" x14ac:dyDescent="0.35">
      <c r="A89" t="s">
        <v>4448</v>
      </c>
      <c r="B89" t="s">
        <v>68</v>
      </c>
      <c r="C89" t="s">
        <v>4497</v>
      </c>
      <c r="D89" t="s">
        <v>9075</v>
      </c>
      <c r="F89" t="s">
        <v>69</v>
      </c>
      <c r="G89">
        <v>70239</v>
      </c>
      <c r="H89" t="s">
        <v>12883</v>
      </c>
      <c r="K89" t="s">
        <v>9075</v>
      </c>
      <c r="M89" t="s">
        <v>4496</v>
      </c>
      <c r="N89" t="s">
        <v>12838</v>
      </c>
      <c r="O89" t="s">
        <v>4311</v>
      </c>
      <c r="Q89" t="s">
        <v>12884</v>
      </c>
      <c r="R89" t="s">
        <v>0</v>
      </c>
    </row>
    <row r="90" spans="1:18" x14ac:dyDescent="0.35">
      <c r="A90" t="s">
        <v>4502</v>
      </c>
      <c r="B90" t="s">
        <v>4499</v>
      </c>
      <c r="C90" t="s">
        <v>4500</v>
      </c>
      <c r="D90" t="s">
        <v>9075</v>
      </c>
      <c r="F90" t="s">
        <v>4498</v>
      </c>
      <c r="G90">
        <v>70562</v>
      </c>
      <c r="K90" t="s">
        <v>10097</v>
      </c>
      <c r="N90" t="s">
        <v>12820</v>
      </c>
      <c r="O90" t="s">
        <v>4311</v>
      </c>
      <c r="Q90" t="s">
        <v>12821</v>
      </c>
      <c r="R90" t="s">
        <v>0</v>
      </c>
    </row>
    <row r="91" spans="1:18" x14ac:dyDescent="0.35">
      <c r="A91" t="s">
        <v>4841</v>
      </c>
      <c r="B91" t="s">
        <v>4502</v>
      </c>
      <c r="C91" t="s">
        <v>4503</v>
      </c>
      <c r="D91" t="s">
        <v>10097</v>
      </c>
      <c r="F91" t="s">
        <v>4501</v>
      </c>
      <c r="K91" t="s">
        <v>9075</v>
      </c>
      <c r="N91" t="s">
        <v>12820</v>
      </c>
      <c r="O91" t="s">
        <v>4311</v>
      </c>
      <c r="Q91" t="s">
        <v>12821</v>
      </c>
      <c r="R91" t="s">
        <v>0</v>
      </c>
    </row>
    <row r="92" spans="1:18" x14ac:dyDescent="0.35">
      <c r="A92" t="s">
        <v>5216</v>
      </c>
      <c r="B92" t="s">
        <v>70</v>
      </c>
      <c r="C92" t="s">
        <v>4504</v>
      </c>
      <c r="D92" t="s">
        <v>9075</v>
      </c>
      <c r="F92" t="s">
        <v>71</v>
      </c>
      <c r="G92">
        <v>130959</v>
      </c>
      <c r="H92" t="s">
        <v>12885</v>
      </c>
      <c r="K92" t="s">
        <v>10097</v>
      </c>
      <c r="N92" t="s">
        <v>12820</v>
      </c>
      <c r="O92" t="s">
        <v>4311</v>
      </c>
      <c r="Q92" t="s">
        <v>12886</v>
      </c>
      <c r="R92" t="s">
        <v>0</v>
      </c>
    </row>
    <row r="93" spans="1:18" x14ac:dyDescent="0.35">
      <c r="A93" t="s">
        <v>4679</v>
      </c>
      <c r="B93" t="s">
        <v>4506</v>
      </c>
      <c r="C93" t="s">
        <v>4507</v>
      </c>
      <c r="D93" t="s">
        <v>9075</v>
      </c>
      <c r="F93" t="s">
        <v>4505</v>
      </c>
      <c r="K93" t="s">
        <v>10097</v>
      </c>
      <c r="N93" t="s">
        <v>12820</v>
      </c>
      <c r="O93" t="s">
        <v>4311</v>
      </c>
      <c r="Q93" t="s">
        <v>12821</v>
      </c>
      <c r="R93" t="s">
        <v>0</v>
      </c>
    </row>
    <row r="94" spans="1:18" x14ac:dyDescent="0.35">
      <c r="A94" t="s">
        <v>4679</v>
      </c>
      <c r="B94" t="s">
        <v>4509</v>
      </c>
      <c r="C94" t="s">
        <v>4510</v>
      </c>
      <c r="D94" t="s">
        <v>9075</v>
      </c>
      <c r="F94" t="s">
        <v>4508</v>
      </c>
      <c r="H94" t="s">
        <v>12887</v>
      </c>
      <c r="K94" t="s">
        <v>10097</v>
      </c>
      <c r="N94" t="s">
        <v>12820</v>
      </c>
      <c r="O94" t="s">
        <v>4311</v>
      </c>
      <c r="Q94" t="s">
        <v>12821</v>
      </c>
      <c r="R94" t="s">
        <v>0</v>
      </c>
    </row>
    <row r="95" spans="1:18" x14ac:dyDescent="0.35">
      <c r="A95" t="s">
        <v>5488</v>
      </c>
      <c r="B95" t="s">
        <v>72</v>
      </c>
      <c r="C95" t="s">
        <v>4511</v>
      </c>
      <c r="D95" t="s">
        <v>9075</v>
      </c>
      <c r="F95" t="s">
        <v>73</v>
      </c>
      <c r="G95">
        <v>70368</v>
      </c>
      <c r="K95" t="s">
        <v>10097</v>
      </c>
      <c r="N95" t="s">
        <v>12838</v>
      </c>
      <c r="O95" t="s">
        <v>4311</v>
      </c>
      <c r="Q95" t="s">
        <v>12839</v>
      </c>
      <c r="R95" t="s">
        <v>0</v>
      </c>
    </row>
    <row r="96" spans="1:18" x14ac:dyDescent="0.35">
      <c r="A96" t="s">
        <v>4493</v>
      </c>
      <c r="B96" t="s">
        <v>10</v>
      </c>
      <c r="C96" t="s">
        <v>4513</v>
      </c>
      <c r="D96" t="s">
        <v>9075</v>
      </c>
      <c r="E96">
        <v>4238</v>
      </c>
      <c r="F96" t="s">
        <v>74</v>
      </c>
      <c r="G96">
        <v>70018</v>
      </c>
      <c r="H96" t="s">
        <v>12888</v>
      </c>
      <c r="K96" t="s">
        <v>9075</v>
      </c>
      <c r="M96" t="s">
        <v>4512</v>
      </c>
      <c r="N96" t="s">
        <v>12838</v>
      </c>
      <c r="O96" t="s">
        <v>4311</v>
      </c>
      <c r="Q96" t="s">
        <v>12842</v>
      </c>
      <c r="R96" t="s">
        <v>0</v>
      </c>
    </row>
    <row r="97" spans="1:18" x14ac:dyDescent="0.35">
      <c r="A97" t="s">
        <v>4502</v>
      </c>
      <c r="B97" t="s">
        <v>75</v>
      </c>
      <c r="C97" t="s">
        <v>4514</v>
      </c>
      <c r="D97" t="s">
        <v>9075</v>
      </c>
      <c r="F97" t="s">
        <v>76</v>
      </c>
      <c r="K97" t="s">
        <v>10097</v>
      </c>
      <c r="N97" t="s">
        <v>12820</v>
      </c>
      <c r="O97" t="s">
        <v>4311</v>
      </c>
      <c r="Q97" t="s">
        <v>12821</v>
      </c>
      <c r="R97" t="s">
        <v>0</v>
      </c>
    </row>
    <row r="98" spans="1:18" x14ac:dyDescent="0.35">
      <c r="A98" t="s">
        <v>5480</v>
      </c>
      <c r="B98" t="s">
        <v>77</v>
      </c>
      <c r="C98" t="s">
        <v>4515</v>
      </c>
      <c r="D98" t="s">
        <v>9075</v>
      </c>
      <c r="F98" t="s">
        <v>78</v>
      </c>
      <c r="K98" t="s">
        <v>10097</v>
      </c>
      <c r="N98" t="s">
        <v>12838</v>
      </c>
      <c r="O98" t="s">
        <v>4311</v>
      </c>
      <c r="Q98" t="s">
        <v>12839</v>
      </c>
      <c r="R98" t="s">
        <v>0</v>
      </c>
    </row>
    <row r="99" spans="1:18" x14ac:dyDescent="0.35">
      <c r="A99" t="s">
        <v>4797</v>
      </c>
      <c r="B99" t="s">
        <v>79</v>
      </c>
      <c r="C99" t="s">
        <v>4516</v>
      </c>
      <c r="D99" t="s">
        <v>9075</v>
      </c>
      <c r="F99" t="s">
        <v>80</v>
      </c>
      <c r="G99">
        <v>131812</v>
      </c>
      <c r="H99" t="s">
        <v>12889</v>
      </c>
      <c r="K99" t="s">
        <v>10097</v>
      </c>
      <c r="N99" t="s">
        <v>12820</v>
      </c>
      <c r="O99" t="s">
        <v>4311</v>
      </c>
      <c r="Q99" t="s">
        <v>12821</v>
      </c>
      <c r="R99" t="s">
        <v>0</v>
      </c>
    </row>
    <row r="100" spans="1:18" x14ac:dyDescent="0.35">
      <c r="A100" t="s">
        <v>4490</v>
      </c>
      <c r="B100" t="s">
        <v>4518</v>
      </c>
      <c r="C100" t="s">
        <v>4519</v>
      </c>
      <c r="D100" t="s">
        <v>9075</v>
      </c>
      <c r="F100" t="s">
        <v>4517</v>
      </c>
      <c r="G100">
        <v>40095</v>
      </c>
      <c r="K100" t="s">
        <v>9075</v>
      </c>
      <c r="N100" t="s">
        <v>12820</v>
      </c>
      <c r="O100" t="s">
        <v>4311</v>
      </c>
      <c r="Q100" t="s">
        <v>12821</v>
      </c>
      <c r="R100" t="s">
        <v>0</v>
      </c>
    </row>
    <row r="101" spans="1:18" x14ac:dyDescent="0.35">
      <c r="A101" t="s">
        <v>4744</v>
      </c>
      <c r="B101" t="s">
        <v>4521</v>
      </c>
      <c r="C101" t="s">
        <v>4522</v>
      </c>
      <c r="D101" t="s">
        <v>9075</v>
      </c>
      <c r="F101" t="s">
        <v>4520</v>
      </c>
      <c r="H101" t="s">
        <v>12890</v>
      </c>
      <c r="K101" t="s">
        <v>10097</v>
      </c>
      <c r="N101" t="s">
        <v>12820</v>
      </c>
      <c r="O101" t="s">
        <v>4311</v>
      </c>
      <c r="Q101" t="s">
        <v>12821</v>
      </c>
      <c r="R101" t="s">
        <v>0</v>
      </c>
    </row>
    <row r="102" spans="1:18" x14ac:dyDescent="0.35">
      <c r="A102" t="s">
        <v>4493</v>
      </c>
      <c r="B102" t="s">
        <v>4524</v>
      </c>
      <c r="C102" t="s">
        <v>4525</v>
      </c>
      <c r="D102" t="s">
        <v>10097</v>
      </c>
      <c r="F102" t="s">
        <v>4523</v>
      </c>
      <c r="K102" t="s">
        <v>9075</v>
      </c>
      <c r="N102" t="s">
        <v>12820</v>
      </c>
      <c r="O102" t="s">
        <v>4311</v>
      </c>
      <c r="Q102" t="s">
        <v>12882</v>
      </c>
      <c r="R102" t="s">
        <v>0</v>
      </c>
    </row>
    <row r="103" spans="1:18" x14ac:dyDescent="0.35">
      <c r="A103" t="s">
        <v>4847</v>
      </c>
      <c r="B103" t="s">
        <v>4527</v>
      </c>
      <c r="C103" t="s">
        <v>4528</v>
      </c>
      <c r="D103" t="s">
        <v>9075</v>
      </c>
      <c r="F103" t="s">
        <v>4526</v>
      </c>
      <c r="H103" t="s">
        <v>12891</v>
      </c>
      <c r="K103" t="s">
        <v>10097</v>
      </c>
      <c r="N103" t="s">
        <v>12820</v>
      </c>
      <c r="O103" t="s">
        <v>4311</v>
      </c>
      <c r="Q103" t="s">
        <v>12821</v>
      </c>
      <c r="R103" t="s">
        <v>0</v>
      </c>
    </row>
    <row r="104" spans="1:18" x14ac:dyDescent="0.35">
      <c r="A104" t="s">
        <v>4847</v>
      </c>
      <c r="B104" t="s">
        <v>4530</v>
      </c>
      <c r="C104" t="s">
        <v>4531</v>
      </c>
      <c r="D104" t="s">
        <v>9075</v>
      </c>
      <c r="F104" t="s">
        <v>4529</v>
      </c>
      <c r="H104" t="s">
        <v>12892</v>
      </c>
      <c r="K104" t="s">
        <v>10097</v>
      </c>
      <c r="N104" t="s">
        <v>12820</v>
      </c>
      <c r="O104" t="s">
        <v>4311</v>
      </c>
      <c r="Q104" t="s">
        <v>12821</v>
      </c>
      <c r="R104" t="s">
        <v>0</v>
      </c>
    </row>
    <row r="105" spans="1:18" x14ac:dyDescent="0.35">
      <c r="A105" t="s">
        <v>4558</v>
      </c>
      <c r="B105" t="s">
        <v>4533</v>
      </c>
      <c r="C105" t="s">
        <v>4534</v>
      </c>
      <c r="D105" t="s">
        <v>9075</v>
      </c>
      <c r="F105" t="s">
        <v>4532</v>
      </c>
      <c r="H105" t="s">
        <v>12893</v>
      </c>
      <c r="K105" t="s">
        <v>10097</v>
      </c>
      <c r="N105" t="s">
        <v>12820</v>
      </c>
      <c r="O105" t="s">
        <v>4311</v>
      </c>
      <c r="Q105" t="s">
        <v>12821</v>
      </c>
      <c r="R105" t="s">
        <v>0</v>
      </c>
    </row>
    <row r="106" spans="1:18" x14ac:dyDescent="0.35">
      <c r="A106" t="s">
        <v>5288</v>
      </c>
      <c r="B106" t="s">
        <v>4536</v>
      </c>
      <c r="C106" t="s">
        <v>4537</v>
      </c>
      <c r="D106" t="s">
        <v>9075</v>
      </c>
      <c r="F106" t="s">
        <v>4535</v>
      </c>
      <c r="H106" t="s">
        <v>12894</v>
      </c>
      <c r="K106" t="s">
        <v>10097</v>
      </c>
      <c r="N106" t="s">
        <v>12820</v>
      </c>
      <c r="O106" t="s">
        <v>4311</v>
      </c>
      <c r="Q106" t="s">
        <v>12821</v>
      </c>
      <c r="R106" t="s">
        <v>0</v>
      </c>
    </row>
    <row r="107" spans="1:18" x14ac:dyDescent="0.35">
      <c r="A107" t="s">
        <v>5288</v>
      </c>
      <c r="B107" t="s">
        <v>4539</v>
      </c>
      <c r="C107" t="s">
        <v>4540</v>
      </c>
      <c r="D107" t="s">
        <v>9075</v>
      </c>
      <c r="F107" t="s">
        <v>4538</v>
      </c>
      <c r="K107" t="s">
        <v>10097</v>
      </c>
      <c r="N107" t="s">
        <v>12820</v>
      </c>
      <c r="O107" t="s">
        <v>4311</v>
      </c>
      <c r="Q107" t="s">
        <v>12821</v>
      </c>
      <c r="R107" t="s">
        <v>0</v>
      </c>
    </row>
    <row r="108" spans="1:18" x14ac:dyDescent="0.35">
      <c r="A108" t="s">
        <v>4621</v>
      </c>
      <c r="B108" t="s">
        <v>4542</v>
      </c>
      <c r="C108" t="s">
        <v>4543</v>
      </c>
      <c r="D108" t="s">
        <v>9075</v>
      </c>
      <c r="F108" t="s">
        <v>4541</v>
      </c>
      <c r="G108">
        <v>10162</v>
      </c>
      <c r="H108" t="s">
        <v>12895</v>
      </c>
      <c r="K108" t="s">
        <v>9075</v>
      </c>
      <c r="N108" t="s">
        <v>12820</v>
      </c>
      <c r="O108" t="s">
        <v>4311</v>
      </c>
      <c r="Q108" t="s">
        <v>12821</v>
      </c>
      <c r="R108" t="s">
        <v>0</v>
      </c>
    </row>
    <row r="109" spans="1:18" x14ac:dyDescent="0.35">
      <c r="A109" t="s">
        <v>10</v>
      </c>
      <c r="B109" t="s">
        <v>81</v>
      </c>
      <c r="C109" t="s">
        <v>4544</v>
      </c>
      <c r="D109" t="s">
        <v>9075</v>
      </c>
      <c r="F109" t="s">
        <v>82</v>
      </c>
      <c r="K109" t="s">
        <v>10097</v>
      </c>
      <c r="N109" t="s">
        <v>12829</v>
      </c>
      <c r="O109" t="s">
        <v>4311</v>
      </c>
      <c r="Q109" t="s">
        <v>12836</v>
      </c>
      <c r="R109" t="s">
        <v>0</v>
      </c>
    </row>
    <row r="110" spans="1:18" x14ac:dyDescent="0.35">
      <c r="A110" t="s">
        <v>5424</v>
      </c>
      <c r="B110" t="s">
        <v>83</v>
      </c>
      <c r="C110" t="s">
        <v>4545</v>
      </c>
      <c r="D110" t="s">
        <v>9075</v>
      </c>
      <c r="F110" t="s">
        <v>84</v>
      </c>
      <c r="K110" t="s">
        <v>10097</v>
      </c>
      <c r="N110" t="s">
        <v>12838</v>
      </c>
      <c r="O110" t="s">
        <v>4311</v>
      </c>
      <c r="Q110" t="s">
        <v>12839</v>
      </c>
      <c r="R110" t="s">
        <v>0</v>
      </c>
    </row>
    <row r="111" spans="1:18" x14ac:dyDescent="0.35">
      <c r="A111" t="s">
        <v>5488</v>
      </c>
      <c r="B111" t="s">
        <v>85</v>
      </c>
      <c r="C111" t="s">
        <v>4546</v>
      </c>
      <c r="D111" t="s">
        <v>9075</v>
      </c>
      <c r="F111" t="s">
        <v>86</v>
      </c>
      <c r="G111">
        <v>71009</v>
      </c>
      <c r="H111" t="s">
        <v>12896</v>
      </c>
      <c r="K111" t="s">
        <v>10097</v>
      </c>
      <c r="N111" t="s">
        <v>12820</v>
      </c>
      <c r="O111" t="s">
        <v>4311</v>
      </c>
      <c r="Q111" t="s">
        <v>12833</v>
      </c>
      <c r="R111" t="s">
        <v>0</v>
      </c>
    </row>
    <row r="112" spans="1:18" x14ac:dyDescent="0.35">
      <c r="A112" t="s">
        <v>4679</v>
      </c>
      <c r="B112" t="s">
        <v>4548</v>
      </c>
      <c r="C112" t="s">
        <v>4549</v>
      </c>
      <c r="D112" t="s">
        <v>9075</v>
      </c>
      <c r="F112" t="s">
        <v>4547</v>
      </c>
      <c r="K112" t="s">
        <v>10097</v>
      </c>
      <c r="N112" t="s">
        <v>12820</v>
      </c>
      <c r="O112" t="s">
        <v>4311</v>
      </c>
      <c r="Q112" t="s">
        <v>12821</v>
      </c>
      <c r="R112" t="s">
        <v>0</v>
      </c>
    </row>
    <row r="113" spans="1:18" x14ac:dyDescent="0.35">
      <c r="A113" t="s">
        <v>4850</v>
      </c>
      <c r="B113" t="s">
        <v>4551</v>
      </c>
      <c r="C113" t="s">
        <v>4552</v>
      </c>
      <c r="D113" t="s">
        <v>9075</v>
      </c>
      <c r="F113" t="s">
        <v>4550</v>
      </c>
      <c r="G113">
        <v>100311</v>
      </c>
      <c r="H113" t="s">
        <v>12897</v>
      </c>
      <c r="K113" t="s">
        <v>10097</v>
      </c>
      <c r="N113" t="s">
        <v>12838</v>
      </c>
      <c r="O113" t="s">
        <v>4311</v>
      </c>
      <c r="Q113" t="s">
        <v>12898</v>
      </c>
      <c r="R113" t="s">
        <v>0</v>
      </c>
    </row>
    <row r="114" spans="1:18" x14ac:dyDescent="0.35">
      <c r="A114" t="s">
        <v>5</v>
      </c>
      <c r="B114" t="s">
        <v>87</v>
      </c>
      <c r="C114" t="s">
        <v>4553</v>
      </c>
      <c r="D114" t="s">
        <v>9075</v>
      </c>
      <c r="F114" t="s">
        <v>88</v>
      </c>
      <c r="K114" t="s">
        <v>10097</v>
      </c>
      <c r="N114" t="s">
        <v>12829</v>
      </c>
      <c r="O114" t="s">
        <v>4311</v>
      </c>
      <c r="Q114" t="s">
        <v>12830</v>
      </c>
      <c r="R114" t="s">
        <v>0</v>
      </c>
    </row>
    <row r="115" spans="1:18" x14ac:dyDescent="0.35">
      <c r="A115" t="s">
        <v>4847</v>
      </c>
      <c r="B115" t="s">
        <v>89</v>
      </c>
      <c r="C115" t="s">
        <v>4554</v>
      </c>
      <c r="D115" t="s">
        <v>9075</v>
      </c>
      <c r="F115" t="s">
        <v>90</v>
      </c>
      <c r="H115" t="s">
        <v>12899</v>
      </c>
      <c r="K115" t="s">
        <v>10097</v>
      </c>
      <c r="N115" t="s">
        <v>12820</v>
      </c>
      <c r="O115" t="s">
        <v>4311</v>
      </c>
      <c r="Q115" t="s">
        <v>12821</v>
      </c>
      <c r="R115" t="s">
        <v>0</v>
      </c>
    </row>
    <row r="116" spans="1:18" x14ac:dyDescent="0.35">
      <c r="A116" t="s">
        <v>5517</v>
      </c>
      <c r="B116" t="s">
        <v>91</v>
      </c>
      <c r="C116" t="s">
        <v>4556</v>
      </c>
      <c r="D116" t="s">
        <v>9075</v>
      </c>
      <c r="E116">
        <v>3057</v>
      </c>
      <c r="F116" t="s">
        <v>92</v>
      </c>
      <c r="G116">
        <v>70247</v>
      </c>
      <c r="H116" t="s">
        <v>12900</v>
      </c>
      <c r="K116" t="s">
        <v>10097</v>
      </c>
      <c r="L116" t="s">
        <v>12901</v>
      </c>
      <c r="M116" t="s">
        <v>4555</v>
      </c>
      <c r="N116" t="s">
        <v>12902</v>
      </c>
      <c r="O116" t="s">
        <v>4311</v>
      </c>
      <c r="Q116" t="s">
        <v>12903</v>
      </c>
      <c r="R116" t="s">
        <v>0</v>
      </c>
    </row>
    <row r="117" spans="1:18" x14ac:dyDescent="0.35">
      <c r="A117" t="s">
        <v>4850</v>
      </c>
      <c r="B117" t="s">
        <v>4558</v>
      </c>
      <c r="C117" t="s">
        <v>4559</v>
      </c>
      <c r="D117" t="s">
        <v>10097</v>
      </c>
      <c r="F117" t="s">
        <v>4557</v>
      </c>
      <c r="G117">
        <v>790449</v>
      </c>
      <c r="K117" t="s">
        <v>9075</v>
      </c>
      <c r="N117" t="s">
        <v>12820</v>
      </c>
      <c r="O117" t="s">
        <v>4311</v>
      </c>
      <c r="Q117" t="s">
        <v>12821</v>
      </c>
      <c r="R117" t="s">
        <v>0</v>
      </c>
    </row>
    <row r="118" spans="1:18" x14ac:dyDescent="0.35">
      <c r="A118" t="s">
        <v>4679</v>
      </c>
      <c r="B118" t="s">
        <v>4561</v>
      </c>
      <c r="C118" t="s">
        <v>4562</v>
      </c>
      <c r="D118" t="s">
        <v>9075</v>
      </c>
      <c r="F118" t="s">
        <v>4560</v>
      </c>
      <c r="G118">
        <v>40735</v>
      </c>
      <c r="K118" t="s">
        <v>10097</v>
      </c>
      <c r="N118" t="s">
        <v>12820</v>
      </c>
      <c r="O118" t="s">
        <v>4311</v>
      </c>
      <c r="Q118" t="s">
        <v>12821</v>
      </c>
      <c r="R118" t="s">
        <v>0</v>
      </c>
    </row>
    <row r="119" spans="1:18" x14ac:dyDescent="0.35">
      <c r="A119" t="s">
        <v>4679</v>
      </c>
      <c r="B119" t="s">
        <v>4564</v>
      </c>
      <c r="C119" t="s">
        <v>4565</v>
      </c>
      <c r="D119" t="s">
        <v>9075</v>
      </c>
      <c r="F119" t="s">
        <v>4563</v>
      </c>
      <c r="G119">
        <v>340052</v>
      </c>
      <c r="H119" t="s">
        <v>12904</v>
      </c>
      <c r="K119" t="s">
        <v>10097</v>
      </c>
      <c r="N119" t="s">
        <v>12820</v>
      </c>
      <c r="O119" t="s">
        <v>4311</v>
      </c>
      <c r="Q119" t="s">
        <v>12821</v>
      </c>
      <c r="R119" t="s">
        <v>0</v>
      </c>
    </row>
    <row r="120" spans="1:18" x14ac:dyDescent="0.35">
      <c r="A120" t="s">
        <v>4744</v>
      </c>
      <c r="B120" t="s">
        <v>4567</v>
      </c>
      <c r="C120" t="s">
        <v>4568</v>
      </c>
      <c r="D120" t="s">
        <v>9075</v>
      </c>
      <c r="F120" t="s">
        <v>4566</v>
      </c>
      <c r="G120">
        <v>70594</v>
      </c>
      <c r="K120" t="s">
        <v>10097</v>
      </c>
      <c r="N120" t="s">
        <v>12820</v>
      </c>
      <c r="O120" t="s">
        <v>4311</v>
      </c>
      <c r="Q120" t="s">
        <v>12905</v>
      </c>
      <c r="R120" t="s">
        <v>0</v>
      </c>
    </row>
    <row r="121" spans="1:18" x14ac:dyDescent="0.35">
      <c r="A121" t="s">
        <v>4502</v>
      </c>
      <c r="B121" t="s">
        <v>4570</v>
      </c>
      <c r="C121" t="s">
        <v>4571</v>
      </c>
      <c r="D121" t="s">
        <v>9075</v>
      </c>
      <c r="F121" t="s">
        <v>4569</v>
      </c>
      <c r="K121" t="s">
        <v>10097</v>
      </c>
      <c r="N121" t="s">
        <v>12820</v>
      </c>
      <c r="O121" t="s">
        <v>4311</v>
      </c>
      <c r="Q121" t="s">
        <v>12821</v>
      </c>
      <c r="R121" t="s">
        <v>0</v>
      </c>
    </row>
    <row r="122" spans="1:18" x14ac:dyDescent="0.35">
      <c r="A122" t="s">
        <v>4841</v>
      </c>
      <c r="B122" t="s">
        <v>4573</v>
      </c>
      <c r="C122" t="s">
        <v>4574</v>
      </c>
      <c r="D122" t="s">
        <v>10097</v>
      </c>
      <c r="F122" t="s">
        <v>4572</v>
      </c>
      <c r="K122" t="s">
        <v>9075</v>
      </c>
      <c r="N122" t="s">
        <v>12820</v>
      </c>
      <c r="O122" t="s">
        <v>4311</v>
      </c>
      <c r="Q122" t="s">
        <v>12821</v>
      </c>
      <c r="R122" t="s">
        <v>0</v>
      </c>
    </row>
    <row r="123" spans="1:18" x14ac:dyDescent="0.35">
      <c r="A123" t="s">
        <v>4502</v>
      </c>
      <c r="B123" t="s">
        <v>4576</v>
      </c>
      <c r="C123" t="s">
        <v>4577</v>
      </c>
      <c r="D123" t="s">
        <v>9075</v>
      </c>
      <c r="F123" t="s">
        <v>4575</v>
      </c>
      <c r="G123">
        <v>70599</v>
      </c>
      <c r="K123" t="s">
        <v>10097</v>
      </c>
      <c r="N123" t="s">
        <v>12820</v>
      </c>
      <c r="O123" t="s">
        <v>4311</v>
      </c>
      <c r="Q123" t="s">
        <v>12821</v>
      </c>
      <c r="R123" t="s">
        <v>0</v>
      </c>
    </row>
    <row r="124" spans="1:18" x14ac:dyDescent="0.35">
      <c r="A124" t="s">
        <v>4679</v>
      </c>
      <c r="B124" t="s">
        <v>4579</v>
      </c>
      <c r="C124" t="s">
        <v>4580</v>
      </c>
      <c r="D124" t="s">
        <v>9075</v>
      </c>
      <c r="F124" t="s">
        <v>4578</v>
      </c>
      <c r="G124">
        <v>10563</v>
      </c>
      <c r="K124" t="s">
        <v>10097</v>
      </c>
      <c r="N124" t="s">
        <v>12820</v>
      </c>
      <c r="O124" t="s">
        <v>4311</v>
      </c>
      <c r="Q124" t="s">
        <v>12821</v>
      </c>
      <c r="R124" t="s">
        <v>0</v>
      </c>
    </row>
    <row r="125" spans="1:18" x14ac:dyDescent="0.35">
      <c r="A125" t="s">
        <v>10</v>
      </c>
      <c r="B125" t="s">
        <v>93</v>
      </c>
      <c r="C125" t="s">
        <v>4581</v>
      </c>
      <c r="D125" t="s">
        <v>9075</v>
      </c>
      <c r="F125" t="s">
        <v>94</v>
      </c>
      <c r="K125" t="s">
        <v>10097</v>
      </c>
      <c r="N125" t="s">
        <v>12829</v>
      </c>
      <c r="O125" t="s">
        <v>4311</v>
      </c>
      <c r="Q125" t="s">
        <v>12836</v>
      </c>
      <c r="R125" t="s">
        <v>0</v>
      </c>
    </row>
    <row r="126" spans="1:18" x14ac:dyDescent="0.35">
      <c r="A126" t="s">
        <v>4502</v>
      </c>
      <c r="B126" t="s">
        <v>4583</v>
      </c>
      <c r="C126" t="s">
        <v>4584</v>
      </c>
      <c r="D126" t="s">
        <v>9075</v>
      </c>
      <c r="F126" t="s">
        <v>4582</v>
      </c>
      <c r="G126">
        <v>70602</v>
      </c>
      <c r="H126" t="s">
        <v>12906</v>
      </c>
      <c r="K126" t="s">
        <v>10097</v>
      </c>
      <c r="N126" t="s">
        <v>12820</v>
      </c>
      <c r="O126" t="s">
        <v>4311</v>
      </c>
      <c r="Q126" t="s">
        <v>12821</v>
      </c>
      <c r="R126" t="s">
        <v>0</v>
      </c>
    </row>
    <row r="127" spans="1:18" x14ac:dyDescent="0.35">
      <c r="A127" t="s">
        <v>4502</v>
      </c>
      <c r="B127" t="s">
        <v>4586</v>
      </c>
      <c r="C127" t="s">
        <v>4587</v>
      </c>
      <c r="D127" t="s">
        <v>9075</v>
      </c>
      <c r="F127" t="s">
        <v>4585</v>
      </c>
      <c r="K127" t="s">
        <v>10097</v>
      </c>
      <c r="N127" t="s">
        <v>12820</v>
      </c>
      <c r="O127" t="s">
        <v>4311</v>
      </c>
      <c r="Q127" t="s">
        <v>12821</v>
      </c>
      <c r="R127" t="s">
        <v>0</v>
      </c>
    </row>
    <row r="128" spans="1:18" x14ac:dyDescent="0.35">
      <c r="A128" t="s">
        <v>4490</v>
      </c>
      <c r="B128" t="s">
        <v>4589</v>
      </c>
      <c r="C128" t="s">
        <v>4590</v>
      </c>
      <c r="D128" t="s">
        <v>9075</v>
      </c>
      <c r="F128" t="s">
        <v>4588</v>
      </c>
      <c r="G128">
        <v>40122</v>
      </c>
      <c r="K128" t="s">
        <v>9075</v>
      </c>
      <c r="N128" t="s">
        <v>12820</v>
      </c>
      <c r="O128" t="s">
        <v>4311</v>
      </c>
      <c r="Q128" t="s">
        <v>12821</v>
      </c>
      <c r="R128" t="s">
        <v>0</v>
      </c>
    </row>
    <row r="129" spans="1:18" x14ac:dyDescent="0.35">
      <c r="A129" t="s">
        <v>4502</v>
      </c>
      <c r="B129" t="s">
        <v>95</v>
      </c>
      <c r="C129" t="s">
        <v>4591</v>
      </c>
      <c r="D129" t="s">
        <v>9075</v>
      </c>
      <c r="F129" t="s">
        <v>96</v>
      </c>
      <c r="K129" t="s">
        <v>10097</v>
      </c>
      <c r="N129" t="s">
        <v>12820</v>
      </c>
      <c r="O129" t="s">
        <v>4311</v>
      </c>
      <c r="Q129" t="s">
        <v>12821</v>
      </c>
      <c r="R129" t="s">
        <v>0</v>
      </c>
    </row>
    <row r="130" spans="1:18" x14ac:dyDescent="0.35">
      <c r="A130" t="s">
        <v>4502</v>
      </c>
      <c r="B130" t="s">
        <v>4593</v>
      </c>
      <c r="C130" t="s">
        <v>4594</v>
      </c>
      <c r="D130" t="s">
        <v>9075</v>
      </c>
      <c r="F130" t="s">
        <v>4592</v>
      </c>
      <c r="K130" t="s">
        <v>10097</v>
      </c>
      <c r="N130" t="s">
        <v>12820</v>
      </c>
      <c r="O130" t="s">
        <v>4311</v>
      </c>
      <c r="Q130" t="s">
        <v>12821</v>
      </c>
      <c r="R130" t="s">
        <v>0</v>
      </c>
    </row>
    <row r="131" spans="1:18" x14ac:dyDescent="0.35">
      <c r="A131" t="s">
        <v>5288</v>
      </c>
      <c r="B131" t="s">
        <v>4596</v>
      </c>
      <c r="C131" t="s">
        <v>4597</v>
      </c>
      <c r="D131" t="s">
        <v>9075</v>
      </c>
      <c r="F131" t="s">
        <v>4595</v>
      </c>
      <c r="K131" t="s">
        <v>10097</v>
      </c>
      <c r="N131" t="s">
        <v>12820</v>
      </c>
      <c r="O131" t="s">
        <v>4311</v>
      </c>
      <c r="Q131" t="s">
        <v>12821</v>
      </c>
      <c r="R131" t="s">
        <v>0</v>
      </c>
    </row>
    <row r="132" spans="1:18" x14ac:dyDescent="0.35">
      <c r="A132" t="s">
        <v>4679</v>
      </c>
      <c r="B132" t="s">
        <v>4599</v>
      </c>
      <c r="C132" t="s">
        <v>4600</v>
      </c>
      <c r="D132" t="s">
        <v>9075</v>
      </c>
      <c r="F132" t="s">
        <v>4598</v>
      </c>
      <c r="G132">
        <v>160089</v>
      </c>
      <c r="H132" t="s">
        <v>12907</v>
      </c>
      <c r="K132" t="s">
        <v>9075</v>
      </c>
      <c r="N132" t="s">
        <v>12820</v>
      </c>
      <c r="O132" t="s">
        <v>4311</v>
      </c>
      <c r="Q132" t="s">
        <v>12821</v>
      </c>
      <c r="R132" t="s">
        <v>0</v>
      </c>
    </row>
    <row r="133" spans="1:18" x14ac:dyDescent="0.35">
      <c r="A133" t="s">
        <v>4679</v>
      </c>
      <c r="B133" t="s">
        <v>4602</v>
      </c>
      <c r="C133" t="s">
        <v>4603</v>
      </c>
      <c r="D133" t="s">
        <v>9075</v>
      </c>
      <c r="F133" t="s">
        <v>4601</v>
      </c>
      <c r="H133" t="s">
        <v>12908</v>
      </c>
      <c r="K133" t="s">
        <v>9075</v>
      </c>
      <c r="N133" t="s">
        <v>12820</v>
      </c>
      <c r="O133" t="s">
        <v>4311</v>
      </c>
      <c r="Q133" t="s">
        <v>12821</v>
      </c>
      <c r="R133" t="s">
        <v>0</v>
      </c>
    </row>
    <row r="134" spans="1:18" x14ac:dyDescent="0.35">
      <c r="A134" t="s">
        <v>4502</v>
      </c>
      <c r="B134" t="s">
        <v>97</v>
      </c>
      <c r="C134" t="s">
        <v>4604</v>
      </c>
      <c r="D134" t="s">
        <v>9075</v>
      </c>
      <c r="F134" t="s">
        <v>98</v>
      </c>
      <c r="K134" t="s">
        <v>10097</v>
      </c>
      <c r="N134" t="s">
        <v>12820</v>
      </c>
      <c r="O134" t="s">
        <v>4311</v>
      </c>
      <c r="Q134" t="s">
        <v>12821</v>
      </c>
      <c r="R134" t="s">
        <v>0</v>
      </c>
    </row>
    <row r="135" spans="1:18" x14ac:dyDescent="0.35">
      <c r="A135" t="s">
        <v>4502</v>
      </c>
      <c r="B135" t="s">
        <v>4606</v>
      </c>
      <c r="C135" t="s">
        <v>4607</v>
      </c>
      <c r="D135" t="s">
        <v>9075</v>
      </c>
      <c r="F135" t="s">
        <v>4605</v>
      </c>
      <c r="G135">
        <v>70616</v>
      </c>
      <c r="K135" t="s">
        <v>10097</v>
      </c>
      <c r="N135" t="s">
        <v>12820</v>
      </c>
      <c r="O135" t="s">
        <v>4311</v>
      </c>
      <c r="Q135" t="s">
        <v>12821</v>
      </c>
      <c r="R135" t="s">
        <v>0</v>
      </c>
    </row>
    <row r="136" spans="1:18" x14ac:dyDescent="0.35">
      <c r="A136" t="s">
        <v>5288</v>
      </c>
      <c r="B136" t="s">
        <v>4609</v>
      </c>
      <c r="C136" t="s">
        <v>4610</v>
      </c>
      <c r="D136" t="s">
        <v>9075</v>
      </c>
      <c r="F136" t="s">
        <v>4608</v>
      </c>
      <c r="H136" t="s">
        <v>12909</v>
      </c>
      <c r="K136" t="s">
        <v>10097</v>
      </c>
      <c r="N136" t="s">
        <v>12820</v>
      </c>
      <c r="O136" t="s">
        <v>4311</v>
      </c>
      <c r="Q136" t="s">
        <v>12821</v>
      </c>
      <c r="R136" t="s">
        <v>0</v>
      </c>
    </row>
    <row r="137" spans="1:18" x14ac:dyDescent="0.35">
      <c r="A137" t="s">
        <v>99</v>
      </c>
      <c r="B137" t="s">
        <v>100</v>
      </c>
      <c r="C137" t="s">
        <v>4611</v>
      </c>
      <c r="D137" t="s">
        <v>9075</v>
      </c>
      <c r="F137" t="s">
        <v>101</v>
      </c>
      <c r="K137" t="s">
        <v>10097</v>
      </c>
      <c r="N137" t="s">
        <v>12829</v>
      </c>
      <c r="O137" t="s">
        <v>4311</v>
      </c>
      <c r="Q137" t="s">
        <v>12842</v>
      </c>
      <c r="R137" t="s">
        <v>0</v>
      </c>
    </row>
    <row r="138" spans="1:18" x14ac:dyDescent="0.35">
      <c r="A138" t="s">
        <v>4621</v>
      </c>
      <c r="B138" t="s">
        <v>102</v>
      </c>
      <c r="C138" t="s">
        <v>4612</v>
      </c>
      <c r="D138" t="s">
        <v>9075</v>
      </c>
      <c r="F138" t="s">
        <v>103</v>
      </c>
      <c r="G138">
        <v>10439</v>
      </c>
      <c r="H138" t="s">
        <v>12910</v>
      </c>
      <c r="K138" t="s">
        <v>10097</v>
      </c>
      <c r="N138" t="s">
        <v>12820</v>
      </c>
      <c r="O138" t="s">
        <v>4311</v>
      </c>
      <c r="Q138" t="s">
        <v>12821</v>
      </c>
      <c r="R138" t="s">
        <v>0</v>
      </c>
    </row>
    <row r="139" spans="1:18" x14ac:dyDescent="0.35">
      <c r="A139" t="s">
        <v>4621</v>
      </c>
      <c r="B139" t="s">
        <v>104</v>
      </c>
      <c r="C139" t="s">
        <v>4613</v>
      </c>
      <c r="D139" t="s">
        <v>9075</v>
      </c>
      <c r="F139" t="s">
        <v>105</v>
      </c>
      <c r="H139" t="s">
        <v>12911</v>
      </c>
      <c r="K139" t="s">
        <v>9075</v>
      </c>
      <c r="N139" t="s">
        <v>12820</v>
      </c>
      <c r="O139" t="s">
        <v>4311</v>
      </c>
      <c r="Q139" t="s">
        <v>12821</v>
      </c>
      <c r="R139" t="s">
        <v>0</v>
      </c>
    </row>
    <row r="140" spans="1:18" x14ac:dyDescent="0.35">
      <c r="A140" t="s">
        <v>4621</v>
      </c>
      <c r="B140" t="s">
        <v>106</v>
      </c>
      <c r="C140" t="s">
        <v>4614</v>
      </c>
      <c r="D140" t="s">
        <v>9075</v>
      </c>
      <c r="F140" t="s">
        <v>107</v>
      </c>
      <c r="G140">
        <v>10359</v>
      </c>
      <c r="H140" t="s">
        <v>12912</v>
      </c>
      <c r="K140" t="s">
        <v>10097</v>
      </c>
      <c r="N140" t="s">
        <v>12820</v>
      </c>
      <c r="O140" t="s">
        <v>4311</v>
      </c>
      <c r="Q140" t="s">
        <v>12821</v>
      </c>
      <c r="R140" t="s">
        <v>0</v>
      </c>
    </row>
    <row r="141" spans="1:18" x14ac:dyDescent="0.35">
      <c r="A141" t="s">
        <v>4621</v>
      </c>
      <c r="B141" t="s">
        <v>108</v>
      </c>
      <c r="C141" t="s">
        <v>4615</v>
      </c>
      <c r="D141" t="s">
        <v>9075</v>
      </c>
      <c r="F141" t="s">
        <v>109</v>
      </c>
      <c r="K141" t="s">
        <v>10097</v>
      </c>
      <c r="N141" t="s">
        <v>12820</v>
      </c>
      <c r="O141" t="s">
        <v>4311</v>
      </c>
      <c r="Q141" t="s">
        <v>12821</v>
      </c>
      <c r="R141" t="s">
        <v>0</v>
      </c>
    </row>
    <row r="142" spans="1:18" x14ac:dyDescent="0.35">
      <c r="A142" t="s">
        <v>4621</v>
      </c>
      <c r="B142" t="s">
        <v>110</v>
      </c>
      <c r="C142" t="s">
        <v>4616</v>
      </c>
      <c r="D142" t="s">
        <v>9075</v>
      </c>
      <c r="F142" t="s">
        <v>111</v>
      </c>
      <c r="H142" t="s">
        <v>12913</v>
      </c>
      <c r="K142" t="s">
        <v>10097</v>
      </c>
      <c r="N142" t="s">
        <v>12820</v>
      </c>
      <c r="O142" t="s">
        <v>4311</v>
      </c>
      <c r="Q142" t="s">
        <v>12821</v>
      </c>
      <c r="R142" t="s">
        <v>0</v>
      </c>
    </row>
    <row r="143" spans="1:18" x14ac:dyDescent="0.35">
      <c r="A143" t="s">
        <v>4744</v>
      </c>
      <c r="B143" t="s">
        <v>4618</v>
      </c>
      <c r="C143" t="s">
        <v>4619</v>
      </c>
      <c r="D143" t="s">
        <v>9075</v>
      </c>
      <c r="F143" t="s">
        <v>4617</v>
      </c>
      <c r="G143">
        <v>10522</v>
      </c>
      <c r="H143" t="s">
        <v>12914</v>
      </c>
      <c r="K143" t="s">
        <v>10097</v>
      </c>
      <c r="N143" t="s">
        <v>12820</v>
      </c>
      <c r="O143" t="s">
        <v>4311</v>
      </c>
      <c r="Q143" t="s">
        <v>12821</v>
      </c>
      <c r="R143" t="s">
        <v>0</v>
      </c>
    </row>
    <row r="144" spans="1:18" x14ac:dyDescent="0.35">
      <c r="A144" t="s">
        <v>4850</v>
      </c>
      <c r="B144" t="s">
        <v>4621</v>
      </c>
      <c r="C144" t="s">
        <v>4622</v>
      </c>
      <c r="D144" t="s">
        <v>10097</v>
      </c>
      <c r="F144" t="s">
        <v>4620</v>
      </c>
      <c r="K144" t="s">
        <v>9075</v>
      </c>
      <c r="N144" t="s">
        <v>12820</v>
      </c>
      <c r="O144" t="s">
        <v>4311</v>
      </c>
      <c r="Q144" t="s">
        <v>12821</v>
      </c>
      <c r="R144" t="s">
        <v>0</v>
      </c>
    </row>
    <row r="145" spans="1:18" x14ac:dyDescent="0.35">
      <c r="A145" t="s">
        <v>4621</v>
      </c>
      <c r="B145" t="s">
        <v>4624</v>
      </c>
      <c r="C145" t="s">
        <v>4625</v>
      </c>
      <c r="D145" t="s">
        <v>9075</v>
      </c>
      <c r="F145" t="s">
        <v>4623</v>
      </c>
      <c r="G145">
        <v>10096</v>
      </c>
      <c r="K145" t="s">
        <v>9075</v>
      </c>
      <c r="N145" t="s">
        <v>12820</v>
      </c>
      <c r="O145" t="s">
        <v>4311</v>
      </c>
      <c r="Q145" t="s">
        <v>12821</v>
      </c>
      <c r="R145" t="s">
        <v>0</v>
      </c>
    </row>
    <row r="146" spans="1:18" x14ac:dyDescent="0.35">
      <c r="A146" t="s">
        <v>4502</v>
      </c>
      <c r="B146" t="s">
        <v>112</v>
      </c>
      <c r="C146" t="s">
        <v>4626</v>
      </c>
      <c r="D146" t="s">
        <v>9075</v>
      </c>
      <c r="F146" t="s">
        <v>113</v>
      </c>
      <c r="G146">
        <v>370425</v>
      </c>
      <c r="K146" t="s">
        <v>10097</v>
      </c>
      <c r="N146" t="s">
        <v>12820</v>
      </c>
      <c r="O146" t="s">
        <v>4311</v>
      </c>
      <c r="Q146" t="s">
        <v>12821</v>
      </c>
      <c r="R146" t="s">
        <v>0</v>
      </c>
    </row>
    <row r="147" spans="1:18" x14ac:dyDescent="0.35">
      <c r="A147" t="s">
        <v>19</v>
      </c>
      <c r="B147" t="s">
        <v>114</v>
      </c>
      <c r="C147" t="s">
        <v>4627</v>
      </c>
      <c r="D147" t="s">
        <v>9075</v>
      </c>
      <c r="F147" t="s">
        <v>115</v>
      </c>
      <c r="K147" t="s">
        <v>10097</v>
      </c>
      <c r="N147" t="s">
        <v>12829</v>
      </c>
      <c r="O147" t="s">
        <v>4311</v>
      </c>
      <c r="Q147" t="s">
        <v>12842</v>
      </c>
      <c r="R147" t="s">
        <v>0</v>
      </c>
    </row>
    <row r="148" spans="1:18" x14ac:dyDescent="0.35">
      <c r="A148" t="s">
        <v>4837</v>
      </c>
      <c r="B148" t="s">
        <v>116</v>
      </c>
      <c r="C148" t="s">
        <v>4629</v>
      </c>
      <c r="D148" t="s">
        <v>9075</v>
      </c>
      <c r="F148" t="s">
        <v>117</v>
      </c>
      <c r="K148" t="s">
        <v>10097</v>
      </c>
      <c r="M148" t="s">
        <v>4628</v>
      </c>
      <c r="N148" t="s">
        <v>12820</v>
      </c>
      <c r="O148" t="s">
        <v>4311</v>
      </c>
      <c r="Q148" t="s">
        <v>12905</v>
      </c>
      <c r="R148" t="s">
        <v>0</v>
      </c>
    </row>
    <row r="149" spans="1:18" x14ac:dyDescent="0.35">
      <c r="A149" t="s">
        <v>4502</v>
      </c>
      <c r="B149" t="s">
        <v>118</v>
      </c>
      <c r="C149" t="s">
        <v>4631</v>
      </c>
      <c r="D149" t="s">
        <v>9075</v>
      </c>
      <c r="F149" t="s">
        <v>119</v>
      </c>
      <c r="H149" t="s">
        <v>12915</v>
      </c>
      <c r="K149" t="s">
        <v>10097</v>
      </c>
      <c r="M149" t="s">
        <v>4630</v>
      </c>
      <c r="N149" t="s">
        <v>12820</v>
      </c>
      <c r="O149" t="s">
        <v>4311</v>
      </c>
      <c r="Q149" t="s">
        <v>12905</v>
      </c>
      <c r="R149" t="s">
        <v>0</v>
      </c>
    </row>
    <row r="150" spans="1:18" x14ac:dyDescent="0.35">
      <c r="A150" t="s">
        <v>4502</v>
      </c>
      <c r="B150" t="s">
        <v>120</v>
      </c>
      <c r="C150" t="s">
        <v>4632</v>
      </c>
      <c r="D150" t="s">
        <v>9075</v>
      </c>
      <c r="F150" t="s">
        <v>121</v>
      </c>
      <c r="G150">
        <v>370455</v>
      </c>
      <c r="H150" t="s">
        <v>12916</v>
      </c>
      <c r="K150" t="s">
        <v>10097</v>
      </c>
      <c r="N150" t="s">
        <v>12820</v>
      </c>
      <c r="O150" t="s">
        <v>4311</v>
      </c>
      <c r="Q150" t="s">
        <v>12821</v>
      </c>
      <c r="R150" t="s">
        <v>0</v>
      </c>
    </row>
    <row r="151" spans="1:18" x14ac:dyDescent="0.35">
      <c r="A151" t="s">
        <v>4679</v>
      </c>
      <c r="B151" t="s">
        <v>4634</v>
      </c>
      <c r="C151" t="s">
        <v>4635</v>
      </c>
      <c r="D151" t="s">
        <v>9075</v>
      </c>
      <c r="F151" t="s">
        <v>4633</v>
      </c>
      <c r="G151">
        <v>70347</v>
      </c>
      <c r="H151" t="s">
        <v>12917</v>
      </c>
      <c r="K151" t="s">
        <v>10097</v>
      </c>
      <c r="N151" t="s">
        <v>12820</v>
      </c>
      <c r="O151" t="s">
        <v>4311</v>
      </c>
      <c r="Q151" t="s">
        <v>12821</v>
      </c>
      <c r="R151" t="s">
        <v>0</v>
      </c>
    </row>
    <row r="152" spans="1:18" x14ac:dyDescent="0.35">
      <c r="A152" t="s">
        <v>122</v>
      </c>
      <c r="B152" t="s">
        <v>123</v>
      </c>
      <c r="C152" t="s">
        <v>4636</v>
      </c>
      <c r="D152" t="s">
        <v>9075</v>
      </c>
      <c r="F152" t="s">
        <v>124</v>
      </c>
      <c r="K152" t="s">
        <v>10097</v>
      </c>
      <c r="N152" t="s">
        <v>12829</v>
      </c>
      <c r="O152" t="s">
        <v>4311</v>
      </c>
      <c r="Q152" t="s">
        <v>12842</v>
      </c>
      <c r="R152" t="s">
        <v>0</v>
      </c>
    </row>
    <row r="153" spans="1:18" x14ac:dyDescent="0.35">
      <c r="A153" t="s">
        <v>4976</v>
      </c>
      <c r="B153" t="s">
        <v>4638</v>
      </c>
      <c r="C153" t="s">
        <v>4639</v>
      </c>
      <c r="D153" t="s">
        <v>9075</v>
      </c>
      <c r="F153" t="s">
        <v>4637</v>
      </c>
      <c r="G153">
        <v>250350</v>
      </c>
      <c r="K153" t="s">
        <v>10097</v>
      </c>
      <c r="N153" t="s">
        <v>12820</v>
      </c>
      <c r="O153" t="s">
        <v>4311</v>
      </c>
      <c r="Q153" t="s">
        <v>12821</v>
      </c>
      <c r="R153" t="s">
        <v>0</v>
      </c>
    </row>
    <row r="154" spans="1:18" x14ac:dyDescent="0.35">
      <c r="A154" t="s">
        <v>5341</v>
      </c>
      <c r="B154" t="s">
        <v>4641</v>
      </c>
      <c r="C154" t="s">
        <v>4642</v>
      </c>
      <c r="D154" t="s">
        <v>9075</v>
      </c>
      <c r="F154" t="s">
        <v>4640</v>
      </c>
      <c r="K154" t="s">
        <v>10097</v>
      </c>
      <c r="N154" t="s">
        <v>12820</v>
      </c>
      <c r="O154" t="s">
        <v>4311</v>
      </c>
      <c r="Q154" t="s">
        <v>12821</v>
      </c>
      <c r="R154" t="s">
        <v>0</v>
      </c>
    </row>
    <row r="155" spans="1:18" x14ac:dyDescent="0.35">
      <c r="A155" t="s">
        <v>4502</v>
      </c>
      <c r="B155" t="s">
        <v>125</v>
      </c>
      <c r="C155" t="s">
        <v>4643</v>
      </c>
      <c r="D155" t="s">
        <v>9075</v>
      </c>
      <c r="F155" t="s">
        <v>126</v>
      </c>
      <c r="H155" t="s">
        <v>12918</v>
      </c>
      <c r="K155" t="s">
        <v>10097</v>
      </c>
      <c r="N155" t="s">
        <v>12820</v>
      </c>
      <c r="O155" t="s">
        <v>4311</v>
      </c>
      <c r="Q155" t="s">
        <v>12821</v>
      </c>
      <c r="R155" t="s">
        <v>0</v>
      </c>
    </row>
    <row r="156" spans="1:18" x14ac:dyDescent="0.35">
      <c r="A156" t="s">
        <v>4524</v>
      </c>
      <c r="B156" t="s">
        <v>4645</v>
      </c>
      <c r="C156" t="s">
        <v>4646</v>
      </c>
      <c r="D156" t="s">
        <v>9075</v>
      </c>
      <c r="F156" t="s">
        <v>4644</v>
      </c>
      <c r="G156">
        <v>70349</v>
      </c>
      <c r="K156" t="s">
        <v>9075</v>
      </c>
      <c r="N156" t="s">
        <v>12820</v>
      </c>
      <c r="O156" t="s">
        <v>4311</v>
      </c>
      <c r="Q156" t="s">
        <v>12919</v>
      </c>
      <c r="R156" t="s">
        <v>0</v>
      </c>
    </row>
    <row r="157" spans="1:18" x14ac:dyDescent="0.35">
      <c r="A157" t="s">
        <v>4502</v>
      </c>
      <c r="B157" t="s">
        <v>4648</v>
      </c>
      <c r="C157" t="s">
        <v>4650</v>
      </c>
      <c r="D157" t="s">
        <v>9075</v>
      </c>
      <c r="F157" t="s">
        <v>4647</v>
      </c>
      <c r="G157">
        <v>70645</v>
      </c>
      <c r="K157" t="s">
        <v>10097</v>
      </c>
      <c r="M157" t="s">
        <v>4649</v>
      </c>
      <c r="N157" t="s">
        <v>12820</v>
      </c>
      <c r="O157" t="s">
        <v>4311</v>
      </c>
      <c r="Q157" t="s">
        <v>12905</v>
      </c>
      <c r="R157" t="s">
        <v>0</v>
      </c>
    </row>
    <row r="158" spans="1:18" x14ac:dyDescent="0.35">
      <c r="A158" t="s">
        <v>10</v>
      </c>
      <c r="B158" t="s">
        <v>127</v>
      </c>
      <c r="C158" t="s">
        <v>4651</v>
      </c>
      <c r="D158" t="s">
        <v>9075</v>
      </c>
      <c r="F158" t="s">
        <v>128</v>
      </c>
      <c r="G158">
        <v>71038</v>
      </c>
      <c r="K158" t="s">
        <v>10097</v>
      </c>
      <c r="N158" t="s">
        <v>12829</v>
      </c>
      <c r="O158" t="s">
        <v>4311</v>
      </c>
      <c r="Q158" t="s">
        <v>12836</v>
      </c>
      <c r="R158" t="s">
        <v>0</v>
      </c>
    </row>
    <row r="159" spans="1:18" x14ac:dyDescent="0.35">
      <c r="A159" t="s">
        <v>129</v>
      </c>
      <c r="B159" t="s">
        <v>130</v>
      </c>
      <c r="C159" t="s">
        <v>4652</v>
      </c>
      <c r="D159" t="s">
        <v>9075</v>
      </c>
      <c r="F159" t="s">
        <v>131</v>
      </c>
      <c r="H159" t="s">
        <v>12920</v>
      </c>
      <c r="K159" t="s">
        <v>10097</v>
      </c>
      <c r="N159" t="s">
        <v>12829</v>
      </c>
      <c r="O159" t="s">
        <v>4311</v>
      </c>
      <c r="Q159" t="s">
        <v>12830</v>
      </c>
      <c r="R159" t="s">
        <v>0</v>
      </c>
    </row>
    <row r="160" spans="1:18" x14ac:dyDescent="0.35">
      <c r="A160" t="s">
        <v>4837</v>
      </c>
      <c r="B160" t="s">
        <v>132</v>
      </c>
      <c r="C160" t="s">
        <v>4654</v>
      </c>
      <c r="D160" t="s">
        <v>9075</v>
      </c>
      <c r="F160" t="s">
        <v>133</v>
      </c>
      <c r="K160" t="s">
        <v>10097</v>
      </c>
      <c r="M160" t="s">
        <v>4653</v>
      </c>
      <c r="N160" t="s">
        <v>12820</v>
      </c>
      <c r="O160" t="s">
        <v>4311</v>
      </c>
      <c r="Q160" t="s">
        <v>12905</v>
      </c>
      <c r="R160" t="s">
        <v>0</v>
      </c>
    </row>
    <row r="161" spans="1:18" x14ac:dyDescent="0.35">
      <c r="A161" t="s">
        <v>4490</v>
      </c>
      <c r="B161" t="s">
        <v>4656</v>
      </c>
      <c r="C161" t="s">
        <v>4657</v>
      </c>
      <c r="D161" t="s">
        <v>9075</v>
      </c>
      <c r="F161" t="s">
        <v>4655</v>
      </c>
      <c r="G161">
        <v>40148</v>
      </c>
      <c r="K161" t="s">
        <v>9075</v>
      </c>
      <c r="N161" t="s">
        <v>12820</v>
      </c>
      <c r="O161" t="s">
        <v>4311</v>
      </c>
      <c r="Q161" t="s">
        <v>12821</v>
      </c>
      <c r="R161" t="s">
        <v>0</v>
      </c>
    </row>
    <row r="162" spans="1:18" x14ac:dyDescent="0.35">
      <c r="A162" t="s">
        <v>4490</v>
      </c>
      <c r="B162" t="s">
        <v>4659</v>
      </c>
      <c r="C162" t="s">
        <v>4660</v>
      </c>
      <c r="D162" t="s">
        <v>9075</v>
      </c>
      <c r="F162" t="s">
        <v>4658</v>
      </c>
      <c r="G162">
        <v>40153</v>
      </c>
      <c r="K162" t="s">
        <v>9075</v>
      </c>
      <c r="N162" t="s">
        <v>12820</v>
      </c>
      <c r="O162" t="s">
        <v>4311</v>
      </c>
      <c r="Q162" t="s">
        <v>12821</v>
      </c>
      <c r="R162" t="s">
        <v>0</v>
      </c>
    </row>
    <row r="163" spans="1:18" x14ac:dyDescent="0.35">
      <c r="A163" t="s">
        <v>4502</v>
      </c>
      <c r="B163" t="s">
        <v>134</v>
      </c>
      <c r="C163" t="s">
        <v>4661</v>
      </c>
      <c r="D163" t="s">
        <v>9075</v>
      </c>
      <c r="F163" t="s">
        <v>135</v>
      </c>
      <c r="H163" t="s">
        <v>12921</v>
      </c>
      <c r="K163" t="s">
        <v>10097</v>
      </c>
      <c r="N163" t="s">
        <v>12820</v>
      </c>
      <c r="O163" t="s">
        <v>4311</v>
      </c>
      <c r="Q163" t="s">
        <v>12821</v>
      </c>
      <c r="R163" t="s">
        <v>0</v>
      </c>
    </row>
    <row r="164" spans="1:18" x14ac:dyDescent="0.35">
      <c r="A164" t="s">
        <v>4837</v>
      </c>
      <c r="B164" t="s">
        <v>136</v>
      </c>
      <c r="C164" t="s">
        <v>4662</v>
      </c>
      <c r="D164" t="s">
        <v>9075</v>
      </c>
      <c r="F164" t="s">
        <v>137</v>
      </c>
      <c r="K164" t="s">
        <v>9075</v>
      </c>
      <c r="N164" t="s">
        <v>12820</v>
      </c>
      <c r="O164" t="s">
        <v>4311</v>
      </c>
      <c r="Q164" t="s">
        <v>12833</v>
      </c>
      <c r="R164" t="s">
        <v>0</v>
      </c>
    </row>
    <row r="165" spans="1:18" x14ac:dyDescent="0.35">
      <c r="A165" t="s">
        <v>4502</v>
      </c>
      <c r="B165" t="s">
        <v>4667</v>
      </c>
      <c r="C165" t="s">
        <v>4668</v>
      </c>
      <c r="D165" t="s">
        <v>9075</v>
      </c>
      <c r="F165" t="s">
        <v>4666</v>
      </c>
      <c r="K165" t="s">
        <v>10097</v>
      </c>
      <c r="N165" t="s">
        <v>12820</v>
      </c>
      <c r="O165" t="s">
        <v>4311</v>
      </c>
      <c r="Q165" t="s">
        <v>12821</v>
      </c>
      <c r="R165" t="s">
        <v>0</v>
      </c>
    </row>
    <row r="166" spans="1:18" x14ac:dyDescent="0.35">
      <c r="A166" t="s">
        <v>5241</v>
      </c>
      <c r="B166" t="s">
        <v>4670</v>
      </c>
      <c r="C166" t="s">
        <v>4671</v>
      </c>
      <c r="D166" t="s">
        <v>9075</v>
      </c>
      <c r="F166" t="s">
        <v>4669</v>
      </c>
      <c r="G166">
        <v>460012</v>
      </c>
      <c r="H166" t="s">
        <v>12922</v>
      </c>
      <c r="K166" t="s">
        <v>10097</v>
      </c>
      <c r="N166" t="s">
        <v>12820</v>
      </c>
      <c r="O166" t="s">
        <v>4311</v>
      </c>
      <c r="Q166" t="s">
        <v>12821</v>
      </c>
      <c r="R166" t="s">
        <v>0</v>
      </c>
    </row>
    <row r="167" spans="1:18" x14ac:dyDescent="0.35">
      <c r="A167" t="s">
        <v>5517</v>
      </c>
      <c r="B167" t="s">
        <v>4673</v>
      </c>
      <c r="C167" t="s">
        <v>4674</v>
      </c>
      <c r="D167" t="s">
        <v>9075</v>
      </c>
      <c r="F167" t="s">
        <v>4672</v>
      </c>
      <c r="G167">
        <v>251516</v>
      </c>
      <c r="H167" t="s">
        <v>12923</v>
      </c>
      <c r="K167" t="s">
        <v>9075</v>
      </c>
      <c r="N167" t="s">
        <v>12829</v>
      </c>
      <c r="O167" t="s">
        <v>4311</v>
      </c>
      <c r="Q167" t="s">
        <v>12830</v>
      </c>
      <c r="R167" t="s">
        <v>0</v>
      </c>
    </row>
    <row r="168" spans="1:18" x14ac:dyDescent="0.35">
      <c r="A168" t="s">
        <v>4679</v>
      </c>
      <c r="B168" t="s">
        <v>4676</v>
      </c>
      <c r="C168" t="s">
        <v>4677</v>
      </c>
      <c r="D168" t="s">
        <v>9075</v>
      </c>
      <c r="F168" t="s">
        <v>4675</v>
      </c>
      <c r="H168" t="s">
        <v>12924</v>
      </c>
      <c r="K168" t="s">
        <v>10097</v>
      </c>
      <c r="N168" t="s">
        <v>12820</v>
      </c>
      <c r="O168" t="s">
        <v>4311</v>
      </c>
      <c r="Q168" t="s">
        <v>12821</v>
      </c>
      <c r="R168" t="s">
        <v>0</v>
      </c>
    </row>
    <row r="169" spans="1:18" x14ac:dyDescent="0.35">
      <c r="A169" t="s">
        <v>4448</v>
      </c>
      <c r="B169" t="s">
        <v>12925</v>
      </c>
      <c r="C169" t="s">
        <v>5795</v>
      </c>
      <c r="D169" t="s">
        <v>9075</v>
      </c>
      <c r="F169" t="s">
        <v>12926</v>
      </c>
      <c r="K169" t="s">
        <v>10097</v>
      </c>
      <c r="N169" t="s">
        <v>12829</v>
      </c>
      <c r="O169" t="s">
        <v>4311</v>
      </c>
      <c r="P169" t="s">
        <v>4311</v>
      </c>
      <c r="Q169" t="s">
        <v>12927</v>
      </c>
      <c r="R169" t="s">
        <v>138</v>
      </c>
    </row>
    <row r="170" spans="1:18" x14ac:dyDescent="0.35">
      <c r="A170" t="s">
        <v>4850</v>
      </c>
      <c r="B170" t="s">
        <v>4679</v>
      </c>
      <c r="C170" t="s">
        <v>4680</v>
      </c>
      <c r="D170" t="s">
        <v>10097</v>
      </c>
      <c r="F170" t="s">
        <v>4678</v>
      </c>
      <c r="K170" t="s">
        <v>9075</v>
      </c>
      <c r="N170" t="s">
        <v>12820</v>
      </c>
      <c r="O170" t="s">
        <v>4311</v>
      </c>
      <c r="Q170" t="s">
        <v>12821</v>
      </c>
      <c r="R170" t="s">
        <v>0</v>
      </c>
    </row>
    <row r="171" spans="1:18" x14ac:dyDescent="0.35">
      <c r="A171" t="s">
        <v>4679</v>
      </c>
      <c r="B171" t="s">
        <v>4682</v>
      </c>
      <c r="C171" t="s">
        <v>4683</v>
      </c>
      <c r="D171" t="s">
        <v>9075</v>
      </c>
      <c r="F171" t="s">
        <v>4681</v>
      </c>
      <c r="K171" t="s">
        <v>10097</v>
      </c>
      <c r="N171" t="s">
        <v>12820</v>
      </c>
      <c r="O171" t="s">
        <v>4311</v>
      </c>
      <c r="Q171" t="s">
        <v>12821</v>
      </c>
      <c r="R171" t="s">
        <v>0</v>
      </c>
    </row>
    <row r="172" spans="1:18" x14ac:dyDescent="0.35">
      <c r="A172" t="s">
        <v>4797</v>
      </c>
      <c r="B172" t="s">
        <v>139</v>
      </c>
      <c r="C172" t="s">
        <v>4684</v>
      </c>
      <c r="D172" t="s">
        <v>9075</v>
      </c>
      <c r="F172" t="s">
        <v>140</v>
      </c>
      <c r="H172" t="s">
        <v>12928</v>
      </c>
      <c r="K172" t="s">
        <v>10097</v>
      </c>
      <c r="N172" t="s">
        <v>12820</v>
      </c>
      <c r="O172" t="s">
        <v>4311</v>
      </c>
      <c r="Q172" t="s">
        <v>12821</v>
      </c>
      <c r="R172" t="s">
        <v>0</v>
      </c>
    </row>
    <row r="173" spans="1:18" x14ac:dyDescent="0.35">
      <c r="A173" t="s">
        <v>4573</v>
      </c>
      <c r="B173" t="s">
        <v>4686</v>
      </c>
      <c r="C173" t="s">
        <v>4687</v>
      </c>
      <c r="D173" t="s">
        <v>9075</v>
      </c>
      <c r="F173" t="s">
        <v>4685</v>
      </c>
      <c r="K173" t="s">
        <v>10097</v>
      </c>
      <c r="N173" t="s">
        <v>12820</v>
      </c>
      <c r="O173" t="s">
        <v>4311</v>
      </c>
      <c r="Q173" t="s">
        <v>12821</v>
      </c>
      <c r="R173" t="s">
        <v>0</v>
      </c>
    </row>
    <row r="174" spans="1:18" x14ac:dyDescent="0.35">
      <c r="A174" t="s">
        <v>4448</v>
      </c>
      <c r="B174" t="s">
        <v>4689</v>
      </c>
      <c r="C174" t="s">
        <v>4690</v>
      </c>
      <c r="D174" t="s">
        <v>9075</v>
      </c>
      <c r="F174" t="s">
        <v>4688</v>
      </c>
      <c r="G174">
        <v>730047</v>
      </c>
      <c r="H174" t="s">
        <v>12929</v>
      </c>
      <c r="K174" t="s">
        <v>9075</v>
      </c>
      <c r="N174" t="s">
        <v>12820</v>
      </c>
      <c r="O174" t="s">
        <v>4311</v>
      </c>
      <c r="Q174" t="s">
        <v>12930</v>
      </c>
      <c r="R174" t="s">
        <v>0</v>
      </c>
    </row>
    <row r="175" spans="1:18" x14ac:dyDescent="0.35">
      <c r="A175" t="s">
        <v>4502</v>
      </c>
      <c r="B175" t="s">
        <v>4692</v>
      </c>
      <c r="C175" t="s">
        <v>4693</v>
      </c>
      <c r="D175" t="s">
        <v>9075</v>
      </c>
      <c r="F175" t="s">
        <v>4691</v>
      </c>
      <c r="K175" t="s">
        <v>10097</v>
      </c>
      <c r="M175" t="s">
        <v>141</v>
      </c>
      <c r="N175" t="s">
        <v>12820</v>
      </c>
      <c r="O175" t="s">
        <v>4311</v>
      </c>
      <c r="Q175" t="s">
        <v>12905</v>
      </c>
      <c r="R175" t="s">
        <v>0</v>
      </c>
    </row>
    <row r="176" spans="1:18" x14ac:dyDescent="0.35">
      <c r="A176" t="s">
        <v>4558</v>
      </c>
      <c r="B176" t="s">
        <v>4695</v>
      </c>
      <c r="C176" t="s">
        <v>4696</v>
      </c>
      <c r="D176" t="s">
        <v>9075</v>
      </c>
      <c r="F176" t="s">
        <v>4694</v>
      </c>
      <c r="G176">
        <v>192191</v>
      </c>
      <c r="K176" t="s">
        <v>10097</v>
      </c>
      <c r="N176" t="s">
        <v>12820</v>
      </c>
      <c r="O176" t="s">
        <v>4311</v>
      </c>
      <c r="Q176" t="s">
        <v>12821</v>
      </c>
      <c r="R176" t="s">
        <v>0</v>
      </c>
    </row>
    <row r="177" spans="1:18" x14ac:dyDescent="0.35">
      <c r="A177" t="s">
        <v>4847</v>
      </c>
      <c r="B177" t="s">
        <v>4698</v>
      </c>
      <c r="C177" t="s">
        <v>4699</v>
      </c>
      <c r="D177" t="s">
        <v>9075</v>
      </c>
      <c r="F177" t="s">
        <v>4697</v>
      </c>
      <c r="H177" t="s">
        <v>12931</v>
      </c>
      <c r="K177" t="s">
        <v>10097</v>
      </c>
      <c r="N177" t="s">
        <v>12820</v>
      </c>
      <c r="O177" t="s">
        <v>4311</v>
      </c>
      <c r="Q177" t="s">
        <v>12821</v>
      </c>
      <c r="R177" t="s">
        <v>0</v>
      </c>
    </row>
    <row r="178" spans="1:18" x14ac:dyDescent="0.35">
      <c r="A178" t="s">
        <v>4679</v>
      </c>
      <c r="B178" t="s">
        <v>4701</v>
      </c>
      <c r="C178" t="s">
        <v>4702</v>
      </c>
      <c r="D178" t="s">
        <v>9075</v>
      </c>
      <c r="F178" t="s">
        <v>4700</v>
      </c>
      <c r="G178">
        <v>160404</v>
      </c>
      <c r="H178" t="s">
        <v>12932</v>
      </c>
      <c r="K178" t="s">
        <v>10097</v>
      </c>
      <c r="N178" t="s">
        <v>12820</v>
      </c>
      <c r="O178" t="s">
        <v>4311</v>
      </c>
      <c r="Q178" t="s">
        <v>12821</v>
      </c>
      <c r="R178" t="s">
        <v>0</v>
      </c>
    </row>
    <row r="179" spans="1:18" x14ac:dyDescent="0.35">
      <c r="A179" t="s">
        <v>5288</v>
      </c>
      <c r="B179" t="s">
        <v>4704</v>
      </c>
      <c r="C179" t="s">
        <v>4705</v>
      </c>
      <c r="D179" t="s">
        <v>9075</v>
      </c>
      <c r="F179" t="s">
        <v>4703</v>
      </c>
      <c r="H179" t="s">
        <v>12933</v>
      </c>
      <c r="K179" t="s">
        <v>10097</v>
      </c>
      <c r="N179" t="s">
        <v>12820</v>
      </c>
      <c r="O179" t="s">
        <v>4311</v>
      </c>
      <c r="Q179" t="s">
        <v>12821</v>
      </c>
      <c r="R179" t="s">
        <v>0</v>
      </c>
    </row>
    <row r="180" spans="1:18" x14ac:dyDescent="0.35">
      <c r="A180" t="s">
        <v>4448</v>
      </c>
      <c r="B180" t="s">
        <v>4707</v>
      </c>
      <c r="C180" t="s">
        <v>4708</v>
      </c>
      <c r="D180" t="s">
        <v>9075</v>
      </c>
      <c r="F180" t="s">
        <v>4706</v>
      </c>
      <c r="G180">
        <v>910076</v>
      </c>
      <c r="K180" t="s">
        <v>9075</v>
      </c>
      <c r="N180" t="s">
        <v>12820</v>
      </c>
      <c r="O180" t="s">
        <v>4311</v>
      </c>
      <c r="Q180" t="s">
        <v>12930</v>
      </c>
      <c r="R180" t="s">
        <v>0</v>
      </c>
    </row>
    <row r="181" spans="1:18" x14ac:dyDescent="0.35">
      <c r="A181" t="s">
        <v>10</v>
      </c>
      <c r="B181" t="s">
        <v>142</v>
      </c>
      <c r="C181" t="s">
        <v>4709</v>
      </c>
      <c r="D181" t="s">
        <v>9075</v>
      </c>
      <c r="F181" t="s">
        <v>143</v>
      </c>
      <c r="G181">
        <v>71242</v>
      </c>
      <c r="K181" t="s">
        <v>10097</v>
      </c>
      <c r="N181" t="s">
        <v>12829</v>
      </c>
      <c r="O181" t="s">
        <v>4311</v>
      </c>
      <c r="Q181" t="s">
        <v>12836</v>
      </c>
      <c r="R181" t="s">
        <v>0</v>
      </c>
    </row>
    <row r="182" spans="1:18" x14ac:dyDescent="0.35">
      <c r="A182" t="s">
        <v>5424</v>
      </c>
      <c r="B182" t="s">
        <v>144</v>
      </c>
      <c r="C182" t="s">
        <v>4710</v>
      </c>
      <c r="D182" t="s">
        <v>9075</v>
      </c>
      <c r="F182" t="s">
        <v>145</v>
      </c>
      <c r="H182" t="s">
        <v>12934</v>
      </c>
      <c r="K182" t="s">
        <v>10097</v>
      </c>
      <c r="N182" t="s">
        <v>12838</v>
      </c>
      <c r="O182" t="s">
        <v>4311</v>
      </c>
      <c r="Q182" t="s">
        <v>12935</v>
      </c>
      <c r="R182" t="s">
        <v>0</v>
      </c>
    </row>
    <row r="183" spans="1:18" x14ac:dyDescent="0.35">
      <c r="A183" t="s">
        <v>4797</v>
      </c>
      <c r="B183" t="s">
        <v>4712</v>
      </c>
      <c r="C183" t="s">
        <v>4713</v>
      </c>
      <c r="D183" t="s">
        <v>9075</v>
      </c>
      <c r="F183" t="s">
        <v>4711</v>
      </c>
      <c r="H183" t="s">
        <v>12936</v>
      </c>
      <c r="K183" t="s">
        <v>10097</v>
      </c>
      <c r="N183" t="s">
        <v>12820</v>
      </c>
      <c r="O183" t="s">
        <v>4311</v>
      </c>
      <c r="Q183" t="s">
        <v>12821</v>
      </c>
      <c r="R183" t="s">
        <v>0</v>
      </c>
    </row>
    <row r="184" spans="1:18" x14ac:dyDescent="0.35">
      <c r="A184" t="s">
        <v>10</v>
      </c>
      <c r="B184" t="s">
        <v>146</v>
      </c>
      <c r="C184" t="s">
        <v>4714</v>
      </c>
      <c r="D184" t="s">
        <v>9075</v>
      </c>
      <c r="F184" t="s">
        <v>147</v>
      </c>
      <c r="G184">
        <v>70845</v>
      </c>
      <c r="H184" t="s">
        <v>12937</v>
      </c>
      <c r="K184" t="s">
        <v>10097</v>
      </c>
      <c r="N184" t="s">
        <v>12829</v>
      </c>
      <c r="O184" t="s">
        <v>4311</v>
      </c>
      <c r="Q184" t="s">
        <v>12836</v>
      </c>
      <c r="R184" t="s">
        <v>0</v>
      </c>
    </row>
    <row r="185" spans="1:18" x14ac:dyDescent="0.35">
      <c r="A185" t="s">
        <v>4621</v>
      </c>
      <c r="B185" t="s">
        <v>148</v>
      </c>
      <c r="C185" t="s">
        <v>4715</v>
      </c>
      <c r="D185" t="s">
        <v>9075</v>
      </c>
      <c r="F185" t="s">
        <v>149</v>
      </c>
      <c r="K185" t="s">
        <v>10097</v>
      </c>
      <c r="N185" t="s">
        <v>12820</v>
      </c>
      <c r="O185" t="s">
        <v>4311</v>
      </c>
      <c r="Q185" t="s">
        <v>12821</v>
      </c>
      <c r="R185" t="s">
        <v>0</v>
      </c>
    </row>
    <row r="186" spans="1:18" x14ac:dyDescent="0.35">
      <c r="A186" t="s">
        <v>4744</v>
      </c>
      <c r="B186" t="s">
        <v>4717</v>
      </c>
      <c r="C186" t="s">
        <v>4718</v>
      </c>
      <c r="D186" t="s">
        <v>9075</v>
      </c>
      <c r="F186" t="s">
        <v>4716</v>
      </c>
      <c r="H186" t="s">
        <v>12938</v>
      </c>
      <c r="K186" t="s">
        <v>10097</v>
      </c>
      <c r="N186" t="s">
        <v>12820</v>
      </c>
      <c r="O186" t="s">
        <v>4311</v>
      </c>
      <c r="Q186" t="s">
        <v>12821</v>
      </c>
      <c r="R186" t="s">
        <v>0</v>
      </c>
    </row>
    <row r="187" spans="1:18" x14ac:dyDescent="0.35">
      <c r="A187" t="s">
        <v>10</v>
      </c>
      <c r="B187" t="s">
        <v>150</v>
      </c>
      <c r="C187" t="s">
        <v>4719</v>
      </c>
      <c r="D187" t="s">
        <v>9075</v>
      </c>
      <c r="F187" t="s">
        <v>151</v>
      </c>
      <c r="G187">
        <v>71240</v>
      </c>
      <c r="K187" t="s">
        <v>10097</v>
      </c>
      <c r="N187" t="s">
        <v>12829</v>
      </c>
      <c r="O187" t="s">
        <v>4311</v>
      </c>
      <c r="Q187" t="s">
        <v>12836</v>
      </c>
      <c r="R187" t="s">
        <v>0</v>
      </c>
    </row>
    <row r="188" spans="1:18" x14ac:dyDescent="0.35">
      <c r="A188" t="s">
        <v>4679</v>
      </c>
      <c r="B188" t="s">
        <v>4721</v>
      </c>
      <c r="C188" t="s">
        <v>4722</v>
      </c>
      <c r="D188" t="s">
        <v>9075</v>
      </c>
      <c r="F188" t="s">
        <v>4720</v>
      </c>
      <c r="H188" t="s">
        <v>12939</v>
      </c>
      <c r="K188" t="s">
        <v>10097</v>
      </c>
      <c r="N188" t="s">
        <v>12820</v>
      </c>
      <c r="O188" t="s">
        <v>4311</v>
      </c>
      <c r="Q188" t="s">
        <v>12821</v>
      </c>
      <c r="R188" t="s">
        <v>0</v>
      </c>
    </row>
    <row r="189" spans="1:18" x14ac:dyDescent="0.35">
      <c r="A189" t="s">
        <v>4621</v>
      </c>
      <c r="B189" t="s">
        <v>4724</v>
      </c>
      <c r="C189" t="s">
        <v>4725</v>
      </c>
      <c r="D189" t="s">
        <v>9075</v>
      </c>
      <c r="F189" t="s">
        <v>4723</v>
      </c>
      <c r="G189">
        <v>40178</v>
      </c>
      <c r="K189" t="s">
        <v>10097</v>
      </c>
      <c r="N189" t="s">
        <v>12820</v>
      </c>
      <c r="O189" t="s">
        <v>4311</v>
      </c>
      <c r="Q189" t="s">
        <v>12821</v>
      </c>
      <c r="R189" t="s">
        <v>0</v>
      </c>
    </row>
    <row r="190" spans="1:18" x14ac:dyDescent="0.35">
      <c r="A190" t="s">
        <v>4679</v>
      </c>
      <c r="B190" t="s">
        <v>152</v>
      </c>
      <c r="C190" t="s">
        <v>4726</v>
      </c>
      <c r="D190" t="s">
        <v>9075</v>
      </c>
      <c r="F190" t="s">
        <v>153</v>
      </c>
      <c r="G190">
        <v>40179</v>
      </c>
      <c r="H190" t="s">
        <v>12940</v>
      </c>
      <c r="K190" t="s">
        <v>10097</v>
      </c>
      <c r="N190" t="s">
        <v>12820</v>
      </c>
      <c r="O190" t="s">
        <v>4311</v>
      </c>
      <c r="Q190" t="s">
        <v>12821</v>
      </c>
      <c r="R190" t="s">
        <v>0</v>
      </c>
    </row>
    <row r="191" spans="1:18" x14ac:dyDescent="0.35">
      <c r="A191" t="s">
        <v>4679</v>
      </c>
      <c r="B191" t="s">
        <v>4728</v>
      </c>
      <c r="C191" t="s">
        <v>4729</v>
      </c>
      <c r="D191" t="s">
        <v>9075</v>
      </c>
      <c r="F191" t="s">
        <v>4727</v>
      </c>
      <c r="K191" t="s">
        <v>10097</v>
      </c>
      <c r="N191" t="s">
        <v>12820</v>
      </c>
      <c r="O191" t="s">
        <v>4311</v>
      </c>
      <c r="Q191" t="s">
        <v>12821</v>
      </c>
      <c r="R191" t="s">
        <v>0</v>
      </c>
    </row>
    <row r="192" spans="1:18" x14ac:dyDescent="0.35">
      <c r="A192" t="s">
        <v>4850</v>
      </c>
      <c r="B192" t="s">
        <v>154</v>
      </c>
      <c r="C192" t="s">
        <v>4731</v>
      </c>
      <c r="D192" t="s">
        <v>9075</v>
      </c>
      <c r="F192" t="s">
        <v>155</v>
      </c>
      <c r="G192">
        <v>520048</v>
      </c>
      <c r="H192" t="s">
        <v>12941</v>
      </c>
      <c r="K192" t="s">
        <v>10097</v>
      </c>
      <c r="M192" t="s">
        <v>4730</v>
      </c>
      <c r="N192" t="s">
        <v>12820</v>
      </c>
      <c r="O192" t="s">
        <v>4311</v>
      </c>
      <c r="Q192" t="s">
        <v>12863</v>
      </c>
      <c r="R192" t="s">
        <v>0</v>
      </c>
    </row>
    <row r="193" spans="1:18" x14ac:dyDescent="0.35">
      <c r="A193" t="s">
        <v>4679</v>
      </c>
      <c r="B193" t="s">
        <v>4733</v>
      </c>
      <c r="C193" t="s">
        <v>4734</v>
      </c>
      <c r="D193" t="s">
        <v>9075</v>
      </c>
      <c r="F193" t="s">
        <v>4732</v>
      </c>
      <c r="G193">
        <v>340084</v>
      </c>
      <c r="H193" t="s">
        <v>12942</v>
      </c>
      <c r="K193" t="s">
        <v>10097</v>
      </c>
      <c r="N193" t="s">
        <v>12820</v>
      </c>
      <c r="O193" t="s">
        <v>4311</v>
      </c>
      <c r="Q193" t="s">
        <v>12821</v>
      </c>
      <c r="R193" t="s">
        <v>0</v>
      </c>
    </row>
    <row r="194" spans="1:18" x14ac:dyDescent="0.35">
      <c r="A194" t="s">
        <v>4502</v>
      </c>
      <c r="B194" t="s">
        <v>4736</v>
      </c>
      <c r="C194" t="s">
        <v>4737</v>
      </c>
      <c r="D194" t="s">
        <v>9075</v>
      </c>
      <c r="F194" t="s">
        <v>4735</v>
      </c>
      <c r="K194" t="s">
        <v>10097</v>
      </c>
      <c r="N194" t="s">
        <v>12820</v>
      </c>
      <c r="O194" t="s">
        <v>4311</v>
      </c>
      <c r="Q194" t="s">
        <v>12821</v>
      </c>
      <c r="R194" t="s">
        <v>0</v>
      </c>
    </row>
    <row r="195" spans="1:18" x14ac:dyDescent="0.35">
      <c r="A195" t="s">
        <v>4493</v>
      </c>
      <c r="B195" t="s">
        <v>4739</v>
      </c>
      <c r="C195" t="s">
        <v>4740</v>
      </c>
      <c r="D195" t="s">
        <v>10097</v>
      </c>
      <c r="F195" t="s">
        <v>4738</v>
      </c>
      <c r="G195">
        <v>71234</v>
      </c>
      <c r="K195" t="s">
        <v>9075</v>
      </c>
      <c r="N195" t="s">
        <v>12820</v>
      </c>
      <c r="O195" t="s">
        <v>4311</v>
      </c>
      <c r="Q195" t="s">
        <v>12882</v>
      </c>
      <c r="R195" t="s">
        <v>0</v>
      </c>
    </row>
    <row r="196" spans="1:18" x14ac:dyDescent="0.35">
      <c r="A196" t="s">
        <v>19</v>
      </c>
      <c r="B196" t="s">
        <v>156</v>
      </c>
      <c r="C196" t="s">
        <v>4741</v>
      </c>
      <c r="D196" t="s">
        <v>9075</v>
      </c>
      <c r="F196" t="s">
        <v>157</v>
      </c>
      <c r="K196" t="s">
        <v>10097</v>
      </c>
      <c r="N196" t="s">
        <v>12829</v>
      </c>
      <c r="O196" t="s">
        <v>4311</v>
      </c>
      <c r="Q196" t="s">
        <v>12842</v>
      </c>
      <c r="R196" t="s">
        <v>0</v>
      </c>
    </row>
    <row r="197" spans="1:18" x14ac:dyDescent="0.35">
      <c r="A197" t="s">
        <v>26</v>
      </c>
      <c r="B197" t="s">
        <v>158</v>
      </c>
      <c r="C197" t="s">
        <v>4742</v>
      </c>
      <c r="D197" t="s">
        <v>9075</v>
      </c>
      <c r="F197" t="s">
        <v>159</v>
      </c>
      <c r="G197">
        <v>70696</v>
      </c>
      <c r="H197" t="s">
        <v>12943</v>
      </c>
      <c r="K197" t="s">
        <v>10097</v>
      </c>
      <c r="N197" t="s">
        <v>12829</v>
      </c>
      <c r="O197" t="s">
        <v>4311</v>
      </c>
      <c r="Q197" t="s">
        <v>12830</v>
      </c>
      <c r="R197" t="s">
        <v>0</v>
      </c>
    </row>
    <row r="198" spans="1:18" x14ac:dyDescent="0.35">
      <c r="A198" t="s">
        <v>4841</v>
      </c>
      <c r="B198" t="s">
        <v>4744</v>
      </c>
      <c r="C198" t="s">
        <v>4745</v>
      </c>
      <c r="D198" t="s">
        <v>10097</v>
      </c>
      <c r="F198" t="s">
        <v>4743</v>
      </c>
      <c r="G198">
        <v>640029</v>
      </c>
      <c r="H198" t="s">
        <v>12944</v>
      </c>
      <c r="K198" t="s">
        <v>9075</v>
      </c>
      <c r="N198" t="s">
        <v>12820</v>
      </c>
      <c r="O198" t="s">
        <v>4311</v>
      </c>
      <c r="Q198" t="s">
        <v>12821</v>
      </c>
      <c r="R198" t="s">
        <v>0</v>
      </c>
    </row>
    <row r="199" spans="1:18" x14ac:dyDescent="0.35">
      <c r="A199" t="s">
        <v>5341</v>
      </c>
      <c r="B199" t="s">
        <v>4747</v>
      </c>
      <c r="C199" t="s">
        <v>4748</v>
      </c>
      <c r="D199" t="s">
        <v>9075</v>
      </c>
      <c r="F199" t="s">
        <v>4746</v>
      </c>
      <c r="G199">
        <v>670173</v>
      </c>
      <c r="K199" t="s">
        <v>10097</v>
      </c>
      <c r="N199" t="s">
        <v>12820</v>
      </c>
      <c r="O199" t="s">
        <v>4311</v>
      </c>
      <c r="Q199" t="s">
        <v>12821</v>
      </c>
      <c r="R199" t="s">
        <v>0</v>
      </c>
    </row>
    <row r="200" spans="1:18" x14ac:dyDescent="0.35">
      <c r="A200" t="s">
        <v>26</v>
      </c>
      <c r="B200" t="s">
        <v>160</v>
      </c>
      <c r="C200" t="s">
        <v>4749</v>
      </c>
      <c r="D200" t="s">
        <v>9075</v>
      </c>
      <c r="F200" t="s">
        <v>161</v>
      </c>
      <c r="H200" t="s">
        <v>12945</v>
      </c>
      <c r="K200" t="s">
        <v>10097</v>
      </c>
      <c r="N200" t="s">
        <v>12829</v>
      </c>
      <c r="O200" t="s">
        <v>4311</v>
      </c>
      <c r="Q200" t="s">
        <v>12830</v>
      </c>
      <c r="R200" t="s">
        <v>0</v>
      </c>
    </row>
    <row r="201" spans="1:18" x14ac:dyDescent="0.35">
      <c r="A201" t="s">
        <v>26</v>
      </c>
      <c r="B201" t="s">
        <v>162</v>
      </c>
      <c r="C201" t="s">
        <v>4750</v>
      </c>
      <c r="D201" t="s">
        <v>9075</v>
      </c>
      <c r="F201" t="s">
        <v>163</v>
      </c>
      <c r="K201" t="s">
        <v>10097</v>
      </c>
      <c r="N201" t="s">
        <v>12829</v>
      </c>
      <c r="O201" t="s">
        <v>4311</v>
      </c>
      <c r="Q201" t="s">
        <v>12830</v>
      </c>
      <c r="R201" t="s">
        <v>0</v>
      </c>
    </row>
    <row r="202" spans="1:18" x14ac:dyDescent="0.35">
      <c r="A202" t="s">
        <v>122</v>
      </c>
      <c r="B202" t="s">
        <v>164</v>
      </c>
      <c r="C202" t="s">
        <v>4751</v>
      </c>
      <c r="D202" t="s">
        <v>9075</v>
      </c>
      <c r="F202" t="s">
        <v>165</v>
      </c>
      <c r="H202" t="s">
        <v>12946</v>
      </c>
      <c r="K202" t="s">
        <v>10097</v>
      </c>
      <c r="N202" t="s">
        <v>12829</v>
      </c>
      <c r="O202" t="s">
        <v>4311</v>
      </c>
      <c r="Q202" t="s">
        <v>12842</v>
      </c>
      <c r="R202" t="s">
        <v>0</v>
      </c>
    </row>
    <row r="203" spans="1:18" x14ac:dyDescent="0.35">
      <c r="A203" t="s">
        <v>4573</v>
      </c>
      <c r="B203" t="s">
        <v>4753</v>
      </c>
      <c r="C203" t="s">
        <v>4754</v>
      </c>
      <c r="D203" t="s">
        <v>9075</v>
      </c>
      <c r="F203" t="s">
        <v>4752</v>
      </c>
      <c r="H203" t="s">
        <v>12947</v>
      </c>
      <c r="K203" t="s">
        <v>10097</v>
      </c>
      <c r="N203" t="s">
        <v>12820</v>
      </c>
      <c r="O203" t="s">
        <v>4311</v>
      </c>
      <c r="Q203" t="s">
        <v>12821</v>
      </c>
      <c r="R203" t="s">
        <v>0</v>
      </c>
    </row>
    <row r="204" spans="1:18" x14ac:dyDescent="0.35">
      <c r="A204" t="s">
        <v>4837</v>
      </c>
      <c r="B204" t="s">
        <v>4756</v>
      </c>
      <c r="C204" t="s">
        <v>4757</v>
      </c>
      <c r="D204" t="s">
        <v>9075</v>
      </c>
      <c r="F204" t="s">
        <v>4755</v>
      </c>
      <c r="G204">
        <v>100487</v>
      </c>
      <c r="K204" t="s">
        <v>10097</v>
      </c>
      <c r="N204" t="s">
        <v>12820</v>
      </c>
      <c r="O204" t="s">
        <v>4311</v>
      </c>
      <c r="Q204" t="s">
        <v>12821</v>
      </c>
      <c r="R204" t="s">
        <v>0</v>
      </c>
    </row>
    <row r="205" spans="1:18" x14ac:dyDescent="0.35">
      <c r="A205" t="s">
        <v>10</v>
      </c>
      <c r="B205" t="s">
        <v>166</v>
      </c>
      <c r="C205" t="s">
        <v>4758</v>
      </c>
      <c r="D205" t="s">
        <v>9075</v>
      </c>
      <c r="F205" t="s">
        <v>167</v>
      </c>
      <c r="G205">
        <v>71250</v>
      </c>
      <c r="K205" t="s">
        <v>10097</v>
      </c>
      <c r="N205" t="s">
        <v>12829</v>
      </c>
      <c r="O205" t="s">
        <v>4311</v>
      </c>
      <c r="Q205" t="s">
        <v>12836</v>
      </c>
      <c r="R205" t="s">
        <v>0</v>
      </c>
    </row>
    <row r="206" spans="1:18" x14ac:dyDescent="0.35">
      <c r="A206" t="s">
        <v>5517</v>
      </c>
      <c r="B206" t="s">
        <v>168</v>
      </c>
      <c r="C206" t="s">
        <v>4760</v>
      </c>
      <c r="D206" t="s">
        <v>9075</v>
      </c>
      <c r="F206" t="s">
        <v>169</v>
      </c>
      <c r="H206" t="s">
        <v>12948</v>
      </c>
      <c r="K206" t="s">
        <v>10097</v>
      </c>
      <c r="M206" t="s">
        <v>4759</v>
      </c>
      <c r="N206" t="s">
        <v>12838</v>
      </c>
      <c r="O206" t="s">
        <v>4311</v>
      </c>
      <c r="Q206" t="s">
        <v>12839</v>
      </c>
      <c r="R206" t="s">
        <v>0</v>
      </c>
    </row>
    <row r="207" spans="1:18" x14ac:dyDescent="0.35">
      <c r="A207" t="s">
        <v>4502</v>
      </c>
      <c r="B207" t="s">
        <v>4762</v>
      </c>
      <c r="C207" t="s">
        <v>4763</v>
      </c>
      <c r="D207" t="s">
        <v>9075</v>
      </c>
      <c r="F207" t="s">
        <v>4761</v>
      </c>
      <c r="K207" t="s">
        <v>10097</v>
      </c>
      <c r="N207" t="s">
        <v>12820</v>
      </c>
      <c r="O207" t="s">
        <v>4311</v>
      </c>
      <c r="Q207" t="s">
        <v>12821</v>
      </c>
      <c r="R207" t="s">
        <v>0</v>
      </c>
    </row>
    <row r="208" spans="1:18" x14ac:dyDescent="0.35">
      <c r="A208" t="s">
        <v>4502</v>
      </c>
      <c r="B208" t="s">
        <v>170</v>
      </c>
      <c r="C208" t="s">
        <v>4764</v>
      </c>
      <c r="D208" t="s">
        <v>9075</v>
      </c>
      <c r="F208" t="s">
        <v>171</v>
      </c>
      <c r="H208" t="s">
        <v>12949</v>
      </c>
      <c r="K208" t="s">
        <v>10097</v>
      </c>
      <c r="N208" t="s">
        <v>12820</v>
      </c>
      <c r="O208" t="s">
        <v>4311</v>
      </c>
      <c r="Q208" t="s">
        <v>12833</v>
      </c>
      <c r="R208" t="s">
        <v>0</v>
      </c>
    </row>
    <row r="209" spans="1:18" x14ac:dyDescent="0.35">
      <c r="A209" t="s">
        <v>5480</v>
      </c>
      <c r="B209" t="s">
        <v>172</v>
      </c>
      <c r="C209" t="s">
        <v>4765</v>
      </c>
      <c r="D209" t="s">
        <v>9075</v>
      </c>
      <c r="F209" t="s">
        <v>173</v>
      </c>
      <c r="H209" t="s">
        <v>12950</v>
      </c>
      <c r="K209" t="s">
        <v>10097</v>
      </c>
      <c r="N209" t="s">
        <v>12838</v>
      </c>
      <c r="O209" t="s">
        <v>4311</v>
      </c>
      <c r="Q209" t="s">
        <v>12839</v>
      </c>
      <c r="R209" t="s">
        <v>0</v>
      </c>
    </row>
    <row r="210" spans="1:18" x14ac:dyDescent="0.35">
      <c r="A210" t="s">
        <v>26</v>
      </c>
      <c r="B210" t="s">
        <v>174</v>
      </c>
      <c r="C210" t="s">
        <v>4766</v>
      </c>
      <c r="D210" t="s">
        <v>9075</v>
      </c>
      <c r="F210" t="s">
        <v>175</v>
      </c>
      <c r="G210">
        <v>70453</v>
      </c>
      <c r="H210" t="s">
        <v>12951</v>
      </c>
      <c r="K210" t="s">
        <v>10097</v>
      </c>
      <c r="N210" t="s">
        <v>12829</v>
      </c>
      <c r="O210" t="s">
        <v>4311</v>
      </c>
      <c r="Q210" t="s">
        <v>12830</v>
      </c>
      <c r="R210" t="s">
        <v>0</v>
      </c>
    </row>
    <row r="211" spans="1:18" x14ac:dyDescent="0.35">
      <c r="A211" t="s">
        <v>4679</v>
      </c>
      <c r="B211" t="s">
        <v>4768</v>
      </c>
      <c r="C211" t="s">
        <v>4769</v>
      </c>
      <c r="D211" t="s">
        <v>9075</v>
      </c>
      <c r="F211" t="s">
        <v>4767</v>
      </c>
      <c r="H211" t="s">
        <v>12952</v>
      </c>
      <c r="K211" t="s">
        <v>10097</v>
      </c>
      <c r="N211" t="s">
        <v>12820</v>
      </c>
      <c r="O211" t="s">
        <v>4311</v>
      </c>
      <c r="Q211" t="s">
        <v>12821</v>
      </c>
      <c r="R211" t="s">
        <v>0</v>
      </c>
    </row>
    <row r="212" spans="1:18" x14ac:dyDescent="0.35">
      <c r="A212" t="s">
        <v>4976</v>
      </c>
      <c r="B212" t="s">
        <v>4771</v>
      </c>
      <c r="C212" t="s">
        <v>4772</v>
      </c>
      <c r="D212" t="s">
        <v>9075</v>
      </c>
      <c r="F212" t="s">
        <v>4770</v>
      </c>
      <c r="K212" t="s">
        <v>10097</v>
      </c>
      <c r="N212" t="s">
        <v>12820</v>
      </c>
      <c r="O212" t="s">
        <v>4311</v>
      </c>
      <c r="Q212" t="s">
        <v>12821</v>
      </c>
      <c r="R212" t="s">
        <v>0</v>
      </c>
    </row>
    <row r="213" spans="1:18" x14ac:dyDescent="0.35">
      <c r="A213" t="s">
        <v>4679</v>
      </c>
      <c r="B213" t="s">
        <v>4774</v>
      </c>
      <c r="C213" t="s">
        <v>4775</v>
      </c>
      <c r="D213" t="s">
        <v>9075</v>
      </c>
      <c r="F213" t="s">
        <v>4773</v>
      </c>
      <c r="G213">
        <v>370594</v>
      </c>
      <c r="H213" t="s">
        <v>12953</v>
      </c>
      <c r="K213" t="s">
        <v>10097</v>
      </c>
      <c r="N213" t="s">
        <v>12820</v>
      </c>
      <c r="O213" t="s">
        <v>4311</v>
      </c>
      <c r="Q213" t="s">
        <v>12821</v>
      </c>
      <c r="R213" t="s">
        <v>0</v>
      </c>
    </row>
    <row r="214" spans="1:18" x14ac:dyDescent="0.35">
      <c r="A214" t="s">
        <v>4679</v>
      </c>
      <c r="B214" t="s">
        <v>4777</v>
      </c>
      <c r="C214" t="s">
        <v>4778</v>
      </c>
      <c r="D214" t="s">
        <v>9075</v>
      </c>
      <c r="F214" t="s">
        <v>4776</v>
      </c>
      <c r="K214" t="s">
        <v>10097</v>
      </c>
      <c r="N214" t="s">
        <v>12820</v>
      </c>
      <c r="O214" t="s">
        <v>4311</v>
      </c>
      <c r="Q214" t="s">
        <v>12821</v>
      </c>
      <c r="R214" t="s">
        <v>0</v>
      </c>
    </row>
    <row r="215" spans="1:18" x14ac:dyDescent="0.35">
      <c r="A215" t="s">
        <v>4573</v>
      </c>
      <c r="B215" t="s">
        <v>4780</v>
      </c>
      <c r="C215" t="s">
        <v>4781</v>
      </c>
      <c r="D215" t="s">
        <v>9075</v>
      </c>
      <c r="F215" t="s">
        <v>4779</v>
      </c>
      <c r="G215">
        <v>700111</v>
      </c>
      <c r="H215" t="s">
        <v>12954</v>
      </c>
      <c r="K215" t="s">
        <v>10097</v>
      </c>
      <c r="N215" t="s">
        <v>12820</v>
      </c>
      <c r="O215" t="s">
        <v>4311</v>
      </c>
      <c r="Q215" t="s">
        <v>12821</v>
      </c>
      <c r="R215" t="s">
        <v>0</v>
      </c>
    </row>
    <row r="216" spans="1:18" x14ac:dyDescent="0.35">
      <c r="A216" t="s">
        <v>4573</v>
      </c>
      <c r="B216" t="s">
        <v>4783</v>
      </c>
      <c r="C216" t="s">
        <v>4784</v>
      </c>
      <c r="D216" t="s">
        <v>9075</v>
      </c>
      <c r="F216" t="s">
        <v>4782</v>
      </c>
      <c r="G216">
        <v>370630</v>
      </c>
      <c r="H216" t="s">
        <v>12955</v>
      </c>
      <c r="K216" t="s">
        <v>10097</v>
      </c>
      <c r="N216" t="s">
        <v>12820</v>
      </c>
      <c r="O216" t="s">
        <v>4311</v>
      </c>
      <c r="Q216" t="s">
        <v>12821</v>
      </c>
      <c r="R216" t="s">
        <v>0</v>
      </c>
    </row>
    <row r="217" spans="1:18" x14ac:dyDescent="0.35">
      <c r="A217" t="s">
        <v>5288</v>
      </c>
      <c r="B217" t="s">
        <v>176</v>
      </c>
      <c r="C217" t="s">
        <v>4785</v>
      </c>
      <c r="D217" t="s">
        <v>9075</v>
      </c>
      <c r="F217" t="s">
        <v>177</v>
      </c>
      <c r="G217">
        <v>520876</v>
      </c>
      <c r="H217" t="s">
        <v>12956</v>
      </c>
      <c r="K217" t="s">
        <v>10097</v>
      </c>
      <c r="N217" t="s">
        <v>12820</v>
      </c>
      <c r="O217" t="s">
        <v>4311</v>
      </c>
      <c r="Q217" t="s">
        <v>12821</v>
      </c>
      <c r="R217" t="s">
        <v>0</v>
      </c>
    </row>
    <row r="218" spans="1:18" x14ac:dyDescent="0.35">
      <c r="A218" t="s">
        <v>5424</v>
      </c>
      <c r="B218" t="s">
        <v>178</v>
      </c>
      <c r="C218" t="s">
        <v>4787</v>
      </c>
      <c r="D218" t="s">
        <v>9075</v>
      </c>
      <c r="E218">
        <v>4239</v>
      </c>
      <c r="F218" t="s">
        <v>179</v>
      </c>
      <c r="G218">
        <v>70470</v>
      </c>
      <c r="H218" t="s">
        <v>12957</v>
      </c>
      <c r="K218" t="s">
        <v>10097</v>
      </c>
      <c r="M218" t="s">
        <v>4786</v>
      </c>
      <c r="N218" t="s">
        <v>12820</v>
      </c>
      <c r="O218" t="s">
        <v>4311</v>
      </c>
      <c r="Q218" t="s">
        <v>12882</v>
      </c>
      <c r="R218" t="s">
        <v>0</v>
      </c>
    </row>
    <row r="219" spans="1:18" x14ac:dyDescent="0.35">
      <c r="A219" t="s">
        <v>5288</v>
      </c>
      <c r="B219" t="s">
        <v>180</v>
      </c>
      <c r="C219" t="s">
        <v>4788</v>
      </c>
      <c r="D219" t="s">
        <v>9075</v>
      </c>
      <c r="F219" t="s">
        <v>181</v>
      </c>
      <c r="H219" t="s">
        <v>12958</v>
      </c>
      <c r="K219" t="s">
        <v>10097</v>
      </c>
      <c r="N219" t="s">
        <v>12820</v>
      </c>
      <c r="O219" t="s">
        <v>4311</v>
      </c>
      <c r="Q219" t="s">
        <v>12821</v>
      </c>
      <c r="R219" t="s">
        <v>0</v>
      </c>
    </row>
    <row r="220" spans="1:18" x14ac:dyDescent="0.35">
      <c r="A220" t="s">
        <v>4679</v>
      </c>
      <c r="B220" t="s">
        <v>4790</v>
      </c>
      <c r="C220" t="s">
        <v>4791</v>
      </c>
      <c r="D220" t="s">
        <v>9075</v>
      </c>
      <c r="F220" t="s">
        <v>4789</v>
      </c>
      <c r="G220">
        <v>160145</v>
      </c>
      <c r="K220" t="s">
        <v>10097</v>
      </c>
      <c r="N220" t="s">
        <v>12820</v>
      </c>
      <c r="O220" t="s">
        <v>4311</v>
      </c>
      <c r="Q220" t="s">
        <v>12821</v>
      </c>
      <c r="R220" t="s">
        <v>0</v>
      </c>
    </row>
    <row r="221" spans="1:18" x14ac:dyDescent="0.35">
      <c r="A221" t="s">
        <v>5288</v>
      </c>
      <c r="B221" t="s">
        <v>4793</v>
      </c>
      <c r="C221" t="s">
        <v>4794</v>
      </c>
      <c r="D221" t="s">
        <v>9075</v>
      </c>
      <c r="F221" t="s">
        <v>4792</v>
      </c>
      <c r="H221" t="s">
        <v>12959</v>
      </c>
      <c r="K221" t="s">
        <v>10097</v>
      </c>
      <c r="N221" t="s">
        <v>12820</v>
      </c>
      <c r="O221" t="s">
        <v>4311</v>
      </c>
      <c r="Q221" t="s">
        <v>12821</v>
      </c>
      <c r="R221" t="s">
        <v>0</v>
      </c>
    </row>
    <row r="222" spans="1:18" x14ac:dyDescent="0.35">
      <c r="A222" t="s">
        <v>4502</v>
      </c>
      <c r="B222" t="s">
        <v>182</v>
      </c>
      <c r="C222" t="s">
        <v>4795</v>
      </c>
      <c r="D222" t="s">
        <v>9075</v>
      </c>
      <c r="F222" t="s">
        <v>183</v>
      </c>
      <c r="K222" t="s">
        <v>10097</v>
      </c>
      <c r="N222" t="s">
        <v>12820</v>
      </c>
      <c r="O222" t="s">
        <v>4311</v>
      </c>
      <c r="Q222" t="s">
        <v>12821</v>
      </c>
      <c r="R222" t="s">
        <v>0</v>
      </c>
    </row>
    <row r="223" spans="1:18" x14ac:dyDescent="0.35">
      <c r="A223" t="s">
        <v>4850</v>
      </c>
      <c r="B223" t="s">
        <v>4797</v>
      </c>
      <c r="C223" t="s">
        <v>4798</v>
      </c>
      <c r="D223" t="s">
        <v>10097</v>
      </c>
      <c r="F223" t="s">
        <v>4796</v>
      </c>
      <c r="G223">
        <v>520785</v>
      </c>
      <c r="H223" t="s">
        <v>12960</v>
      </c>
      <c r="K223" t="s">
        <v>9075</v>
      </c>
      <c r="N223" t="s">
        <v>12820</v>
      </c>
      <c r="O223" t="s">
        <v>4311</v>
      </c>
      <c r="Q223" t="s">
        <v>12821</v>
      </c>
      <c r="R223" t="s">
        <v>0</v>
      </c>
    </row>
    <row r="224" spans="1:18" x14ac:dyDescent="0.35">
      <c r="A224" t="s">
        <v>4493</v>
      </c>
      <c r="B224" t="s">
        <v>184</v>
      </c>
      <c r="C224" t="s">
        <v>4800</v>
      </c>
      <c r="D224" t="s">
        <v>9075</v>
      </c>
      <c r="F224" t="s">
        <v>185</v>
      </c>
      <c r="G224">
        <v>70188</v>
      </c>
      <c r="H224" t="s">
        <v>12900</v>
      </c>
      <c r="K224" t="s">
        <v>10097</v>
      </c>
      <c r="M224" t="s">
        <v>4799</v>
      </c>
      <c r="N224" t="s">
        <v>12902</v>
      </c>
      <c r="O224" t="s">
        <v>4311</v>
      </c>
      <c r="Q224" t="s">
        <v>12935</v>
      </c>
      <c r="R224" t="s">
        <v>0</v>
      </c>
    </row>
    <row r="225" spans="1:18" x14ac:dyDescent="0.35">
      <c r="A225" t="s">
        <v>186</v>
      </c>
      <c r="B225" t="s">
        <v>187</v>
      </c>
      <c r="C225" t="s">
        <v>4802</v>
      </c>
      <c r="D225" t="s">
        <v>9075</v>
      </c>
      <c r="E225">
        <v>10237</v>
      </c>
      <c r="F225" t="s">
        <v>188</v>
      </c>
      <c r="G225">
        <v>820055</v>
      </c>
      <c r="H225" t="s">
        <v>12961</v>
      </c>
      <c r="K225" t="s">
        <v>10097</v>
      </c>
      <c r="L225" t="s">
        <v>12962</v>
      </c>
      <c r="M225" t="s">
        <v>4801</v>
      </c>
      <c r="N225" t="s">
        <v>12838</v>
      </c>
      <c r="O225" t="s">
        <v>4311</v>
      </c>
      <c r="Q225" t="s">
        <v>12963</v>
      </c>
      <c r="R225" t="s">
        <v>0</v>
      </c>
    </row>
    <row r="226" spans="1:18" x14ac:dyDescent="0.35">
      <c r="A226" t="s">
        <v>5457</v>
      </c>
      <c r="B226" t="s">
        <v>189</v>
      </c>
      <c r="C226" t="s">
        <v>4803</v>
      </c>
      <c r="D226" t="s">
        <v>9075</v>
      </c>
      <c r="E226">
        <v>10433</v>
      </c>
      <c r="F226" t="s">
        <v>190</v>
      </c>
      <c r="G226">
        <v>820118</v>
      </c>
      <c r="H226" t="s">
        <v>12964</v>
      </c>
      <c r="K226" t="s">
        <v>10097</v>
      </c>
      <c r="N226" t="s">
        <v>12838</v>
      </c>
      <c r="O226" t="s">
        <v>4311</v>
      </c>
      <c r="Q226" t="s">
        <v>12965</v>
      </c>
      <c r="R226" t="s">
        <v>0</v>
      </c>
    </row>
    <row r="227" spans="1:18" x14ac:dyDescent="0.35">
      <c r="A227" t="s">
        <v>4490</v>
      </c>
      <c r="B227" t="s">
        <v>4805</v>
      </c>
      <c r="C227" t="s">
        <v>4806</v>
      </c>
      <c r="D227" t="s">
        <v>9075</v>
      </c>
      <c r="E227">
        <v>1798</v>
      </c>
      <c r="F227" t="s">
        <v>4804</v>
      </c>
      <c r="G227">
        <v>40012</v>
      </c>
      <c r="H227" t="s">
        <v>12966</v>
      </c>
      <c r="K227" t="s">
        <v>10097</v>
      </c>
      <c r="N227" t="s">
        <v>12820</v>
      </c>
      <c r="O227" t="s">
        <v>4311</v>
      </c>
      <c r="Q227" t="s">
        <v>12821</v>
      </c>
      <c r="R227" t="s">
        <v>0</v>
      </c>
    </row>
    <row r="228" spans="1:18" x14ac:dyDescent="0.35">
      <c r="A228" t="s">
        <v>5288</v>
      </c>
      <c r="B228" t="s">
        <v>4808</v>
      </c>
      <c r="C228" t="s">
        <v>4809</v>
      </c>
      <c r="D228" t="s">
        <v>9075</v>
      </c>
      <c r="E228">
        <v>1799</v>
      </c>
      <c r="F228" t="s">
        <v>4807</v>
      </c>
      <c r="G228">
        <v>520276</v>
      </c>
      <c r="H228" t="s">
        <v>12967</v>
      </c>
      <c r="K228" t="s">
        <v>10097</v>
      </c>
      <c r="N228" t="s">
        <v>12820</v>
      </c>
      <c r="O228" t="s">
        <v>4311</v>
      </c>
      <c r="Q228" t="s">
        <v>12821</v>
      </c>
      <c r="R228" t="s">
        <v>0</v>
      </c>
    </row>
    <row r="229" spans="1:18" x14ac:dyDescent="0.35">
      <c r="A229" t="s">
        <v>4679</v>
      </c>
      <c r="B229" t="s">
        <v>4811</v>
      </c>
      <c r="C229" t="s">
        <v>4812</v>
      </c>
      <c r="D229" t="s">
        <v>9075</v>
      </c>
      <c r="E229">
        <v>1801</v>
      </c>
      <c r="F229" t="s">
        <v>4810</v>
      </c>
      <c r="H229" t="s">
        <v>12968</v>
      </c>
      <c r="K229" t="s">
        <v>10097</v>
      </c>
      <c r="N229" t="s">
        <v>12820</v>
      </c>
      <c r="O229" t="s">
        <v>4311</v>
      </c>
      <c r="Q229" t="s">
        <v>12821</v>
      </c>
      <c r="R229" t="s">
        <v>0</v>
      </c>
    </row>
    <row r="230" spans="1:18" x14ac:dyDescent="0.35">
      <c r="A230" t="s">
        <v>4820</v>
      </c>
      <c r="B230" t="s">
        <v>4814</v>
      </c>
      <c r="C230" t="s">
        <v>4815</v>
      </c>
      <c r="D230" t="s">
        <v>9075</v>
      </c>
      <c r="E230">
        <v>1802</v>
      </c>
      <c r="F230" t="s">
        <v>4813</v>
      </c>
      <c r="G230">
        <v>251721</v>
      </c>
      <c r="H230" t="s">
        <v>12969</v>
      </c>
      <c r="K230" t="s">
        <v>10097</v>
      </c>
      <c r="N230" t="s">
        <v>12820</v>
      </c>
      <c r="O230" t="s">
        <v>4311</v>
      </c>
      <c r="Q230" t="s">
        <v>12821</v>
      </c>
      <c r="R230" t="s">
        <v>0</v>
      </c>
    </row>
    <row r="231" spans="1:18" x14ac:dyDescent="0.35">
      <c r="A231" t="s">
        <v>4679</v>
      </c>
      <c r="B231" t="s">
        <v>4817</v>
      </c>
      <c r="C231" t="s">
        <v>4818</v>
      </c>
      <c r="D231" t="s">
        <v>9075</v>
      </c>
      <c r="E231">
        <v>1819</v>
      </c>
      <c r="F231" t="s">
        <v>4816</v>
      </c>
      <c r="G231">
        <v>40043</v>
      </c>
      <c r="H231" t="s">
        <v>12970</v>
      </c>
      <c r="K231" t="s">
        <v>10097</v>
      </c>
      <c r="N231" t="s">
        <v>12820</v>
      </c>
      <c r="O231" t="s">
        <v>4311</v>
      </c>
      <c r="Q231" t="s">
        <v>12855</v>
      </c>
      <c r="R231" t="s">
        <v>0</v>
      </c>
    </row>
    <row r="232" spans="1:18" x14ac:dyDescent="0.35">
      <c r="A232" t="s">
        <v>4841</v>
      </c>
      <c r="B232" t="s">
        <v>4820</v>
      </c>
      <c r="C232" t="s">
        <v>4821</v>
      </c>
      <c r="D232" t="s">
        <v>10097</v>
      </c>
      <c r="E232">
        <v>1822</v>
      </c>
      <c r="F232" t="s">
        <v>4819</v>
      </c>
      <c r="G232">
        <v>250175</v>
      </c>
      <c r="H232" t="s">
        <v>12971</v>
      </c>
      <c r="K232" t="s">
        <v>9075</v>
      </c>
      <c r="N232" t="s">
        <v>12820</v>
      </c>
      <c r="O232" t="s">
        <v>4311</v>
      </c>
      <c r="Q232" t="s">
        <v>12821</v>
      </c>
      <c r="R232" t="s">
        <v>0</v>
      </c>
    </row>
    <row r="233" spans="1:18" x14ac:dyDescent="0.35">
      <c r="A233" t="s">
        <v>4621</v>
      </c>
      <c r="B233" t="s">
        <v>191</v>
      </c>
      <c r="C233" t="s">
        <v>4822</v>
      </c>
      <c r="D233" t="s">
        <v>9075</v>
      </c>
      <c r="E233">
        <v>1828</v>
      </c>
      <c r="F233" t="s">
        <v>192</v>
      </c>
      <c r="G233">
        <v>340160</v>
      </c>
      <c r="H233" t="s">
        <v>12972</v>
      </c>
      <c r="K233" t="s">
        <v>10097</v>
      </c>
      <c r="N233" t="s">
        <v>12820</v>
      </c>
      <c r="O233" t="s">
        <v>4311</v>
      </c>
      <c r="Q233" t="s">
        <v>12821</v>
      </c>
      <c r="R233" t="s">
        <v>0</v>
      </c>
    </row>
    <row r="234" spans="1:18" x14ac:dyDescent="0.35">
      <c r="A234" t="s">
        <v>4679</v>
      </c>
      <c r="B234" t="s">
        <v>4824</v>
      </c>
      <c r="C234" t="s">
        <v>4825</v>
      </c>
      <c r="D234" t="s">
        <v>9075</v>
      </c>
      <c r="E234">
        <v>1831</v>
      </c>
      <c r="F234" t="s">
        <v>4823</v>
      </c>
      <c r="G234">
        <v>40080</v>
      </c>
      <c r="H234" t="s">
        <v>12973</v>
      </c>
      <c r="K234" t="s">
        <v>10097</v>
      </c>
      <c r="N234" t="s">
        <v>12820</v>
      </c>
      <c r="O234" t="s">
        <v>4311</v>
      </c>
      <c r="Q234" t="s">
        <v>12821</v>
      </c>
      <c r="R234" t="s">
        <v>0</v>
      </c>
    </row>
    <row r="235" spans="1:18" x14ac:dyDescent="0.35">
      <c r="A235" t="s">
        <v>4679</v>
      </c>
      <c r="B235" t="s">
        <v>4827</v>
      </c>
      <c r="C235" t="s">
        <v>4828</v>
      </c>
      <c r="D235" t="s">
        <v>9075</v>
      </c>
      <c r="E235">
        <v>1832</v>
      </c>
      <c r="F235" t="s">
        <v>4826</v>
      </c>
      <c r="G235">
        <v>340039</v>
      </c>
      <c r="H235" t="s">
        <v>12974</v>
      </c>
      <c r="K235" t="s">
        <v>10097</v>
      </c>
      <c r="N235" t="s">
        <v>12820</v>
      </c>
      <c r="O235" t="s">
        <v>4311</v>
      </c>
      <c r="Q235" t="s">
        <v>12821</v>
      </c>
      <c r="R235" t="s">
        <v>0</v>
      </c>
    </row>
    <row r="236" spans="1:18" x14ac:dyDescent="0.35">
      <c r="A236" t="s">
        <v>4679</v>
      </c>
      <c r="B236" t="s">
        <v>4830</v>
      </c>
      <c r="C236" t="s">
        <v>4831</v>
      </c>
      <c r="D236" t="s">
        <v>9075</v>
      </c>
      <c r="E236">
        <v>1837</v>
      </c>
      <c r="F236" t="s">
        <v>4829</v>
      </c>
      <c r="G236">
        <v>400080</v>
      </c>
      <c r="H236" t="s">
        <v>12975</v>
      </c>
      <c r="K236" t="s">
        <v>9075</v>
      </c>
      <c r="N236" t="s">
        <v>12820</v>
      </c>
      <c r="O236" t="s">
        <v>4311</v>
      </c>
      <c r="Q236" t="s">
        <v>12821</v>
      </c>
      <c r="R236" t="s">
        <v>0</v>
      </c>
    </row>
    <row r="237" spans="1:18" x14ac:dyDescent="0.35">
      <c r="A237" t="s">
        <v>4621</v>
      </c>
      <c r="B237" t="s">
        <v>193</v>
      </c>
      <c r="C237" t="s">
        <v>4832</v>
      </c>
      <c r="D237" t="s">
        <v>9075</v>
      </c>
      <c r="E237">
        <v>1843</v>
      </c>
      <c r="F237" t="s">
        <v>194</v>
      </c>
      <c r="G237">
        <v>10062</v>
      </c>
      <c r="H237" t="s">
        <v>12976</v>
      </c>
      <c r="K237" t="s">
        <v>10097</v>
      </c>
      <c r="N237" t="s">
        <v>12820</v>
      </c>
      <c r="O237" t="s">
        <v>4311</v>
      </c>
      <c r="Q237" t="s">
        <v>12821</v>
      </c>
      <c r="R237" t="s">
        <v>0</v>
      </c>
    </row>
    <row r="238" spans="1:18" x14ac:dyDescent="0.35">
      <c r="A238" t="s">
        <v>4621</v>
      </c>
      <c r="B238" t="s">
        <v>4834</v>
      </c>
      <c r="C238" t="s">
        <v>4835</v>
      </c>
      <c r="D238" t="s">
        <v>9075</v>
      </c>
      <c r="E238">
        <v>1854</v>
      </c>
      <c r="F238" t="s">
        <v>4833</v>
      </c>
      <c r="G238">
        <v>130237</v>
      </c>
      <c r="H238" t="s">
        <v>12977</v>
      </c>
      <c r="K238" t="s">
        <v>10097</v>
      </c>
      <c r="N238" t="s">
        <v>12820</v>
      </c>
      <c r="O238" t="s">
        <v>4311</v>
      </c>
      <c r="Q238" t="s">
        <v>12821</v>
      </c>
      <c r="R238" t="s">
        <v>0</v>
      </c>
    </row>
    <row r="239" spans="1:18" x14ac:dyDescent="0.35">
      <c r="A239" t="s">
        <v>4841</v>
      </c>
      <c r="B239" t="s">
        <v>4837</v>
      </c>
      <c r="C239" t="s">
        <v>4839</v>
      </c>
      <c r="D239" t="s">
        <v>10097</v>
      </c>
      <c r="E239">
        <v>1895</v>
      </c>
      <c r="F239" t="s">
        <v>4836</v>
      </c>
      <c r="G239">
        <v>250163</v>
      </c>
      <c r="H239" t="s">
        <v>12978</v>
      </c>
      <c r="K239" t="s">
        <v>9075</v>
      </c>
      <c r="M239" t="s">
        <v>4838</v>
      </c>
      <c r="N239" t="s">
        <v>12820</v>
      </c>
      <c r="O239" t="s">
        <v>4311</v>
      </c>
      <c r="Q239" t="s">
        <v>12905</v>
      </c>
      <c r="R239" t="s">
        <v>0</v>
      </c>
    </row>
    <row r="240" spans="1:18" x14ac:dyDescent="0.35">
      <c r="B240" t="s">
        <v>4841</v>
      </c>
      <c r="C240" t="s">
        <v>4842</v>
      </c>
      <c r="D240" t="s">
        <v>10097</v>
      </c>
      <c r="E240">
        <v>1901</v>
      </c>
      <c r="F240" t="s">
        <v>4840</v>
      </c>
      <c r="H240" t="s">
        <v>12979</v>
      </c>
      <c r="L240" t="s">
        <v>12980</v>
      </c>
      <c r="N240" t="s">
        <v>12820</v>
      </c>
      <c r="O240" t="s">
        <v>4311</v>
      </c>
      <c r="Q240" t="s">
        <v>12821</v>
      </c>
      <c r="R240" t="s">
        <v>0</v>
      </c>
    </row>
    <row r="241" spans="1:18" x14ac:dyDescent="0.35">
      <c r="A241" t="s">
        <v>4850</v>
      </c>
      <c r="B241" t="s">
        <v>4844</v>
      </c>
      <c r="C241" t="s">
        <v>4845</v>
      </c>
      <c r="D241" t="s">
        <v>10097</v>
      </c>
      <c r="E241">
        <v>1905</v>
      </c>
      <c r="F241" t="s">
        <v>4843</v>
      </c>
      <c r="G241">
        <v>100424</v>
      </c>
      <c r="H241" t="s">
        <v>12981</v>
      </c>
      <c r="K241" t="s">
        <v>9075</v>
      </c>
      <c r="N241" t="s">
        <v>12820</v>
      </c>
      <c r="O241" t="s">
        <v>4311</v>
      </c>
      <c r="Q241" t="s">
        <v>12821</v>
      </c>
      <c r="R241" t="s">
        <v>0</v>
      </c>
    </row>
    <row r="242" spans="1:18" x14ac:dyDescent="0.35">
      <c r="A242" t="s">
        <v>4841</v>
      </c>
      <c r="B242" t="s">
        <v>4847</v>
      </c>
      <c r="C242" t="s">
        <v>4848</v>
      </c>
      <c r="D242" t="s">
        <v>10097</v>
      </c>
      <c r="E242">
        <v>1915</v>
      </c>
      <c r="F242" t="s">
        <v>4846</v>
      </c>
      <c r="H242" t="s">
        <v>12982</v>
      </c>
      <c r="K242" t="s">
        <v>9075</v>
      </c>
      <c r="N242" t="s">
        <v>12820</v>
      </c>
      <c r="O242" t="s">
        <v>4311</v>
      </c>
      <c r="Q242" t="s">
        <v>12821</v>
      </c>
      <c r="R242" t="s">
        <v>0</v>
      </c>
    </row>
    <row r="243" spans="1:18" x14ac:dyDescent="0.35">
      <c r="A243" t="s">
        <v>4841</v>
      </c>
      <c r="B243" t="s">
        <v>4850</v>
      </c>
      <c r="C243" t="s">
        <v>4851</v>
      </c>
      <c r="D243" t="s">
        <v>10097</v>
      </c>
      <c r="E243">
        <v>1931</v>
      </c>
      <c r="F243" t="s">
        <v>4849</v>
      </c>
      <c r="H243" t="s">
        <v>12983</v>
      </c>
      <c r="K243" t="s">
        <v>9075</v>
      </c>
      <c r="N243" t="s">
        <v>12820</v>
      </c>
      <c r="O243" t="s">
        <v>4311</v>
      </c>
      <c r="Q243" t="s">
        <v>12821</v>
      </c>
      <c r="R243" t="s">
        <v>0</v>
      </c>
    </row>
    <row r="244" spans="1:18" x14ac:dyDescent="0.35">
      <c r="A244" t="s">
        <v>5309</v>
      </c>
      <c r="B244" t="s">
        <v>195</v>
      </c>
      <c r="C244" t="s">
        <v>4852</v>
      </c>
      <c r="D244" t="s">
        <v>9075</v>
      </c>
      <c r="E244">
        <v>2330</v>
      </c>
      <c r="F244" t="s">
        <v>196</v>
      </c>
      <c r="G244">
        <v>520257</v>
      </c>
      <c r="H244" t="s">
        <v>12984</v>
      </c>
      <c r="K244" t="s">
        <v>10097</v>
      </c>
      <c r="N244" t="s">
        <v>12820</v>
      </c>
      <c r="O244" t="s">
        <v>4311</v>
      </c>
      <c r="Q244" t="s">
        <v>12863</v>
      </c>
      <c r="R244" t="s">
        <v>0</v>
      </c>
    </row>
    <row r="245" spans="1:18" x14ac:dyDescent="0.35">
      <c r="A245" t="s">
        <v>4837</v>
      </c>
      <c r="B245" t="s">
        <v>197</v>
      </c>
      <c r="C245" t="s">
        <v>4853</v>
      </c>
      <c r="D245" t="s">
        <v>9075</v>
      </c>
      <c r="E245">
        <v>2356</v>
      </c>
      <c r="F245" t="s">
        <v>198</v>
      </c>
      <c r="G245">
        <v>70017</v>
      </c>
      <c r="H245" t="s">
        <v>12985</v>
      </c>
      <c r="K245" t="s">
        <v>10097</v>
      </c>
      <c r="N245" t="s">
        <v>12820</v>
      </c>
      <c r="O245" t="s">
        <v>4311</v>
      </c>
      <c r="Q245" t="s">
        <v>12821</v>
      </c>
      <c r="R245" t="s">
        <v>0</v>
      </c>
    </row>
    <row r="246" spans="1:18" x14ac:dyDescent="0.35">
      <c r="A246" t="s">
        <v>4679</v>
      </c>
      <c r="B246" t="s">
        <v>4855</v>
      </c>
      <c r="C246" t="s">
        <v>4856</v>
      </c>
      <c r="D246" t="s">
        <v>9075</v>
      </c>
      <c r="E246">
        <v>2357</v>
      </c>
      <c r="F246" t="s">
        <v>4854</v>
      </c>
      <c r="G246">
        <v>251474</v>
      </c>
      <c r="H246" t="s">
        <v>12986</v>
      </c>
      <c r="K246" t="s">
        <v>10097</v>
      </c>
      <c r="N246" t="s">
        <v>12820</v>
      </c>
      <c r="O246" t="s">
        <v>4311</v>
      </c>
      <c r="Q246" t="s">
        <v>12821</v>
      </c>
      <c r="R246" t="s">
        <v>0</v>
      </c>
    </row>
    <row r="247" spans="1:18" x14ac:dyDescent="0.35">
      <c r="A247" t="s">
        <v>4837</v>
      </c>
      <c r="B247" t="s">
        <v>199</v>
      </c>
      <c r="C247" t="s">
        <v>4857</v>
      </c>
      <c r="D247" t="s">
        <v>9075</v>
      </c>
      <c r="E247">
        <v>2389</v>
      </c>
      <c r="F247" t="s">
        <v>200</v>
      </c>
      <c r="G247">
        <v>252312</v>
      </c>
      <c r="H247" t="s">
        <v>12987</v>
      </c>
      <c r="K247" t="s">
        <v>10097</v>
      </c>
      <c r="N247" t="s">
        <v>12820</v>
      </c>
      <c r="O247" t="s">
        <v>4311</v>
      </c>
      <c r="Q247" t="s">
        <v>12821</v>
      </c>
      <c r="R247" t="s">
        <v>0</v>
      </c>
    </row>
    <row r="248" spans="1:18" x14ac:dyDescent="0.35">
      <c r="A248" t="s">
        <v>4837</v>
      </c>
      <c r="B248" t="s">
        <v>201</v>
      </c>
      <c r="C248" t="s">
        <v>4858</v>
      </c>
      <c r="D248" t="s">
        <v>9075</v>
      </c>
      <c r="E248">
        <v>2391</v>
      </c>
      <c r="F248" t="s">
        <v>202</v>
      </c>
      <c r="G248">
        <v>250026</v>
      </c>
      <c r="H248" t="s">
        <v>12988</v>
      </c>
      <c r="K248" t="s">
        <v>10097</v>
      </c>
      <c r="N248" t="s">
        <v>12820</v>
      </c>
      <c r="O248" t="s">
        <v>4311</v>
      </c>
      <c r="Q248" t="s">
        <v>12821</v>
      </c>
      <c r="R248" t="s">
        <v>0</v>
      </c>
    </row>
    <row r="249" spans="1:18" x14ac:dyDescent="0.35">
      <c r="A249" t="s">
        <v>4837</v>
      </c>
      <c r="B249" t="s">
        <v>203</v>
      </c>
      <c r="C249" t="s">
        <v>4860</v>
      </c>
      <c r="D249" t="s">
        <v>9075</v>
      </c>
      <c r="E249">
        <v>2434</v>
      </c>
      <c r="F249" t="s">
        <v>204</v>
      </c>
      <c r="G249">
        <v>251255</v>
      </c>
      <c r="H249" t="s">
        <v>12989</v>
      </c>
      <c r="K249" t="s">
        <v>10097</v>
      </c>
      <c r="M249" t="s">
        <v>4859</v>
      </c>
      <c r="N249" t="s">
        <v>12820</v>
      </c>
      <c r="O249" t="s">
        <v>4311</v>
      </c>
      <c r="Q249" t="s">
        <v>12905</v>
      </c>
      <c r="R249" t="s">
        <v>0</v>
      </c>
    </row>
    <row r="250" spans="1:18" x14ac:dyDescent="0.35">
      <c r="A250" t="s">
        <v>4679</v>
      </c>
      <c r="B250" t="s">
        <v>4862</v>
      </c>
      <c r="C250" t="s">
        <v>4863</v>
      </c>
      <c r="D250" t="s">
        <v>9075</v>
      </c>
      <c r="E250">
        <v>2499</v>
      </c>
      <c r="F250" t="s">
        <v>4861</v>
      </c>
      <c r="G250">
        <v>250049</v>
      </c>
      <c r="H250" t="s">
        <v>12990</v>
      </c>
      <c r="K250" t="s">
        <v>9075</v>
      </c>
      <c r="N250" t="s">
        <v>12820</v>
      </c>
      <c r="O250" t="s">
        <v>4311</v>
      </c>
      <c r="Q250" t="s">
        <v>12821</v>
      </c>
      <c r="R250" t="s">
        <v>0</v>
      </c>
    </row>
    <row r="251" spans="1:18" x14ac:dyDescent="0.35">
      <c r="A251" t="s">
        <v>4837</v>
      </c>
      <c r="B251" t="s">
        <v>205</v>
      </c>
      <c r="C251" t="s">
        <v>4864</v>
      </c>
      <c r="D251" t="s">
        <v>9075</v>
      </c>
      <c r="E251">
        <v>2554</v>
      </c>
      <c r="F251" t="s">
        <v>206</v>
      </c>
      <c r="G251">
        <v>252064</v>
      </c>
      <c r="H251" t="s">
        <v>12991</v>
      </c>
      <c r="K251" t="s">
        <v>10097</v>
      </c>
      <c r="N251" t="s">
        <v>12820</v>
      </c>
      <c r="O251" t="s">
        <v>4311</v>
      </c>
      <c r="Q251" t="s">
        <v>12869</v>
      </c>
      <c r="R251" t="s">
        <v>0</v>
      </c>
    </row>
    <row r="252" spans="1:18" x14ac:dyDescent="0.35">
      <c r="A252" t="s">
        <v>4837</v>
      </c>
      <c r="B252" t="s">
        <v>207</v>
      </c>
      <c r="C252" t="s">
        <v>4865</v>
      </c>
      <c r="D252" t="s">
        <v>9075</v>
      </c>
      <c r="E252">
        <v>2577</v>
      </c>
      <c r="F252" t="s">
        <v>208</v>
      </c>
      <c r="G252">
        <v>250093</v>
      </c>
      <c r="H252" t="s">
        <v>12992</v>
      </c>
      <c r="K252" t="s">
        <v>10097</v>
      </c>
      <c r="N252" t="s">
        <v>12820</v>
      </c>
      <c r="O252" t="s">
        <v>4311</v>
      </c>
      <c r="Q252" t="s">
        <v>12869</v>
      </c>
      <c r="R252" t="s">
        <v>0</v>
      </c>
    </row>
    <row r="253" spans="1:18" x14ac:dyDescent="0.35">
      <c r="A253" t="s">
        <v>4502</v>
      </c>
      <c r="B253" t="s">
        <v>4867</v>
      </c>
      <c r="C253" t="s">
        <v>4868</v>
      </c>
      <c r="D253" t="s">
        <v>9075</v>
      </c>
      <c r="E253">
        <v>2582</v>
      </c>
      <c r="F253" t="s">
        <v>4866</v>
      </c>
      <c r="G253">
        <v>70486</v>
      </c>
      <c r="H253" t="s">
        <v>12993</v>
      </c>
      <c r="K253" t="s">
        <v>10097</v>
      </c>
      <c r="N253" t="s">
        <v>12820</v>
      </c>
      <c r="O253" t="s">
        <v>4311</v>
      </c>
      <c r="Q253" t="s">
        <v>12833</v>
      </c>
      <c r="R253" t="s">
        <v>0</v>
      </c>
    </row>
    <row r="254" spans="1:18" x14ac:dyDescent="0.35">
      <c r="A254" t="s">
        <v>5480</v>
      </c>
      <c r="B254" t="s">
        <v>209</v>
      </c>
      <c r="C254" t="s">
        <v>4869</v>
      </c>
      <c r="D254" t="s">
        <v>9075</v>
      </c>
      <c r="E254">
        <v>2615</v>
      </c>
      <c r="F254" t="s">
        <v>210</v>
      </c>
      <c r="G254">
        <v>70058</v>
      </c>
      <c r="H254" t="s">
        <v>12994</v>
      </c>
      <c r="K254" t="s">
        <v>10097</v>
      </c>
      <c r="N254" t="s">
        <v>12838</v>
      </c>
      <c r="O254" t="s">
        <v>4311</v>
      </c>
      <c r="Q254" t="s">
        <v>12839</v>
      </c>
      <c r="R254" t="s">
        <v>0</v>
      </c>
    </row>
    <row r="255" spans="1:18" x14ac:dyDescent="0.35">
      <c r="A255" t="s">
        <v>4837</v>
      </c>
      <c r="B255" t="s">
        <v>211</v>
      </c>
      <c r="C255" t="s">
        <v>4870</v>
      </c>
      <c r="D255" t="s">
        <v>9075</v>
      </c>
      <c r="E255">
        <v>2628</v>
      </c>
      <c r="F255" t="s">
        <v>212</v>
      </c>
      <c r="G255">
        <v>251139</v>
      </c>
      <c r="H255" t="s">
        <v>12995</v>
      </c>
      <c r="K255" t="s">
        <v>10097</v>
      </c>
      <c r="N255" t="s">
        <v>12820</v>
      </c>
      <c r="O255" t="s">
        <v>4311</v>
      </c>
      <c r="Q255" t="s">
        <v>12821</v>
      </c>
      <c r="R255" t="s">
        <v>0</v>
      </c>
    </row>
    <row r="256" spans="1:18" x14ac:dyDescent="0.35">
      <c r="A256" t="s">
        <v>4837</v>
      </c>
      <c r="B256" t="s">
        <v>213</v>
      </c>
      <c r="C256" t="s">
        <v>4872</v>
      </c>
      <c r="D256" t="s">
        <v>9075</v>
      </c>
      <c r="E256">
        <v>2634</v>
      </c>
      <c r="F256" t="s">
        <v>214</v>
      </c>
      <c r="G256">
        <v>70066</v>
      </c>
      <c r="H256" t="s">
        <v>12996</v>
      </c>
      <c r="K256" t="s">
        <v>10097</v>
      </c>
      <c r="M256" t="s">
        <v>4871</v>
      </c>
      <c r="N256" t="s">
        <v>12820</v>
      </c>
      <c r="O256" t="s">
        <v>4311</v>
      </c>
      <c r="Q256" t="s">
        <v>12905</v>
      </c>
      <c r="R256" t="s">
        <v>0</v>
      </c>
    </row>
    <row r="257" spans="1:18" x14ac:dyDescent="0.35">
      <c r="A257" t="s">
        <v>5480</v>
      </c>
      <c r="B257" t="s">
        <v>215</v>
      </c>
      <c r="C257" t="s">
        <v>4873</v>
      </c>
      <c r="D257" t="s">
        <v>9075</v>
      </c>
      <c r="E257">
        <v>2657</v>
      </c>
      <c r="F257" t="s">
        <v>216</v>
      </c>
      <c r="G257">
        <v>250119</v>
      </c>
      <c r="H257" t="s">
        <v>12997</v>
      </c>
      <c r="K257" t="s">
        <v>10097</v>
      </c>
      <c r="N257" t="s">
        <v>12838</v>
      </c>
      <c r="O257" t="s">
        <v>4311</v>
      </c>
      <c r="Q257" t="s">
        <v>12839</v>
      </c>
      <c r="R257" t="s">
        <v>0</v>
      </c>
    </row>
    <row r="258" spans="1:18" x14ac:dyDescent="0.35">
      <c r="A258" t="s">
        <v>217</v>
      </c>
      <c r="B258" t="s">
        <v>218</v>
      </c>
      <c r="C258" t="s">
        <v>4874</v>
      </c>
      <c r="D258" t="s">
        <v>9075</v>
      </c>
      <c r="E258">
        <v>2695</v>
      </c>
      <c r="F258" t="s">
        <v>219</v>
      </c>
      <c r="G258">
        <v>250526</v>
      </c>
      <c r="H258" t="s">
        <v>12998</v>
      </c>
      <c r="K258" t="s">
        <v>10097</v>
      </c>
      <c r="N258" t="s">
        <v>12820</v>
      </c>
      <c r="O258" t="s">
        <v>4311</v>
      </c>
      <c r="Q258" t="s">
        <v>12905</v>
      </c>
      <c r="R258" t="s">
        <v>0</v>
      </c>
    </row>
    <row r="259" spans="1:18" x14ac:dyDescent="0.35">
      <c r="A259" t="s">
        <v>4837</v>
      </c>
      <c r="B259" t="s">
        <v>4876</v>
      </c>
      <c r="C259" t="s">
        <v>4878</v>
      </c>
      <c r="D259" t="s">
        <v>9075</v>
      </c>
      <c r="E259">
        <v>2715</v>
      </c>
      <c r="F259" t="s">
        <v>4875</v>
      </c>
      <c r="G259">
        <v>250698</v>
      </c>
      <c r="H259" t="s">
        <v>12999</v>
      </c>
      <c r="K259" t="s">
        <v>9075</v>
      </c>
      <c r="M259" t="s">
        <v>4877</v>
      </c>
      <c r="N259" t="s">
        <v>12820</v>
      </c>
      <c r="O259" t="s">
        <v>4311</v>
      </c>
      <c r="Q259" t="s">
        <v>12905</v>
      </c>
      <c r="R259" t="s">
        <v>0</v>
      </c>
    </row>
    <row r="260" spans="1:18" x14ac:dyDescent="0.35">
      <c r="A260" t="s">
        <v>4837</v>
      </c>
      <c r="B260" t="s">
        <v>4880</v>
      </c>
      <c r="C260" t="s">
        <v>4882</v>
      </c>
      <c r="D260" t="s">
        <v>9075</v>
      </c>
      <c r="E260">
        <v>2717</v>
      </c>
      <c r="F260" t="s">
        <v>4879</v>
      </c>
      <c r="G260">
        <v>250530</v>
      </c>
      <c r="H260" t="s">
        <v>13000</v>
      </c>
      <c r="K260" t="s">
        <v>10097</v>
      </c>
      <c r="M260" t="s">
        <v>4881</v>
      </c>
      <c r="N260" t="s">
        <v>12820</v>
      </c>
      <c r="O260" t="s">
        <v>4311</v>
      </c>
      <c r="Q260" t="s">
        <v>12905</v>
      </c>
      <c r="R260" t="s">
        <v>0</v>
      </c>
    </row>
    <row r="261" spans="1:18" x14ac:dyDescent="0.35">
      <c r="A261" t="s">
        <v>5424</v>
      </c>
      <c r="B261" t="s">
        <v>4884</v>
      </c>
      <c r="C261" t="s">
        <v>4885</v>
      </c>
      <c r="D261" t="s">
        <v>9075</v>
      </c>
      <c r="E261">
        <v>2720</v>
      </c>
      <c r="F261" t="s">
        <v>4883</v>
      </c>
      <c r="G261">
        <v>250926</v>
      </c>
      <c r="H261" t="s">
        <v>13001</v>
      </c>
      <c r="K261" t="s">
        <v>10097</v>
      </c>
      <c r="N261" t="s">
        <v>12838</v>
      </c>
      <c r="O261" t="s">
        <v>4311</v>
      </c>
      <c r="Q261" t="s">
        <v>12839</v>
      </c>
      <c r="R261" t="s">
        <v>0</v>
      </c>
    </row>
    <row r="262" spans="1:18" x14ac:dyDescent="0.35">
      <c r="A262" t="s">
        <v>4837</v>
      </c>
      <c r="B262" t="s">
        <v>4887</v>
      </c>
      <c r="C262" t="s">
        <v>4889</v>
      </c>
      <c r="D262" t="s">
        <v>9075</v>
      </c>
      <c r="E262">
        <v>2721</v>
      </c>
      <c r="F262" t="s">
        <v>4886</v>
      </c>
      <c r="G262">
        <v>252098</v>
      </c>
      <c r="H262" t="s">
        <v>13002</v>
      </c>
      <c r="K262" t="s">
        <v>9075</v>
      </c>
      <c r="M262" t="s">
        <v>4888</v>
      </c>
      <c r="N262" t="s">
        <v>12820</v>
      </c>
      <c r="O262" t="s">
        <v>4311</v>
      </c>
      <c r="Q262" t="s">
        <v>12905</v>
      </c>
      <c r="R262" t="s">
        <v>0</v>
      </c>
    </row>
    <row r="263" spans="1:18" x14ac:dyDescent="0.35">
      <c r="A263" t="s">
        <v>4837</v>
      </c>
      <c r="B263" t="s">
        <v>4891</v>
      </c>
      <c r="C263" t="s">
        <v>4893</v>
      </c>
      <c r="D263" t="s">
        <v>9075</v>
      </c>
      <c r="E263">
        <v>2726</v>
      </c>
      <c r="F263" t="s">
        <v>4890</v>
      </c>
      <c r="G263">
        <v>130512</v>
      </c>
      <c r="H263" t="s">
        <v>13003</v>
      </c>
      <c r="K263" t="s">
        <v>9075</v>
      </c>
      <c r="M263" t="s">
        <v>4892</v>
      </c>
      <c r="N263" t="s">
        <v>12820</v>
      </c>
      <c r="O263" t="s">
        <v>4311</v>
      </c>
      <c r="Q263" t="s">
        <v>12905</v>
      </c>
      <c r="R263" t="s">
        <v>0</v>
      </c>
    </row>
    <row r="264" spans="1:18" x14ac:dyDescent="0.35">
      <c r="A264" t="s">
        <v>220</v>
      </c>
      <c r="B264" t="s">
        <v>221</v>
      </c>
      <c r="C264" t="s">
        <v>4894</v>
      </c>
      <c r="D264" t="s">
        <v>9075</v>
      </c>
      <c r="E264">
        <v>2737</v>
      </c>
      <c r="F264" t="s">
        <v>222</v>
      </c>
      <c r="G264">
        <v>70794</v>
      </c>
      <c r="H264" t="s">
        <v>13004</v>
      </c>
      <c r="K264" t="s">
        <v>10097</v>
      </c>
      <c r="N264" t="s">
        <v>12829</v>
      </c>
      <c r="O264" t="s">
        <v>4311</v>
      </c>
      <c r="Q264" t="s">
        <v>12963</v>
      </c>
      <c r="R264" t="s">
        <v>0</v>
      </c>
    </row>
    <row r="265" spans="1:18" x14ac:dyDescent="0.35">
      <c r="A265" t="s">
        <v>4837</v>
      </c>
      <c r="B265" t="s">
        <v>223</v>
      </c>
      <c r="C265" t="s">
        <v>4896</v>
      </c>
      <c r="D265" t="s">
        <v>9075</v>
      </c>
      <c r="E265">
        <v>2738</v>
      </c>
      <c r="F265" t="s">
        <v>224</v>
      </c>
      <c r="G265">
        <v>250024</v>
      </c>
      <c r="H265" t="s">
        <v>13005</v>
      </c>
      <c r="K265" t="s">
        <v>10097</v>
      </c>
      <c r="M265" t="s">
        <v>4895</v>
      </c>
      <c r="N265" t="s">
        <v>12820</v>
      </c>
      <c r="O265" t="s">
        <v>4311</v>
      </c>
      <c r="Q265" t="s">
        <v>12905</v>
      </c>
      <c r="R265" t="s">
        <v>0</v>
      </c>
    </row>
    <row r="266" spans="1:18" x14ac:dyDescent="0.35">
      <c r="A266" t="s">
        <v>4837</v>
      </c>
      <c r="B266" t="s">
        <v>225</v>
      </c>
      <c r="C266" t="s">
        <v>4898</v>
      </c>
      <c r="D266" t="s">
        <v>9075</v>
      </c>
      <c r="E266">
        <v>2744</v>
      </c>
      <c r="F266" t="s">
        <v>226</v>
      </c>
      <c r="G266">
        <v>251556</v>
      </c>
      <c r="H266" t="s">
        <v>13006</v>
      </c>
      <c r="K266" t="s">
        <v>10097</v>
      </c>
      <c r="M266" t="s">
        <v>4897</v>
      </c>
      <c r="N266" t="s">
        <v>12820</v>
      </c>
      <c r="O266" t="s">
        <v>4311</v>
      </c>
      <c r="Q266" t="s">
        <v>13007</v>
      </c>
      <c r="R266" t="s">
        <v>0</v>
      </c>
    </row>
    <row r="267" spans="1:18" x14ac:dyDescent="0.35">
      <c r="A267" t="s">
        <v>4837</v>
      </c>
      <c r="B267" t="s">
        <v>227</v>
      </c>
      <c r="C267" t="s">
        <v>4899</v>
      </c>
      <c r="D267" t="s">
        <v>9075</v>
      </c>
      <c r="E267">
        <v>2745</v>
      </c>
      <c r="F267" t="s">
        <v>228</v>
      </c>
      <c r="G267">
        <v>250158</v>
      </c>
      <c r="H267" t="s">
        <v>13008</v>
      </c>
      <c r="K267" t="s">
        <v>10097</v>
      </c>
      <c r="N267" t="s">
        <v>12820</v>
      </c>
      <c r="O267" t="s">
        <v>4311</v>
      </c>
      <c r="Q267" t="s">
        <v>12821</v>
      </c>
      <c r="R267" t="s">
        <v>0</v>
      </c>
    </row>
    <row r="268" spans="1:18" x14ac:dyDescent="0.35">
      <c r="A268" t="s">
        <v>5533</v>
      </c>
      <c r="B268" t="s">
        <v>229</v>
      </c>
      <c r="C268" t="s">
        <v>4900</v>
      </c>
      <c r="D268" t="s">
        <v>9075</v>
      </c>
      <c r="E268">
        <v>2752</v>
      </c>
      <c r="F268" t="s">
        <v>230</v>
      </c>
      <c r="G268">
        <v>250147</v>
      </c>
      <c r="H268" t="s">
        <v>13009</v>
      </c>
      <c r="K268" t="s">
        <v>10097</v>
      </c>
      <c r="N268" t="s">
        <v>12820</v>
      </c>
      <c r="O268" t="s">
        <v>4311</v>
      </c>
      <c r="Q268" t="s">
        <v>13007</v>
      </c>
      <c r="R268" t="s">
        <v>0</v>
      </c>
    </row>
    <row r="269" spans="1:18" x14ac:dyDescent="0.35">
      <c r="A269" t="s">
        <v>4837</v>
      </c>
      <c r="B269" t="s">
        <v>231</v>
      </c>
      <c r="C269" t="s">
        <v>4901</v>
      </c>
      <c r="D269" t="s">
        <v>9075</v>
      </c>
      <c r="E269">
        <v>2781</v>
      </c>
      <c r="F269" t="s">
        <v>232</v>
      </c>
      <c r="G269">
        <v>251144</v>
      </c>
      <c r="H269" t="s">
        <v>13010</v>
      </c>
      <c r="K269" t="s">
        <v>10097</v>
      </c>
      <c r="N269" t="s">
        <v>12820</v>
      </c>
      <c r="O269" t="s">
        <v>4311</v>
      </c>
      <c r="Q269" t="s">
        <v>12821</v>
      </c>
      <c r="R269" t="s">
        <v>0</v>
      </c>
    </row>
    <row r="270" spans="1:18" x14ac:dyDescent="0.35">
      <c r="A270" t="s">
        <v>4837</v>
      </c>
      <c r="B270" t="s">
        <v>233</v>
      </c>
      <c r="C270" t="s">
        <v>4903</v>
      </c>
      <c r="D270" t="s">
        <v>9075</v>
      </c>
      <c r="E270">
        <v>2791</v>
      </c>
      <c r="F270" t="s">
        <v>234</v>
      </c>
      <c r="G270">
        <v>250165</v>
      </c>
      <c r="H270" t="s">
        <v>13011</v>
      </c>
      <c r="K270" t="s">
        <v>10097</v>
      </c>
      <c r="M270" t="s">
        <v>4902</v>
      </c>
      <c r="N270" t="s">
        <v>12820</v>
      </c>
      <c r="O270" t="s">
        <v>4311</v>
      </c>
      <c r="Q270" t="s">
        <v>12905</v>
      </c>
      <c r="R270" t="s">
        <v>0</v>
      </c>
    </row>
    <row r="271" spans="1:18" x14ac:dyDescent="0.35">
      <c r="A271" t="s">
        <v>4837</v>
      </c>
      <c r="B271" t="s">
        <v>235</v>
      </c>
      <c r="C271" t="s">
        <v>4904</v>
      </c>
      <c r="D271" t="s">
        <v>9075</v>
      </c>
      <c r="E271">
        <v>2817</v>
      </c>
      <c r="F271" t="s">
        <v>236</v>
      </c>
      <c r="G271">
        <v>251069</v>
      </c>
      <c r="H271" t="s">
        <v>13012</v>
      </c>
      <c r="K271" t="s">
        <v>10097</v>
      </c>
      <c r="N271" t="s">
        <v>12820</v>
      </c>
      <c r="O271" t="s">
        <v>4311</v>
      </c>
      <c r="Q271" t="s">
        <v>12821</v>
      </c>
      <c r="R271" t="s">
        <v>0</v>
      </c>
    </row>
    <row r="272" spans="1:18" x14ac:dyDescent="0.35">
      <c r="A272" t="s">
        <v>4837</v>
      </c>
      <c r="B272" t="s">
        <v>237</v>
      </c>
      <c r="C272" t="s">
        <v>4906</v>
      </c>
      <c r="D272" t="s">
        <v>9075</v>
      </c>
      <c r="E272">
        <v>2820</v>
      </c>
      <c r="F272" t="s">
        <v>238</v>
      </c>
      <c r="G272">
        <v>251065</v>
      </c>
      <c r="H272" t="s">
        <v>13013</v>
      </c>
      <c r="K272" t="s">
        <v>10097</v>
      </c>
      <c r="M272" t="s">
        <v>4905</v>
      </c>
      <c r="N272" t="s">
        <v>12820</v>
      </c>
      <c r="O272" t="s">
        <v>4311</v>
      </c>
      <c r="Q272" t="s">
        <v>12905</v>
      </c>
      <c r="R272" t="s">
        <v>0</v>
      </c>
    </row>
    <row r="273" spans="1:18" x14ac:dyDescent="0.35">
      <c r="A273" t="s">
        <v>4837</v>
      </c>
      <c r="B273" t="s">
        <v>239</v>
      </c>
      <c r="C273" t="s">
        <v>4907</v>
      </c>
      <c r="D273" t="s">
        <v>9075</v>
      </c>
      <c r="E273">
        <v>2860</v>
      </c>
      <c r="F273" t="s">
        <v>240</v>
      </c>
      <c r="G273">
        <v>251353</v>
      </c>
      <c r="H273" t="s">
        <v>13014</v>
      </c>
      <c r="K273" t="s">
        <v>10097</v>
      </c>
      <c r="N273" t="s">
        <v>12820</v>
      </c>
      <c r="O273" t="s">
        <v>4311</v>
      </c>
      <c r="Q273" t="s">
        <v>12821</v>
      </c>
      <c r="R273" t="s">
        <v>0</v>
      </c>
    </row>
    <row r="274" spans="1:18" x14ac:dyDescent="0.35">
      <c r="A274" t="s">
        <v>4837</v>
      </c>
      <c r="B274" t="s">
        <v>241</v>
      </c>
      <c r="C274" t="s">
        <v>4908</v>
      </c>
      <c r="D274" t="s">
        <v>9075</v>
      </c>
      <c r="E274">
        <v>2881</v>
      </c>
      <c r="F274" t="s">
        <v>242</v>
      </c>
      <c r="G274">
        <v>251186</v>
      </c>
      <c r="H274" t="s">
        <v>13015</v>
      </c>
      <c r="K274" t="s">
        <v>10097</v>
      </c>
      <c r="N274" t="s">
        <v>12820</v>
      </c>
      <c r="O274" t="s">
        <v>4311</v>
      </c>
      <c r="Q274" t="s">
        <v>12821</v>
      </c>
      <c r="R274" t="s">
        <v>0</v>
      </c>
    </row>
    <row r="275" spans="1:18" x14ac:dyDescent="0.35">
      <c r="A275" t="s">
        <v>4837</v>
      </c>
      <c r="B275" t="s">
        <v>243</v>
      </c>
      <c r="C275" t="s">
        <v>4910</v>
      </c>
      <c r="D275" t="s">
        <v>9075</v>
      </c>
      <c r="E275">
        <v>2919</v>
      </c>
      <c r="F275" t="s">
        <v>244</v>
      </c>
      <c r="G275">
        <v>251013</v>
      </c>
      <c r="H275" t="s">
        <v>13016</v>
      </c>
      <c r="K275" t="s">
        <v>9075</v>
      </c>
      <c r="M275" t="s">
        <v>4909</v>
      </c>
      <c r="N275" t="s">
        <v>12820</v>
      </c>
      <c r="O275" t="s">
        <v>4311</v>
      </c>
      <c r="Q275" t="s">
        <v>12905</v>
      </c>
      <c r="R275" t="s">
        <v>0</v>
      </c>
    </row>
    <row r="276" spans="1:18" x14ac:dyDescent="0.35">
      <c r="A276" t="s">
        <v>4837</v>
      </c>
      <c r="B276" t="s">
        <v>4912</v>
      </c>
      <c r="C276" t="s">
        <v>4913</v>
      </c>
      <c r="D276" t="s">
        <v>9075</v>
      </c>
      <c r="E276">
        <v>2927</v>
      </c>
      <c r="F276" t="s">
        <v>4911</v>
      </c>
      <c r="G276">
        <v>251532</v>
      </c>
      <c r="H276" t="s">
        <v>13017</v>
      </c>
      <c r="K276" t="s">
        <v>10097</v>
      </c>
      <c r="N276" t="s">
        <v>12820</v>
      </c>
      <c r="O276" t="s">
        <v>4311</v>
      </c>
      <c r="Q276" t="s">
        <v>12821</v>
      </c>
      <c r="R276" t="s">
        <v>0</v>
      </c>
    </row>
    <row r="277" spans="1:18" x14ac:dyDescent="0.35">
      <c r="A277" t="s">
        <v>4847</v>
      </c>
      <c r="B277" t="s">
        <v>4915</v>
      </c>
      <c r="C277" t="s">
        <v>4916</v>
      </c>
      <c r="D277" t="s">
        <v>9075</v>
      </c>
      <c r="E277">
        <v>2992</v>
      </c>
      <c r="F277" t="s">
        <v>4914</v>
      </c>
      <c r="G277">
        <v>251185</v>
      </c>
      <c r="H277" t="s">
        <v>13018</v>
      </c>
      <c r="K277" t="s">
        <v>10097</v>
      </c>
      <c r="N277" t="s">
        <v>12820</v>
      </c>
      <c r="O277" t="s">
        <v>4311</v>
      </c>
      <c r="Q277" t="s">
        <v>12905</v>
      </c>
      <c r="R277" t="s">
        <v>0</v>
      </c>
    </row>
    <row r="278" spans="1:18" x14ac:dyDescent="0.35">
      <c r="A278" t="s">
        <v>4679</v>
      </c>
      <c r="B278" t="s">
        <v>4918</v>
      </c>
      <c r="C278" t="s">
        <v>4919</v>
      </c>
      <c r="D278" t="s">
        <v>9075</v>
      </c>
      <c r="E278">
        <v>2997</v>
      </c>
      <c r="F278" t="s">
        <v>4917</v>
      </c>
      <c r="G278">
        <v>250825</v>
      </c>
      <c r="H278" t="s">
        <v>13019</v>
      </c>
      <c r="K278" t="s">
        <v>10097</v>
      </c>
      <c r="N278" t="s">
        <v>12820</v>
      </c>
      <c r="O278" t="s">
        <v>4311</v>
      </c>
      <c r="Q278" t="s">
        <v>12821</v>
      </c>
      <c r="R278" t="s">
        <v>0</v>
      </c>
    </row>
    <row r="279" spans="1:18" x14ac:dyDescent="0.35">
      <c r="A279" t="s">
        <v>4820</v>
      </c>
      <c r="B279" t="s">
        <v>141</v>
      </c>
      <c r="C279" t="s">
        <v>4920</v>
      </c>
      <c r="D279" t="s">
        <v>9075</v>
      </c>
      <c r="E279">
        <v>3000</v>
      </c>
      <c r="F279" t="s">
        <v>245</v>
      </c>
      <c r="G279">
        <v>250235</v>
      </c>
      <c r="H279" t="s">
        <v>13020</v>
      </c>
      <c r="K279" t="s">
        <v>10097</v>
      </c>
      <c r="N279" t="s">
        <v>12820</v>
      </c>
      <c r="O279" t="s">
        <v>4311</v>
      </c>
      <c r="Q279" t="s">
        <v>12821</v>
      </c>
      <c r="R279" t="s">
        <v>0</v>
      </c>
    </row>
    <row r="280" spans="1:18" x14ac:dyDescent="0.35">
      <c r="A280" t="s">
        <v>4448</v>
      </c>
      <c r="B280" t="s">
        <v>246</v>
      </c>
      <c r="C280" t="s">
        <v>4921</v>
      </c>
      <c r="D280" t="s">
        <v>9075</v>
      </c>
      <c r="E280">
        <v>3007</v>
      </c>
      <c r="F280" t="s">
        <v>247</v>
      </c>
      <c r="G280">
        <v>251310</v>
      </c>
      <c r="H280" t="s">
        <v>13021</v>
      </c>
      <c r="K280" t="s">
        <v>10097</v>
      </c>
      <c r="N280" t="s">
        <v>12820</v>
      </c>
      <c r="O280" t="s">
        <v>4311</v>
      </c>
      <c r="Q280" t="s">
        <v>12821</v>
      </c>
      <c r="R280" t="s">
        <v>0</v>
      </c>
    </row>
    <row r="281" spans="1:18" x14ac:dyDescent="0.35">
      <c r="A281" t="s">
        <v>4837</v>
      </c>
      <c r="B281" t="s">
        <v>4923</v>
      </c>
      <c r="C281" t="s">
        <v>4924</v>
      </c>
      <c r="D281" t="s">
        <v>9075</v>
      </c>
      <c r="E281">
        <v>3034</v>
      </c>
      <c r="F281" t="s">
        <v>4922</v>
      </c>
      <c r="G281">
        <v>251531</v>
      </c>
      <c r="H281" t="s">
        <v>13022</v>
      </c>
      <c r="K281" t="s">
        <v>10097</v>
      </c>
      <c r="N281" t="s">
        <v>12820</v>
      </c>
      <c r="O281" t="s">
        <v>4311</v>
      </c>
      <c r="Q281" t="s">
        <v>12821</v>
      </c>
      <c r="R281" t="s">
        <v>0</v>
      </c>
    </row>
    <row r="282" spans="1:18" x14ac:dyDescent="0.35">
      <c r="A282" t="s">
        <v>4837</v>
      </c>
      <c r="B282" t="s">
        <v>248</v>
      </c>
      <c r="C282" t="s">
        <v>4926</v>
      </c>
      <c r="D282" t="s">
        <v>9075</v>
      </c>
      <c r="E282">
        <v>3035</v>
      </c>
      <c r="F282" t="s">
        <v>249</v>
      </c>
      <c r="G282">
        <v>250243</v>
      </c>
      <c r="H282" t="s">
        <v>13023</v>
      </c>
      <c r="K282" t="s">
        <v>10097</v>
      </c>
      <c r="M282" t="s">
        <v>4925</v>
      </c>
      <c r="N282" t="s">
        <v>12820</v>
      </c>
      <c r="O282" t="s">
        <v>4311</v>
      </c>
      <c r="Q282" t="s">
        <v>12905</v>
      </c>
      <c r="R282" t="s">
        <v>0</v>
      </c>
    </row>
    <row r="283" spans="1:18" x14ac:dyDescent="0.35">
      <c r="A283" t="s">
        <v>4837</v>
      </c>
      <c r="B283" t="s">
        <v>250</v>
      </c>
      <c r="C283" t="s">
        <v>4928</v>
      </c>
      <c r="D283" t="s">
        <v>9075</v>
      </c>
      <c r="E283">
        <v>3215</v>
      </c>
      <c r="F283" t="s">
        <v>251</v>
      </c>
      <c r="G283">
        <v>250689</v>
      </c>
      <c r="H283" t="s">
        <v>13024</v>
      </c>
      <c r="K283" t="s">
        <v>9075</v>
      </c>
      <c r="M283" t="s">
        <v>4927</v>
      </c>
      <c r="N283" t="s">
        <v>12820</v>
      </c>
      <c r="O283" t="s">
        <v>4311</v>
      </c>
      <c r="Q283" t="s">
        <v>12905</v>
      </c>
      <c r="R283" t="s">
        <v>0</v>
      </c>
    </row>
    <row r="284" spans="1:18" x14ac:dyDescent="0.35">
      <c r="A284" t="s">
        <v>4837</v>
      </c>
      <c r="B284" t="s">
        <v>252</v>
      </c>
      <c r="C284" t="s">
        <v>4929</v>
      </c>
      <c r="D284" t="s">
        <v>9075</v>
      </c>
      <c r="E284">
        <v>3220</v>
      </c>
      <c r="F284" t="s">
        <v>253</v>
      </c>
      <c r="G284">
        <v>250591</v>
      </c>
      <c r="H284" t="s">
        <v>13025</v>
      </c>
      <c r="K284" t="s">
        <v>10097</v>
      </c>
      <c r="N284" t="s">
        <v>12820</v>
      </c>
      <c r="O284" t="s">
        <v>4311</v>
      </c>
      <c r="Q284" t="s">
        <v>12905</v>
      </c>
      <c r="R284" t="s">
        <v>0</v>
      </c>
    </row>
    <row r="285" spans="1:18" x14ac:dyDescent="0.35">
      <c r="A285" t="s">
        <v>4837</v>
      </c>
      <c r="B285" t="s">
        <v>254</v>
      </c>
      <c r="C285" t="s">
        <v>4930</v>
      </c>
      <c r="D285" t="s">
        <v>9075</v>
      </c>
      <c r="E285">
        <v>3221</v>
      </c>
      <c r="F285" t="s">
        <v>255</v>
      </c>
      <c r="G285">
        <v>250334</v>
      </c>
      <c r="H285" t="s">
        <v>13026</v>
      </c>
      <c r="K285" t="s">
        <v>10097</v>
      </c>
      <c r="N285" t="s">
        <v>12820</v>
      </c>
      <c r="O285" t="s">
        <v>4311</v>
      </c>
      <c r="Q285" t="s">
        <v>12869</v>
      </c>
      <c r="R285" t="s">
        <v>0</v>
      </c>
    </row>
    <row r="286" spans="1:18" x14ac:dyDescent="0.35">
      <c r="A286" t="s">
        <v>4837</v>
      </c>
      <c r="B286" t="s">
        <v>256</v>
      </c>
      <c r="C286" t="s">
        <v>4932</v>
      </c>
      <c r="D286" t="s">
        <v>9075</v>
      </c>
      <c r="E286">
        <v>3257</v>
      </c>
      <c r="F286" t="s">
        <v>257</v>
      </c>
      <c r="G286">
        <v>251064</v>
      </c>
      <c r="H286" t="s">
        <v>13027</v>
      </c>
      <c r="K286" t="s">
        <v>10097</v>
      </c>
      <c r="M286" t="s">
        <v>4931</v>
      </c>
      <c r="N286" t="s">
        <v>12820</v>
      </c>
      <c r="O286" t="s">
        <v>4311</v>
      </c>
      <c r="Q286" t="s">
        <v>12905</v>
      </c>
      <c r="R286" t="s">
        <v>0</v>
      </c>
    </row>
    <row r="287" spans="1:18" x14ac:dyDescent="0.35">
      <c r="A287" t="s">
        <v>4837</v>
      </c>
      <c r="B287" t="s">
        <v>258</v>
      </c>
      <c r="C287" t="s">
        <v>4933</v>
      </c>
      <c r="D287" t="s">
        <v>9075</v>
      </c>
      <c r="E287">
        <v>3264</v>
      </c>
      <c r="F287" t="s">
        <v>259</v>
      </c>
      <c r="G287">
        <v>70359</v>
      </c>
      <c r="H287" t="s">
        <v>13028</v>
      </c>
      <c r="K287" t="s">
        <v>10097</v>
      </c>
      <c r="N287" t="s">
        <v>12820</v>
      </c>
      <c r="O287" t="s">
        <v>4311</v>
      </c>
      <c r="Q287" t="s">
        <v>12821</v>
      </c>
      <c r="R287" t="s">
        <v>0</v>
      </c>
    </row>
    <row r="288" spans="1:18" x14ac:dyDescent="0.35">
      <c r="A288" t="s">
        <v>4837</v>
      </c>
      <c r="B288" t="s">
        <v>260</v>
      </c>
      <c r="C288" t="s">
        <v>4935</v>
      </c>
      <c r="D288" t="s">
        <v>9075</v>
      </c>
      <c r="E288">
        <v>3366</v>
      </c>
      <c r="F288" t="s">
        <v>261</v>
      </c>
      <c r="G288">
        <v>71166</v>
      </c>
      <c r="H288" t="s">
        <v>13029</v>
      </c>
      <c r="K288" t="s">
        <v>9075</v>
      </c>
      <c r="M288" t="s">
        <v>4934</v>
      </c>
      <c r="N288" t="s">
        <v>12820</v>
      </c>
      <c r="O288" t="s">
        <v>4311</v>
      </c>
      <c r="Q288" t="s">
        <v>12905</v>
      </c>
      <c r="R288" t="s">
        <v>0</v>
      </c>
    </row>
    <row r="289" spans="1:18" x14ac:dyDescent="0.35">
      <c r="A289" t="s">
        <v>4837</v>
      </c>
      <c r="B289" t="s">
        <v>262</v>
      </c>
      <c r="C289" t="s">
        <v>4936</v>
      </c>
      <c r="D289" t="s">
        <v>9075</v>
      </c>
      <c r="E289">
        <v>3403</v>
      </c>
      <c r="F289" t="s">
        <v>263</v>
      </c>
      <c r="G289">
        <v>251489</v>
      </c>
      <c r="H289" t="s">
        <v>13030</v>
      </c>
      <c r="K289" t="s">
        <v>10097</v>
      </c>
      <c r="N289" t="s">
        <v>12820</v>
      </c>
      <c r="O289" t="s">
        <v>4311</v>
      </c>
      <c r="Q289" t="s">
        <v>12821</v>
      </c>
      <c r="R289" t="s">
        <v>0</v>
      </c>
    </row>
    <row r="290" spans="1:18" x14ac:dyDescent="0.35">
      <c r="A290" t="s">
        <v>217</v>
      </c>
      <c r="B290" t="s">
        <v>264</v>
      </c>
      <c r="C290" t="s">
        <v>4937</v>
      </c>
      <c r="D290" t="s">
        <v>9075</v>
      </c>
      <c r="E290">
        <v>3466</v>
      </c>
      <c r="F290" t="s">
        <v>265</v>
      </c>
      <c r="G290">
        <v>250417</v>
      </c>
      <c r="H290" t="s">
        <v>13031</v>
      </c>
      <c r="K290" t="s">
        <v>10097</v>
      </c>
      <c r="N290" t="s">
        <v>12820</v>
      </c>
      <c r="O290" t="s">
        <v>4311</v>
      </c>
      <c r="Q290" t="s">
        <v>12869</v>
      </c>
      <c r="R290" t="s">
        <v>0</v>
      </c>
    </row>
    <row r="291" spans="1:18" x14ac:dyDescent="0.35">
      <c r="A291" t="s">
        <v>4837</v>
      </c>
      <c r="B291" t="s">
        <v>217</v>
      </c>
      <c r="C291" t="s">
        <v>4938</v>
      </c>
      <c r="D291" t="s">
        <v>9075</v>
      </c>
      <c r="E291">
        <v>3470</v>
      </c>
      <c r="F291" t="s">
        <v>266</v>
      </c>
      <c r="G291">
        <v>251089</v>
      </c>
      <c r="H291" t="s">
        <v>13032</v>
      </c>
      <c r="K291" t="s">
        <v>10097</v>
      </c>
      <c r="N291" t="s">
        <v>12820</v>
      </c>
      <c r="O291" t="s">
        <v>4311</v>
      </c>
      <c r="Q291" t="s">
        <v>12869</v>
      </c>
      <c r="R291" t="s">
        <v>0</v>
      </c>
    </row>
    <row r="292" spans="1:18" x14ac:dyDescent="0.35">
      <c r="A292" t="s">
        <v>4502</v>
      </c>
      <c r="B292" t="s">
        <v>267</v>
      </c>
      <c r="C292" t="s">
        <v>4939</v>
      </c>
      <c r="D292" t="s">
        <v>9075</v>
      </c>
      <c r="E292">
        <v>3488</v>
      </c>
      <c r="F292" t="s">
        <v>268</v>
      </c>
      <c r="H292" t="s">
        <v>13033</v>
      </c>
      <c r="K292" t="s">
        <v>10097</v>
      </c>
      <c r="N292" t="s">
        <v>12820</v>
      </c>
      <c r="O292" t="s">
        <v>4311</v>
      </c>
      <c r="Q292" t="s">
        <v>12821</v>
      </c>
      <c r="R292" t="s">
        <v>0</v>
      </c>
    </row>
    <row r="293" spans="1:18" x14ac:dyDescent="0.35">
      <c r="A293" t="s">
        <v>5424</v>
      </c>
      <c r="B293" t="s">
        <v>269</v>
      </c>
      <c r="C293" t="s">
        <v>4940</v>
      </c>
      <c r="D293" t="s">
        <v>9075</v>
      </c>
      <c r="E293">
        <v>3491</v>
      </c>
      <c r="F293" t="s">
        <v>270</v>
      </c>
      <c r="G293">
        <v>70939</v>
      </c>
      <c r="K293" t="s">
        <v>10097</v>
      </c>
      <c r="N293" t="s">
        <v>12838</v>
      </c>
      <c r="O293" t="s">
        <v>4311</v>
      </c>
      <c r="Q293" t="s">
        <v>12839</v>
      </c>
      <c r="R293" t="s">
        <v>0</v>
      </c>
    </row>
    <row r="294" spans="1:18" x14ac:dyDescent="0.35">
      <c r="A294" t="s">
        <v>4837</v>
      </c>
      <c r="B294" t="s">
        <v>271</v>
      </c>
      <c r="C294" t="s">
        <v>4942</v>
      </c>
      <c r="D294" t="s">
        <v>9075</v>
      </c>
      <c r="E294">
        <v>3517</v>
      </c>
      <c r="F294" t="s">
        <v>272</v>
      </c>
      <c r="H294" t="s">
        <v>13034</v>
      </c>
      <c r="K294" t="s">
        <v>10097</v>
      </c>
      <c r="M294" t="s">
        <v>4941</v>
      </c>
      <c r="N294" t="s">
        <v>12820</v>
      </c>
      <c r="O294" t="s">
        <v>4311</v>
      </c>
      <c r="Q294" t="s">
        <v>12905</v>
      </c>
      <c r="R294" t="s">
        <v>0</v>
      </c>
    </row>
    <row r="295" spans="1:18" x14ac:dyDescent="0.35">
      <c r="A295" t="s">
        <v>4837</v>
      </c>
      <c r="B295" t="s">
        <v>4944</v>
      </c>
      <c r="C295" t="s">
        <v>4945</v>
      </c>
      <c r="D295" t="s">
        <v>9075</v>
      </c>
      <c r="E295">
        <v>3528</v>
      </c>
      <c r="F295" t="s">
        <v>4943</v>
      </c>
      <c r="G295">
        <v>250714</v>
      </c>
      <c r="H295" t="s">
        <v>13035</v>
      </c>
      <c r="K295" t="s">
        <v>10097</v>
      </c>
      <c r="N295" t="s">
        <v>12820</v>
      </c>
      <c r="O295" t="s">
        <v>4311</v>
      </c>
      <c r="Q295" t="s">
        <v>12821</v>
      </c>
      <c r="R295" t="s">
        <v>0</v>
      </c>
    </row>
    <row r="296" spans="1:18" x14ac:dyDescent="0.35">
      <c r="A296" t="s">
        <v>4837</v>
      </c>
      <c r="B296" t="s">
        <v>273</v>
      </c>
      <c r="C296" t="s">
        <v>4946</v>
      </c>
      <c r="D296" t="s">
        <v>9075</v>
      </c>
      <c r="E296">
        <v>3556</v>
      </c>
      <c r="F296" t="s">
        <v>274</v>
      </c>
      <c r="G296">
        <v>70702</v>
      </c>
      <c r="H296" t="s">
        <v>13036</v>
      </c>
      <c r="K296" t="s">
        <v>9075</v>
      </c>
      <c r="N296" t="s">
        <v>12820</v>
      </c>
      <c r="O296" t="s">
        <v>4311</v>
      </c>
      <c r="Q296" t="s">
        <v>12821</v>
      </c>
      <c r="R296" t="s">
        <v>0</v>
      </c>
    </row>
    <row r="297" spans="1:18" x14ac:dyDescent="0.35">
      <c r="A297" t="s">
        <v>4837</v>
      </c>
      <c r="B297" t="s">
        <v>275</v>
      </c>
      <c r="C297" t="s">
        <v>4948</v>
      </c>
      <c r="D297" t="s">
        <v>9075</v>
      </c>
      <c r="E297">
        <v>3589</v>
      </c>
      <c r="F297" t="s">
        <v>276</v>
      </c>
      <c r="G297">
        <v>252311</v>
      </c>
      <c r="H297" t="s">
        <v>13037</v>
      </c>
      <c r="K297" t="s">
        <v>10097</v>
      </c>
      <c r="M297" t="s">
        <v>4947</v>
      </c>
      <c r="N297" t="s">
        <v>12820</v>
      </c>
      <c r="O297" t="s">
        <v>4311</v>
      </c>
      <c r="Q297" t="s">
        <v>12905</v>
      </c>
      <c r="R297" t="s">
        <v>0</v>
      </c>
    </row>
    <row r="298" spans="1:18" x14ac:dyDescent="0.35">
      <c r="A298" t="s">
        <v>4837</v>
      </c>
      <c r="B298" t="s">
        <v>277</v>
      </c>
      <c r="C298" t="s">
        <v>4950</v>
      </c>
      <c r="D298" t="s">
        <v>9075</v>
      </c>
      <c r="E298">
        <v>3599</v>
      </c>
      <c r="F298" t="s">
        <v>278</v>
      </c>
      <c r="G298">
        <v>250481</v>
      </c>
      <c r="H298" t="s">
        <v>13038</v>
      </c>
      <c r="K298" t="s">
        <v>10097</v>
      </c>
      <c r="M298" t="s">
        <v>4949</v>
      </c>
      <c r="N298" t="s">
        <v>12820</v>
      </c>
      <c r="O298" t="s">
        <v>4311</v>
      </c>
      <c r="Q298" t="s">
        <v>12905</v>
      </c>
      <c r="R298" t="s">
        <v>0</v>
      </c>
    </row>
    <row r="299" spans="1:18" x14ac:dyDescent="0.35">
      <c r="A299" t="s">
        <v>5480</v>
      </c>
      <c r="B299" t="s">
        <v>279</v>
      </c>
      <c r="C299" t="s">
        <v>4951</v>
      </c>
      <c r="D299" t="s">
        <v>9075</v>
      </c>
      <c r="E299">
        <v>3607</v>
      </c>
      <c r="F299" t="s">
        <v>280</v>
      </c>
      <c r="G299">
        <v>70988</v>
      </c>
      <c r="H299" t="s">
        <v>13039</v>
      </c>
      <c r="K299" t="s">
        <v>10097</v>
      </c>
      <c r="N299" t="s">
        <v>12838</v>
      </c>
      <c r="O299" t="s">
        <v>4311</v>
      </c>
      <c r="Q299" t="s">
        <v>12839</v>
      </c>
      <c r="R299" t="s">
        <v>0</v>
      </c>
    </row>
    <row r="300" spans="1:18" x14ac:dyDescent="0.35">
      <c r="A300" t="s">
        <v>5480</v>
      </c>
      <c r="B300" t="s">
        <v>281</v>
      </c>
      <c r="C300" t="s">
        <v>4952</v>
      </c>
      <c r="D300" t="s">
        <v>9075</v>
      </c>
      <c r="E300">
        <v>3629</v>
      </c>
      <c r="F300" t="s">
        <v>282</v>
      </c>
      <c r="G300">
        <v>70989</v>
      </c>
      <c r="H300" t="s">
        <v>13040</v>
      </c>
      <c r="K300" t="s">
        <v>10097</v>
      </c>
      <c r="N300" t="s">
        <v>12838</v>
      </c>
      <c r="O300" t="s">
        <v>4311</v>
      </c>
      <c r="Q300" t="s">
        <v>12839</v>
      </c>
      <c r="R300" t="s">
        <v>0</v>
      </c>
    </row>
    <row r="301" spans="1:18" x14ac:dyDescent="0.35">
      <c r="A301" t="s">
        <v>4744</v>
      </c>
      <c r="B301" t="s">
        <v>4954</v>
      </c>
      <c r="C301" t="s">
        <v>4955</v>
      </c>
      <c r="D301" t="s">
        <v>9075</v>
      </c>
      <c r="E301">
        <v>3630</v>
      </c>
      <c r="F301" t="s">
        <v>4953</v>
      </c>
      <c r="G301">
        <v>250634</v>
      </c>
      <c r="H301" t="s">
        <v>13041</v>
      </c>
      <c r="K301" t="s">
        <v>10097</v>
      </c>
      <c r="N301" t="s">
        <v>12820</v>
      </c>
      <c r="O301" t="s">
        <v>4311</v>
      </c>
      <c r="Q301" t="s">
        <v>12821</v>
      </c>
      <c r="R301" t="s">
        <v>0</v>
      </c>
    </row>
    <row r="302" spans="1:18" x14ac:dyDescent="0.35">
      <c r="A302" t="s">
        <v>4837</v>
      </c>
      <c r="B302" t="s">
        <v>283</v>
      </c>
      <c r="C302" t="s">
        <v>4957</v>
      </c>
      <c r="D302" t="s">
        <v>9075</v>
      </c>
      <c r="E302">
        <v>3688</v>
      </c>
      <c r="F302" t="s">
        <v>284</v>
      </c>
      <c r="G302">
        <v>100355</v>
      </c>
      <c r="H302" t="s">
        <v>13042</v>
      </c>
      <c r="K302" t="s">
        <v>10097</v>
      </c>
      <c r="M302" t="s">
        <v>4956</v>
      </c>
      <c r="N302" t="s">
        <v>12820</v>
      </c>
      <c r="O302" t="s">
        <v>4311</v>
      </c>
      <c r="Q302" t="s">
        <v>12905</v>
      </c>
      <c r="R302" t="s">
        <v>0</v>
      </c>
    </row>
    <row r="303" spans="1:18" x14ac:dyDescent="0.35">
      <c r="A303" t="s">
        <v>4976</v>
      </c>
      <c r="B303" t="s">
        <v>285</v>
      </c>
      <c r="C303" t="s">
        <v>4959</v>
      </c>
      <c r="D303" t="s">
        <v>9075</v>
      </c>
      <c r="E303">
        <v>3689</v>
      </c>
      <c r="F303" t="s">
        <v>4958</v>
      </c>
      <c r="G303">
        <v>100006</v>
      </c>
      <c r="H303" t="s">
        <v>13043</v>
      </c>
      <c r="K303" t="s">
        <v>10097</v>
      </c>
      <c r="L303" t="s">
        <v>13044</v>
      </c>
      <c r="N303" t="s">
        <v>12820</v>
      </c>
      <c r="O303" t="s">
        <v>4960</v>
      </c>
      <c r="Q303" t="s">
        <v>13045</v>
      </c>
      <c r="R303" t="s">
        <v>0</v>
      </c>
    </row>
    <row r="304" spans="1:18" x14ac:dyDescent="0.35">
      <c r="A304" t="s">
        <v>4976</v>
      </c>
      <c r="B304" t="s">
        <v>286</v>
      </c>
      <c r="C304" t="s">
        <v>4961</v>
      </c>
      <c r="D304" t="s">
        <v>9075</v>
      </c>
      <c r="E304">
        <v>3703</v>
      </c>
      <c r="F304" t="s">
        <v>287</v>
      </c>
      <c r="G304">
        <v>100012</v>
      </c>
      <c r="H304" t="s">
        <v>13046</v>
      </c>
      <c r="K304" t="s">
        <v>10097</v>
      </c>
      <c r="N304" t="s">
        <v>12820</v>
      </c>
      <c r="O304" t="s">
        <v>4311</v>
      </c>
      <c r="Q304" t="s">
        <v>12821</v>
      </c>
      <c r="R304" t="s">
        <v>0</v>
      </c>
    </row>
    <row r="305" spans="1:18" x14ac:dyDescent="0.35">
      <c r="A305" t="s">
        <v>4976</v>
      </c>
      <c r="B305" t="s">
        <v>4963</v>
      </c>
      <c r="C305" t="s">
        <v>4964</v>
      </c>
      <c r="D305" t="s">
        <v>9075</v>
      </c>
      <c r="E305">
        <v>3715</v>
      </c>
      <c r="F305" t="s">
        <v>4962</v>
      </c>
      <c r="H305" t="s">
        <v>13047</v>
      </c>
      <c r="K305" t="s">
        <v>10097</v>
      </c>
      <c r="N305" t="s">
        <v>12820</v>
      </c>
      <c r="O305" t="s">
        <v>4311</v>
      </c>
      <c r="Q305" t="s">
        <v>12821</v>
      </c>
      <c r="R305" t="s">
        <v>0</v>
      </c>
    </row>
    <row r="306" spans="1:18" x14ac:dyDescent="0.35">
      <c r="A306" t="s">
        <v>4976</v>
      </c>
      <c r="B306" t="s">
        <v>4966</v>
      </c>
      <c r="C306" t="s">
        <v>4967</v>
      </c>
      <c r="D306" t="s">
        <v>9075</v>
      </c>
      <c r="E306">
        <v>3716</v>
      </c>
      <c r="F306" t="s">
        <v>4965</v>
      </c>
      <c r="G306">
        <v>100028</v>
      </c>
      <c r="H306" t="s">
        <v>13048</v>
      </c>
      <c r="K306" t="s">
        <v>10097</v>
      </c>
      <c r="N306" t="s">
        <v>12820</v>
      </c>
      <c r="O306" t="s">
        <v>4311</v>
      </c>
      <c r="Q306" t="s">
        <v>12821</v>
      </c>
      <c r="R306" t="s">
        <v>0</v>
      </c>
    </row>
    <row r="307" spans="1:18" x14ac:dyDescent="0.35">
      <c r="A307" t="s">
        <v>4976</v>
      </c>
      <c r="B307" t="s">
        <v>4969</v>
      </c>
      <c r="C307" t="s">
        <v>4970</v>
      </c>
      <c r="D307" t="s">
        <v>9075</v>
      </c>
      <c r="E307">
        <v>3717</v>
      </c>
      <c r="F307" t="s">
        <v>4968</v>
      </c>
      <c r="G307">
        <v>100029</v>
      </c>
      <c r="H307" t="s">
        <v>13049</v>
      </c>
      <c r="K307" t="s">
        <v>10097</v>
      </c>
      <c r="N307" t="s">
        <v>12820</v>
      </c>
      <c r="O307" t="s">
        <v>4311</v>
      </c>
      <c r="Q307" t="s">
        <v>12821</v>
      </c>
      <c r="R307" t="s">
        <v>0</v>
      </c>
    </row>
    <row r="308" spans="1:18" x14ac:dyDescent="0.35">
      <c r="A308" t="s">
        <v>4679</v>
      </c>
      <c r="B308" t="s">
        <v>288</v>
      </c>
      <c r="C308" t="s">
        <v>4971</v>
      </c>
      <c r="D308" t="s">
        <v>9075</v>
      </c>
      <c r="E308">
        <v>3739</v>
      </c>
      <c r="F308" t="s">
        <v>289</v>
      </c>
      <c r="G308">
        <v>100040</v>
      </c>
      <c r="H308" t="s">
        <v>13050</v>
      </c>
      <c r="K308" t="s">
        <v>10097</v>
      </c>
      <c r="N308" t="s">
        <v>12820</v>
      </c>
      <c r="O308" t="s">
        <v>4311</v>
      </c>
      <c r="Q308" t="s">
        <v>12821</v>
      </c>
      <c r="R308" t="s">
        <v>0</v>
      </c>
    </row>
    <row r="309" spans="1:18" x14ac:dyDescent="0.35">
      <c r="A309" t="s">
        <v>4844</v>
      </c>
      <c r="B309" t="s">
        <v>4973</v>
      </c>
      <c r="C309" t="s">
        <v>4974</v>
      </c>
      <c r="D309" t="s">
        <v>9075</v>
      </c>
      <c r="E309">
        <v>3757</v>
      </c>
      <c r="F309" t="s">
        <v>4972</v>
      </c>
      <c r="G309">
        <v>520970</v>
      </c>
      <c r="H309" t="s">
        <v>13051</v>
      </c>
      <c r="K309" t="s">
        <v>10097</v>
      </c>
      <c r="N309" t="s">
        <v>12820</v>
      </c>
      <c r="O309" t="s">
        <v>4311</v>
      </c>
      <c r="Q309" t="s">
        <v>12821</v>
      </c>
      <c r="R309" t="s">
        <v>0</v>
      </c>
    </row>
    <row r="310" spans="1:18" x14ac:dyDescent="0.35">
      <c r="A310" t="s">
        <v>4850</v>
      </c>
      <c r="B310" t="s">
        <v>4976</v>
      </c>
      <c r="C310" t="s">
        <v>4977</v>
      </c>
      <c r="D310" t="s">
        <v>10097</v>
      </c>
      <c r="E310">
        <v>3789</v>
      </c>
      <c r="F310" t="s">
        <v>4975</v>
      </c>
      <c r="G310">
        <v>100081</v>
      </c>
      <c r="H310" t="s">
        <v>13052</v>
      </c>
      <c r="K310" t="s">
        <v>9075</v>
      </c>
      <c r="N310" t="s">
        <v>12820</v>
      </c>
      <c r="O310" t="s">
        <v>4311</v>
      </c>
      <c r="Q310" t="s">
        <v>13053</v>
      </c>
      <c r="R310" t="s">
        <v>0</v>
      </c>
    </row>
    <row r="311" spans="1:18" x14ac:dyDescent="0.35">
      <c r="A311" t="s">
        <v>4844</v>
      </c>
      <c r="B311" t="s">
        <v>290</v>
      </c>
      <c r="C311" t="s">
        <v>4978</v>
      </c>
      <c r="D311" t="s">
        <v>9075</v>
      </c>
      <c r="E311">
        <v>3800</v>
      </c>
      <c r="F311" t="s">
        <v>291</v>
      </c>
      <c r="G311">
        <v>100268</v>
      </c>
      <c r="H311" t="s">
        <v>13054</v>
      </c>
      <c r="K311" t="s">
        <v>10097</v>
      </c>
      <c r="N311" t="s">
        <v>12820</v>
      </c>
      <c r="O311" t="s">
        <v>4311</v>
      </c>
      <c r="Q311" t="s">
        <v>12821</v>
      </c>
      <c r="R311" t="s">
        <v>0</v>
      </c>
    </row>
    <row r="312" spans="1:18" x14ac:dyDescent="0.35">
      <c r="A312" t="s">
        <v>129</v>
      </c>
      <c r="B312" t="s">
        <v>292</v>
      </c>
      <c r="C312" t="s">
        <v>4979</v>
      </c>
      <c r="D312" t="s">
        <v>9075</v>
      </c>
      <c r="E312">
        <v>4215</v>
      </c>
      <c r="F312" t="s">
        <v>293</v>
      </c>
      <c r="H312" t="s">
        <v>13055</v>
      </c>
      <c r="K312" t="s">
        <v>10097</v>
      </c>
      <c r="N312" t="s">
        <v>12829</v>
      </c>
      <c r="O312" t="s">
        <v>4311</v>
      </c>
      <c r="Q312" t="s">
        <v>12830</v>
      </c>
      <c r="R312" t="s">
        <v>0</v>
      </c>
    </row>
    <row r="313" spans="1:18" x14ac:dyDescent="0.35">
      <c r="A313" t="s">
        <v>4502</v>
      </c>
      <c r="B313" t="s">
        <v>4981</v>
      </c>
      <c r="C313" t="s">
        <v>4982</v>
      </c>
      <c r="D313" t="s">
        <v>9075</v>
      </c>
      <c r="E313">
        <v>4240</v>
      </c>
      <c r="F313" t="s">
        <v>4980</v>
      </c>
      <c r="G313">
        <v>70472</v>
      </c>
      <c r="H313" t="s">
        <v>13056</v>
      </c>
      <c r="K313" t="s">
        <v>10097</v>
      </c>
      <c r="N313" t="s">
        <v>12820</v>
      </c>
      <c r="O313" t="s">
        <v>4311</v>
      </c>
      <c r="Q313" t="s">
        <v>12821</v>
      </c>
      <c r="R313" t="s">
        <v>0</v>
      </c>
    </row>
    <row r="314" spans="1:18" x14ac:dyDescent="0.35">
      <c r="A314" t="s">
        <v>5488</v>
      </c>
      <c r="B314" t="s">
        <v>294</v>
      </c>
      <c r="C314" t="s">
        <v>4984</v>
      </c>
      <c r="D314" t="s">
        <v>9075</v>
      </c>
      <c r="E314">
        <v>4246</v>
      </c>
      <c r="F314" t="s">
        <v>295</v>
      </c>
      <c r="G314">
        <v>70029</v>
      </c>
      <c r="H314" t="s">
        <v>13057</v>
      </c>
      <c r="K314" t="s">
        <v>10097</v>
      </c>
      <c r="M314" t="s">
        <v>4983</v>
      </c>
      <c r="N314" t="s">
        <v>12902</v>
      </c>
      <c r="O314" t="s">
        <v>4311</v>
      </c>
      <c r="Q314" t="s">
        <v>12935</v>
      </c>
      <c r="R314" t="s">
        <v>0</v>
      </c>
    </row>
    <row r="315" spans="1:18" x14ac:dyDescent="0.35">
      <c r="A315" t="s">
        <v>4679</v>
      </c>
      <c r="B315" t="s">
        <v>4986</v>
      </c>
      <c r="C315" t="s">
        <v>4987</v>
      </c>
      <c r="D315" t="s">
        <v>9075</v>
      </c>
      <c r="E315">
        <v>4248</v>
      </c>
      <c r="F315" t="s">
        <v>4985</v>
      </c>
      <c r="G315">
        <v>70031</v>
      </c>
      <c r="H315" t="s">
        <v>13058</v>
      </c>
      <c r="K315" t="s">
        <v>10097</v>
      </c>
      <c r="N315" t="s">
        <v>12820</v>
      </c>
      <c r="O315" t="s">
        <v>4311</v>
      </c>
      <c r="Q315" t="s">
        <v>12821</v>
      </c>
      <c r="R315" t="s">
        <v>0</v>
      </c>
    </row>
    <row r="316" spans="1:18" x14ac:dyDescent="0.35">
      <c r="A316" t="s">
        <v>5488</v>
      </c>
      <c r="B316" t="s">
        <v>4989</v>
      </c>
      <c r="C316" t="s">
        <v>4990</v>
      </c>
      <c r="D316" t="s">
        <v>9075</v>
      </c>
      <c r="E316">
        <v>4262</v>
      </c>
      <c r="F316" t="s">
        <v>4988</v>
      </c>
      <c r="G316">
        <v>71031</v>
      </c>
      <c r="H316" t="s">
        <v>13059</v>
      </c>
      <c r="K316" t="s">
        <v>10097</v>
      </c>
      <c r="N316" t="s">
        <v>12829</v>
      </c>
      <c r="O316" t="s">
        <v>4311</v>
      </c>
      <c r="Q316" t="s">
        <v>12830</v>
      </c>
      <c r="R316" t="s">
        <v>0</v>
      </c>
    </row>
    <row r="317" spans="1:18" x14ac:dyDescent="0.35">
      <c r="A317" t="s">
        <v>10</v>
      </c>
      <c r="B317" t="s">
        <v>296</v>
      </c>
      <c r="C317" t="s">
        <v>4991</v>
      </c>
      <c r="D317" t="s">
        <v>9075</v>
      </c>
      <c r="E317">
        <v>4276</v>
      </c>
      <c r="F317" t="s">
        <v>297</v>
      </c>
      <c r="G317">
        <v>70047</v>
      </c>
      <c r="H317" t="s">
        <v>13060</v>
      </c>
      <c r="K317" t="s">
        <v>10097</v>
      </c>
      <c r="N317" t="s">
        <v>12829</v>
      </c>
      <c r="O317" t="s">
        <v>4311</v>
      </c>
      <c r="Q317" t="s">
        <v>12836</v>
      </c>
      <c r="R317" t="s">
        <v>0</v>
      </c>
    </row>
    <row r="318" spans="1:18" x14ac:dyDescent="0.35">
      <c r="A318" t="s">
        <v>4502</v>
      </c>
      <c r="B318" t="s">
        <v>298</v>
      </c>
      <c r="C318" t="s">
        <v>4992</v>
      </c>
      <c r="D318" t="s">
        <v>9075</v>
      </c>
      <c r="E318">
        <v>4279</v>
      </c>
      <c r="F318" t="s">
        <v>299</v>
      </c>
      <c r="G318">
        <v>70051</v>
      </c>
      <c r="H318" t="s">
        <v>13061</v>
      </c>
      <c r="K318" t="s">
        <v>10097</v>
      </c>
      <c r="N318" t="s">
        <v>12820</v>
      </c>
      <c r="O318" t="s">
        <v>4311</v>
      </c>
      <c r="Q318" t="s">
        <v>12821</v>
      </c>
      <c r="R318" t="s">
        <v>0</v>
      </c>
    </row>
    <row r="319" spans="1:18" x14ac:dyDescent="0.35">
      <c r="A319" t="s">
        <v>5488</v>
      </c>
      <c r="B319" t="s">
        <v>300</v>
      </c>
      <c r="C319" t="s">
        <v>4993</v>
      </c>
      <c r="D319" t="s">
        <v>9075</v>
      </c>
      <c r="E319">
        <v>4282</v>
      </c>
      <c r="F319" t="s">
        <v>301</v>
      </c>
      <c r="H319" t="s">
        <v>13062</v>
      </c>
      <c r="K319" t="s">
        <v>10097</v>
      </c>
      <c r="N319" t="s">
        <v>12820</v>
      </c>
      <c r="O319" t="s">
        <v>4311</v>
      </c>
      <c r="Q319" t="s">
        <v>12833</v>
      </c>
      <c r="R319" t="s">
        <v>0</v>
      </c>
    </row>
    <row r="320" spans="1:18" x14ac:dyDescent="0.35">
      <c r="A320" t="s">
        <v>5</v>
      </c>
      <c r="B320" t="s">
        <v>302</v>
      </c>
      <c r="C320" t="s">
        <v>4994</v>
      </c>
      <c r="D320" t="s">
        <v>9075</v>
      </c>
      <c r="E320">
        <v>4283</v>
      </c>
      <c r="F320" t="s">
        <v>303</v>
      </c>
      <c r="G320">
        <v>71032</v>
      </c>
      <c r="H320" t="s">
        <v>13063</v>
      </c>
      <c r="K320" t="s">
        <v>10097</v>
      </c>
      <c r="N320" t="s">
        <v>12829</v>
      </c>
      <c r="O320" t="s">
        <v>4311</v>
      </c>
      <c r="Q320" t="s">
        <v>12830</v>
      </c>
      <c r="R320" t="s">
        <v>0</v>
      </c>
    </row>
    <row r="321" spans="1:18" x14ac:dyDescent="0.35">
      <c r="A321" t="s">
        <v>4837</v>
      </c>
      <c r="B321" t="s">
        <v>304</v>
      </c>
      <c r="C321" t="s">
        <v>4996</v>
      </c>
      <c r="D321" t="s">
        <v>9075</v>
      </c>
      <c r="E321">
        <v>4288</v>
      </c>
      <c r="F321" t="s">
        <v>305</v>
      </c>
      <c r="H321" t="s">
        <v>13064</v>
      </c>
      <c r="K321" t="s">
        <v>10097</v>
      </c>
      <c r="M321" t="s">
        <v>4995</v>
      </c>
      <c r="N321" t="s">
        <v>12820</v>
      </c>
      <c r="O321" t="s">
        <v>4311</v>
      </c>
      <c r="Q321" t="s">
        <v>12905</v>
      </c>
      <c r="R321" t="s">
        <v>0</v>
      </c>
    </row>
    <row r="322" spans="1:18" x14ac:dyDescent="0.35">
      <c r="A322" t="s">
        <v>5733</v>
      </c>
      <c r="B322" t="s">
        <v>4998</v>
      </c>
      <c r="C322" t="s">
        <v>4999</v>
      </c>
      <c r="D322" t="s">
        <v>9075</v>
      </c>
      <c r="E322">
        <v>4295</v>
      </c>
      <c r="F322" t="s">
        <v>4997</v>
      </c>
      <c r="G322">
        <v>70073</v>
      </c>
      <c r="H322" t="s">
        <v>12841</v>
      </c>
      <c r="K322" t="s">
        <v>10097</v>
      </c>
      <c r="N322" t="s">
        <v>12829</v>
      </c>
      <c r="O322" t="s">
        <v>4311</v>
      </c>
      <c r="Q322" t="s">
        <v>12830</v>
      </c>
      <c r="R322" t="s">
        <v>0</v>
      </c>
    </row>
    <row r="323" spans="1:18" x14ac:dyDescent="0.35">
      <c r="A323" t="s">
        <v>5424</v>
      </c>
      <c r="B323" t="s">
        <v>306</v>
      </c>
      <c r="C323" t="s">
        <v>5000</v>
      </c>
      <c r="D323" t="s">
        <v>9075</v>
      </c>
      <c r="E323">
        <v>4296</v>
      </c>
      <c r="F323" t="s">
        <v>307</v>
      </c>
      <c r="H323" t="s">
        <v>13065</v>
      </c>
      <c r="K323" t="s">
        <v>10097</v>
      </c>
      <c r="N323" t="s">
        <v>12820</v>
      </c>
      <c r="O323" t="s">
        <v>4311</v>
      </c>
      <c r="Q323" t="s">
        <v>12882</v>
      </c>
      <c r="R323" t="s">
        <v>0</v>
      </c>
    </row>
    <row r="324" spans="1:18" x14ac:dyDescent="0.35">
      <c r="A324" t="s">
        <v>5488</v>
      </c>
      <c r="B324" t="s">
        <v>99</v>
      </c>
      <c r="C324" t="s">
        <v>5002</v>
      </c>
      <c r="D324" t="s">
        <v>9075</v>
      </c>
      <c r="E324">
        <v>4297</v>
      </c>
      <c r="F324" t="s">
        <v>308</v>
      </c>
      <c r="G324">
        <v>70767</v>
      </c>
      <c r="H324" t="s">
        <v>13066</v>
      </c>
      <c r="K324" t="s">
        <v>10097</v>
      </c>
      <c r="M324" t="s">
        <v>5001</v>
      </c>
      <c r="N324" t="s">
        <v>12902</v>
      </c>
      <c r="O324" t="s">
        <v>4311</v>
      </c>
      <c r="Q324" t="s">
        <v>12842</v>
      </c>
      <c r="R324" t="s">
        <v>0</v>
      </c>
    </row>
    <row r="325" spans="1:18" x14ac:dyDescent="0.35">
      <c r="A325" t="s">
        <v>5424</v>
      </c>
      <c r="B325" t="s">
        <v>309</v>
      </c>
      <c r="C325" t="s">
        <v>5003</v>
      </c>
      <c r="D325" t="s">
        <v>9075</v>
      </c>
      <c r="E325">
        <v>4299</v>
      </c>
      <c r="F325" t="s">
        <v>310</v>
      </c>
      <c r="G325">
        <v>71070</v>
      </c>
      <c r="H325" t="s">
        <v>13067</v>
      </c>
      <c r="K325" t="s">
        <v>10097</v>
      </c>
      <c r="N325" t="s">
        <v>12820</v>
      </c>
      <c r="O325" t="s">
        <v>4311</v>
      </c>
      <c r="Q325" t="s">
        <v>13068</v>
      </c>
      <c r="R325" t="s">
        <v>0</v>
      </c>
    </row>
    <row r="326" spans="1:18" x14ac:dyDescent="0.35">
      <c r="A326" t="s">
        <v>311</v>
      </c>
      <c r="B326" t="s">
        <v>312</v>
      </c>
      <c r="C326" t="s">
        <v>5004</v>
      </c>
      <c r="D326" t="s">
        <v>9075</v>
      </c>
      <c r="E326">
        <v>4301</v>
      </c>
      <c r="F326" t="s">
        <v>313</v>
      </c>
      <c r="H326" t="s">
        <v>13069</v>
      </c>
      <c r="K326" t="s">
        <v>10097</v>
      </c>
      <c r="N326" t="s">
        <v>12829</v>
      </c>
      <c r="O326" t="s">
        <v>4311</v>
      </c>
      <c r="Q326" t="s">
        <v>12830</v>
      </c>
      <c r="R326" t="s">
        <v>0</v>
      </c>
    </row>
    <row r="327" spans="1:18" x14ac:dyDescent="0.35">
      <c r="A327" t="s">
        <v>311</v>
      </c>
      <c r="B327" t="s">
        <v>314</v>
      </c>
      <c r="C327" t="s">
        <v>5005</v>
      </c>
      <c r="D327" t="s">
        <v>9075</v>
      </c>
      <c r="E327">
        <v>4302</v>
      </c>
      <c r="F327" t="s">
        <v>315</v>
      </c>
      <c r="G327">
        <v>70181</v>
      </c>
      <c r="H327" t="s">
        <v>13070</v>
      </c>
      <c r="K327" t="s">
        <v>10097</v>
      </c>
      <c r="N327" t="s">
        <v>12829</v>
      </c>
      <c r="O327" t="s">
        <v>4311</v>
      </c>
      <c r="Q327" t="s">
        <v>12830</v>
      </c>
      <c r="R327" t="s">
        <v>0</v>
      </c>
    </row>
    <row r="328" spans="1:18" x14ac:dyDescent="0.35">
      <c r="A328" t="s">
        <v>311</v>
      </c>
      <c r="B328" t="s">
        <v>316</v>
      </c>
      <c r="C328" t="s">
        <v>5006</v>
      </c>
      <c r="D328" t="s">
        <v>9075</v>
      </c>
      <c r="E328">
        <v>4303</v>
      </c>
      <c r="F328" t="s">
        <v>317</v>
      </c>
      <c r="G328">
        <v>70771</v>
      </c>
      <c r="H328" t="s">
        <v>13071</v>
      </c>
      <c r="K328" t="s">
        <v>10097</v>
      </c>
      <c r="N328" t="s">
        <v>12829</v>
      </c>
      <c r="O328" t="s">
        <v>4311</v>
      </c>
      <c r="Q328" t="s">
        <v>12830</v>
      </c>
      <c r="R328" t="s">
        <v>0</v>
      </c>
    </row>
    <row r="329" spans="1:18" x14ac:dyDescent="0.35">
      <c r="A329" t="s">
        <v>10</v>
      </c>
      <c r="B329" t="s">
        <v>318</v>
      </c>
      <c r="C329" t="s">
        <v>5007</v>
      </c>
      <c r="D329" t="s">
        <v>9075</v>
      </c>
      <c r="E329">
        <v>4309</v>
      </c>
      <c r="F329" t="s">
        <v>319</v>
      </c>
      <c r="G329">
        <v>70085</v>
      </c>
      <c r="H329" t="s">
        <v>13072</v>
      </c>
      <c r="K329" t="s">
        <v>10097</v>
      </c>
      <c r="N329" t="s">
        <v>12829</v>
      </c>
      <c r="O329" t="s">
        <v>4311</v>
      </c>
      <c r="Q329" t="s">
        <v>12836</v>
      </c>
      <c r="R329" t="s">
        <v>0</v>
      </c>
    </row>
    <row r="330" spans="1:18" x14ac:dyDescent="0.35">
      <c r="A330" t="s">
        <v>10</v>
      </c>
      <c r="B330" t="s">
        <v>320</v>
      </c>
      <c r="C330" t="s">
        <v>5008</v>
      </c>
      <c r="D330" t="s">
        <v>9075</v>
      </c>
      <c r="E330">
        <v>4314</v>
      </c>
      <c r="F330" t="s">
        <v>321</v>
      </c>
      <c r="G330">
        <v>70092</v>
      </c>
      <c r="H330" t="s">
        <v>13073</v>
      </c>
      <c r="K330" t="s">
        <v>10097</v>
      </c>
      <c r="N330" t="s">
        <v>12829</v>
      </c>
      <c r="O330" t="s">
        <v>4311</v>
      </c>
      <c r="Q330" t="s">
        <v>12836</v>
      </c>
      <c r="R330" t="s">
        <v>0</v>
      </c>
    </row>
    <row r="331" spans="1:18" x14ac:dyDescent="0.35">
      <c r="A331" t="s">
        <v>5514</v>
      </c>
      <c r="B331" t="s">
        <v>322</v>
      </c>
      <c r="C331" t="s">
        <v>5009</v>
      </c>
      <c r="D331" t="s">
        <v>9075</v>
      </c>
      <c r="E331">
        <v>4322</v>
      </c>
      <c r="F331" t="s">
        <v>323</v>
      </c>
      <c r="G331">
        <v>70781</v>
      </c>
      <c r="H331" t="s">
        <v>13074</v>
      </c>
      <c r="K331" t="s">
        <v>10097</v>
      </c>
      <c r="N331" t="s">
        <v>12838</v>
      </c>
      <c r="O331" t="s">
        <v>4311</v>
      </c>
      <c r="Q331" t="s">
        <v>12839</v>
      </c>
      <c r="R331" t="s">
        <v>0</v>
      </c>
    </row>
    <row r="332" spans="1:18" x14ac:dyDescent="0.35">
      <c r="A332" t="s">
        <v>5</v>
      </c>
      <c r="B332" t="s">
        <v>324</v>
      </c>
      <c r="C332" t="s">
        <v>5010</v>
      </c>
      <c r="D332" t="s">
        <v>9075</v>
      </c>
      <c r="E332">
        <v>4324</v>
      </c>
      <c r="F332" t="s">
        <v>325</v>
      </c>
      <c r="G332">
        <v>70502</v>
      </c>
      <c r="H332" t="s">
        <v>13075</v>
      </c>
      <c r="K332" t="s">
        <v>10097</v>
      </c>
      <c r="N332" t="s">
        <v>12829</v>
      </c>
      <c r="O332" t="s">
        <v>4311</v>
      </c>
      <c r="Q332" t="s">
        <v>12830</v>
      </c>
      <c r="R332" t="s">
        <v>0</v>
      </c>
    </row>
    <row r="333" spans="1:18" x14ac:dyDescent="0.35">
      <c r="A333" t="s">
        <v>5517</v>
      </c>
      <c r="B333" t="s">
        <v>326</v>
      </c>
      <c r="C333" t="s">
        <v>5011</v>
      </c>
      <c r="D333" t="s">
        <v>9075</v>
      </c>
      <c r="E333">
        <v>4327</v>
      </c>
      <c r="F333" t="s">
        <v>327</v>
      </c>
      <c r="G333">
        <v>70099</v>
      </c>
      <c r="H333" t="s">
        <v>13076</v>
      </c>
      <c r="K333" t="s">
        <v>10097</v>
      </c>
      <c r="N333" t="s">
        <v>12838</v>
      </c>
      <c r="O333" t="s">
        <v>4311</v>
      </c>
      <c r="Q333" t="s">
        <v>12839</v>
      </c>
      <c r="R333" t="s">
        <v>0</v>
      </c>
    </row>
    <row r="334" spans="1:18" x14ac:dyDescent="0.35">
      <c r="A334" t="s">
        <v>5480</v>
      </c>
      <c r="B334" t="s">
        <v>328</v>
      </c>
      <c r="C334" t="s">
        <v>5012</v>
      </c>
      <c r="D334" t="s">
        <v>9075</v>
      </c>
      <c r="E334">
        <v>4328</v>
      </c>
      <c r="F334" t="s">
        <v>329</v>
      </c>
      <c r="G334">
        <v>70100</v>
      </c>
      <c r="H334" t="s">
        <v>13077</v>
      </c>
      <c r="K334" t="s">
        <v>10097</v>
      </c>
      <c r="N334" t="s">
        <v>12838</v>
      </c>
      <c r="O334" t="s">
        <v>4311</v>
      </c>
      <c r="Q334" t="s">
        <v>12839</v>
      </c>
      <c r="R334" t="s">
        <v>0</v>
      </c>
    </row>
    <row r="335" spans="1:18" x14ac:dyDescent="0.35">
      <c r="A335" t="s">
        <v>4679</v>
      </c>
      <c r="B335" t="s">
        <v>5014</v>
      </c>
      <c r="C335" t="s">
        <v>5015</v>
      </c>
      <c r="D335" t="s">
        <v>9075</v>
      </c>
      <c r="E335">
        <v>433</v>
      </c>
      <c r="F335" t="s">
        <v>5013</v>
      </c>
      <c r="G335">
        <v>340026</v>
      </c>
      <c r="H335" t="s">
        <v>13078</v>
      </c>
      <c r="K335" t="s">
        <v>10097</v>
      </c>
      <c r="N335" t="s">
        <v>12820</v>
      </c>
      <c r="O335" t="s">
        <v>4311</v>
      </c>
      <c r="Q335" t="s">
        <v>12821</v>
      </c>
      <c r="R335" t="s">
        <v>0</v>
      </c>
    </row>
    <row r="336" spans="1:18" x14ac:dyDescent="0.35">
      <c r="A336" t="s">
        <v>26</v>
      </c>
      <c r="B336" t="s">
        <v>330</v>
      </c>
      <c r="C336" t="s">
        <v>5017</v>
      </c>
      <c r="D336" t="s">
        <v>9075</v>
      </c>
      <c r="E336">
        <v>4371</v>
      </c>
      <c r="F336" t="s">
        <v>331</v>
      </c>
      <c r="H336" t="s">
        <v>13079</v>
      </c>
      <c r="K336" t="s">
        <v>10097</v>
      </c>
      <c r="M336" t="s">
        <v>5016</v>
      </c>
      <c r="N336" t="s">
        <v>12829</v>
      </c>
      <c r="O336" t="s">
        <v>4311</v>
      </c>
      <c r="Q336" t="s">
        <v>12830</v>
      </c>
      <c r="R336" t="s">
        <v>0</v>
      </c>
    </row>
    <row r="337" spans="1:18" x14ac:dyDescent="0.35">
      <c r="A337" t="s">
        <v>332</v>
      </c>
      <c r="B337" t="s">
        <v>333</v>
      </c>
      <c r="C337" t="s">
        <v>5018</v>
      </c>
      <c r="D337" t="s">
        <v>9075</v>
      </c>
      <c r="E337">
        <v>4375</v>
      </c>
      <c r="F337" t="s">
        <v>334</v>
      </c>
      <c r="G337">
        <v>70514</v>
      </c>
      <c r="H337" t="s">
        <v>13080</v>
      </c>
      <c r="K337" t="s">
        <v>10097</v>
      </c>
      <c r="N337" t="s">
        <v>12829</v>
      </c>
      <c r="O337" t="s">
        <v>4311</v>
      </c>
      <c r="Q337" t="s">
        <v>13081</v>
      </c>
      <c r="R337" t="s">
        <v>0</v>
      </c>
    </row>
    <row r="338" spans="1:18" x14ac:dyDescent="0.35">
      <c r="A338" t="s">
        <v>5424</v>
      </c>
      <c r="B338" t="s">
        <v>335</v>
      </c>
      <c r="C338" t="s">
        <v>5019</v>
      </c>
      <c r="D338" t="s">
        <v>9075</v>
      </c>
      <c r="E338">
        <v>4391</v>
      </c>
      <c r="F338" t="s">
        <v>336</v>
      </c>
      <c r="G338">
        <v>70133</v>
      </c>
      <c r="H338" t="s">
        <v>13082</v>
      </c>
      <c r="K338" t="s">
        <v>10097</v>
      </c>
      <c r="N338" t="s">
        <v>12838</v>
      </c>
      <c r="O338" t="s">
        <v>4311</v>
      </c>
      <c r="Q338" t="s">
        <v>12839</v>
      </c>
      <c r="R338" t="s">
        <v>0</v>
      </c>
    </row>
    <row r="339" spans="1:18" x14ac:dyDescent="0.35">
      <c r="A339" t="s">
        <v>10</v>
      </c>
      <c r="B339" t="s">
        <v>337</v>
      </c>
      <c r="C339" t="s">
        <v>5020</v>
      </c>
      <c r="D339" t="s">
        <v>9075</v>
      </c>
      <c r="E339">
        <v>4395</v>
      </c>
      <c r="F339" t="s">
        <v>338</v>
      </c>
      <c r="G339">
        <v>70134</v>
      </c>
      <c r="H339" t="s">
        <v>13083</v>
      </c>
      <c r="K339" t="s">
        <v>10097</v>
      </c>
      <c r="N339" t="s">
        <v>12829</v>
      </c>
      <c r="O339" t="s">
        <v>4311</v>
      </c>
      <c r="Q339" t="s">
        <v>12836</v>
      </c>
      <c r="R339" t="s">
        <v>0</v>
      </c>
    </row>
    <row r="340" spans="1:18" x14ac:dyDescent="0.35">
      <c r="A340" t="s">
        <v>5514</v>
      </c>
      <c r="B340" t="s">
        <v>339</v>
      </c>
      <c r="C340" t="s">
        <v>5021</v>
      </c>
      <c r="D340" t="s">
        <v>9075</v>
      </c>
      <c r="E340">
        <v>4405</v>
      </c>
      <c r="F340" t="s">
        <v>340</v>
      </c>
      <c r="G340">
        <v>70139</v>
      </c>
      <c r="H340" t="s">
        <v>13084</v>
      </c>
      <c r="K340" t="s">
        <v>10097</v>
      </c>
      <c r="N340" t="s">
        <v>12838</v>
      </c>
      <c r="O340" t="s">
        <v>4311</v>
      </c>
      <c r="Q340" t="s">
        <v>12839</v>
      </c>
      <c r="R340" t="s">
        <v>0</v>
      </c>
    </row>
    <row r="341" spans="1:18" x14ac:dyDescent="0.35">
      <c r="A341" t="s">
        <v>341</v>
      </c>
      <c r="B341" t="s">
        <v>342</v>
      </c>
      <c r="C341" t="s">
        <v>5022</v>
      </c>
      <c r="D341" t="s">
        <v>9075</v>
      </c>
      <c r="E341">
        <v>4411</v>
      </c>
      <c r="F341" t="s">
        <v>343</v>
      </c>
      <c r="G341">
        <v>70529</v>
      </c>
      <c r="H341" t="s">
        <v>13085</v>
      </c>
      <c r="K341" t="s">
        <v>10097</v>
      </c>
      <c r="N341" t="s">
        <v>12829</v>
      </c>
      <c r="O341" t="s">
        <v>4311</v>
      </c>
      <c r="Q341" t="s">
        <v>12963</v>
      </c>
      <c r="R341" t="s">
        <v>0</v>
      </c>
    </row>
    <row r="342" spans="1:18" x14ac:dyDescent="0.35">
      <c r="A342" t="s">
        <v>5517</v>
      </c>
      <c r="B342" t="s">
        <v>344</v>
      </c>
      <c r="C342" t="s">
        <v>5023</v>
      </c>
      <c r="D342" t="s">
        <v>9075</v>
      </c>
      <c r="E342">
        <v>4416</v>
      </c>
      <c r="F342" t="s">
        <v>345</v>
      </c>
      <c r="G342">
        <v>70531</v>
      </c>
      <c r="H342" t="s">
        <v>13086</v>
      </c>
      <c r="K342" t="s">
        <v>10097</v>
      </c>
      <c r="N342" t="s">
        <v>12838</v>
      </c>
      <c r="O342" t="s">
        <v>4311</v>
      </c>
      <c r="Q342" t="s">
        <v>12839</v>
      </c>
      <c r="R342" t="s">
        <v>0</v>
      </c>
    </row>
    <row r="343" spans="1:18" x14ac:dyDescent="0.35">
      <c r="A343" t="s">
        <v>311</v>
      </c>
      <c r="B343" t="s">
        <v>346</v>
      </c>
      <c r="C343" t="s">
        <v>5024</v>
      </c>
      <c r="D343" t="s">
        <v>9075</v>
      </c>
      <c r="E343">
        <v>4423</v>
      </c>
      <c r="F343" t="s">
        <v>347</v>
      </c>
      <c r="G343">
        <v>70803</v>
      </c>
      <c r="H343" t="s">
        <v>13087</v>
      </c>
      <c r="K343" t="s">
        <v>10097</v>
      </c>
      <c r="N343" t="s">
        <v>12829</v>
      </c>
      <c r="O343" t="s">
        <v>4311</v>
      </c>
      <c r="Q343" t="s">
        <v>12830</v>
      </c>
      <c r="R343" t="s">
        <v>0</v>
      </c>
    </row>
    <row r="344" spans="1:18" x14ac:dyDescent="0.35">
      <c r="A344" t="s">
        <v>5424</v>
      </c>
      <c r="B344" t="s">
        <v>348</v>
      </c>
      <c r="C344" t="s">
        <v>5026</v>
      </c>
      <c r="D344" t="s">
        <v>9075</v>
      </c>
      <c r="E344">
        <v>4432</v>
      </c>
      <c r="F344" t="s">
        <v>349</v>
      </c>
      <c r="G344">
        <v>70540</v>
      </c>
      <c r="H344" t="s">
        <v>13088</v>
      </c>
      <c r="K344" t="s">
        <v>10097</v>
      </c>
      <c r="M344" t="s">
        <v>5025</v>
      </c>
      <c r="N344" t="s">
        <v>12838</v>
      </c>
      <c r="O344" t="s">
        <v>4311</v>
      </c>
      <c r="Q344" t="s">
        <v>12839</v>
      </c>
      <c r="R344" t="s">
        <v>0</v>
      </c>
    </row>
    <row r="345" spans="1:18" x14ac:dyDescent="0.35">
      <c r="A345" t="s">
        <v>220</v>
      </c>
      <c r="B345" t="s">
        <v>350</v>
      </c>
      <c r="C345" t="s">
        <v>5027</v>
      </c>
      <c r="D345" t="s">
        <v>9075</v>
      </c>
      <c r="E345">
        <v>4454</v>
      </c>
      <c r="F345" t="s">
        <v>351</v>
      </c>
      <c r="G345">
        <v>70814</v>
      </c>
      <c r="H345" t="s">
        <v>13089</v>
      </c>
      <c r="K345" t="s">
        <v>10097</v>
      </c>
      <c r="N345" t="s">
        <v>12829</v>
      </c>
      <c r="O345" t="s">
        <v>4311</v>
      </c>
      <c r="Q345" t="s">
        <v>12963</v>
      </c>
      <c r="R345" t="s">
        <v>0</v>
      </c>
    </row>
    <row r="346" spans="1:18" x14ac:dyDescent="0.35">
      <c r="A346" t="s">
        <v>332</v>
      </c>
      <c r="B346" t="s">
        <v>352</v>
      </c>
      <c r="C346" t="s">
        <v>5028</v>
      </c>
      <c r="D346" t="s">
        <v>9075</v>
      </c>
      <c r="E346">
        <v>4455</v>
      </c>
      <c r="F346" t="s">
        <v>353</v>
      </c>
      <c r="G346">
        <v>70547</v>
      </c>
      <c r="H346" t="s">
        <v>13090</v>
      </c>
      <c r="K346" t="s">
        <v>10097</v>
      </c>
      <c r="N346" t="s">
        <v>12829</v>
      </c>
      <c r="O346" t="s">
        <v>4311</v>
      </c>
      <c r="Q346" t="s">
        <v>13081</v>
      </c>
      <c r="R346" t="s">
        <v>0</v>
      </c>
    </row>
    <row r="347" spans="1:18" x14ac:dyDescent="0.35">
      <c r="A347" t="s">
        <v>4502</v>
      </c>
      <c r="B347" t="s">
        <v>5030</v>
      </c>
      <c r="C347" t="s">
        <v>5031</v>
      </c>
      <c r="D347" t="s">
        <v>9075</v>
      </c>
      <c r="E347">
        <v>4506</v>
      </c>
      <c r="F347" t="s">
        <v>5029</v>
      </c>
      <c r="H347" t="s">
        <v>13091</v>
      </c>
      <c r="K347" t="s">
        <v>10097</v>
      </c>
      <c r="N347" t="s">
        <v>12820</v>
      </c>
      <c r="O347" t="s">
        <v>4311</v>
      </c>
      <c r="Q347" t="s">
        <v>12821</v>
      </c>
      <c r="R347" t="s">
        <v>0</v>
      </c>
    </row>
    <row r="348" spans="1:18" x14ac:dyDescent="0.35">
      <c r="A348" t="s">
        <v>4502</v>
      </c>
      <c r="B348" t="s">
        <v>354</v>
      </c>
      <c r="C348" t="s">
        <v>5032</v>
      </c>
      <c r="D348" t="s">
        <v>9075</v>
      </c>
      <c r="E348">
        <v>4530</v>
      </c>
      <c r="F348" t="s">
        <v>355</v>
      </c>
      <c r="H348" t="s">
        <v>13092</v>
      </c>
      <c r="K348" t="s">
        <v>10097</v>
      </c>
      <c r="N348" t="s">
        <v>12820</v>
      </c>
      <c r="O348" t="s">
        <v>4311</v>
      </c>
      <c r="Q348" t="s">
        <v>12821</v>
      </c>
      <c r="R348" t="s">
        <v>0</v>
      </c>
    </row>
    <row r="349" spans="1:18" x14ac:dyDescent="0.35">
      <c r="A349" t="s">
        <v>356</v>
      </c>
      <c r="B349" t="s">
        <v>357</v>
      </c>
      <c r="C349" t="s">
        <v>5033</v>
      </c>
      <c r="D349" t="s">
        <v>9075</v>
      </c>
      <c r="E349">
        <v>4533</v>
      </c>
      <c r="F349" t="s">
        <v>358</v>
      </c>
      <c r="H349" t="s">
        <v>13093</v>
      </c>
      <c r="K349" t="s">
        <v>10097</v>
      </c>
      <c r="N349" t="s">
        <v>12829</v>
      </c>
      <c r="O349" t="s">
        <v>4311</v>
      </c>
      <c r="Q349" t="s">
        <v>12830</v>
      </c>
      <c r="R349" t="s">
        <v>0</v>
      </c>
    </row>
    <row r="350" spans="1:18" x14ac:dyDescent="0.35">
      <c r="A350" t="s">
        <v>4448</v>
      </c>
      <c r="B350" t="s">
        <v>359</v>
      </c>
      <c r="C350" t="s">
        <v>5034</v>
      </c>
      <c r="D350" t="s">
        <v>9075</v>
      </c>
      <c r="E350">
        <v>4544</v>
      </c>
      <c r="F350" t="s">
        <v>360</v>
      </c>
      <c r="G350">
        <v>70860</v>
      </c>
      <c r="H350" t="s">
        <v>13094</v>
      </c>
      <c r="K350" t="s">
        <v>10097</v>
      </c>
      <c r="N350" t="s">
        <v>12838</v>
      </c>
      <c r="O350" t="s">
        <v>4311</v>
      </c>
      <c r="Q350" t="s">
        <v>13095</v>
      </c>
      <c r="R350" t="s">
        <v>0</v>
      </c>
    </row>
    <row r="351" spans="1:18" x14ac:dyDescent="0.35">
      <c r="A351" t="s">
        <v>10</v>
      </c>
      <c r="B351" t="s">
        <v>361</v>
      </c>
      <c r="C351" t="s">
        <v>5035</v>
      </c>
      <c r="D351" t="s">
        <v>9075</v>
      </c>
      <c r="E351">
        <v>4622</v>
      </c>
      <c r="F351" t="s">
        <v>362</v>
      </c>
      <c r="G351">
        <v>70300</v>
      </c>
      <c r="H351" t="s">
        <v>13096</v>
      </c>
      <c r="K351" t="s">
        <v>10097</v>
      </c>
      <c r="N351" t="s">
        <v>12829</v>
      </c>
      <c r="O351" t="s">
        <v>4311</v>
      </c>
      <c r="Q351" t="s">
        <v>12836</v>
      </c>
      <c r="R351" t="s">
        <v>0</v>
      </c>
    </row>
    <row r="352" spans="1:18" x14ac:dyDescent="0.35">
      <c r="A352" t="s">
        <v>5424</v>
      </c>
      <c r="B352" t="s">
        <v>363</v>
      </c>
      <c r="C352" t="s">
        <v>5036</v>
      </c>
      <c r="D352" t="s">
        <v>9075</v>
      </c>
      <c r="E352">
        <v>4625</v>
      </c>
      <c r="F352" t="s">
        <v>364</v>
      </c>
      <c r="G352">
        <v>70621</v>
      </c>
      <c r="H352" t="s">
        <v>13097</v>
      </c>
      <c r="K352" t="s">
        <v>10097</v>
      </c>
      <c r="N352" t="s">
        <v>12838</v>
      </c>
      <c r="O352" t="s">
        <v>4311</v>
      </c>
      <c r="Q352" t="s">
        <v>12839</v>
      </c>
      <c r="R352" t="s">
        <v>0</v>
      </c>
    </row>
    <row r="353" spans="1:18" x14ac:dyDescent="0.35">
      <c r="A353" t="s">
        <v>4448</v>
      </c>
      <c r="B353" t="s">
        <v>5038</v>
      </c>
      <c r="C353" t="s">
        <v>5039</v>
      </c>
      <c r="D353" t="s">
        <v>9075</v>
      </c>
      <c r="E353">
        <v>4631</v>
      </c>
      <c r="F353" t="s">
        <v>5037</v>
      </c>
      <c r="G353">
        <v>70624</v>
      </c>
      <c r="H353" t="s">
        <v>13098</v>
      </c>
      <c r="K353" t="s">
        <v>10097</v>
      </c>
      <c r="N353" t="s">
        <v>12820</v>
      </c>
      <c r="O353" t="s">
        <v>4311</v>
      </c>
      <c r="Q353" t="s">
        <v>12855</v>
      </c>
      <c r="R353" t="s">
        <v>0</v>
      </c>
    </row>
    <row r="354" spans="1:18" x14ac:dyDescent="0.35">
      <c r="A354" t="s">
        <v>220</v>
      </c>
      <c r="B354" t="s">
        <v>365</v>
      </c>
      <c r="C354" t="s">
        <v>5040</v>
      </c>
      <c r="D354" t="s">
        <v>9075</v>
      </c>
      <c r="E354">
        <v>4634</v>
      </c>
      <c r="F354" t="s">
        <v>366</v>
      </c>
      <c r="G354">
        <v>70854</v>
      </c>
      <c r="H354" t="s">
        <v>13099</v>
      </c>
      <c r="K354" t="s">
        <v>10097</v>
      </c>
      <c r="N354" t="s">
        <v>12829</v>
      </c>
      <c r="O354" t="s">
        <v>4311</v>
      </c>
      <c r="Q354" t="s">
        <v>12963</v>
      </c>
      <c r="R354" t="s">
        <v>0</v>
      </c>
    </row>
    <row r="355" spans="1:18" x14ac:dyDescent="0.35">
      <c r="A355" t="s">
        <v>332</v>
      </c>
      <c r="B355" t="s">
        <v>367</v>
      </c>
      <c r="C355" t="s">
        <v>5041</v>
      </c>
      <c r="D355" t="s">
        <v>9075</v>
      </c>
      <c r="E355">
        <v>4636</v>
      </c>
      <c r="F355" t="s">
        <v>368</v>
      </c>
      <c r="G355">
        <v>70309</v>
      </c>
      <c r="H355" t="s">
        <v>13100</v>
      </c>
      <c r="K355" t="s">
        <v>10097</v>
      </c>
      <c r="N355" t="s">
        <v>12829</v>
      </c>
      <c r="O355" t="s">
        <v>4311</v>
      </c>
      <c r="Q355" t="s">
        <v>13081</v>
      </c>
      <c r="R355" t="s">
        <v>0</v>
      </c>
    </row>
    <row r="356" spans="1:18" x14ac:dyDescent="0.35">
      <c r="A356" t="s">
        <v>5480</v>
      </c>
      <c r="B356" t="s">
        <v>369</v>
      </c>
      <c r="C356" t="s">
        <v>5042</v>
      </c>
      <c r="D356" t="s">
        <v>9075</v>
      </c>
      <c r="E356">
        <v>4658</v>
      </c>
      <c r="F356" t="s">
        <v>370</v>
      </c>
      <c r="G356">
        <v>71146</v>
      </c>
      <c r="H356" t="s">
        <v>13101</v>
      </c>
      <c r="K356" t="s">
        <v>10097</v>
      </c>
      <c r="N356" t="s">
        <v>12838</v>
      </c>
      <c r="O356" t="s">
        <v>4311</v>
      </c>
      <c r="Q356" t="s">
        <v>12839</v>
      </c>
      <c r="R356" t="s">
        <v>0</v>
      </c>
    </row>
    <row r="357" spans="1:18" x14ac:dyDescent="0.35">
      <c r="A357" t="s">
        <v>26</v>
      </c>
      <c r="B357" t="s">
        <v>371</v>
      </c>
      <c r="C357" t="s">
        <v>5043</v>
      </c>
      <c r="D357" t="s">
        <v>9075</v>
      </c>
      <c r="E357">
        <v>4661</v>
      </c>
      <c r="F357" t="s">
        <v>372</v>
      </c>
      <c r="H357" t="s">
        <v>13102</v>
      </c>
      <c r="K357" t="s">
        <v>10097</v>
      </c>
      <c r="N357" t="s">
        <v>12829</v>
      </c>
      <c r="O357" t="s">
        <v>4311</v>
      </c>
      <c r="Q357" t="s">
        <v>12830</v>
      </c>
      <c r="R357" t="s">
        <v>0</v>
      </c>
    </row>
    <row r="358" spans="1:18" x14ac:dyDescent="0.35">
      <c r="A358" t="s">
        <v>10</v>
      </c>
      <c r="B358" t="s">
        <v>373</v>
      </c>
      <c r="C358" t="s">
        <v>5044</v>
      </c>
      <c r="D358" t="s">
        <v>9075</v>
      </c>
      <c r="E358">
        <v>4663</v>
      </c>
      <c r="F358" t="s">
        <v>374</v>
      </c>
      <c r="G358">
        <v>70318</v>
      </c>
      <c r="H358" t="s">
        <v>13103</v>
      </c>
      <c r="K358" t="s">
        <v>10097</v>
      </c>
      <c r="N358" t="s">
        <v>12829</v>
      </c>
      <c r="O358" t="s">
        <v>4311</v>
      </c>
      <c r="Q358" t="s">
        <v>12836</v>
      </c>
      <c r="R358" t="s">
        <v>0</v>
      </c>
    </row>
    <row r="359" spans="1:18" x14ac:dyDescent="0.35">
      <c r="A359" t="s">
        <v>5514</v>
      </c>
      <c r="B359" t="s">
        <v>375</v>
      </c>
      <c r="C359" t="s">
        <v>5045</v>
      </c>
      <c r="D359" t="s">
        <v>9075</v>
      </c>
      <c r="E359">
        <v>4668</v>
      </c>
      <c r="F359" t="s">
        <v>376</v>
      </c>
      <c r="G359">
        <v>70321</v>
      </c>
      <c r="H359" t="s">
        <v>13104</v>
      </c>
      <c r="K359" t="s">
        <v>10097</v>
      </c>
      <c r="N359" t="s">
        <v>12838</v>
      </c>
      <c r="O359" t="s">
        <v>4311</v>
      </c>
      <c r="Q359" t="s">
        <v>12839</v>
      </c>
      <c r="R359" t="s">
        <v>0</v>
      </c>
    </row>
    <row r="360" spans="1:18" x14ac:dyDescent="0.35">
      <c r="A360" t="s">
        <v>341</v>
      </c>
      <c r="B360" t="s">
        <v>377</v>
      </c>
      <c r="C360" t="s">
        <v>5046</v>
      </c>
      <c r="D360" t="s">
        <v>9075</v>
      </c>
      <c r="E360">
        <v>4671</v>
      </c>
      <c r="F360" t="s">
        <v>378</v>
      </c>
      <c r="G360">
        <v>70325</v>
      </c>
      <c r="H360" t="s">
        <v>13105</v>
      </c>
      <c r="K360" t="s">
        <v>10097</v>
      </c>
      <c r="N360" t="s">
        <v>12829</v>
      </c>
      <c r="O360" t="s">
        <v>4311</v>
      </c>
      <c r="Q360" t="s">
        <v>12963</v>
      </c>
      <c r="R360" t="s">
        <v>0</v>
      </c>
    </row>
    <row r="361" spans="1:18" x14ac:dyDescent="0.35">
      <c r="A361" t="s">
        <v>5517</v>
      </c>
      <c r="B361" t="s">
        <v>379</v>
      </c>
      <c r="C361" t="s">
        <v>5047</v>
      </c>
      <c r="D361" t="s">
        <v>9075</v>
      </c>
      <c r="E361">
        <v>4674</v>
      </c>
      <c r="F361" t="s">
        <v>380</v>
      </c>
      <c r="G361">
        <v>70870</v>
      </c>
      <c r="H361" t="s">
        <v>13106</v>
      </c>
      <c r="K361" t="s">
        <v>10097</v>
      </c>
      <c r="N361" t="s">
        <v>12838</v>
      </c>
      <c r="O361" t="s">
        <v>4311</v>
      </c>
      <c r="Q361" t="s">
        <v>12839</v>
      </c>
      <c r="R361" t="s">
        <v>0</v>
      </c>
    </row>
    <row r="362" spans="1:18" x14ac:dyDescent="0.35">
      <c r="A362" t="s">
        <v>311</v>
      </c>
      <c r="B362" t="s">
        <v>381</v>
      </c>
      <c r="C362" t="s">
        <v>5048</v>
      </c>
      <c r="D362" t="s">
        <v>9075</v>
      </c>
      <c r="E362">
        <v>4675</v>
      </c>
      <c r="F362" t="s">
        <v>382</v>
      </c>
      <c r="G362">
        <v>70294</v>
      </c>
      <c r="H362" t="s">
        <v>13107</v>
      </c>
      <c r="K362" t="s">
        <v>10097</v>
      </c>
      <c r="N362" t="s">
        <v>12829</v>
      </c>
      <c r="O362" t="s">
        <v>4311</v>
      </c>
      <c r="Q362" t="s">
        <v>12830</v>
      </c>
      <c r="R362" t="s">
        <v>0</v>
      </c>
    </row>
    <row r="363" spans="1:18" x14ac:dyDescent="0.35">
      <c r="A363" t="s">
        <v>4502</v>
      </c>
      <c r="B363" t="s">
        <v>5050</v>
      </c>
      <c r="C363" t="s">
        <v>5051</v>
      </c>
      <c r="D363" t="s">
        <v>9075</v>
      </c>
      <c r="E363">
        <v>4678</v>
      </c>
      <c r="F363" t="s">
        <v>5049</v>
      </c>
      <c r="G363">
        <v>70331</v>
      </c>
      <c r="H363" t="s">
        <v>13108</v>
      </c>
      <c r="K363" t="s">
        <v>10097</v>
      </c>
      <c r="N363" t="s">
        <v>12820</v>
      </c>
      <c r="O363" t="s">
        <v>4311</v>
      </c>
      <c r="Q363" t="s">
        <v>12821</v>
      </c>
      <c r="R363" t="s">
        <v>0</v>
      </c>
    </row>
    <row r="364" spans="1:18" x14ac:dyDescent="0.35">
      <c r="A364" t="s">
        <v>5488</v>
      </c>
      <c r="B364" t="s">
        <v>383</v>
      </c>
      <c r="C364" t="s">
        <v>5053</v>
      </c>
      <c r="D364" t="s">
        <v>9075</v>
      </c>
      <c r="E364">
        <v>4687</v>
      </c>
      <c r="F364" t="s">
        <v>384</v>
      </c>
      <c r="G364">
        <v>70881</v>
      </c>
      <c r="H364" t="s">
        <v>13109</v>
      </c>
      <c r="K364" t="s">
        <v>10097</v>
      </c>
      <c r="M364" t="s">
        <v>5052</v>
      </c>
      <c r="N364" t="s">
        <v>12902</v>
      </c>
      <c r="O364" t="s">
        <v>4311</v>
      </c>
      <c r="Q364" t="s">
        <v>12839</v>
      </c>
      <c r="R364" t="s">
        <v>0</v>
      </c>
    </row>
    <row r="365" spans="1:18" x14ac:dyDescent="0.35">
      <c r="A365" t="s">
        <v>5517</v>
      </c>
      <c r="B365" t="s">
        <v>5055</v>
      </c>
      <c r="C365" t="s">
        <v>5056</v>
      </c>
      <c r="D365" t="s">
        <v>9075</v>
      </c>
      <c r="E365">
        <v>4688</v>
      </c>
      <c r="F365" t="s">
        <v>5054</v>
      </c>
      <c r="G365">
        <v>70882</v>
      </c>
      <c r="H365" t="s">
        <v>13110</v>
      </c>
      <c r="K365" t="s">
        <v>10097</v>
      </c>
      <c r="N365" t="s">
        <v>12829</v>
      </c>
      <c r="O365" t="s">
        <v>4311</v>
      </c>
      <c r="Q365" t="s">
        <v>12830</v>
      </c>
      <c r="R365" t="s">
        <v>0</v>
      </c>
    </row>
    <row r="366" spans="1:18" x14ac:dyDescent="0.35">
      <c r="A366" t="s">
        <v>5517</v>
      </c>
      <c r="B366" t="s">
        <v>385</v>
      </c>
      <c r="C366" t="s">
        <v>5057</v>
      </c>
      <c r="D366" t="s">
        <v>9075</v>
      </c>
      <c r="E366">
        <v>4692</v>
      </c>
      <c r="F366" t="s">
        <v>386</v>
      </c>
      <c r="G366">
        <v>70343</v>
      </c>
      <c r="H366" t="s">
        <v>13111</v>
      </c>
      <c r="K366" t="s">
        <v>9075</v>
      </c>
      <c r="N366" t="s">
        <v>12820</v>
      </c>
      <c r="O366" t="s">
        <v>4311</v>
      </c>
      <c r="Q366" t="s">
        <v>12882</v>
      </c>
      <c r="R366" t="s">
        <v>0</v>
      </c>
    </row>
    <row r="367" spans="1:18" x14ac:dyDescent="0.35">
      <c r="A367" t="s">
        <v>5</v>
      </c>
      <c r="B367" t="s">
        <v>387</v>
      </c>
      <c r="C367" t="s">
        <v>5058</v>
      </c>
      <c r="D367" t="s">
        <v>9075</v>
      </c>
      <c r="E367">
        <v>4696</v>
      </c>
      <c r="F367" t="s">
        <v>388</v>
      </c>
      <c r="G367">
        <v>70980</v>
      </c>
      <c r="H367" t="s">
        <v>13112</v>
      </c>
      <c r="K367" t="s">
        <v>10097</v>
      </c>
      <c r="N367" t="s">
        <v>12829</v>
      </c>
      <c r="O367" t="s">
        <v>4311</v>
      </c>
      <c r="Q367" t="s">
        <v>12830</v>
      </c>
      <c r="R367" t="s">
        <v>0</v>
      </c>
    </row>
    <row r="368" spans="1:18" x14ac:dyDescent="0.35">
      <c r="A368" t="s">
        <v>5</v>
      </c>
      <c r="B368" t="s">
        <v>389</v>
      </c>
      <c r="C368" t="s">
        <v>5059</v>
      </c>
      <c r="D368" t="s">
        <v>9075</v>
      </c>
      <c r="E368">
        <v>4699</v>
      </c>
      <c r="F368" t="s">
        <v>390</v>
      </c>
      <c r="G368">
        <v>70896</v>
      </c>
      <c r="H368" t="s">
        <v>13113</v>
      </c>
      <c r="K368" t="s">
        <v>10097</v>
      </c>
      <c r="N368" t="s">
        <v>12829</v>
      </c>
      <c r="O368" t="s">
        <v>4311</v>
      </c>
      <c r="Q368" t="s">
        <v>12830</v>
      </c>
      <c r="R368" t="s">
        <v>0</v>
      </c>
    </row>
    <row r="369" spans="1:18" x14ac:dyDescent="0.35">
      <c r="A369" t="s">
        <v>4448</v>
      </c>
      <c r="B369" t="s">
        <v>391</v>
      </c>
      <c r="C369" t="s">
        <v>4449</v>
      </c>
      <c r="D369" t="s">
        <v>9075</v>
      </c>
      <c r="E369">
        <v>4704</v>
      </c>
      <c r="F369" t="s">
        <v>392</v>
      </c>
      <c r="G369">
        <v>70352</v>
      </c>
      <c r="H369" t="s">
        <v>13114</v>
      </c>
      <c r="K369" t="s">
        <v>10097</v>
      </c>
      <c r="N369" t="s">
        <v>12820</v>
      </c>
      <c r="O369" t="s">
        <v>4311</v>
      </c>
      <c r="Q369" t="s">
        <v>12882</v>
      </c>
      <c r="R369" t="s">
        <v>0</v>
      </c>
    </row>
    <row r="370" spans="1:18" x14ac:dyDescent="0.35">
      <c r="A370" t="s">
        <v>393</v>
      </c>
      <c r="B370" t="s">
        <v>394</v>
      </c>
      <c r="C370" t="s">
        <v>5060</v>
      </c>
      <c r="D370" t="s">
        <v>9075</v>
      </c>
      <c r="E370">
        <v>4712</v>
      </c>
      <c r="F370" t="s">
        <v>395</v>
      </c>
      <c r="G370">
        <v>70649</v>
      </c>
      <c r="H370" t="s">
        <v>13115</v>
      </c>
      <c r="K370" t="s">
        <v>10097</v>
      </c>
      <c r="N370" t="s">
        <v>12829</v>
      </c>
      <c r="O370" t="s">
        <v>4311</v>
      </c>
      <c r="Q370" t="s">
        <v>12830</v>
      </c>
      <c r="R370" t="s">
        <v>0</v>
      </c>
    </row>
    <row r="371" spans="1:18" x14ac:dyDescent="0.35">
      <c r="A371" t="s">
        <v>5485</v>
      </c>
      <c r="B371" t="s">
        <v>5062</v>
      </c>
      <c r="C371" t="s">
        <v>5064</v>
      </c>
      <c r="D371" t="s">
        <v>9075</v>
      </c>
      <c r="E371">
        <v>4715</v>
      </c>
      <c r="F371" t="s">
        <v>5061</v>
      </c>
      <c r="G371">
        <v>70650</v>
      </c>
      <c r="H371" t="s">
        <v>13116</v>
      </c>
      <c r="K371" t="s">
        <v>10097</v>
      </c>
      <c r="M371" t="s">
        <v>5063</v>
      </c>
      <c r="N371" t="s">
        <v>12838</v>
      </c>
      <c r="O371" t="s">
        <v>4311</v>
      </c>
      <c r="Q371" t="s">
        <v>12839</v>
      </c>
      <c r="R371" t="s">
        <v>0</v>
      </c>
    </row>
    <row r="372" spans="1:18" x14ac:dyDescent="0.35">
      <c r="A372" t="s">
        <v>5733</v>
      </c>
      <c r="B372" t="s">
        <v>5066</v>
      </c>
      <c r="C372" t="s">
        <v>5068</v>
      </c>
      <c r="D372" t="s">
        <v>9075</v>
      </c>
      <c r="E372">
        <v>4718</v>
      </c>
      <c r="F372" t="s">
        <v>5065</v>
      </c>
      <c r="G372">
        <v>70652</v>
      </c>
      <c r="H372" t="s">
        <v>13117</v>
      </c>
      <c r="K372" t="s">
        <v>10097</v>
      </c>
      <c r="M372" t="s">
        <v>5067</v>
      </c>
      <c r="N372" t="s">
        <v>12829</v>
      </c>
      <c r="O372" t="s">
        <v>4311</v>
      </c>
      <c r="Q372" t="s">
        <v>12830</v>
      </c>
      <c r="R372" t="s">
        <v>0</v>
      </c>
    </row>
    <row r="373" spans="1:18" x14ac:dyDescent="0.35">
      <c r="A373" t="s">
        <v>5457</v>
      </c>
      <c r="B373" t="s">
        <v>396</v>
      </c>
      <c r="C373" t="s">
        <v>5070</v>
      </c>
      <c r="D373" t="s">
        <v>9075</v>
      </c>
      <c r="E373">
        <v>4720</v>
      </c>
      <c r="F373" t="s">
        <v>397</v>
      </c>
      <c r="G373">
        <v>400042</v>
      </c>
      <c r="H373" t="s">
        <v>13118</v>
      </c>
      <c r="K373" t="s">
        <v>10097</v>
      </c>
      <c r="L373" t="s">
        <v>13119</v>
      </c>
      <c r="M373" t="s">
        <v>5069</v>
      </c>
      <c r="N373" t="s">
        <v>12838</v>
      </c>
      <c r="O373" t="s">
        <v>4311</v>
      </c>
      <c r="Q373" t="s">
        <v>12898</v>
      </c>
      <c r="R373" t="s">
        <v>0</v>
      </c>
    </row>
    <row r="374" spans="1:18" x14ac:dyDescent="0.35">
      <c r="A374" t="s">
        <v>10</v>
      </c>
      <c r="B374" t="s">
        <v>398</v>
      </c>
      <c r="C374" t="s">
        <v>5071</v>
      </c>
      <c r="D374" t="s">
        <v>9075</v>
      </c>
      <c r="E374">
        <v>4728</v>
      </c>
      <c r="F374" t="s">
        <v>399</v>
      </c>
      <c r="G374">
        <v>70371</v>
      </c>
      <c r="H374" t="s">
        <v>13120</v>
      </c>
      <c r="K374" t="s">
        <v>10097</v>
      </c>
      <c r="N374" t="s">
        <v>12820</v>
      </c>
      <c r="O374" t="s">
        <v>4311</v>
      </c>
      <c r="Q374" t="s">
        <v>12821</v>
      </c>
      <c r="R374" t="s">
        <v>0</v>
      </c>
    </row>
    <row r="375" spans="1:18" x14ac:dyDescent="0.35">
      <c r="A375" t="s">
        <v>356</v>
      </c>
      <c r="B375" t="s">
        <v>400</v>
      </c>
      <c r="C375" t="s">
        <v>5072</v>
      </c>
      <c r="D375" t="s">
        <v>9075</v>
      </c>
      <c r="E375">
        <v>4739</v>
      </c>
      <c r="F375" t="s">
        <v>401</v>
      </c>
      <c r="G375">
        <v>70670</v>
      </c>
      <c r="H375" t="s">
        <v>13121</v>
      </c>
      <c r="K375" t="s">
        <v>10097</v>
      </c>
      <c r="N375" t="s">
        <v>12829</v>
      </c>
      <c r="O375" t="s">
        <v>4311</v>
      </c>
      <c r="Q375" t="s">
        <v>12830</v>
      </c>
      <c r="R375" t="s">
        <v>0</v>
      </c>
    </row>
    <row r="376" spans="1:18" x14ac:dyDescent="0.35">
      <c r="A376" t="s">
        <v>5424</v>
      </c>
      <c r="B376" t="s">
        <v>402</v>
      </c>
      <c r="C376" t="s">
        <v>5073</v>
      </c>
      <c r="D376" t="s">
        <v>9075</v>
      </c>
      <c r="E376">
        <v>4753</v>
      </c>
      <c r="F376" t="s">
        <v>403</v>
      </c>
      <c r="G376">
        <v>70674</v>
      </c>
      <c r="H376" t="s">
        <v>13122</v>
      </c>
      <c r="K376" t="s">
        <v>10097</v>
      </c>
      <c r="N376" t="s">
        <v>12838</v>
      </c>
      <c r="O376" t="s">
        <v>4311</v>
      </c>
      <c r="Q376" t="s">
        <v>12839</v>
      </c>
      <c r="R376" t="s">
        <v>0</v>
      </c>
    </row>
    <row r="377" spans="1:18" x14ac:dyDescent="0.35">
      <c r="A377" t="s">
        <v>4502</v>
      </c>
      <c r="B377" t="s">
        <v>404</v>
      </c>
      <c r="C377" t="s">
        <v>5074</v>
      </c>
      <c r="D377" t="s">
        <v>9075</v>
      </c>
      <c r="E377">
        <v>4761</v>
      </c>
      <c r="F377" t="s">
        <v>405</v>
      </c>
      <c r="H377" t="s">
        <v>13123</v>
      </c>
      <c r="K377" t="s">
        <v>10097</v>
      </c>
      <c r="N377" t="s">
        <v>12820</v>
      </c>
      <c r="O377" t="s">
        <v>4311</v>
      </c>
      <c r="Q377" t="s">
        <v>12833</v>
      </c>
      <c r="R377" t="s">
        <v>0</v>
      </c>
    </row>
    <row r="378" spans="1:18" x14ac:dyDescent="0.35">
      <c r="A378" t="s">
        <v>5480</v>
      </c>
      <c r="B378" t="s">
        <v>406</v>
      </c>
      <c r="C378" t="s">
        <v>5075</v>
      </c>
      <c r="D378" t="s">
        <v>9075</v>
      </c>
      <c r="E378">
        <v>4762</v>
      </c>
      <c r="F378" t="s">
        <v>407</v>
      </c>
      <c r="G378">
        <v>70986</v>
      </c>
      <c r="H378" t="s">
        <v>13124</v>
      </c>
      <c r="K378" t="s">
        <v>10097</v>
      </c>
      <c r="N378" t="s">
        <v>12838</v>
      </c>
      <c r="O378" t="s">
        <v>4311</v>
      </c>
      <c r="Q378" t="s">
        <v>12839</v>
      </c>
      <c r="R378" t="s">
        <v>0</v>
      </c>
    </row>
    <row r="379" spans="1:18" x14ac:dyDescent="0.35">
      <c r="A379" t="s">
        <v>5514</v>
      </c>
      <c r="B379" t="s">
        <v>408</v>
      </c>
      <c r="C379" t="s">
        <v>5076</v>
      </c>
      <c r="D379" t="s">
        <v>9075</v>
      </c>
      <c r="E379">
        <v>4789</v>
      </c>
      <c r="F379" t="s">
        <v>409</v>
      </c>
      <c r="G379">
        <v>70405</v>
      </c>
      <c r="H379" t="s">
        <v>13125</v>
      </c>
      <c r="K379" t="s">
        <v>10097</v>
      </c>
      <c r="N379" t="s">
        <v>12838</v>
      </c>
      <c r="O379" t="s">
        <v>4311</v>
      </c>
      <c r="Q379" t="s">
        <v>12839</v>
      </c>
      <c r="R379" t="s">
        <v>0</v>
      </c>
    </row>
    <row r="380" spans="1:18" x14ac:dyDescent="0.35">
      <c r="A380" t="s">
        <v>341</v>
      </c>
      <c r="B380" t="s">
        <v>410</v>
      </c>
      <c r="C380" t="s">
        <v>5077</v>
      </c>
      <c r="D380" t="s">
        <v>9075</v>
      </c>
      <c r="E380">
        <v>4794</v>
      </c>
      <c r="F380" t="s">
        <v>411</v>
      </c>
      <c r="G380">
        <v>70693</v>
      </c>
      <c r="H380" t="s">
        <v>13126</v>
      </c>
      <c r="K380" t="s">
        <v>10097</v>
      </c>
      <c r="N380" t="s">
        <v>12829</v>
      </c>
      <c r="O380" t="s">
        <v>4311</v>
      </c>
      <c r="Q380" t="s">
        <v>12963</v>
      </c>
      <c r="R380" t="s">
        <v>0</v>
      </c>
    </row>
    <row r="381" spans="1:18" x14ac:dyDescent="0.35">
      <c r="A381" t="s">
        <v>5517</v>
      </c>
      <c r="B381" t="s">
        <v>412</v>
      </c>
      <c r="C381" t="s">
        <v>5078</v>
      </c>
      <c r="D381" t="s">
        <v>9075</v>
      </c>
      <c r="E381">
        <v>4796</v>
      </c>
      <c r="F381" t="s">
        <v>413</v>
      </c>
      <c r="G381">
        <v>70413</v>
      </c>
      <c r="H381" t="s">
        <v>13127</v>
      </c>
      <c r="K381" t="s">
        <v>10097</v>
      </c>
      <c r="N381" t="s">
        <v>12838</v>
      </c>
      <c r="O381" t="s">
        <v>4311</v>
      </c>
      <c r="Q381" t="s">
        <v>12839</v>
      </c>
      <c r="R381" t="s">
        <v>0</v>
      </c>
    </row>
    <row r="382" spans="1:18" x14ac:dyDescent="0.35">
      <c r="A382" t="s">
        <v>5480</v>
      </c>
      <c r="B382" t="s">
        <v>414</v>
      </c>
      <c r="C382" t="s">
        <v>5079</v>
      </c>
      <c r="D382" t="s">
        <v>9075</v>
      </c>
      <c r="E382">
        <v>4797</v>
      </c>
      <c r="F382" t="s">
        <v>415</v>
      </c>
      <c r="G382">
        <v>70254</v>
      </c>
      <c r="H382" t="s">
        <v>13128</v>
      </c>
      <c r="K382" t="s">
        <v>10097</v>
      </c>
      <c r="N382" t="s">
        <v>12838</v>
      </c>
      <c r="O382" t="s">
        <v>4311</v>
      </c>
      <c r="Q382" t="s">
        <v>12839</v>
      </c>
      <c r="R382" t="s">
        <v>0</v>
      </c>
    </row>
    <row r="383" spans="1:18" x14ac:dyDescent="0.35">
      <c r="A383" t="s">
        <v>10</v>
      </c>
      <c r="B383" t="s">
        <v>416</v>
      </c>
      <c r="C383" t="s">
        <v>5080</v>
      </c>
      <c r="D383" t="s">
        <v>9075</v>
      </c>
      <c r="E383">
        <v>4798</v>
      </c>
      <c r="F383" t="s">
        <v>417</v>
      </c>
      <c r="G383">
        <v>70418</v>
      </c>
      <c r="H383" t="s">
        <v>13129</v>
      </c>
      <c r="K383" t="s">
        <v>10097</v>
      </c>
      <c r="N383" t="s">
        <v>12829</v>
      </c>
      <c r="O383" t="s">
        <v>4311</v>
      </c>
      <c r="Q383" t="s">
        <v>12836</v>
      </c>
      <c r="R383" t="s">
        <v>0</v>
      </c>
    </row>
    <row r="384" spans="1:18" x14ac:dyDescent="0.35">
      <c r="A384" t="s">
        <v>393</v>
      </c>
      <c r="B384" t="s">
        <v>418</v>
      </c>
      <c r="C384" t="s">
        <v>5081</v>
      </c>
      <c r="D384" t="s">
        <v>9075</v>
      </c>
      <c r="E384">
        <v>4805</v>
      </c>
      <c r="F384" t="s">
        <v>419</v>
      </c>
      <c r="G384">
        <v>70417</v>
      </c>
      <c r="H384" t="s">
        <v>13130</v>
      </c>
      <c r="K384" t="s">
        <v>10097</v>
      </c>
      <c r="N384" t="s">
        <v>12820</v>
      </c>
      <c r="O384" t="s">
        <v>4311</v>
      </c>
      <c r="Q384" t="s">
        <v>13131</v>
      </c>
      <c r="R384" t="s">
        <v>0</v>
      </c>
    </row>
    <row r="385" spans="1:18" x14ac:dyDescent="0.35">
      <c r="A385" t="s">
        <v>4621</v>
      </c>
      <c r="B385" t="s">
        <v>5083</v>
      </c>
      <c r="C385" t="s">
        <v>5084</v>
      </c>
      <c r="D385" t="s">
        <v>9075</v>
      </c>
      <c r="E385">
        <v>4808</v>
      </c>
      <c r="F385" t="s">
        <v>5082</v>
      </c>
      <c r="G385">
        <v>70421</v>
      </c>
      <c r="H385" t="s">
        <v>13132</v>
      </c>
      <c r="K385" t="s">
        <v>9075</v>
      </c>
      <c r="N385" t="s">
        <v>12820</v>
      </c>
      <c r="O385" t="s">
        <v>4311</v>
      </c>
      <c r="Q385" t="s">
        <v>12833</v>
      </c>
      <c r="R385" t="s">
        <v>0</v>
      </c>
    </row>
    <row r="386" spans="1:18" x14ac:dyDescent="0.35">
      <c r="A386" t="s">
        <v>5517</v>
      </c>
      <c r="B386" t="s">
        <v>420</v>
      </c>
      <c r="C386" t="s">
        <v>5086</v>
      </c>
      <c r="D386" t="s">
        <v>9075</v>
      </c>
      <c r="E386">
        <v>4814</v>
      </c>
      <c r="F386" t="s">
        <v>421</v>
      </c>
      <c r="G386">
        <v>70699</v>
      </c>
      <c r="H386" t="s">
        <v>13133</v>
      </c>
      <c r="K386" t="s">
        <v>10097</v>
      </c>
      <c r="M386" t="s">
        <v>5085</v>
      </c>
      <c r="N386" t="s">
        <v>12820</v>
      </c>
      <c r="O386" t="s">
        <v>4311</v>
      </c>
      <c r="Q386" t="s">
        <v>12882</v>
      </c>
      <c r="R386" t="s">
        <v>0</v>
      </c>
    </row>
    <row r="387" spans="1:18" x14ac:dyDescent="0.35">
      <c r="A387" t="s">
        <v>4502</v>
      </c>
      <c r="B387" t="s">
        <v>5088</v>
      </c>
      <c r="C387" t="s">
        <v>5089</v>
      </c>
      <c r="D387" t="s">
        <v>9075</v>
      </c>
      <c r="E387">
        <v>4822</v>
      </c>
      <c r="F387" t="s">
        <v>5087</v>
      </c>
      <c r="H387" t="s">
        <v>13134</v>
      </c>
      <c r="K387" t="s">
        <v>10097</v>
      </c>
      <c r="N387" t="s">
        <v>12820</v>
      </c>
      <c r="O387" t="s">
        <v>4311</v>
      </c>
      <c r="Q387" t="s">
        <v>12905</v>
      </c>
      <c r="R387" t="s">
        <v>0</v>
      </c>
    </row>
    <row r="388" spans="1:18" x14ac:dyDescent="0.35">
      <c r="A388" t="s">
        <v>5733</v>
      </c>
      <c r="B388" t="s">
        <v>5091</v>
      </c>
      <c r="C388" t="s">
        <v>5093</v>
      </c>
      <c r="D388" t="s">
        <v>9075</v>
      </c>
      <c r="E388">
        <v>4829</v>
      </c>
      <c r="F388" t="s">
        <v>5090</v>
      </c>
      <c r="H388" t="s">
        <v>13135</v>
      </c>
      <c r="K388" t="s">
        <v>10097</v>
      </c>
      <c r="M388" t="s">
        <v>5092</v>
      </c>
      <c r="N388" t="s">
        <v>12829</v>
      </c>
      <c r="O388" t="s">
        <v>4311</v>
      </c>
      <c r="Q388" t="s">
        <v>12830</v>
      </c>
      <c r="R388" t="s">
        <v>0</v>
      </c>
    </row>
    <row r="389" spans="1:18" x14ac:dyDescent="0.35">
      <c r="A389" t="s">
        <v>5733</v>
      </c>
      <c r="B389" t="s">
        <v>5095</v>
      </c>
      <c r="C389" t="s">
        <v>5096</v>
      </c>
      <c r="D389" t="s">
        <v>9075</v>
      </c>
      <c r="E389">
        <v>4836</v>
      </c>
      <c r="F389" t="s">
        <v>5094</v>
      </c>
      <c r="H389" t="s">
        <v>13136</v>
      </c>
      <c r="K389" t="s">
        <v>10097</v>
      </c>
      <c r="N389" t="s">
        <v>12829</v>
      </c>
      <c r="O389" t="s">
        <v>4311</v>
      </c>
      <c r="Q389" t="s">
        <v>12830</v>
      </c>
      <c r="R389" t="s">
        <v>0</v>
      </c>
    </row>
    <row r="390" spans="1:18" x14ac:dyDescent="0.35">
      <c r="A390" t="s">
        <v>5</v>
      </c>
      <c r="B390" t="s">
        <v>422</v>
      </c>
      <c r="C390" t="s">
        <v>5097</v>
      </c>
      <c r="D390" t="s">
        <v>9075</v>
      </c>
      <c r="E390">
        <v>4838</v>
      </c>
      <c r="F390" t="s">
        <v>423</v>
      </c>
      <c r="H390" t="s">
        <v>13137</v>
      </c>
      <c r="K390" t="s">
        <v>10097</v>
      </c>
      <c r="N390" t="s">
        <v>12829</v>
      </c>
      <c r="O390" t="s">
        <v>4311</v>
      </c>
      <c r="Q390" t="s">
        <v>12830</v>
      </c>
      <c r="R390" t="s">
        <v>0</v>
      </c>
    </row>
    <row r="391" spans="1:18" x14ac:dyDescent="0.35">
      <c r="A391" t="s">
        <v>5733</v>
      </c>
      <c r="B391" t="s">
        <v>5099</v>
      </c>
      <c r="C391" t="s">
        <v>5100</v>
      </c>
      <c r="D391" t="s">
        <v>9075</v>
      </c>
      <c r="E391">
        <v>4852</v>
      </c>
      <c r="F391" t="s">
        <v>5098</v>
      </c>
      <c r="H391" t="s">
        <v>13138</v>
      </c>
      <c r="K391" t="s">
        <v>10097</v>
      </c>
      <c r="N391" t="s">
        <v>12829</v>
      </c>
      <c r="O391" t="s">
        <v>4311</v>
      </c>
      <c r="Q391" t="s">
        <v>12830</v>
      </c>
      <c r="R391" t="s">
        <v>0</v>
      </c>
    </row>
    <row r="392" spans="1:18" x14ac:dyDescent="0.35">
      <c r="A392" t="s">
        <v>5488</v>
      </c>
      <c r="B392" t="s">
        <v>5102</v>
      </c>
      <c r="C392" t="s">
        <v>5104</v>
      </c>
      <c r="D392" t="s">
        <v>9075</v>
      </c>
      <c r="E392">
        <v>4857</v>
      </c>
      <c r="F392" t="s">
        <v>5101</v>
      </c>
      <c r="G392">
        <v>70445</v>
      </c>
      <c r="H392" t="s">
        <v>13139</v>
      </c>
      <c r="K392" t="s">
        <v>10097</v>
      </c>
      <c r="M392" t="s">
        <v>5103</v>
      </c>
      <c r="N392" t="s">
        <v>12829</v>
      </c>
      <c r="O392" t="s">
        <v>4311</v>
      </c>
      <c r="Q392" t="s">
        <v>13140</v>
      </c>
      <c r="R392" t="s">
        <v>0</v>
      </c>
    </row>
    <row r="393" spans="1:18" x14ac:dyDescent="0.35">
      <c r="A393" t="s">
        <v>5488</v>
      </c>
      <c r="B393" t="s">
        <v>424</v>
      </c>
      <c r="C393" t="s">
        <v>5106</v>
      </c>
      <c r="D393" t="s">
        <v>9075</v>
      </c>
      <c r="E393">
        <v>4863</v>
      </c>
      <c r="F393" t="s">
        <v>425</v>
      </c>
      <c r="G393">
        <v>70956</v>
      </c>
      <c r="H393" t="s">
        <v>13141</v>
      </c>
      <c r="K393" t="s">
        <v>10097</v>
      </c>
      <c r="M393" t="s">
        <v>5105</v>
      </c>
      <c r="N393" t="s">
        <v>12902</v>
      </c>
      <c r="O393" t="s">
        <v>4311</v>
      </c>
      <c r="Q393" t="s">
        <v>13142</v>
      </c>
      <c r="R393" t="s">
        <v>0</v>
      </c>
    </row>
    <row r="394" spans="1:18" x14ac:dyDescent="0.35">
      <c r="A394" t="s">
        <v>4502</v>
      </c>
      <c r="B394" t="s">
        <v>426</v>
      </c>
      <c r="C394" t="s">
        <v>5107</v>
      </c>
      <c r="D394" t="s">
        <v>9075</v>
      </c>
      <c r="E394">
        <v>4864</v>
      </c>
      <c r="F394" t="s">
        <v>427</v>
      </c>
      <c r="H394" t="s">
        <v>13143</v>
      </c>
      <c r="K394" t="s">
        <v>10097</v>
      </c>
      <c r="N394" t="s">
        <v>12820</v>
      </c>
      <c r="O394" t="s">
        <v>4311</v>
      </c>
      <c r="Q394" t="s">
        <v>12833</v>
      </c>
      <c r="R394" t="s">
        <v>0</v>
      </c>
    </row>
    <row r="395" spans="1:18" x14ac:dyDescent="0.35">
      <c r="A395" t="s">
        <v>10</v>
      </c>
      <c r="B395" t="s">
        <v>428</v>
      </c>
      <c r="C395" t="s">
        <v>5108</v>
      </c>
      <c r="D395" t="s">
        <v>9075</v>
      </c>
      <c r="E395">
        <v>4865</v>
      </c>
      <c r="F395" t="s">
        <v>429</v>
      </c>
      <c r="G395">
        <v>70450</v>
      </c>
      <c r="H395" t="s">
        <v>13144</v>
      </c>
      <c r="K395" t="s">
        <v>10097</v>
      </c>
      <c r="N395" t="s">
        <v>12829</v>
      </c>
      <c r="O395" t="s">
        <v>4311</v>
      </c>
      <c r="Q395" t="s">
        <v>12836</v>
      </c>
      <c r="R395" t="s">
        <v>0</v>
      </c>
    </row>
    <row r="396" spans="1:18" x14ac:dyDescent="0.35">
      <c r="A396" t="s">
        <v>311</v>
      </c>
      <c r="B396" t="s">
        <v>430</v>
      </c>
      <c r="C396" t="s">
        <v>5109</v>
      </c>
      <c r="D396" t="s">
        <v>9075</v>
      </c>
      <c r="E396">
        <v>4866</v>
      </c>
      <c r="F396" t="s">
        <v>431</v>
      </c>
      <c r="G396">
        <v>70964</v>
      </c>
      <c r="H396" t="s">
        <v>13145</v>
      </c>
      <c r="K396" t="s">
        <v>10097</v>
      </c>
      <c r="N396" t="s">
        <v>12829</v>
      </c>
      <c r="O396" t="s">
        <v>4311</v>
      </c>
      <c r="Q396" t="s">
        <v>12830</v>
      </c>
      <c r="R396" t="s">
        <v>0</v>
      </c>
    </row>
    <row r="397" spans="1:18" x14ac:dyDescent="0.35">
      <c r="A397" t="s">
        <v>5733</v>
      </c>
      <c r="B397" t="s">
        <v>5111</v>
      </c>
      <c r="C397" t="s">
        <v>5112</v>
      </c>
      <c r="D397" t="s">
        <v>9075</v>
      </c>
      <c r="E397">
        <v>4869</v>
      </c>
      <c r="F397" t="s">
        <v>5110</v>
      </c>
      <c r="H397" t="s">
        <v>13146</v>
      </c>
      <c r="K397" t="s">
        <v>10097</v>
      </c>
      <c r="N397" t="s">
        <v>12829</v>
      </c>
      <c r="O397" t="s">
        <v>4311</v>
      </c>
      <c r="Q397" t="s">
        <v>12830</v>
      </c>
      <c r="R397" t="s">
        <v>0</v>
      </c>
    </row>
    <row r="398" spans="1:18" x14ac:dyDescent="0.35">
      <c r="A398" t="s">
        <v>5488</v>
      </c>
      <c r="B398" t="s">
        <v>432</v>
      </c>
      <c r="C398" t="s">
        <v>5114</v>
      </c>
      <c r="D398" t="s">
        <v>9075</v>
      </c>
      <c r="E398">
        <v>4882</v>
      </c>
      <c r="F398" t="s">
        <v>433</v>
      </c>
      <c r="H398" t="s">
        <v>12957</v>
      </c>
      <c r="K398" t="s">
        <v>10097</v>
      </c>
      <c r="M398" t="s">
        <v>5113</v>
      </c>
      <c r="N398" t="s">
        <v>12820</v>
      </c>
      <c r="O398" t="s">
        <v>4311</v>
      </c>
      <c r="Q398" t="s">
        <v>13147</v>
      </c>
      <c r="R398" t="s">
        <v>0</v>
      </c>
    </row>
    <row r="399" spans="1:18" x14ac:dyDescent="0.35">
      <c r="A399" t="s">
        <v>10</v>
      </c>
      <c r="B399" t="s">
        <v>434</v>
      </c>
      <c r="C399" t="s">
        <v>5115</v>
      </c>
      <c r="D399" t="s">
        <v>9075</v>
      </c>
      <c r="E399">
        <v>4884</v>
      </c>
      <c r="F399" t="s">
        <v>435</v>
      </c>
      <c r="G399">
        <v>70462</v>
      </c>
      <c r="H399" t="s">
        <v>13148</v>
      </c>
      <c r="K399" t="s">
        <v>10097</v>
      </c>
      <c r="N399" t="s">
        <v>12829</v>
      </c>
      <c r="O399" t="s">
        <v>4311</v>
      </c>
      <c r="Q399" t="s">
        <v>12836</v>
      </c>
      <c r="R399" t="s">
        <v>0</v>
      </c>
    </row>
    <row r="400" spans="1:18" x14ac:dyDescent="0.35">
      <c r="A400" t="s">
        <v>4621</v>
      </c>
      <c r="B400" t="s">
        <v>5117</v>
      </c>
      <c r="C400" t="s">
        <v>5118</v>
      </c>
      <c r="D400" t="s">
        <v>9075</v>
      </c>
      <c r="E400">
        <v>4939</v>
      </c>
      <c r="F400" t="s">
        <v>5116</v>
      </c>
      <c r="H400" t="s">
        <v>13149</v>
      </c>
      <c r="K400" t="s">
        <v>10097</v>
      </c>
      <c r="N400" t="s">
        <v>12820</v>
      </c>
      <c r="O400" t="s">
        <v>4311</v>
      </c>
      <c r="Q400" t="s">
        <v>12821</v>
      </c>
      <c r="R400" t="s">
        <v>0</v>
      </c>
    </row>
    <row r="401" spans="1:18" x14ac:dyDescent="0.35">
      <c r="A401" t="s">
        <v>4621</v>
      </c>
      <c r="B401" t="s">
        <v>5120</v>
      </c>
      <c r="C401" t="s">
        <v>5121</v>
      </c>
      <c r="D401" t="s">
        <v>10097</v>
      </c>
      <c r="E401">
        <v>5097</v>
      </c>
      <c r="F401" t="s">
        <v>5119</v>
      </c>
      <c r="G401">
        <v>10298</v>
      </c>
      <c r="H401" t="s">
        <v>13150</v>
      </c>
      <c r="K401" t="s">
        <v>10097</v>
      </c>
      <c r="N401" t="s">
        <v>12838</v>
      </c>
      <c r="O401" t="s">
        <v>4311</v>
      </c>
      <c r="Q401" t="s">
        <v>12836</v>
      </c>
      <c r="R401" t="s">
        <v>0</v>
      </c>
    </row>
    <row r="402" spans="1:18" x14ac:dyDescent="0.35">
      <c r="A402" t="s">
        <v>4621</v>
      </c>
      <c r="B402" t="s">
        <v>436</v>
      </c>
      <c r="C402" t="s">
        <v>5122</v>
      </c>
      <c r="D402" t="s">
        <v>9075</v>
      </c>
      <c r="E402">
        <v>5110</v>
      </c>
      <c r="F402" t="s">
        <v>437</v>
      </c>
      <c r="G402">
        <v>10077</v>
      </c>
      <c r="H402" t="s">
        <v>13151</v>
      </c>
      <c r="K402" t="s">
        <v>9075</v>
      </c>
      <c r="N402" t="s">
        <v>12820</v>
      </c>
      <c r="O402" t="s">
        <v>4311</v>
      </c>
      <c r="Q402" t="s">
        <v>12821</v>
      </c>
      <c r="R402" t="s">
        <v>0</v>
      </c>
    </row>
    <row r="403" spans="1:18" x14ac:dyDescent="0.35">
      <c r="A403" t="s">
        <v>4621</v>
      </c>
      <c r="B403" t="s">
        <v>5124</v>
      </c>
      <c r="C403" t="s">
        <v>5125</v>
      </c>
      <c r="D403" t="s">
        <v>9075</v>
      </c>
      <c r="E403">
        <v>5111</v>
      </c>
      <c r="F403" t="s">
        <v>5123</v>
      </c>
      <c r="G403">
        <v>10433</v>
      </c>
      <c r="H403" t="s">
        <v>13152</v>
      </c>
      <c r="K403" t="s">
        <v>9075</v>
      </c>
      <c r="N403" t="s">
        <v>12820</v>
      </c>
      <c r="O403" t="s">
        <v>4311</v>
      </c>
      <c r="Q403" t="s">
        <v>12821</v>
      </c>
      <c r="R403" t="s">
        <v>0</v>
      </c>
    </row>
    <row r="404" spans="1:18" x14ac:dyDescent="0.35">
      <c r="A404" t="s">
        <v>4621</v>
      </c>
      <c r="B404" t="s">
        <v>5127</v>
      </c>
      <c r="C404" t="s">
        <v>5128</v>
      </c>
      <c r="D404" t="s">
        <v>9075</v>
      </c>
      <c r="E404">
        <v>5205</v>
      </c>
      <c r="F404" t="s">
        <v>5126</v>
      </c>
      <c r="G404">
        <v>10231</v>
      </c>
      <c r="H404" t="s">
        <v>13153</v>
      </c>
      <c r="K404" t="s">
        <v>9075</v>
      </c>
      <c r="N404" t="s">
        <v>12820</v>
      </c>
      <c r="O404" t="s">
        <v>4311</v>
      </c>
      <c r="Q404" t="s">
        <v>12821</v>
      </c>
      <c r="R404" t="s">
        <v>0</v>
      </c>
    </row>
    <row r="405" spans="1:18" x14ac:dyDescent="0.35">
      <c r="A405" t="s">
        <v>4621</v>
      </c>
      <c r="B405" t="s">
        <v>5130</v>
      </c>
      <c r="C405" t="s">
        <v>5131</v>
      </c>
      <c r="D405" t="s">
        <v>9075</v>
      </c>
      <c r="E405">
        <v>5219</v>
      </c>
      <c r="F405" t="s">
        <v>5129</v>
      </c>
      <c r="G405">
        <v>10141</v>
      </c>
      <c r="H405" t="s">
        <v>13154</v>
      </c>
      <c r="K405" t="s">
        <v>9075</v>
      </c>
      <c r="N405" t="s">
        <v>12820</v>
      </c>
      <c r="O405" t="s">
        <v>4311</v>
      </c>
      <c r="Q405" t="s">
        <v>12821</v>
      </c>
      <c r="R405" t="s">
        <v>0</v>
      </c>
    </row>
    <row r="406" spans="1:18" x14ac:dyDescent="0.35">
      <c r="A406" t="s">
        <v>4621</v>
      </c>
      <c r="B406" t="s">
        <v>438</v>
      </c>
      <c r="C406" t="s">
        <v>5132</v>
      </c>
      <c r="D406" t="s">
        <v>9075</v>
      </c>
      <c r="E406">
        <v>5247</v>
      </c>
      <c r="F406" t="s">
        <v>439</v>
      </c>
      <c r="G406">
        <v>10082</v>
      </c>
      <c r="H406" t="s">
        <v>13155</v>
      </c>
      <c r="K406" t="s">
        <v>9075</v>
      </c>
      <c r="N406" t="s">
        <v>12820</v>
      </c>
      <c r="O406" t="s">
        <v>4311</v>
      </c>
      <c r="Q406" t="s">
        <v>12821</v>
      </c>
      <c r="R406" t="s">
        <v>0</v>
      </c>
    </row>
    <row r="407" spans="1:18" x14ac:dyDescent="0.35">
      <c r="A407" t="s">
        <v>4679</v>
      </c>
      <c r="B407" t="s">
        <v>5134</v>
      </c>
      <c r="C407" t="s">
        <v>5135</v>
      </c>
      <c r="D407" t="s">
        <v>9075</v>
      </c>
      <c r="E407">
        <v>5261</v>
      </c>
      <c r="F407" t="s">
        <v>5133</v>
      </c>
      <c r="H407" t="s">
        <v>13156</v>
      </c>
      <c r="K407" t="s">
        <v>10097</v>
      </c>
      <c r="N407" t="s">
        <v>12820</v>
      </c>
      <c r="O407" t="s">
        <v>4311</v>
      </c>
      <c r="Q407" t="s">
        <v>12821</v>
      </c>
      <c r="R407" t="s">
        <v>0</v>
      </c>
    </row>
    <row r="408" spans="1:18" x14ac:dyDescent="0.35">
      <c r="A408" t="s">
        <v>4621</v>
      </c>
      <c r="B408" t="s">
        <v>440</v>
      </c>
      <c r="C408" t="s">
        <v>5136</v>
      </c>
      <c r="D408" t="s">
        <v>9075</v>
      </c>
      <c r="E408">
        <v>5307</v>
      </c>
      <c r="F408" t="s">
        <v>441</v>
      </c>
      <c r="G408">
        <v>520530</v>
      </c>
      <c r="H408" t="s">
        <v>13157</v>
      </c>
      <c r="K408" t="s">
        <v>10097</v>
      </c>
      <c r="N408" t="s">
        <v>12820</v>
      </c>
      <c r="O408" t="s">
        <v>4311</v>
      </c>
      <c r="Q408" t="s">
        <v>12821</v>
      </c>
      <c r="R408" t="s">
        <v>0</v>
      </c>
    </row>
    <row r="409" spans="1:18" x14ac:dyDescent="0.35">
      <c r="A409" t="s">
        <v>4621</v>
      </c>
      <c r="B409" t="s">
        <v>5138</v>
      </c>
      <c r="C409" t="s">
        <v>5139</v>
      </c>
      <c r="D409" t="s">
        <v>9075</v>
      </c>
      <c r="E409">
        <v>5358</v>
      </c>
      <c r="F409" t="s">
        <v>5137</v>
      </c>
      <c r="G409">
        <v>10125</v>
      </c>
      <c r="H409" t="s">
        <v>13158</v>
      </c>
      <c r="K409" t="s">
        <v>9075</v>
      </c>
      <c r="N409" t="s">
        <v>12820</v>
      </c>
      <c r="O409" t="s">
        <v>4311</v>
      </c>
      <c r="Q409" t="s">
        <v>12821</v>
      </c>
      <c r="R409" t="s">
        <v>0</v>
      </c>
    </row>
    <row r="410" spans="1:18" x14ac:dyDescent="0.35">
      <c r="A410" t="s">
        <v>4621</v>
      </c>
      <c r="B410" t="s">
        <v>5141</v>
      </c>
      <c r="C410" t="s">
        <v>5142</v>
      </c>
      <c r="D410" t="s">
        <v>9075</v>
      </c>
      <c r="E410">
        <v>5365</v>
      </c>
      <c r="F410" t="s">
        <v>5140</v>
      </c>
      <c r="G410">
        <v>10126</v>
      </c>
      <c r="H410" t="s">
        <v>13159</v>
      </c>
      <c r="K410" t="s">
        <v>9075</v>
      </c>
      <c r="N410" t="s">
        <v>12820</v>
      </c>
      <c r="O410" t="s">
        <v>4311</v>
      </c>
      <c r="Q410" t="s">
        <v>12821</v>
      </c>
      <c r="R410" t="s">
        <v>0</v>
      </c>
    </row>
    <row r="411" spans="1:18" x14ac:dyDescent="0.35">
      <c r="A411" t="s">
        <v>4679</v>
      </c>
      <c r="B411" t="s">
        <v>5144</v>
      </c>
      <c r="C411" t="s">
        <v>5145</v>
      </c>
      <c r="D411" t="s">
        <v>9075</v>
      </c>
      <c r="E411">
        <v>5372</v>
      </c>
      <c r="F411" t="s">
        <v>5143</v>
      </c>
      <c r="G411">
        <v>10129</v>
      </c>
      <c r="H411" t="s">
        <v>13160</v>
      </c>
      <c r="K411" t="s">
        <v>10097</v>
      </c>
      <c r="N411" t="s">
        <v>12820</v>
      </c>
      <c r="O411" t="s">
        <v>4311</v>
      </c>
      <c r="Q411" t="s">
        <v>12821</v>
      </c>
      <c r="R411" t="s">
        <v>0</v>
      </c>
    </row>
    <row r="412" spans="1:18" x14ac:dyDescent="0.35">
      <c r="A412" t="s">
        <v>4679</v>
      </c>
      <c r="B412" t="s">
        <v>5147</v>
      </c>
      <c r="C412" t="s">
        <v>5148</v>
      </c>
      <c r="D412" t="s">
        <v>9075</v>
      </c>
      <c r="E412">
        <v>5375</v>
      </c>
      <c r="F412" t="s">
        <v>5146</v>
      </c>
      <c r="G412">
        <v>10132</v>
      </c>
      <c r="H412" t="s">
        <v>13161</v>
      </c>
      <c r="K412" t="s">
        <v>10097</v>
      </c>
      <c r="N412" t="s">
        <v>12820</v>
      </c>
      <c r="O412" t="s">
        <v>4311</v>
      </c>
      <c r="Q412" t="s">
        <v>12821</v>
      </c>
      <c r="R412" t="s">
        <v>0</v>
      </c>
    </row>
    <row r="413" spans="1:18" x14ac:dyDescent="0.35">
      <c r="A413" t="s">
        <v>4573</v>
      </c>
      <c r="B413" t="s">
        <v>5150</v>
      </c>
      <c r="C413" t="s">
        <v>5151</v>
      </c>
      <c r="D413" t="s">
        <v>9075</v>
      </c>
      <c r="E413">
        <v>5453</v>
      </c>
      <c r="F413" t="s">
        <v>5149</v>
      </c>
      <c r="G413">
        <v>10611</v>
      </c>
      <c r="H413" t="s">
        <v>13162</v>
      </c>
      <c r="K413" t="s">
        <v>10097</v>
      </c>
      <c r="N413" t="s">
        <v>12820</v>
      </c>
      <c r="O413" t="s">
        <v>4311</v>
      </c>
      <c r="Q413" t="s">
        <v>12821</v>
      </c>
      <c r="R413" t="s">
        <v>0</v>
      </c>
    </row>
    <row r="414" spans="1:18" x14ac:dyDescent="0.35">
      <c r="A414" t="s">
        <v>4837</v>
      </c>
      <c r="B414" t="s">
        <v>5153</v>
      </c>
      <c r="C414" t="s">
        <v>5155</v>
      </c>
      <c r="D414" t="s">
        <v>9075</v>
      </c>
      <c r="E414">
        <v>5830</v>
      </c>
      <c r="F414" t="s">
        <v>5152</v>
      </c>
      <c r="H414" t="s">
        <v>13163</v>
      </c>
      <c r="K414" t="s">
        <v>10097</v>
      </c>
      <c r="M414" t="s">
        <v>5154</v>
      </c>
      <c r="N414" t="s">
        <v>12820</v>
      </c>
      <c r="O414" t="s">
        <v>4311</v>
      </c>
      <c r="Q414" t="s">
        <v>12905</v>
      </c>
      <c r="R414" t="s">
        <v>0</v>
      </c>
    </row>
    <row r="415" spans="1:18" x14ac:dyDescent="0.35">
      <c r="A415" t="s">
        <v>4558</v>
      </c>
      <c r="B415" t="s">
        <v>5157</v>
      </c>
      <c r="C415" t="s">
        <v>5158</v>
      </c>
      <c r="D415" t="s">
        <v>9075</v>
      </c>
      <c r="E415">
        <v>7182</v>
      </c>
      <c r="F415" t="s">
        <v>5156</v>
      </c>
      <c r="G415">
        <v>400057</v>
      </c>
      <c r="H415" t="s">
        <v>13164</v>
      </c>
      <c r="K415" t="s">
        <v>10097</v>
      </c>
      <c r="N415" t="s">
        <v>12820</v>
      </c>
      <c r="O415" t="s">
        <v>4311</v>
      </c>
      <c r="Q415" t="s">
        <v>12821</v>
      </c>
      <c r="R415" t="s">
        <v>0</v>
      </c>
    </row>
    <row r="416" spans="1:18" x14ac:dyDescent="0.35">
      <c r="A416" t="s">
        <v>4679</v>
      </c>
      <c r="B416" t="s">
        <v>5160</v>
      </c>
      <c r="C416" t="s">
        <v>5161</v>
      </c>
      <c r="D416" t="s">
        <v>9075</v>
      </c>
      <c r="E416">
        <v>7185</v>
      </c>
      <c r="F416" t="s">
        <v>5159</v>
      </c>
      <c r="G416">
        <v>400058</v>
      </c>
      <c r="H416" t="s">
        <v>13165</v>
      </c>
      <c r="K416" t="s">
        <v>10097</v>
      </c>
      <c r="N416" t="s">
        <v>12820</v>
      </c>
      <c r="O416" t="s">
        <v>4311</v>
      </c>
      <c r="Q416" t="s">
        <v>12821</v>
      </c>
      <c r="R416" t="s">
        <v>0</v>
      </c>
    </row>
    <row r="417" spans="1:18" x14ac:dyDescent="0.35">
      <c r="A417" t="s">
        <v>4847</v>
      </c>
      <c r="B417" t="s">
        <v>5163</v>
      </c>
      <c r="C417" t="s">
        <v>5164</v>
      </c>
      <c r="D417" t="s">
        <v>9075</v>
      </c>
      <c r="E417">
        <v>7215</v>
      </c>
      <c r="F417" t="s">
        <v>5162</v>
      </c>
      <c r="G417">
        <v>400073</v>
      </c>
      <c r="H417" t="s">
        <v>13166</v>
      </c>
      <c r="K417" t="s">
        <v>10097</v>
      </c>
      <c r="N417" t="s">
        <v>12820</v>
      </c>
      <c r="O417" t="s">
        <v>4311</v>
      </c>
      <c r="Q417" t="s">
        <v>12821</v>
      </c>
      <c r="R417" t="s">
        <v>0</v>
      </c>
    </row>
    <row r="418" spans="1:18" x14ac:dyDescent="0.35">
      <c r="A418" t="s">
        <v>4847</v>
      </c>
      <c r="B418" t="s">
        <v>5166</v>
      </c>
      <c r="C418" t="s">
        <v>5167</v>
      </c>
      <c r="D418" t="s">
        <v>9075</v>
      </c>
      <c r="E418">
        <v>7260</v>
      </c>
      <c r="F418" t="s">
        <v>5165</v>
      </c>
      <c r="G418">
        <v>400100</v>
      </c>
      <c r="H418" t="s">
        <v>13167</v>
      </c>
      <c r="K418" t="s">
        <v>10097</v>
      </c>
      <c r="N418" t="s">
        <v>12820</v>
      </c>
      <c r="O418" t="s">
        <v>4311</v>
      </c>
      <c r="Q418" t="s">
        <v>12821</v>
      </c>
      <c r="R418" t="s">
        <v>0</v>
      </c>
    </row>
    <row r="419" spans="1:18" x14ac:dyDescent="0.35">
      <c r="A419" t="s">
        <v>4679</v>
      </c>
      <c r="B419" t="s">
        <v>442</v>
      </c>
      <c r="C419" t="s">
        <v>5168</v>
      </c>
      <c r="D419" t="s">
        <v>9075</v>
      </c>
      <c r="E419">
        <v>7267</v>
      </c>
      <c r="F419" t="s">
        <v>443</v>
      </c>
      <c r="G419">
        <v>400114</v>
      </c>
      <c r="H419" t="s">
        <v>13168</v>
      </c>
      <c r="K419" t="s">
        <v>10097</v>
      </c>
      <c r="N419" t="s">
        <v>12820</v>
      </c>
      <c r="O419" t="s">
        <v>4311</v>
      </c>
      <c r="Q419" t="s">
        <v>12821</v>
      </c>
      <c r="R419" t="s">
        <v>0</v>
      </c>
    </row>
    <row r="420" spans="1:18" x14ac:dyDescent="0.35">
      <c r="A420" t="s">
        <v>4679</v>
      </c>
      <c r="B420" t="s">
        <v>444</v>
      </c>
      <c r="C420" t="s">
        <v>5169</v>
      </c>
      <c r="D420" t="s">
        <v>9075</v>
      </c>
      <c r="E420">
        <v>7291</v>
      </c>
      <c r="F420" t="s">
        <v>445</v>
      </c>
      <c r="G420">
        <v>131113</v>
      </c>
      <c r="H420" t="s">
        <v>13169</v>
      </c>
      <c r="K420" t="s">
        <v>10097</v>
      </c>
      <c r="N420" t="s">
        <v>12820</v>
      </c>
      <c r="O420" t="s">
        <v>4311</v>
      </c>
      <c r="Q420" t="s">
        <v>12821</v>
      </c>
      <c r="R420" t="s">
        <v>0</v>
      </c>
    </row>
    <row r="421" spans="1:18" x14ac:dyDescent="0.35">
      <c r="A421" t="s">
        <v>446</v>
      </c>
      <c r="B421" t="s">
        <v>447</v>
      </c>
      <c r="C421" t="s">
        <v>5170</v>
      </c>
      <c r="D421" t="s">
        <v>9075</v>
      </c>
      <c r="E421">
        <v>7316</v>
      </c>
      <c r="F421" t="s">
        <v>448</v>
      </c>
      <c r="G421">
        <v>130010</v>
      </c>
      <c r="H421" t="s">
        <v>13170</v>
      </c>
      <c r="K421" t="s">
        <v>10097</v>
      </c>
      <c r="N421" t="s">
        <v>12820</v>
      </c>
      <c r="O421" t="s">
        <v>4311</v>
      </c>
      <c r="Q421" t="s">
        <v>13171</v>
      </c>
      <c r="R421" t="s">
        <v>0</v>
      </c>
    </row>
    <row r="422" spans="1:18" x14ac:dyDescent="0.35">
      <c r="A422" t="s">
        <v>4679</v>
      </c>
      <c r="B422" t="s">
        <v>5172</v>
      </c>
      <c r="C422" t="s">
        <v>5173</v>
      </c>
      <c r="D422" t="s">
        <v>9075</v>
      </c>
      <c r="E422">
        <v>7351</v>
      </c>
      <c r="F422" t="s">
        <v>5171</v>
      </c>
      <c r="G422">
        <v>130030</v>
      </c>
      <c r="H422" t="s">
        <v>13172</v>
      </c>
      <c r="K422" t="s">
        <v>10097</v>
      </c>
      <c r="N422" t="s">
        <v>12820</v>
      </c>
      <c r="O422" t="s">
        <v>4311</v>
      </c>
      <c r="Q422" t="s">
        <v>12821</v>
      </c>
      <c r="R422" t="s">
        <v>0</v>
      </c>
    </row>
    <row r="423" spans="1:18" x14ac:dyDescent="0.35">
      <c r="A423" t="s">
        <v>4679</v>
      </c>
      <c r="B423" t="s">
        <v>449</v>
      </c>
      <c r="C423" t="s">
        <v>5175</v>
      </c>
      <c r="D423" t="s">
        <v>9075</v>
      </c>
      <c r="E423">
        <v>7380</v>
      </c>
      <c r="F423" t="s">
        <v>450</v>
      </c>
      <c r="G423">
        <v>130042</v>
      </c>
      <c r="H423" t="s">
        <v>13173</v>
      </c>
      <c r="K423" t="s">
        <v>10097</v>
      </c>
      <c r="M423" t="s">
        <v>5174</v>
      </c>
      <c r="N423" t="s">
        <v>12820</v>
      </c>
      <c r="O423" t="s">
        <v>4311</v>
      </c>
      <c r="Q423" t="s">
        <v>12886</v>
      </c>
      <c r="R423" t="s">
        <v>0</v>
      </c>
    </row>
    <row r="424" spans="1:18" x14ac:dyDescent="0.35">
      <c r="A424" t="s">
        <v>4679</v>
      </c>
      <c r="B424" t="s">
        <v>5177</v>
      </c>
      <c r="C424" t="s">
        <v>5178</v>
      </c>
      <c r="D424" t="s">
        <v>9075</v>
      </c>
      <c r="E424">
        <v>7392</v>
      </c>
      <c r="F424" t="s">
        <v>5176</v>
      </c>
      <c r="G424">
        <v>131030</v>
      </c>
      <c r="H424" t="s">
        <v>13174</v>
      </c>
      <c r="K424" t="s">
        <v>10097</v>
      </c>
      <c r="N424" t="s">
        <v>12820</v>
      </c>
      <c r="O424" t="s">
        <v>4311</v>
      </c>
      <c r="Q424" t="s">
        <v>12821</v>
      </c>
      <c r="R424" t="s">
        <v>0</v>
      </c>
    </row>
    <row r="425" spans="1:18" x14ac:dyDescent="0.35">
      <c r="A425" t="s">
        <v>446</v>
      </c>
      <c r="B425" t="s">
        <v>451</v>
      </c>
      <c r="C425" t="s">
        <v>5179</v>
      </c>
      <c r="D425" t="s">
        <v>9075</v>
      </c>
      <c r="E425">
        <v>7435</v>
      </c>
      <c r="F425" t="s">
        <v>452</v>
      </c>
      <c r="G425">
        <v>130057</v>
      </c>
      <c r="H425" t="s">
        <v>13175</v>
      </c>
      <c r="K425" t="s">
        <v>10097</v>
      </c>
      <c r="N425" t="s">
        <v>12820</v>
      </c>
      <c r="O425" t="s">
        <v>4311</v>
      </c>
      <c r="Q425" t="s">
        <v>13171</v>
      </c>
      <c r="R425" t="s">
        <v>0</v>
      </c>
    </row>
    <row r="426" spans="1:18" x14ac:dyDescent="0.35">
      <c r="A426" t="s">
        <v>33</v>
      </c>
      <c r="B426" t="s">
        <v>453</v>
      </c>
      <c r="C426" t="s">
        <v>5180</v>
      </c>
      <c r="D426" t="s">
        <v>9075</v>
      </c>
      <c r="E426">
        <v>7436</v>
      </c>
      <c r="F426" t="s">
        <v>454</v>
      </c>
      <c r="G426">
        <v>130058</v>
      </c>
      <c r="H426" t="s">
        <v>13176</v>
      </c>
      <c r="K426" t="s">
        <v>10097</v>
      </c>
      <c r="N426" t="s">
        <v>12820</v>
      </c>
      <c r="O426" t="s">
        <v>4311</v>
      </c>
      <c r="Q426" t="s">
        <v>13171</v>
      </c>
      <c r="R426" t="s">
        <v>0</v>
      </c>
    </row>
    <row r="427" spans="1:18" x14ac:dyDescent="0.35">
      <c r="A427" t="s">
        <v>4679</v>
      </c>
      <c r="B427" t="s">
        <v>455</v>
      </c>
      <c r="C427" t="s">
        <v>5181</v>
      </c>
      <c r="D427" t="s">
        <v>9075</v>
      </c>
      <c r="E427">
        <v>7437</v>
      </c>
      <c r="F427" t="s">
        <v>456</v>
      </c>
      <c r="G427">
        <v>130059</v>
      </c>
      <c r="H427" t="s">
        <v>13177</v>
      </c>
      <c r="K427" t="s">
        <v>10097</v>
      </c>
      <c r="N427" t="s">
        <v>12820</v>
      </c>
      <c r="O427" t="s">
        <v>4311</v>
      </c>
      <c r="Q427" t="s">
        <v>12863</v>
      </c>
      <c r="R427" t="s">
        <v>0</v>
      </c>
    </row>
    <row r="428" spans="1:18" x14ac:dyDescent="0.35">
      <c r="A428" t="s">
        <v>4679</v>
      </c>
      <c r="B428" t="s">
        <v>5183</v>
      </c>
      <c r="C428" t="s">
        <v>5184</v>
      </c>
      <c r="D428" t="s">
        <v>9075</v>
      </c>
      <c r="E428">
        <v>7450</v>
      </c>
      <c r="F428" t="s">
        <v>5182</v>
      </c>
      <c r="G428">
        <v>130064</v>
      </c>
      <c r="H428" t="s">
        <v>13178</v>
      </c>
      <c r="K428" t="s">
        <v>10097</v>
      </c>
      <c r="N428" t="s">
        <v>12820</v>
      </c>
      <c r="O428" t="s">
        <v>4311</v>
      </c>
      <c r="Q428" t="s">
        <v>12821</v>
      </c>
      <c r="R428" t="s">
        <v>0</v>
      </c>
    </row>
    <row r="429" spans="1:18" x14ac:dyDescent="0.35">
      <c r="A429" t="s">
        <v>4850</v>
      </c>
      <c r="B429" t="s">
        <v>446</v>
      </c>
      <c r="C429" t="s">
        <v>5185</v>
      </c>
      <c r="D429" t="s">
        <v>9075</v>
      </c>
      <c r="E429">
        <v>7459</v>
      </c>
      <c r="F429" t="s">
        <v>457</v>
      </c>
      <c r="H429" t="s">
        <v>13179</v>
      </c>
      <c r="K429" t="s">
        <v>9075</v>
      </c>
      <c r="N429" t="s">
        <v>12820</v>
      </c>
      <c r="O429" t="s">
        <v>4311</v>
      </c>
      <c r="Q429" t="s">
        <v>13180</v>
      </c>
      <c r="R429" t="s">
        <v>0</v>
      </c>
    </row>
    <row r="430" spans="1:18" x14ac:dyDescent="0.35">
      <c r="A430" t="s">
        <v>458</v>
      </c>
      <c r="B430" t="s">
        <v>459</v>
      </c>
      <c r="C430" t="s">
        <v>5186</v>
      </c>
      <c r="D430" t="s">
        <v>9075</v>
      </c>
      <c r="E430">
        <v>7551</v>
      </c>
      <c r="F430" t="s">
        <v>460</v>
      </c>
      <c r="G430">
        <v>130091</v>
      </c>
      <c r="H430" t="s">
        <v>13181</v>
      </c>
      <c r="K430" t="s">
        <v>10097</v>
      </c>
      <c r="N430" t="s">
        <v>12820</v>
      </c>
      <c r="O430" t="s">
        <v>4311</v>
      </c>
      <c r="Q430" t="s">
        <v>13171</v>
      </c>
      <c r="R430" t="s">
        <v>0</v>
      </c>
    </row>
    <row r="431" spans="1:18" x14ac:dyDescent="0.35">
      <c r="A431" t="s">
        <v>4679</v>
      </c>
      <c r="B431" t="s">
        <v>5188</v>
      </c>
      <c r="C431" t="s">
        <v>5189</v>
      </c>
      <c r="D431" t="s">
        <v>9075</v>
      </c>
      <c r="E431">
        <v>7552</v>
      </c>
      <c r="F431" t="s">
        <v>5187</v>
      </c>
      <c r="G431">
        <v>130092</v>
      </c>
      <c r="H431" t="s">
        <v>13182</v>
      </c>
      <c r="K431" t="s">
        <v>10097</v>
      </c>
      <c r="N431" t="s">
        <v>12820</v>
      </c>
      <c r="O431" t="s">
        <v>4311</v>
      </c>
      <c r="Q431" t="s">
        <v>12821</v>
      </c>
      <c r="R431" t="s">
        <v>0</v>
      </c>
    </row>
    <row r="432" spans="1:18" x14ac:dyDescent="0.35">
      <c r="A432" t="s">
        <v>4850</v>
      </c>
      <c r="B432" t="s">
        <v>5191</v>
      </c>
      <c r="C432" t="s">
        <v>5192</v>
      </c>
      <c r="D432" t="s">
        <v>10097</v>
      </c>
      <c r="E432">
        <v>7599</v>
      </c>
      <c r="F432" t="s">
        <v>5190</v>
      </c>
      <c r="G432">
        <v>130102</v>
      </c>
      <c r="H432" t="s">
        <v>13183</v>
      </c>
      <c r="K432" t="s">
        <v>9075</v>
      </c>
      <c r="N432" t="s">
        <v>12820</v>
      </c>
      <c r="O432" t="s">
        <v>4311</v>
      </c>
      <c r="Q432" t="s">
        <v>12821</v>
      </c>
      <c r="R432" t="s">
        <v>0</v>
      </c>
    </row>
    <row r="433" spans="1:18" x14ac:dyDescent="0.35">
      <c r="A433" t="s">
        <v>4679</v>
      </c>
      <c r="B433" t="s">
        <v>5194</v>
      </c>
      <c r="C433" t="s">
        <v>5195</v>
      </c>
      <c r="D433" t="s">
        <v>9075</v>
      </c>
      <c r="E433">
        <v>7641</v>
      </c>
      <c r="F433" t="s">
        <v>5193</v>
      </c>
      <c r="G433">
        <v>130900</v>
      </c>
      <c r="H433" t="s">
        <v>13184</v>
      </c>
      <c r="K433" t="s">
        <v>10097</v>
      </c>
      <c r="N433" t="s">
        <v>12820</v>
      </c>
      <c r="O433" t="s">
        <v>4311</v>
      </c>
      <c r="Q433" t="s">
        <v>12821</v>
      </c>
      <c r="R433" t="s">
        <v>0</v>
      </c>
    </row>
    <row r="434" spans="1:18" x14ac:dyDescent="0.35">
      <c r="A434" t="s">
        <v>4679</v>
      </c>
      <c r="B434" t="s">
        <v>461</v>
      </c>
      <c r="C434" t="s">
        <v>5197</v>
      </c>
      <c r="D434" t="s">
        <v>9075</v>
      </c>
      <c r="E434">
        <v>7644</v>
      </c>
      <c r="F434" t="s">
        <v>462</v>
      </c>
      <c r="G434">
        <v>130955</v>
      </c>
      <c r="H434" t="s">
        <v>13185</v>
      </c>
      <c r="K434" t="s">
        <v>10097</v>
      </c>
      <c r="M434" t="s">
        <v>5196</v>
      </c>
      <c r="N434" t="s">
        <v>12820</v>
      </c>
      <c r="O434" t="s">
        <v>4311</v>
      </c>
      <c r="Q434" t="s">
        <v>12886</v>
      </c>
      <c r="R434" t="s">
        <v>0</v>
      </c>
    </row>
    <row r="435" spans="1:18" x14ac:dyDescent="0.35">
      <c r="A435" t="s">
        <v>458</v>
      </c>
      <c r="B435" t="s">
        <v>463</v>
      </c>
      <c r="C435" t="s">
        <v>5199</v>
      </c>
      <c r="D435" t="s">
        <v>9075</v>
      </c>
      <c r="E435">
        <v>7683</v>
      </c>
      <c r="F435" t="s">
        <v>464</v>
      </c>
      <c r="G435">
        <v>130948</v>
      </c>
      <c r="H435" t="s">
        <v>13186</v>
      </c>
      <c r="K435" t="s">
        <v>10097</v>
      </c>
      <c r="M435" t="s">
        <v>5198</v>
      </c>
      <c r="N435" t="s">
        <v>12820</v>
      </c>
      <c r="O435" t="s">
        <v>4311</v>
      </c>
      <c r="Q435" t="s">
        <v>13171</v>
      </c>
      <c r="R435" t="s">
        <v>0</v>
      </c>
    </row>
    <row r="436" spans="1:18" x14ac:dyDescent="0.35">
      <c r="A436" t="s">
        <v>465</v>
      </c>
      <c r="B436" t="s">
        <v>466</v>
      </c>
      <c r="C436" t="s">
        <v>5200</v>
      </c>
      <c r="D436" t="s">
        <v>9075</v>
      </c>
      <c r="E436">
        <v>7686</v>
      </c>
      <c r="F436" t="s">
        <v>467</v>
      </c>
      <c r="G436">
        <v>130132</v>
      </c>
      <c r="H436" t="s">
        <v>13187</v>
      </c>
      <c r="K436" t="s">
        <v>10097</v>
      </c>
      <c r="N436" t="s">
        <v>12820</v>
      </c>
      <c r="O436" t="s">
        <v>4311</v>
      </c>
      <c r="Q436" t="s">
        <v>13007</v>
      </c>
      <c r="R436" t="s">
        <v>0</v>
      </c>
    </row>
    <row r="437" spans="1:18" x14ac:dyDescent="0.35">
      <c r="A437" t="s">
        <v>4679</v>
      </c>
      <c r="B437" t="s">
        <v>468</v>
      </c>
      <c r="C437" t="s">
        <v>5202</v>
      </c>
      <c r="D437" t="s">
        <v>9075</v>
      </c>
      <c r="E437">
        <v>7689</v>
      </c>
      <c r="F437" t="s">
        <v>469</v>
      </c>
      <c r="G437">
        <v>130134</v>
      </c>
      <c r="H437" t="s">
        <v>13188</v>
      </c>
      <c r="K437" t="s">
        <v>10097</v>
      </c>
      <c r="M437" t="s">
        <v>5201</v>
      </c>
      <c r="N437" t="s">
        <v>12820</v>
      </c>
      <c r="O437" t="s">
        <v>4311</v>
      </c>
      <c r="Q437" t="s">
        <v>12886</v>
      </c>
      <c r="R437" t="s">
        <v>0</v>
      </c>
    </row>
    <row r="438" spans="1:18" x14ac:dyDescent="0.35">
      <c r="A438" t="s">
        <v>4679</v>
      </c>
      <c r="B438" t="s">
        <v>5204</v>
      </c>
      <c r="C438" t="s">
        <v>5205</v>
      </c>
      <c r="D438" t="s">
        <v>9075</v>
      </c>
      <c r="E438">
        <v>7715</v>
      </c>
      <c r="F438" t="s">
        <v>5203</v>
      </c>
      <c r="G438">
        <v>130696</v>
      </c>
      <c r="H438" t="s">
        <v>13189</v>
      </c>
      <c r="K438" t="s">
        <v>10097</v>
      </c>
      <c r="N438" t="s">
        <v>12820</v>
      </c>
      <c r="O438" t="s">
        <v>4311</v>
      </c>
      <c r="Q438" t="s">
        <v>12821</v>
      </c>
      <c r="R438" t="s">
        <v>0</v>
      </c>
    </row>
    <row r="439" spans="1:18" x14ac:dyDescent="0.35">
      <c r="A439" t="s">
        <v>5309</v>
      </c>
      <c r="B439" t="s">
        <v>470</v>
      </c>
      <c r="C439" t="s">
        <v>5207</v>
      </c>
      <c r="D439" t="s">
        <v>9075</v>
      </c>
      <c r="E439">
        <v>7722</v>
      </c>
      <c r="F439" t="s">
        <v>471</v>
      </c>
      <c r="G439">
        <v>131831</v>
      </c>
      <c r="H439" t="s">
        <v>13190</v>
      </c>
      <c r="K439" t="s">
        <v>10097</v>
      </c>
      <c r="M439" t="s">
        <v>5206</v>
      </c>
      <c r="N439" t="s">
        <v>12820</v>
      </c>
      <c r="O439" t="s">
        <v>4311</v>
      </c>
      <c r="Q439" t="s">
        <v>13191</v>
      </c>
      <c r="R439" t="s">
        <v>0</v>
      </c>
    </row>
    <row r="440" spans="1:18" x14ac:dyDescent="0.35">
      <c r="A440" t="s">
        <v>5533</v>
      </c>
      <c r="B440" t="s">
        <v>472</v>
      </c>
      <c r="C440" t="s">
        <v>5208</v>
      </c>
      <c r="D440" t="s">
        <v>9075</v>
      </c>
      <c r="E440">
        <v>7724</v>
      </c>
      <c r="F440" t="s">
        <v>473</v>
      </c>
      <c r="G440">
        <v>130761</v>
      </c>
      <c r="H440" t="s">
        <v>13192</v>
      </c>
      <c r="K440" t="s">
        <v>10097</v>
      </c>
      <c r="N440" t="s">
        <v>12820</v>
      </c>
      <c r="O440" t="s">
        <v>4311</v>
      </c>
      <c r="Q440" t="s">
        <v>12886</v>
      </c>
      <c r="R440" t="s">
        <v>0</v>
      </c>
    </row>
    <row r="441" spans="1:18" x14ac:dyDescent="0.35">
      <c r="A441" t="s">
        <v>4679</v>
      </c>
      <c r="B441" t="s">
        <v>5210</v>
      </c>
      <c r="C441" t="s">
        <v>5211</v>
      </c>
      <c r="D441" t="s">
        <v>9075</v>
      </c>
      <c r="E441">
        <v>7834</v>
      </c>
      <c r="F441" t="s">
        <v>5209</v>
      </c>
      <c r="G441">
        <v>130947</v>
      </c>
      <c r="H441" t="s">
        <v>13193</v>
      </c>
      <c r="K441" t="s">
        <v>10097</v>
      </c>
      <c r="N441" t="s">
        <v>12820</v>
      </c>
      <c r="O441" t="s">
        <v>4311</v>
      </c>
      <c r="Q441" t="s">
        <v>12821</v>
      </c>
      <c r="R441" t="s">
        <v>0</v>
      </c>
    </row>
    <row r="442" spans="1:18" x14ac:dyDescent="0.35">
      <c r="A442" t="s">
        <v>4850</v>
      </c>
      <c r="B442" t="s">
        <v>5213</v>
      </c>
      <c r="C442" t="s">
        <v>5214</v>
      </c>
      <c r="D442" t="s">
        <v>9075</v>
      </c>
      <c r="E442">
        <v>7859</v>
      </c>
      <c r="F442" t="s">
        <v>5212</v>
      </c>
      <c r="G442">
        <v>130171</v>
      </c>
      <c r="H442" t="s">
        <v>13194</v>
      </c>
      <c r="K442" t="s">
        <v>10097</v>
      </c>
      <c r="N442" t="s">
        <v>12820</v>
      </c>
      <c r="O442" t="s">
        <v>4311</v>
      </c>
      <c r="Q442" t="s">
        <v>12821</v>
      </c>
      <c r="R442" t="s">
        <v>0</v>
      </c>
    </row>
    <row r="443" spans="1:18" x14ac:dyDescent="0.35">
      <c r="A443" t="s">
        <v>4679</v>
      </c>
      <c r="B443" t="s">
        <v>5216</v>
      </c>
      <c r="C443" t="s">
        <v>5217</v>
      </c>
      <c r="D443" t="s">
        <v>10097</v>
      </c>
      <c r="E443">
        <v>7872</v>
      </c>
      <c r="F443" t="s">
        <v>5215</v>
      </c>
      <c r="G443">
        <v>520623</v>
      </c>
      <c r="H443" t="s">
        <v>13195</v>
      </c>
      <c r="K443" t="s">
        <v>10097</v>
      </c>
      <c r="N443" t="s">
        <v>12820</v>
      </c>
      <c r="O443" t="s">
        <v>4311</v>
      </c>
      <c r="Q443" t="s">
        <v>12855</v>
      </c>
      <c r="R443" t="s">
        <v>0</v>
      </c>
    </row>
    <row r="444" spans="1:18" x14ac:dyDescent="0.35">
      <c r="A444" t="s">
        <v>458</v>
      </c>
      <c r="B444" t="s">
        <v>474</v>
      </c>
      <c r="C444" t="s">
        <v>5218</v>
      </c>
      <c r="D444" t="s">
        <v>9075</v>
      </c>
      <c r="E444">
        <v>7930</v>
      </c>
      <c r="F444" t="s">
        <v>475</v>
      </c>
      <c r="G444">
        <v>130191</v>
      </c>
      <c r="H444" t="s">
        <v>13196</v>
      </c>
      <c r="K444" t="s">
        <v>10097</v>
      </c>
      <c r="N444" t="s">
        <v>12820</v>
      </c>
      <c r="O444" t="s">
        <v>4311</v>
      </c>
      <c r="Q444" t="s">
        <v>13171</v>
      </c>
      <c r="R444" t="s">
        <v>0</v>
      </c>
    </row>
    <row r="445" spans="1:18" x14ac:dyDescent="0.35">
      <c r="A445" t="s">
        <v>5533</v>
      </c>
      <c r="B445" t="s">
        <v>476</v>
      </c>
      <c r="C445" t="s">
        <v>5219</v>
      </c>
      <c r="D445" t="s">
        <v>9075</v>
      </c>
      <c r="E445">
        <v>7963</v>
      </c>
      <c r="F445" t="s">
        <v>477</v>
      </c>
      <c r="G445">
        <v>131097</v>
      </c>
      <c r="H445" t="s">
        <v>13197</v>
      </c>
      <c r="K445" t="s">
        <v>10097</v>
      </c>
      <c r="N445" t="s">
        <v>12820</v>
      </c>
      <c r="O445" t="s">
        <v>4311</v>
      </c>
      <c r="Q445" t="s">
        <v>12886</v>
      </c>
      <c r="R445" t="s">
        <v>0</v>
      </c>
    </row>
    <row r="446" spans="1:18" x14ac:dyDescent="0.35">
      <c r="A446" t="s">
        <v>4797</v>
      </c>
      <c r="B446" t="s">
        <v>478</v>
      </c>
      <c r="C446" t="s">
        <v>5220</v>
      </c>
      <c r="D446" t="s">
        <v>9075</v>
      </c>
      <c r="E446">
        <v>7984</v>
      </c>
      <c r="F446" t="s">
        <v>479</v>
      </c>
      <c r="G446">
        <v>130205</v>
      </c>
      <c r="H446" t="s">
        <v>13198</v>
      </c>
      <c r="K446" t="s">
        <v>10097</v>
      </c>
      <c r="N446" t="s">
        <v>12838</v>
      </c>
      <c r="O446" t="s">
        <v>4311</v>
      </c>
      <c r="Q446" t="s">
        <v>13142</v>
      </c>
      <c r="R446" t="s">
        <v>0</v>
      </c>
    </row>
    <row r="447" spans="1:18" x14ac:dyDescent="0.35">
      <c r="A447" t="s">
        <v>4850</v>
      </c>
      <c r="B447" t="s">
        <v>33</v>
      </c>
      <c r="C447" t="s">
        <v>5221</v>
      </c>
      <c r="D447" t="s">
        <v>9075</v>
      </c>
      <c r="E447">
        <v>7985</v>
      </c>
      <c r="F447" t="s">
        <v>480</v>
      </c>
      <c r="G447">
        <v>130206</v>
      </c>
      <c r="H447" t="s">
        <v>13199</v>
      </c>
      <c r="K447" t="s">
        <v>9075</v>
      </c>
      <c r="N447" t="s">
        <v>12820</v>
      </c>
      <c r="O447" t="s">
        <v>4311</v>
      </c>
      <c r="Q447" t="s">
        <v>13171</v>
      </c>
      <c r="R447" t="s">
        <v>0</v>
      </c>
    </row>
    <row r="448" spans="1:18" x14ac:dyDescent="0.35">
      <c r="A448" t="s">
        <v>446</v>
      </c>
      <c r="B448" t="s">
        <v>481</v>
      </c>
      <c r="C448" t="s">
        <v>5222</v>
      </c>
      <c r="D448" t="s">
        <v>9075</v>
      </c>
      <c r="E448">
        <v>8021</v>
      </c>
      <c r="F448" t="s">
        <v>482</v>
      </c>
      <c r="G448">
        <v>130215</v>
      </c>
      <c r="H448" t="s">
        <v>13200</v>
      </c>
      <c r="K448" t="s">
        <v>9075</v>
      </c>
      <c r="N448" t="s">
        <v>12820</v>
      </c>
      <c r="O448" t="s">
        <v>4311</v>
      </c>
      <c r="Q448" t="s">
        <v>13171</v>
      </c>
      <c r="R448" t="s">
        <v>0</v>
      </c>
    </row>
    <row r="449" spans="1:18" x14ac:dyDescent="0.35">
      <c r="A449" t="s">
        <v>446</v>
      </c>
      <c r="B449" t="s">
        <v>483</v>
      </c>
      <c r="C449" t="s">
        <v>5223</v>
      </c>
      <c r="D449" t="s">
        <v>9075</v>
      </c>
      <c r="E449">
        <v>8042</v>
      </c>
      <c r="F449" t="s">
        <v>484</v>
      </c>
      <c r="G449">
        <v>130222</v>
      </c>
      <c r="H449" t="s">
        <v>13201</v>
      </c>
      <c r="K449" t="s">
        <v>9075</v>
      </c>
      <c r="N449" t="s">
        <v>12820</v>
      </c>
      <c r="O449" t="s">
        <v>4311</v>
      </c>
      <c r="Q449" t="s">
        <v>13171</v>
      </c>
      <c r="R449" t="s">
        <v>0</v>
      </c>
    </row>
    <row r="450" spans="1:18" x14ac:dyDescent="0.35">
      <c r="A450" t="s">
        <v>4621</v>
      </c>
      <c r="B450" t="s">
        <v>5225</v>
      </c>
      <c r="C450" t="s">
        <v>5226</v>
      </c>
      <c r="D450" t="s">
        <v>9075</v>
      </c>
      <c r="E450">
        <v>8156</v>
      </c>
      <c r="F450" t="s">
        <v>5224</v>
      </c>
      <c r="G450">
        <v>10230</v>
      </c>
      <c r="H450" t="s">
        <v>13202</v>
      </c>
      <c r="K450" t="s">
        <v>9075</v>
      </c>
      <c r="N450" t="s">
        <v>12820</v>
      </c>
      <c r="O450" t="s">
        <v>4311</v>
      </c>
      <c r="Q450" t="s">
        <v>12821</v>
      </c>
      <c r="R450" t="s">
        <v>0</v>
      </c>
    </row>
    <row r="451" spans="1:18" x14ac:dyDescent="0.35">
      <c r="A451" t="s">
        <v>465</v>
      </c>
      <c r="B451" t="s">
        <v>485</v>
      </c>
      <c r="C451" t="s">
        <v>5227</v>
      </c>
      <c r="D451" t="s">
        <v>9075</v>
      </c>
      <c r="E451">
        <v>8196</v>
      </c>
      <c r="F451" t="s">
        <v>486</v>
      </c>
      <c r="G451">
        <v>130256</v>
      </c>
      <c r="H451" t="s">
        <v>13203</v>
      </c>
      <c r="K451" t="s">
        <v>10097</v>
      </c>
      <c r="N451" t="s">
        <v>12820</v>
      </c>
      <c r="O451" t="s">
        <v>4311</v>
      </c>
      <c r="Q451" t="s">
        <v>13007</v>
      </c>
      <c r="R451" t="s">
        <v>0</v>
      </c>
    </row>
    <row r="452" spans="1:18" x14ac:dyDescent="0.35">
      <c r="A452" t="s">
        <v>4679</v>
      </c>
      <c r="B452" t="s">
        <v>487</v>
      </c>
      <c r="C452" t="s">
        <v>5228</v>
      </c>
      <c r="D452" t="s">
        <v>9075</v>
      </c>
      <c r="E452">
        <v>8269</v>
      </c>
      <c r="F452" t="s">
        <v>488</v>
      </c>
      <c r="G452">
        <v>130540</v>
      </c>
      <c r="H452" t="s">
        <v>13204</v>
      </c>
      <c r="K452" t="s">
        <v>10097</v>
      </c>
      <c r="N452" t="s">
        <v>12820</v>
      </c>
      <c r="O452" t="s">
        <v>4311</v>
      </c>
      <c r="Q452" t="s">
        <v>12821</v>
      </c>
      <c r="R452" t="s">
        <v>0</v>
      </c>
    </row>
    <row r="453" spans="1:18" x14ac:dyDescent="0.35">
      <c r="A453" t="s">
        <v>5191</v>
      </c>
      <c r="B453" t="s">
        <v>489</v>
      </c>
      <c r="C453" t="s">
        <v>5230</v>
      </c>
      <c r="D453" t="s">
        <v>9075</v>
      </c>
      <c r="E453">
        <v>8289</v>
      </c>
      <c r="F453" t="s">
        <v>490</v>
      </c>
      <c r="G453">
        <v>130668</v>
      </c>
      <c r="H453" t="s">
        <v>13205</v>
      </c>
      <c r="K453" t="s">
        <v>10097</v>
      </c>
      <c r="M453" t="s">
        <v>5229</v>
      </c>
      <c r="N453" t="s">
        <v>12820</v>
      </c>
      <c r="O453" t="s">
        <v>4311</v>
      </c>
      <c r="Q453" t="s">
        <v>12886</v>
      </c>
      <c r="R453" t="s">
        <v>0</v>
      </c>
    </row>
    <row r="454" spans="1:18" x14ac:dyDescent="0.35">
      <c r="A454" t="s">
        <v>4744</v>
      </c>
      <c r="B454" t="s">
        <v>5232</v>
      </c>
      <c r="C454" t="s">
        <v>5233</v>
      </c>
      <c r="D454" t="s">
        <v>9075</v>
      </c>
      <c r="E454">
        <v>8356</v>
      </c>
      <c r="F454" t="s">
        <v>5231</v>
      </c>
      <c r="G454">
        <v>130684</v>
      </c>
      <c r="H454" t="s">
        <v>13206</v>
      </c>
      <c r="K454" t="s">
        <v>10097</v>
      </c>
      <c r="N454" t="s">
        <v>12820</v>
      </c>
      <c r="O454" t="s">
        <v>4311</v>
      </c>
      <c r="Q454" t="s">
        <v>12821</v>
      </c>
      <c r="R454" t="s">
        <v>0</v>
      </c>
    </row>
    <row r="455" spans="1:18" x14ac:dyDescent="0.35">
      <c r="A455" t="s">
        <v>5241</v>
      </c>
      <c r="B455" t="s">
        <v>5235</v>
      </c>
      <c r="C455" t="s">
        <v>5236</v>
      </c>
      <c r="D455" t="s">
        <v>9075</v>
      </c>
      <c r="E455">
        <v>8362</v>
      </c>
      <c r="F455" t="s">
        <v>5234</v>
      </c>
      <c r="G455">
        <v>460001</v>
      </c>
      <c r="H455" t="s">
        <v>13207</v>
      </c>
      <c r="K455" t="s">
        <v>10097</v>
      </c>
      <c r="N455" t="s">
        <v>12820</v>
      </c>
      <c r="O455" t="s">
        <v>4311</v>
      </c>
      <c r="Q455" t="s">
        <v>12821</v>
      </c>
      <c r="R455" t="s">
        <v>0</v>
      </c>
    </row>
    <row r="456" spans="1:18" x14ac:dyDescent="0.35">
      <c r="A456" t="s">
        <v>5241</v>
      </c>
      <c r="B456" t="s">
        <v>5238</v>
      </c>
      <c r="C456" t="s">
        <v>5239</v>
      </c>
      <c r="D456" t="s">
        <v>9075</v>
      </c>
      <c r="E456">
        <v>8366</v>
      </c>
      <c r="F456" t="s">
        <v>5237</v>
      </c>
      <c r="G456">
        <v>460032</v>
      </c>
      <c r="H456" t="s">
        <v>13208</v>
      </c>
      <c r="K456" t="s">
        <v>10097</v>
      </c>
      <c r="N456" t="s">
        <v>12820</v>
      </c>
      <c r="O456" t="s">
        <v>4311</v>
      </c>
      <c r="Q456" t="s">
        <v>12821</v>
      </c>
      <c r="R456" t="s">
        <v>0</v>
      </c>
    </row>
    <row r="457" spans="1:18" x14ac:dyDescent="0.35">
      <c r="A457" t="s">
        <v>4850</v>
      </c>
      <c r="B457" t="s">
        <v>5241</v>
      </c>
      <c r="C457" t="s">
        <v>5242</v>
      </c>
      <c r="D457" t="s">
        <v>10097</v>
      </c>
      <c r="E457">
        <v>8368</v>
      </c>
      <c r="F457" t="s">
        <v>5240</v>
      </c>
      <c r="G457">
        <v>460003</v>
      </c>
      <c r="H457" t="s">
        <v>13209</v>
      </c>
      <c r="K457" t="s">
        <v>9075</v>
      </c>
      <c r="N457" t="s">
        <v>12820</v>
      </c>
      <c r="O457" t="s">
        <v>4311</v>
      </c>
      <c r="Q457" t="s">
        <v>12821</v>
      </c>
      <c r="R457" t="s">
        <v>0</v>
      </c>
    </row>
    <row r="458" spans="1:18" x14ac:dyDescent="0.35">
      <c r="A458" t="s">
        <v>4744</v>
      </c>
      <c r="B458" t="s">
        <v>5244</v>
      </c>
      <c r="C458" t="s">
        <v>5245</v>
      </c>
      <c r="D458" t="s">
        <v>9075</v>
      </c>
      <c r="E458">
        <v>8370</v>
      </c>
      <c r="F458" t="s">
        <v>5243</v>
      </c>
      <c r="G458">
        <v>460037</v>
      </c>
      <c r="H458" t="s">
        <v>13210</v>
      </c>
      <c r="K458" t="s">
        <v>10097</v>
      </c>
      <c r="N458" t="s">
        <v>12820</v>
      </c>
      <c r="O458" t="s">
        <v>4311</v>
      </c>
      <c r="Q458" t="s">
        <v>12821</v>
      </c>
      <c r="R458" t="s">
        <v>0</v>
      </c>
    </row>
    <row r="459" spans="1:18" x14ac:dyDescent="0.35">
      <c r="A459" t="s">
        <v>4679</v>
      </c>
      <c r="B459" t="s">
        <v>5247</v>
      </c>
      <c r="C459" t="s">
        <v>5248</v>
      </c>
      <c r="D459" t="s">
        <v>9075</v>
      </c>
      <c r="E459">
        <v>8372</v>
      </c>
      <c r="F459" t="s">
        <v>5246</v>
      </c>
      <c r="G459">
        <v>460007</v>
      </c>
      <c r="H459" t="s">
        <v>13211</v>
      </c>
      <c r="K459" t="s">
        <v>10097</v>
      </c>
      <c r="N459" t="s">
        <v>12820</v>
      </c>
      <c r="O459" t="s">
        <v>4311</v>
      </c>
      <c r="Q459" t="s">
        <v>12821</v>
      </c>
      <c r="R459" t="s">
        <v>0</v>
      </c>
    </row>
    <row r="460" spans="1:18" x14ac:dyDescent="0.35">
      <c r="A460" t="s">
        <v>5341</v>
      </c>
      <c r="B460" t="s">
        <v>491</v>
      </c>
      <c r="C460" t="s">
        <v>5249</v>
      </c>
      <c r="D460" t="s">
        <v>9075</v>
      </c>
      <c r="E460">
        <v>8373</v>
      </c>
      <c r="F460" t="s">
        <v>492</v>
      </c>
      <c r="G460">
        <v>670042</v>
      </c>
      <c r="H460" t="s">
        <v>13212</v>
      </c>
      <c r="K460" t="s">
        <v>10097</v>
      </c>
      <c r="N460" t="s">
        <v>12820</v>
      </c>
      <c r="O460" t="s">
        <v>4311</v>
      </c>
      <c r="Q460" t="s">
        <v>12821</v>
      </c>
      <c r="R460" t="s">
        <v>0</v>
      </c>
    </row>
    <row r="461" spans="1:18" x14ac:dyDescent="0.35">
      <c r="A461" t="s">
        <v>4744</v>
      </c>
      <c r="B461" t="s">
        <v>5251</v>
      </c>
      <c r="C461" t="s">
        <v>5252</v>
      </c>
      <c r="D461" t="s">
        <v>9075</v>
      </c>
      <c r="E461">
        <v>8377</v>
      </c>
      <c r="F461" t="s">
        <v>5250</v>
      </c>
      <c r="G461">
        <v>460102</v>
      </c>
      <c r="H461" t="s">
        <v>13213</v>
      </c>
      <c r="K461" t="s">
        <v>10097</v>
      </c>
      <c r="N461" t="s">
        <v>12820</v>
      </c>
      <c r="O461" t="s">
        <v>4311</v>
      </c>
      <c r="Q461" t="s">
        <v>12821</v>
      </c>
      <c r="R461" t="s">
        <v>0</v>
      </c>
    </row>
    <row r="462" spans="1:18" x14ac:dyDescent="0.35">
      <c r="A462" t="s">
        <v>5241</v>
      </c>
      <c r="B462" t="s">
        <v>5254</v>
      </c>
      <c r="C462" t="s">
        <v>5255</v>
      </c>
      <c r="D462" t="s">
        <v>9075</v>
      </c>
      <c r="E462">
        <v>8396</v>
      </c>
      <c r="F462" t="s">
        <v>5253</v>
      </c>
      <c r="G462">
        <v>460009</v>
      </c>
      <c r="H462" t="s">
        <v>13214</v>
      </c>
      <c r="K462" t="s">
        <v>10097</v>
      </c>
      <c r="N462" t="s">
        <v>12820</v>
      </c>
      <c r="O462" t="s">
        <v>4311</v>
      </c>
      <c r="Q462" t="s">
        <v>12821</v>
      </c>
      <c r="R462" t="s">
        <v>0</v>
      </c>
    </row>
    <row r="463" spans="1:18" x14ac:dyDescent="0.35">
      <c r="A463" t="s">
        <v>5241</v>
      </c>
      <c r="B463" t="s">
        <v>5257</v>
      </c>
      <c r="C463" t="s">
        <v>5258</v>
      </c>
      <c r="D463" t="s">
        <v>9075</v>
      </c>
      <c r="E463">
        <v>8405</v>
      </c>
      <c r="F463" t="s">
        <v>5256</v>
      </c>
      <c r="G463">
        <v>460013</v>
      </c>
      <c r="H463" t="s">
        <v>13215</v>
      </c>
      <c r="K463" t="s">
        <v>10097</v>
      </c>
      <c r="N463" t="s">
        <v>12820</v>
      </c>
      <c r="O463" t="s">
        <v>4311</v>
      </c>
      <c r="Q463" t="s">
        <v>12821</v>
      </c>
      <c r="R463" t="s">
        <v>0</v>
      </c>
    </row>
    <row r="464" spans="1:18" x14ac:dyDescent="0.35">
      <c r="A464" t="s">
        <v>4679</v>
      </c>
      <c r="B464" t="s">
        <v>5260</v>
      </c>
      <c r="C464" t="s">
        <v>5261</v>
      </c>
      <c r="D464" t="s">
        <v>9075</v>
      </c>
      <c r="E464">
        <v>8437</v>
      </c>
      <c r="F464" t="s">
        <v>5259</v>
      </c>
      <c r="G464">
        <v>40013</v>
      </c>
      <c r="H464" t="s">
        <v>13216</v>
      </c>
      <c r="K464" t="s">
        <v>9075</v>
      </c>
      <c r="N464" t="s">
        <v>12820</v>
      </c>
      <c r="O464" t="s">
        <v>4311</v>
      </c>
      <c r="Q464" t="s">
        <v>12821</v>
      </c>
      <c r="R464" t="s">
        <v>0</v>
      </c>
    </row>
    <row r="465" spans="1:18" x14ac:dyDescent="0.35">
      <c r="A465" t="s">
        <v>5309</v>
      </c>
      <c r="B465" t="s">
        <v>493</v>
      </c>
      <c r="C465" t="s">
        <v>5262</v>
      </c>
      <c r="D465" t="s">
        <v>9075</v>
      </c>
      <c r="E465">
        <v>8481</v>
      </c>
      <c r="F465" t="s">
        <v>494</v>
      </c>
      <c r="G465">
        <v>520060</v>
      </c>
      <c r="H465" t="s">
        <v>13217</v>
      </c>
      <c r="K465" t="s">
        <v>10097</v>
      </c>
      <c r="N465" t="s">
        <v>12820</v>
      </c>
      <c r="O465" t="s">
        <v>4311</v>
      </c>
      <c r="Q465" t="s">
        <v>12863</v>
      </c>
      <c r="R465" t="s">
        <v>0</v>
      </c>
    </row>
    <row r="466" spans="1:18" x14ac:dyDescent="0.35">
      <c r="A466" t="s">
        <v>4679</v>
      </c>
      <c r="B466" t="s">
        <v>495</v>
      </c>
      <c r="C466" t="s">
        <v>5263</v>
      </c>
      <c r="D466" t="s">
        <v>9075</v>
      </c>
      <c r="E466">
        <v>8510</v>
      </c>
      <c r="F466" t="s">
        <v>496</v>
      </c>
      <c r="G466">
        <v>520078</v>
      </c>
      <c r="H466" t="s">
        <v>13218</v>
      </c>
      <c r="K466" t="s">
        <v>10097</v>
      </c>
      <c r="N466" t="s">
        <v>12820</v>
      </c>
      <c r="O466" t="s">
        <v>4311</v>
      </c>
      <c r="Q466" t="s">
        <v>13191</v>
      </c>
      <c r="R466" t="s">
        <v>0</v>
      </c>
    </row>
    <row r="467" spans="1:18" x14ac:dyDescent="0.35">
      <c r="A467" t="s">
        <v>4679</v>
      </c>
      <c r="B467" t="s">
        <v>5265</v>
      </c>
      <c r="C467" t="s">
        <v>5266</v>
      </c>
      <c r="D467" t="s">
        <v>9075</v>
      </c>
      <c r="E467">
        <v>8544</v>
      </c>
      <c r="F467" t="s">
        <v>5264</v>
      </c>
      <c r="G467">
        <v>520101</v>
      </c>
      <c r="H467" t="s">
        <v>13219</v>
      </c>
      <c r="K467" t="s">
        <v>10097</v>
      </c>
      <c r="N467" t="s">
        <v>12820</v>
      </c>
      <c r="O467" t="s">
        <v>4311</v>
      </c>
      <c r="Q467" t="s">
        <v>12821</v>
      </c>
      <c r="R467" t="s">
        <v>0</v>
      </c>
    </row>
    <row r="468" spans="1:18" x14ac:dyDescent="0.35">
      <c r="A468" t="s">
        <v>4679</v>
      </c>
      <c r="B468" t="s">
        <v>5268</v>
      </c>
      <c r="C468" t="s">
        <v>5269</v>
      </c>
      <c r="D468" t="s">
        <v>9075</v>
      </c>
      <c r="E468">
        <v>8552</v>
      </c>
      <c r="F468" t="s">
        <v>5267</v>
      </c>
      <c r="G468">
        <v>10036</v>
      </c>
      <c r="H468" t="s">
        <v>13220</v>
      </c>
      <c r="K468" t="s">
        <v>10097</v>
      </c>
      <c r="N468" t="s">
        <v>12820</v>
      </c>
      <c r="O468" t="s">
        <v>4311</v>
      </c>
      <c r="Q468" t="s">
        <v>12821</v>
      </c>
      <c r="R468" t="s">
        <v>0</v>
      </c>
    </row>
    <row r="469" spans="1:18" x14ac:dyDescent="0.35">
      <c r="A469" t="s">
        <v>4679</v>
      </c>
      <c r="B469" t="s">
        <v>5271</v>
      </c>
      <c r="C469" t="s">
        <v>5272</v>
      </c>
      <c r="D469" t="s">
        <v>9075</v>
      </c>
      <c r="E469">
        <v>8553</v>
      </c>
      <c r="F469" t="s">
        <v>5270</v>
      </c>
      <c r="G469">
        <v>520694</v>
      </c>
      <c r="H469" t="s">
        <v>13221</v>
      </c>
      <c r="K469" t="s">
        <v>10097</v>
      </c>
      <c r="N469" t="s">
        <v>12820</v>
      </c>
      <c r="O469" t="s">
        <v>4311</v>
      </c>
      <c r="Q469" t="s">
        <v>12821</v>
      </c>
      <c r="R469" t="s">
        <v>0</v>
      </c>
    </row>
    <row r="470" spans="1:18" x14ac:dyDescent="0.35">
      <c r="A470" t="s">
        <v>4679</v>
      </c>
      <c r="B470" t="s">
        <v>5274</v>
      </c>
      <c r="C470" t="s">
        <v>5275</v>
      </c>
      <c r="D470" t="s">
        <v>9075</v>
      </c>
      <c r="E470">
        <v>8587</v>
      </c>
      <c r="F470" t="s">
        <v>5273</v>
      </c>
      <c r="G470">
        <v>520392</v>
      </c>
      <c r="H470" t="s">
        <v>13222</v>
      </c>
      <c r="K470" t="s">
        <v>10097</v>
      </c>
      <c r="N470" t="s">
        <v>12820</v>
      </c>
      <c r="O470" t="s">
        <v>4311</v>
      </c>
      <c r="Q470" t="s">
        <v>12821</v>
      </c>
      <c r="R470" t="s">
        <v>0</v>
      </c>
    </row>
    <row r="471" spans="1:18" x14ac:dyDescent="0.35">
      <c r="A471" t="s">
        <v>4679</v>
      </c>
      <c r="B471" t="s">
        <v>5277</v>
      </c>
      <c r="C471" t="s">
        <v>5278</v>
      </c>
      <c r="D471" t="s">
        <v>9075</v>
      </c>
      <c r="E471">
        <v>8608</v>
      </c>
      <c r="F471" t="s">
        <v>5276</v>
      </c>
      <c r="G471">
        <v>520405</v>
      </c>
      <c r="H471" t="s">
        <v>13223</v>
      </c>
      <c r="K471" t="s">
        <v>9075</v>
      </c>
      <c r="N471" t="s">
        <v>12820</v>
      </c>
      <c r="O471" t="s">
        <v>4311</v>
      </c>
      <c r="Q471" t="s">
        <v>12821</v>
      </c>
      <c r="R471" t="s">
        <v>0</v>
      </c>
    </row>
    <row r="472" spans="1:18" x14ac:dyDescent="0.35">
      <c r="A472" t="s">
        <v>4679</v>
      </c>
      <c r="B472" t="s">
        <v>5280</v>
      </c>
      <c r="C472" t="s">
        <v>5281</v>
      </c>
      <c r="D472" t="s">
        <v>9075</v>
      </c>
      <c r="E472">
        <v>8612</v>
      </c>
      <c r="F472" t="s">
        <v>5279</v>
      </c>
      <c r="G472">
        <v>520410</v>
      </c>
      <c r="H472" t="s">
        <v>13224</v>
      </c>
      <c r="K472" t="s">
        <v>10097</v>
      </c>
      <c r="N472" t="s">
        <v>12820</v>
      </c>
      <c r="O472" t="s">
        <v>4311</v>
      </c>
      <c r="Q472" t="s">
        <v>12855</v>
      </c>
      <c r="R472" t="s">
        <v>0</v>
      </c>
    </row>
    <row r="473" spans="1:18" x14ac:dyDescent="0.35">
      <c r="A473" t="s">
        <v>59</v>
      </c>
      <c r="B473" t="s">
        <v>497</v>
      </c>
      <c r="C473" t="s">
        <v>5283</v>
      </c>
      <c r="D473" t="s">
        <v>9075</v>
      </c>
      <c r="E473">
        <v>8628</v>
      </c>
      <c r="F473" t="s">
        <v>498</v>
      </c>
      <c r="G473">
        <v>520421</v>
      </c>
      <c r="H473" t="s">
        <v>13225</v>
      </c>
      <c r="K473" t="s">
        <v>10097</v>
      </c>
      <c r="M473" t="s">
        <v>5282</v>
      </c>
      <c r="N473" t="s">
        <v>12820</v>
      </c>
      <c r="O473" t="s">
        <v>4311</v>
      </c>
      <c r="Q473" t="s">
        <v>13226</v>
      </c>
      <c r="R473" t="s">
        <v>0</v>
      </c>
    </row>
    <row r="474" spans="1:18" x14ac:dyDescent="0.35">
      <c r="A474" t="s">
        <v>4679</v>
      </c>
      <c r="B474" t="s">
        <v>5285</v>
      </c>
      <c r="C474" t="s">
        <v>5286</v>
      </c>
      <c r="D474" t="s">
        <v>9075</v>
      </c>
      <c r="E474">
        <v>8656</v>
      </c>
      <c r="F474" t="s">
        <v>5284</v>
      </c>
      <c r="G474">
        <v>520137</v>
      </c>
      <c r="H474" t="s">
        <v>13227</v>
      </c>
      <c r="K474" t="s">
        <v>9075</v>
      </c>
      <c r="N474" t="s">
        <v>12820</v>
      </c>
      <c r="O474" t="s">
        <v>4311</v>
      </c>
      <c r="Q474" t="s">
        <v>12821</v>
      </c>
      <c r="R474" t="s">
        <v>0</v>
      </c>
    </row>
    <row r="475" spans="1:18" x14ac:dyDescent="0.35">
      <c r="A475" t="s">
        <v>4850</v>
      </c>
      <c r="B475" t="s">
        <v>5288</v>
      </c>
      <c r="C475" t="s">
        <v>5289</v>
      </c>
      <c r="D475" t="s">
        <v>10097</v>
      </c>
      <c r="E475">
        <v>8663</v>
      </c>
      <c r="F475" t="s">
        <v>5287</v>
      </c>
      <c r="H475" t="s">
        <v>13228</v>
      </c>
      <c r="K475" t="s">
        <v>9075</v>
      </c>
      <c r="N475" t="s">
        <v>12820</v>
      </c>
      <c r="O475" t="s">
        <v>4311</v>
      </c>
      <c r="Q475" t="s">
        <v>12821</v>
      </c>
      <c r="R475" t="s">
        <v>0</v>
      </c>
    </row>
    <row r="476" spans="1:18" x14ac:dyDescent="0.35">
      <c r="A476" t="s">
        <v>5288</v>
      </c>
      <c r="B476" t="s">
        <v>5291</v>
      </c>
      <c r="C476" t="s">
        <v>5292</v>
      </c>
      <c r="D476" t="s">
        <v>9075</v>
      </c>
      <c r="E476">
        <v>8664</v>
      </c>
      <c r="F476" t="s">
        <v>5290</v>
      </c>
      <c r="G476">
        <v>520142</v>
      </c>
      <c r="H476" t="s">
        <v>13229</v>
      </c>
      <c r="K476" t="s">
        <v>10097</v>
      </c>
      <c r="N476" t="s">
        <v>12820</v>
      </c>
      <c r="O476" t="s">
        <v>4311</v>
      </c>
      <c r="Q476" t="s">
        <v>12821</v>
      </c>
      <c r="R476" t="s">
        <v>0</v>
      </c>
    </row>
    <row r="477" spans="1:18" x14ac:dyDescent="0.35">
      <c r="A477" t="s">
        <v>4621</v>
      </c>
      <c r="B477" t="s">
        <v>5294</v>
      </c>
      <c r="C477" t="s">
        <v>5295</v>
      </c>
      <c r="D477" t="s">
        <v>9075</v>
      </c>
      <c r="E477">
        <v>8740</v>
      </c>
      <c r="F477" t="s">
        <v>5293</v>
      </c>
      <c r="G477">
        <v>40134</v>
      </c>
      <c r="H477" t="s">
        <v>13230</v>
      </c>
      <c r="K477" t="s">
        <v>9075</v>
      </c>
      <c r="N477" t="s">
        <v>12820</v>
      </c>
      <c r="O477" t="s">
        <v>4311</v>
      </c>
      <c r="Q477" t="s">
        <v>12821</v>
      </c>
      <c r="R477" t="s">
        <v>0</v>
      </c>
    </row>
    <row r="478" spans="1:18" x14ac:dyDescent="0.35">
      <c r="A478" t="s">
        <v>5309</v>
      </c>
      <c r="B478" t="s">
        <v>499</v>
      </c>
      <c r="C478" t="s">
        <v>5296</v>
      </c>
      <c r="D478" t="s">
        <v>9075</v>
      </c>
      <c r="E478">
        <v>8758</v>
      </c>
      <c r="F478" t="s">
        <v>500</v>
      </c>
      <c r="G478">
        <v>879569</v>
      </c>
      <c r="H478" t="s">
        <v>13231</v>
      </c>
      <c r="K478" t="s">
        <v>10097</v>
      </c>
      <c r="N478" t="s">
        <v>12820</v>
      </c>
      <c r="O478" t="s">
        <v>4311</v>
      </c>
      <c r="Q478" t="s">
        <v>12871</v>
      </c>
      <c r="R478" t="s">
        <v>0</v>
      </c>
    </row>
    <row r="479" spans="1:18" x14ac:dyDescent="0.35">
      <c r="A479" t="s">
        <v>4679</v>
      </c>
      <c r="B479" t="s">
        <v>5298</v>
      </c>
      <c r="C479" t="s">
        <v>5299</v>
      </c>
      <c r="D479" t="s">
        <v>9075</v>
      </c>
      <c r="E479">
        <v>8802</v>
      </c>
      <c r="F479" t="s">
        <v>5297</v>
      </c>
      <c r="G479">
        <v>160248</v>
      </c>
      <c r="H479" t="s">
        <v>13232</v>
      </c>
      <c r="K479" t="s">
        <v>10097</v>
      </c>
      <c r="N479" t="s">
        <v>12820</v>
      </c>
      <c r="O479" t="s">
        <v>4311</v>
      </c>
      <c r="Q479" t="s">
        <v>12821</v>
      </c>
      <c r="R479" t="s">
        <v>0</v>
      </c>
    </row>
    <row r="480" spans="1:18" x14ac:dyDescent="0.35">
      <c r="A480" t="s">
        <v>499</v>
      </c>
      <c r="B480" t="s">
        <v>501</v>
      </c>
      <c r="C480" t="s">
        <v>5301</v>
      </c>
      <c r="D480" t="s">
        <v>9075</v>
      </c>
      <c r="E480">
        <v>8805</v>
      </c>
      <c r="F480" t="s">
        <v>502</v>
      </c>
      <c r="G480">
        <v>520025</v>
      </c>
      <c r="H480" t="s">
        <v>13233</v>
      </c>
      <c r="K480" t="s">
        <v>10097</v>
      </c>
      <c r="M480" t="s">
        <v>5300</v>
      </c>
      <c r="N480" t="s">
        <v>12820</v>
      </c>
      <c r="O480" t="s">
        <v>4311</v>
      </c>
      <c r="Q480" t="s">
        <v>13226</v>
      </c>
      <c r="R480" t="s">
        <v>0</v>
      </c>
    </row>
    <row r="481" spans="1:18" x14ac:dyDescent="0.35">
      <c r="A481" t="s">
        <v>4679</v>
      </c>
      <c r="B481" t="s">
        <v>5303</v>
      </c>
      <c r="C481" t="s">
        <v>5304</v>
      </c>
      <c r="D481" t="s">
        <v>9075</v>
      </c>
      <c r="E481">
        <v>8815</v>
      </c>
      <c r="F481" t="s">
        <v>5302</v>
      </c>
      <c r="G481">
        <v>520204</v>
      </c>
      <c r="H481" t="s">
        <v>13234</v>
      </c>
      <c r="K481" t="s">
        <v>10097</v>
      </c>
      <c r="N481" t="s">
        <v>12820</v>
      </c>
      <c r="O481" t="s">
        <v>4311</v>
      </c>
      <c r="Q481" t="s">
        <v>12821</v>
      </c>
      <c r="R481" t="s">
        <v>0</v>
      </c>
    </row>
    <row r="482" spans="1:18" x14ac:dyDescent="0.35">
      <c r="A482" t="s">
        <v>4679</v>
      </c>
      <c r="B482" t="s">
        <v>503</v>
      </c>
      <c r="C482" t="s">
        <v>5305</v>
      </c>
      <c r="D482" t="s">
        <v>9075</v>
      </c>
      <c r="E482">
        <v>8826</v>
      </c>
      <c r="F482" t="s">
        <v>504</v>
      </c>
      <c r="G482">
        <v>520549</v>
      </c>
      <c r="H482" t="s">
        <v>13235</v>
      </c>
      <c r="K482" t="s">
        <v>10097</v>
      </c>
      <c r="N482" t="s">
        <v>12820</v>
      </c>
      <c r="O482" t="s">
        <v>4311</v>
      </c>
      <c r="Q482" t="s">
        <v>12821</v>
      </c>
      <c r="R482" t="s">
        <v>0</v>
      </c>
    </row>
    <row r="483" spans="1:18" x14ac:dyDescent="0.35">
      <c r="A483" t="s">
        <v>4679</v>
      </c>
      <c r="B483" t="s">
        <v>505</v>
      </c>
      <c r="C483" t="s">
        <v>5306</v>
      </c>
      <c r="D483" t="s">
        <v>9075</v>
      </c>
      <c r="E483">
        <v>8850</v>
      </c>
      <c r="F483" t="s">
        <v>506</v>
      </c>
      <c r="G483">
        <v>520031</v>
      </c>
      <c r="H483" t="s">
        <v>13236</v>
      </c>
      <c r="K483" t="s">
        <v>10097</v>
      </c>
      <c r="N483" t="s">
        <v>12820</v>
      </c>
      <c r="O483" t="s">
        <v>4311</v>
      </c>
      <c r="Q483" t="s">
        <v>12821</v>
      </c>
      <c r="R483" t="s">
        <v>0</v>
      </c>
    </row>
    <row r="484" spans="1:18" x14ac:dyDescent="0.35">
      <c r="A484" t="s">
        <v>4850</v>
      </c>
      <c r="B484" t="s">
        <v>507</v>
      </c>
      <c r="C484" t="s">
        <v>5307</v>
      </c>
      <c r="D484" t="s">
        <v>9075</v>
      </c>
      <c r="E484">
        <v>8867</v>
      </c>
      <c r="F484" t="s">
        <v>508</v>
      </c>
      <c r="G484">
        <v>520226</v>
      </c>
      <c r="H484" t="s">
        <v>13237</v>
      </c>
      <c r="K484" t="s">
        <v>10097</v>
      </c>
      <c r="N484" t="s">
        <v>12820</v>
      </c>
      <c r="O484" t="s">
        <v>4311</v>
      </c>
      <c r="Q484" t="s">
        <v>12863</v>
      </c>
      <c r="R484" t="s">
        <v>0</v>
      </c>
    </row>
    <row r="485" spans="1:18" x14ac:dyDescent="0.35">
      <c r="A485" t="s">
        <v>4850</v>
      </c>
      <c r="B485" t="s">
        <v>5309</v>
      </c>
      <c r="C485" t="s">
        <v>5310</v>
      </c>
      <c r="D485" t="s">
        <v>10097</v>
      </c>
      <c r="E485">
        <v>8893</v>
      </c>
      <c r="F485" t="s">
        <v>5308</v>
      </c>
      <c r="G485">
        <v>520243</v>
      </c>
      <c r="H485" t="s">
        <v>13238</v>
      </c>
      <c r="K485" t="s">
        <v>10097</v>
      </c>
      <c r="N485" t="s">
        <v>12820</v>
      </c>
      <c r="O485" t="s">
        <v>4311</v>
      </c>
      <c r="Q485" t="s">
        <v>13239</v>
      </c>
      <c r="R485" t="s">
        <v>0</v>
      </c>
    </row>
    <row r="486" spans="1:18" x14ac:dyDescent="0.35">
      <c r="A486" t="s">
        <v>4558</v>
      </c>
      <c r="B486" t="s">
        <v>5312</v>
      </c>
      <c r="C486" t="s">
        <v>5313</v>
      </c>
      <c r="D486" t="s">
        <v>9075</v>
      </c>
      <c r="E486">
        <v>8924</v>
      </c>
      <c r="F486" t="s">
        <v>5311</v>
      </c>
      <c r="G486">
        <v>670022</v>
      </c>
      <c r="H486" t="s">
        <v>13240</v>
      </c>
      <c r="K486" t="s">
        <v>10097</v>
      </c>
      <c r="N486" t="s">
        <v>12820</v>
      </c>
      <c r="O486" t="s">
        <v>4311</v>
      </c>
      <c r="Q486" t="s">
        <v>12821</v>
      </c>
      <c r="R486" t="s">
        <v>0</v>
      </c>
    </row>
    <row r="487" spans="1:18" x14ac:dyDescent="0.35">
      <c r="A487" t="s">
        <v>5288</v>
      </c>
      <c r="B487" t="s">
        <v>5315</v>
      </c>
      <c r="C487" t="s">
        <v>5316</v>
      </c>
      <c r="D487" t="s">
        <v>9075</v>
      </c>
      <c r="E487">
        <v>8926</v>
      </c>
      <c r="F487" t="s">
        <v>5314</v>
      </c>
      <c r="G487">
        <v>670129</v>
      </c>
      <c r="H487" t="s">
        <v>13241</v>
      </c>
      <c r="K487" t="s">
        <v>10097</v>
      </c>
      <c r="N487" t="s">
        <v>12820</v>
      </c>
      <c r="O487" t="s">
        <v>4311</v>
      </c>
      <c r="Q487" t="s">
        <v>12821</v>
      </c>
      <c r="R487" t="s">
        <v>0</v>
      </c>
    </row>
    <row r="488" spans="1:18" x14ac:dyDescent="0.35">
      <c r="A488" t="s">
        <v>5288</v>
      </c>
      <c r="B488" t="s">
        <v>509</v>
      </c>
      <c r="C488" t="s">
        <v>5317</v>
      </c>
      <c r="D488" t="s">
        <v>9075</v>
      </c>
      <c r="E488">
        <v>8929</v>
      </c>
      <c r="F488" t="s">
        <v>510</v>
      </c>
      <c r="G488">
        <v>670030</v>
      </c>
      <c r="H488" t="s">
        <v>13242</v>
      </c>
      <c r="K488" t="s">
        <v>10097</v>
      </c>
      <c r="N488" t="s">
        <v>12820</v>
      </c>
      <c r="O488" t="s">
        <v>4311</v>
      </c>
      <c r="Q488" t="s">
        <v>12821</v>
      </c>
      <c r="R488" t="s">
        <v>0</v>
      </c>
    </row>
    <row r="489" spans="1:18" x14ac:dyDescent="0.35">
      <c r="A489" t="s">
        <v>5288</v>
      </c>
      <c r="B489" t="s">
        <v>5319</v>
      </c>
      <c r="C489" t="s">
        <v>5320</v>
      </c>
      <c r="D489" t="s">
        <v>9075</v>
      </c>
      <c r="E489">
        <v>8934</v>
      </c>
      <c r="F489" t="s">
        <v>5318</v>
      </c>
      <c r="G489">
        <v>460006</v>
      </c>
      <c r="H489" t="s">
        <v>13243</v>
      </c>
      <c r="K489" t="s">
        <v>10097</v>
      </c>
      <c r="N489" t="s">
        <v>12820</v>
      </c>
      <c r="O489" t="s">
        <v>4311</v>
      </c>
      <c r="Q489" t="s">
        <v>12821</v>
      </c>
      <c r="R489" t="s">
        <v>0</v>
      </c>
    </row>
    <row r="490" spans="1:18" x14ac:dyDescent="0.35">
      <c r="A490" t="s">
        <v>4558</v>
      </c>
      <c r="B490" t="s">
        <v>5322</v>
      </c>
      <c r="C490" t="s">
        <v>5323</v>
      </c>
      <c r="D490" t="s">
        <v>9075</v>
      </c>
      <c r="E490">
        <v>8935</v>
      </c>
      <c r="F490" t="s">
        <v>5321</v>
      </c>
      <c r="G490">
        <v>670034</v>
      </c>
      <c r="H490" t="s">
        <v>13244</v>
      </c>
      <c r="K490" t="s">
        <v>9075</v>
      </c>
      <c r="N490" t="s">
        <v>12820</v>
      </c>
      <c r="O490" t="s">
        <v>4311</v>
      </c>
      <c r="Q490" t="s">
        <v>12821</v>
      </c>
      <c r="R490" t="s">
        <v>0</v>
      </c>
    </row>
    <row r="491" spans="1:18" x14ac:dyDescent="0.35">
      <c r="A491" t="s">
        <v>4490</v>
      </c>
      <c r="B491" t="s">
        <v>5325</v>
      </c>
      <c r="C491" t="s">
        <v>5326</v>
      </c>
      <c r="D491" t="s">
        <v>9075</v>
      </c>
      <c r="E491">
        <v>8942</v>
      </c>
      <c r="F491" t="s">
        <v>5324</v>
      </c>
      <c r="G491">
        <v>670048</v>
      </c>
      <c r="H491" t="s">
        <v>13245</v>
      </c>
      <c r="K491" t="s">
        <v>9075</v>
      </c>
      <c r="N491" t="s">
        <v>12820</v>
      </c>
      <c r="O491" t="s">
        <v>4311</v>
      </c>
      <c r="Q491" t="s">
        <v>12821</v>
      </c>
      <c r="R491" t="s">
        <v>0</v>
      </c>
    </row>
    <row r="492" spans="1:18" x14ac:dyDescent="0.35">
      <c r="A492" t="s">
        <v>4558</v>
      </c>
      <c r="B492" t="s">
        <v>5328</v>
      </c>
      <c r="C492" t="s">
        <v>5329</v>
      </c>
      <c r="D492" t="s">
        <v>9075</v>
      </c>
      <c r="E492">
        <v>8944</v>
      </c>
      <c r="F492" t="s">
        <v>5327</v>
      </c>
      <c r="G492">
        <v>670053</v>
      </c>
      <c r="H492" t="s">
        <v>13246</v>
      </c>
      <c r="K492" t="s">
        <v>10097</v>
      </c>
      <c r="N492" t="s">
        <v>12820</v>
      </c>
      <c r="O492" t="s">
        <v>4311</v>
      </c>
      <c r="Q492" t="s">
        <v>12821</v>
      </c>
      <c r="R492" t="s">
        <v>0</v>
      </c>
    </row>
    <row r="493" spans="1:18" x14ac:dyDescent="0.35">
      <c r="A493" t="s">
        <v>5288</v>
      </c>
      <c r="B493" t="s">
        <v>511</v>
      </c>
      <c r="C493" t="s">
        <v>5330</v>
      </c>
      <c r="D493" t="s">
        <v>9075</v>
      </c>
      <c r="E493">
        <v>8948</v>
      </c>
      <c r="F493" t="s">
        <v>512</v>
      </c>
      <c r="G493">
        <v>670057</v>
      </c>
      <c r="H493" t="s">
        <v>13247</v>
      </c>
      <c r="K493" t="s">
        <v>10097</v>
      </c>
      <c r="N493" t="s">
        <v>12820</v>
      </c>
      <c r="O493" t="s">
        <v>4311</v>
      </c>
      <c r="Q493" t="s">
        <v>12821</v>
      </c>
      <c r="R493" t="s">
        <v>0</v>
      </c>
    </row>
    <row r="494" spans="1:18" x14ac:dyDescent="0.35">
      <c r="A494" t="s">
        <v>5288</v>
      </c>
      <c r="B494" t="s">
        <v>5332</v>
      </c>
      <c r="C494" t="s">
        <v>5333</v>
      </c>
      <c r="D494" t="s">
        <v>9075</v>
      </c>
      <c r="E494">
        <v>8973</v>
      </c>
      <c r="F494" t="s">
        <v>5331</v>
      </c>
      <c r="G494">
        <v>670162</v>
      </c>
      <c r="H494" t="s">
        <v>13248</v>
      </c>
      <c r="K494" t="s">
        <v>10097</v>
      </c>
      <c r="N494" t="s">
        <v>12820</v>
      </c>
      <c r="O494" t="s">
        <v>4311</v>
      </c>
      <c r="Q494" t="s">
        <v>12821</v>
      </c>
      <c r="R494" t="s">
        <v>0</v>
      </c>
    </row>
    <row r="495" spans="1:18" x14ac:dyDescent="0.35">
      <c r="A495" t="s">
        <v>5288</v>
      </c>
      <c r="B495" t="s">
        <v>5335</v>
      </c>
      <c r="C495" t="s">
        <v>5336</v>
      </c>
      <c r="D495" t="s">
        <v>9075</v>
      </c>
      <c r="E495">
        <v>8987</v>
      </c>
      <c r="F495" t="s">
        <v>5334</v>
      </c>
      <c r="G495">
        <v>670116</v>
      </c>
      <c r="H495" t="s">
        <v>13249</v>
      </c>
      <c r="K495" t="s">
        <v>10097</v>
      </c>
      <c r="N495" t="s">
        <v>12820</v>
      </c>
      <c r="O495" t="s">
        <v>4311</v>
      </c>
      <c r="Q495" t="s">
        <v>12821</v>
      </c>
      <c r="R495" t="s">
        <v>0</v>
      </c>
    </row>
    <row r="496" spans="1:18" x14ac:dyDescent="0.35">
      <c r="A496" t="s">
        <v>5341</v>
      </c>
      <c r="B496" t="s">
        <v>5338</v>
      </c>
      <c r="C496" t="s">
        <v>5339</v>
      </c>
      <c r="D496" t="s">
        <v>9075</v>
      </c>
      <c r="E496">
        <v>8988</v>
      </c>
      <c r="F496" t="s">
        <v>5337</v>
      </c>
      <c r="G496">
        <v>670117</v>
      </c>
      <c r="H496" t="s">
        <v>13250</v>
      </c>
      <c r="K496" t="s">
        <v>10097</v>
      </c>
      <c r="N496" t="s">
        <v>12820</v>
      </c>
      <c r="O496" t="s">
        <v>4311</v>
      </c>
      <c r="Q496" t="s">
        <v>12821</v>
      </c>
      <c r="R496" t="s">
        <v>0</v>
      </c>
    </row>
    <row r="497" spans="1:18" x14ac:dyDescent="0.35">
      <c r="A497" t="s">
        <v>4850</v>
      </c>
      <c r="B497" t="s">
        <v>5341</v>
      </c>
      <c r="C497" t="s">
        <v>5342</v>
      </c>
      <c r="D497" t="s">
        <v>10097</v>
      </c>
      <c r="E497">
        <v>8991</v>
      </c>
      <c r="F497" t="s">
        <v>5340</v>
      </c>
      <c r="G497">
        <v>670122</v>
      </c>
      <c r="H497" t="s">
        <v>13251</v>
      </c>
      <c r="K497" t="s">
        <v>9075</v>
      </c>
      <c r="N497" t="s">
        <v>12820</v>
      </c>
      <c r="O497" t="s">
        <v>4311</v>
      </c>
      <c r="Q497" t="s">
        <v>12821</v>
      </c>
      <c r="R497" t="s">
        <v>0</v>
      </c>
    </row>
    <row r="498" spans="1:18" x14ac:dyDescent="0.35">
      <c r="A498" t="s">
        <v>4448</v>
      </c>
      <c r="B498" t="s">
        <v>220</v>
      </c>
      <c r="C498" t="s">
        <v>5343</v>
      </c>
      <c r="D498" t="s">
        <v>9075</v>
      </c>
      <c r="E498">
        <v>4219</v>
      </c>
      <c r="F498" t="s">
        <v>513</v>
      </c>
      <c r="G498">
        <v>70469</v>
      </c>
      <c r="H498" t="s">
        <v>13252</v>
      </c>
      <c r="K498" t="s">
        <v>10097</v>
      </c>
      <c r="L498" t="s">
        <v>13253</v>
      </c>
      <c r="N498" t="s">
        <v>13254</v>
      </c>
      <c r="O498" t="s">
        <v>4311</v>
      </c>
      <c r="Q498" t="s">
        <v>13255</v>
      </c>
      <c r="R498" t="s">
        <v>0</v>
      </c>
    </row>
    <row r="499" spans="1:18" x14ac:dyDescent="0.35">
      <c r="A499" t="s">
        <v>4502</v>
      </c>
      <c r="B499" t="s">
        <v>5345</v>
      </c>
      <c r="C499" t="s">
        <v>5346</v>
      </c>
      <c r="D499" t="s">
        <v>9075</v>
      </c>
      <c r="F499" t="s">
        <v>5344</v>
      </c>
      <c r="K499" t="s">
        <v>10097</v>
      </c>
      <c r="L499" t="s">
        <v>13256</v>
      </c>
      <c r="N499" t="s">
        <v>13254</v>
      </c>
      <c r="O499" t="s">
        <v>4311</v>
      </c>
      <c r="Q499" t="s">
        <v>13257</v>
      </c>
      <c r="R499" t="s">
        <v>0</v>
      </c>
    </row>
    <row r="500" spans="1:18" x14ac:dyDescent="0.35">
      <c r="A500" t="s">
        <v>5407</v>
      </c>
      <c r="B500" t="s">
        <v>5348</v>
      </c>
      <c r="C500" t="s">
        <v>5349</v>
      </c>
      <c r="D500" t="s">
        <v>9075</v>
      </c>
      <c r="F500" t="s">
        <v>5347</v>
      </c>
      <c r="H500" t="s">
        <v>13258</v>
      </c>
      <c r="K500" t="s">
        <v>9075</v>
      </c>
      <c r="L500" t="s">
        <v>13259</v>
      </c>
      <c r="N500" t="s">
        <v>13254</v>
      </c>
      <c r="O500" t="s">
        <v>4311</v>
      </c>
      <c r="Q500" t="s">
        <v>13260</v>
      </c>
      <c r="R500" t="s">
        <v>0</v>
      </c>
    </row>
    <row r="501" spans="1:18" x14ac:dyDescent="0.35">
      <c r="A501" t="s">
        <v>4621</v>
      </c>
      <c r="B501" t="s">
        <v>5351</v>
      </c>
      <c r="C501" t="s">
        <v>5352</v>
      </c>
      <c r="D501" t="s">
        <v>9075</v>
      </c>
      <c r="F501" t="s">
        <v>5350</v>
      </c>
      <c r="K501" t="s">
        <v>9075</v>
      </c>
      <c r="L501" t="s">
        <v>13261</v>
      </c>
      <c r="N501" t="s">
        <v>13254</v>
      </c>
      <c r="O501" t="s">
        <v>4311</v>
      </c>
      <c r="Q501" t="s">
        <v>13260</v>
      </c>
      <c r="R501" t="s">
        <v>0</v>
      </c>
    </row>
    <row r="502" spans="1:18" x14ac:dyDescent="0.35">
      <c r="A502" t="s">
        <v>4490</v>
      </c>
      <c r="B502" t="s">
        <v>5354</v>
      </c>
      <c r="C502" t="s">
        <v>5356</v>
      </c>
      <c r="D502" t="s">
        <v>9075</v>
      </c>
      <c r="F502" t="s">
        <v>5353</v>
      </c>
      <c r="K502" t="s">
        <v>9075</v>
      </c>
      <c r="L502" t="s">
        <v>13262</v>
      </c>
      <c r="M502" t="s">
        <v>5355</v>
      </c>
      <c r="N502" t="s">
        <v>13254</v>
      </c>
      <c r="O502" t="s">
        <v>4311</v>
      </c>
      <c r="Q502" t="s">
        <v>13260</v>
      </c>
      <c r="R502" t="s">
        <v>0</v>
      </c>
    </row>
    <row r="503" spans="1:18" x14ac:dyDescent="0.35">
      <c r="A503" t="s">
        <v>4837</v>
      </c>
      <c r="B503" t="s">
        <v>514</v>
      </c>
      <c r="C503" t="s">
        <v>5358</v>
      </c>
      <c r="D503" t="s">
        <v>9075</v>
      </c>
      <c r="E503">
        <v>2430</v>
      </c>
      <c r="F503" t="s">
        <v>515</v>
      </c>
      <c r="G503">
        <v>250035</v>
      </c>
      <c r="H503" t="s">
        <v>13263</v>
      </c>
      <c r="K503" t="s">
        <v>9075</v>
      </c>
      <c r="L503" t="s">
        <v>13264</v>
      </c>
      <c r="M503" t="s">
        <v>5357</v>
      </c>
      <c r="N503" t="s">
        <v>13254</v>
      </c>
      <c r="O503" t="s">
        <v>4311</v>
      </c>
      <c r="Q503" t="s">
        <v>13265</v>
      </c>
      <c r="R503" t="s">
        <v>0</v>
      </c>
    </row>
    <row r="504" spans="1:18" x14ac:dyDescent="0.35">
      <c r="A504" t="s">
        <v>4502</v>
      </c>
      <c r="B504" t="s">
        <v>5360</v>
      </c>
      <c r="C504" t="s">
        <v>5361</v>
      </c>
      <c r="D504" t="s">
        <v>9075</v>
      </c>
      <c r="F504" t="s">
        <v>5359</v>
      </c>
      <c r="H504" t="s">
        <v>13266</v>
      </c>
      <c r="K504" t="s">
        <v>10097</v>
      </c>
      <c r="L504" t="s">
        <v>13256</v>
      </c>
      <c r="N504" t="s">
        <v>13254</v>
      </c>
      <c r="O504" t="s">
        <v>4311</v>
      </c>
      <c r="Q504" t="s">
        <v>13257</v>
      </c>
      <c r="R504" t="s">
        <v>0</v>
      </c>
    </row>
    <row r="505" spans="1:18" x14ac:dyDescent="0.35">
      <c r="A505" t="s">
        <v>4847</v>
      </c>
      <c r="B505" t="s">
        <v>5363</v>
      </c>
      <c r="C505" t="s">
        <v>5365</v>
      </c>
      <c r="D505" t="s">
        <v>9075</v>
      </c>
      <c r="F505" t="s">
        <v>5362</v>
      </c>
      <c r="H505" t="s">
        <v>13267</v>
      </c>
      <c r="K505" t="s">
        <v>9075</v>
      </c>
      <c r="L505" t="s">
        <v>12962</v>
      </c>
      <c r="M505" t="s">
        <v>5364</v>
      </c>
      <c r="N505" t="s">
        <v>13254</v>
      </c>
      <c r="O505" t="s">
        <v>4311</v>
      </c>
      <c r="Q505" t="s">
        <v>13260</v>
      </c>
      <c r="R505" t="s">
        <v>0</v>
      </c>
    </row>
    <row r="506" spans="1:18" x14ac:dyDescent="0.35">
      <c r="A506" t="s">
        <v>4621</v>
      </c>
      <c r="B506" t="s">
        <v>5367</v>
      </c>
      <c r="C506" t="s">
        <v>5368</v>
      </c>
      <c r="D506" t="s">
        <v>9075</v>
      </c>
      <c r="F506" t="s">
        <v>5366</v>
      </c>
      <c r="H506" t="s">
        <v>13268</v>
      </c>
      <c r="K506" t="s">
        <v>9075</v>
      </c>
      <c r="L506" t="s">
        <v>13259</v>
      </c>
      <c r="N506" t="s">
        <v>13254</v>
      </c>
      <c r="O506" t="s">
        <v>4311</v>
      </c>
      <c r="Q506" t="s">
        <v>13260</v>
      </c>
      <c r="R506" t="s">
        <v>0</v>
      </c>
    </row>
    <row r="507" spans="1:18" x14ac:dyDescent="0.35">
      <c r="A507" t="s">
        <v>4837</v>
      </c>
      <c r="B507" t="s">
        <v>516</v>
      </c>
      <c r="C507" t="s">
        <v>5370</v>
      </c>
      <c r="D507" t="s">
        <v>9075</v>
      </c>
      <c r="E507">
        <v>2788</v>
      </c>
      <c r="F507" t="s">
        <v>517</v>
      </c>
      <c r="G507">
        <v>252105</v>
      </c>
      <c r="H507" t="s">
        <v>13269</v>
      </c>
      <c r="K507" t="s">
        <v>10097</v>
      </c>
      <c r="L507" t="s">
        <v>13264</v>
      </c>
      <c r="M507" t="s">
        <v>5369</v>
      </c>
      <c r="N507" t="s">
        <v>13254</v>
      </c>
      <c r="O507" t="s">
        <v>4311</v>
      </c>
      <c r="Q507" t="s">
        <v>13270</v>
      </c>
      <c r="R507" t="s">
        <v>0</v>
      </c>
    </row>
    <row r="508" spans="1:18" x14ac:dyDescent="0.35">
      <c r="A508" t="s">
        <v>4837</v>
      </c>
      <c r="B508" t="s">
        <v>518</v>
      </c>
      <c r="C508" t="s">
        <v>5371</v>
      </c>
      <c r="D508" t="s">
        <v>9075</v>
      </c>
      <c r="E508">
        <v>2794</v>
      </c>
      <c r="F508" t="s">
        <v>519</v>
      </c>
      <c r="G508">
        <v>251116</v>
      </c>
      <c r="H508" t="s">
        <v>13271</v>
      </c>
      <c r="K508" t="s">
        <v>10097</v>
      </c>
      <c r="L508" t="s">
        <v>13256</v>
      </c>
      <c r="N508" t="s">
        <v>13254</v>
      </c>
      <c r="O508" t="s">
        <v>4311</v>
      </c>
      <c r="Q508" t="s">
        <v>13257</v>
      </c>
      <c r="R508" t="s">
        <v>0</v>
      </c>
    </row>
    <row r="509" spans="1:18" x14ac:dyDescent="0.35">
      <c r="A509" t="s">
        <v>4502</v>
      </c>
      <c r="B509" t="s">
        <v>520</v>
      </c>
      <c r="C509" t="s">
        <v>5372</v>
      </c>
      <c r="D509" t="s">
        <v>9075</v>
      </c>
      <c r="F509" t="s">
        <v>521</v>
      </c>
      <c r="H509" t="s">
        <v>13272</v>
      </c>
      <c r="K509" t="s">
        <v>10097</v>
      </c>
      <c r="L509" t="s">
        <v>13273</v>
      </c>
      <c r="N509" t="s">
        <v>13254</v>
      </c>
      <c r="O509" t="s">
        <v>4311</v>
      </c>
      <c r="Q509" t="s">
        <v>13257</v>
      </c>
      <c r="R509" t="s">
        <v>0</v>
      </c>
    </row>
    <row r="510" spans="1:18" x14ac:dyDescent="0.35">
      <c r="A510" t="s">
        <v>5407</v>
      </c>
      <c r="B510" t="s">
        <v>5374</v>
      </c>
      <c r="C510" t="s">
        <v>5375</v>
      </c>
      <c r="D510" t="s">
        <v>9075</v>
      </c>
      <c r="F510" t="s">
        <v>5373</v>
      </c>
      <c r="H510" t="s">
        <v>13274</v>
      </c>
      <c r="K510" t="s">
        <v>9075</v>
      </c>
      <c r="L510" t="s">
        <v>13259</v>
      </c>
      <c r="N510" t="s">
        <v>13254</v>
      </c>
      <c r="O510" t="s">
        <v>4311</v>
      </c>
      <c r="Q510" t="s">
        <v>13260</v>
      </c>
      <c r="R510" t="s">
        <v>0</v>
      </c>
    </row>
    <row r="511" spans="1:18" x14ac:dyDescent="0.35">
      <c r="A511" t="s">
        <v>4679</v>
      </c>
      <c r="B511" t="s">
        <v>5377</v>
      </c>
      <c r="C511" t="s">
        <v>5378</v>
      </c>
      <c r="D511" t="s">
        <v>9075</v>
      </c>
      <c r="F511" t="s">
        <v>5376</v>
      </c>
      <c r="H511" t="s">
        <v>13275</v>
      </c>
      <c r="K511" t="s">
        <v>9075</v>
      </c>
      <c r="L511" t="s">
        <v>13259</v>
      </c>
      <c r="N511" t="s">
        <v>13254</v>
      </c>
      <c r="O511" t="s">
        <v>4311</v>
      </c>
      <c r="Q511" t="s">
        <v>13260</v>
      </c>
      <c r="R511" t="s">
        <v>0</v>
      </c>
    </row>
    <row r="512" spans="1:18" x14ac:dyDescent="0.35">
      <c r="A512" t="s">
        <v>4621</v>
      </c>
      <c r="B512" t="s">
        <v>5380</v>
      </c>
      <c r="C512" t="s">
        <v>5382</v>
      </c>
      <c r="D512" t="s">
        <v>9075</v>
      </c>
      <c r="F512" t="s">
        <v>5379</v>
      </c>
      <c r="G512">
        <v>10665</v>
      </c>
      <c r="K512" t="s">
        <v>9075</v>
      </c>
      <c r="L512" t="s">
        <v>12962</v>
      </c>
      <c r="M512" t="s">
        <v>5381</v>
      </c>
      <c r="N512" t="s">
        <v>13254</v>
      </c>
      <c r="O512" t="s">
        <v>4311</v>
      </c>
      <c r="Q512" t="s">
        <v>13260</v>
      </c>
      <c r="R512" t="s">
        <v>0</v>
      </c>
    </row>
    <row r="513" spans="1:18" x14ac:dyDescent="0.35">
      <c r="A513" t="s">
        <v>5288</v>
      </c>
      <c r="B513" t="s">
        <v>5384</v>
      </c>
      <c r="C513" t="s">
        <v>5385</v>
      </c>
      <c r="D513" t="s">
        <v>9075</v>
      </c>
      <c r="F513" t="s">
        <v>5383</v>
      </c>
      <c r="H513" t="s">
        <v>13276</v>
      </c>
      <c r="K513" t="s">
        <v>10097</v>
      </c>
      <c r="L513" t="s">
        <v>13256</v>
      </c>
      <c r="N513" t="s">
        <v>13254</v>
      </c>
      <c r="O513" t="s">
        <v>4311</v>
      </c>
      <c r="Q513" t="s">
        <v>13257</v>
      </c>
      <c r="R513" t="s">
        <v>0</v>
      </c>
    </row>
    <row r="514" spans="1:18" x14ac:dyDescent="0.35">
      <c r="A514" t="s">
        <v>217</v>
      </c>
      <c r="B514" t="s">
        <v>522</v>
      </c>
      <c r="C514" t="s">
        <v>5387</v>
      </c>
      <c r="D514" t="s">
        <v>9075</v>
      </c>
      <c r="E514">
        <v>3092</v>
      </c>
      <c r="F514" t="s">
        <v>523</v>
      </c>
      <c r="G514">
        <v>250270</v>
      </c>
      <c r="H514" t="s">
        <v>13277</v>
      </c>
      <c r="K514" t="s">
        <v>10097</v>
      </c>
      <c r="L514" t="s">
        <v>13264</v>
      </c>
      <c r="M514" t="s">
        <v>5386</v>
      </c>
      <c r="N514" t="s">
        <v>13254</v>
      </c>
      <c r="O514" t="s">
        <v>4311</v>
      </c>
      <c r="Q514" t="s">
        <v>13270</v>
      </c>
      <c r="R514" t="s">
        <v>0</v>
      </c>
    </row>
    <row r="515" spans="1:18" x14ac:dyDescent="0.35">
      <c r="A515" t="s">
        <v>4797</v>
      </c>
      <c r="B515" t="s">
        <v>5389</v>
      </c>
      <c r="C515" t="s">
        <v>5390</v>
      </c>
      <c r="D515" t="s">
        <v>9075</v>
      </c>
      <c r="F515" t="s">
        <v>5388</v>
      </c>
      <c r="H515" t="s">
        <v>13278</v>
      </c>
      <c r="K515" t="s">
        <v>10097</v>
      </c>
      <c r="L515" t="s">
        <v>13279</v>
      </c>
      <c r="N515" t="s">
        <v>13254</v>
      </c>
      <c r="O515" t="s">
        <v>4311</v>
      </c>
      <c r="Q515" t="s">
        <v>13257</v>
      </c>
      <c r="R515" t="s">
        <v>0</v>
      </c>
    </row>
    <row r="516" spans="1:18" x14ac:dyDescent="0.35">
      <c r="A516" t="s">
        <v>4621</v>
      </c>
      <c r="B516" t="s">
        <v>13280</v>
      </c>
      <c r="C516" t="s">
        <v>13281</v>
      </c>
      <c r="D516" t="s">
        <v>9075</v>
      </c>
      <c r="F516" t="s">
        <v>13282</v>
      </c>
      <c r="H516" t="s">
        <v>13283</v>
      </c>
      <c r="K516" t="s">
        <v>9075</v>
      </c>
      <c r="L516" t="s">
        <v>13261</v>
      </c>
      <c r="N516" t="s">
        <v>13254</v>
      </c>
      <c r="O516" t="s">
        <v>4311</v>
      </c>
      <c r="P516" t="s">
        <v>4311</v>
      </c>
      <c r="Q516" t="s">
        <v>13257</v>
      </c>
      <c r="R516" t="s">
        <v>138</v>
      </c>
    </row>
    <row r="517" spans="1:18" x14ac:dyDescent="0.35">
      <c r="A517" t="s">
        <v>4502</v>
      </c>
      <c r="B517" t="s">
        <v>524</v>
      </c>
      <c r="C517" t="s">
        <v>5391</v>
      </c>
      <c r="D517" t="s">
        <v>9075</v>
      </c>
      <c r="E517">
        <v>3250</v>
      </c>
      <c r="F517" t="s">
        <v>525</v>
      </c>
      <c r="G517">
        <v>70889</v>
      </c>
      <c r="H517" t="s">
        <v>13284</v>
      </c>
      <c r="K517" t="s">
        <v>10097</v>
      </c>
      <c r="L517" t="s">
        <v>13279</v>
      </c>
      <c r="N517" t="s">
        <v>13254</v>
      </c>
      <c r="O517" t="s">
        <v>4311</v>
      </c>
      <c r="Q517" t="s">
        <v>13257</v>
      </c>
      <c r="R517" t="s">
        <v>0</v>
      </c>
    </row>
    <row r="518" spans="1:18" x14ac:dyDescent="0.35">
      <c r="A518" t="s">
        <v>4502</v>
      </c>
      <c r="B518" t="s">
        <v>5393</v>
      </c>
      <c r="C518" t="s">
        <v>5394</v>
      </c>
      <c r="D518" t="s">
        <v>9075</v>
      </c>
      <c r="F518" t="s">
        <v>5392</v>
      </c>
      <c r="G518">
        <v>40117</v>
      </c>
      <c r="H518" t="s">
        <v>13285</v>
      </c>
      <c r="K518" t="s">
        <v>9075</v>
      </c>
      <c r="L518" t="s">
        <v>13259</v>
      </c>
      <c r="N518" t="s">
        <v>13254</v>
      </c>
      <c r="O518" t="s">
        <v>4311</v>
      </c>
      <c r="Q518" t="s">
        <v>13260</v>
      </c>
      <c r="R518" t="s">
        <v>0</v>
      </c>
    </row>
    <row r="519" spans="1:18" x14ac:dyDescent="0.35">
      <c r="A519" t="s">
        <v>4744</v>
      </c>
      <c r="B519" t="s">
        <v>5396</v>
      </c>
      <c r="C519" t="s">
        <v>5398</v>
      </c>
      <c r="D519" t="s">
        <v>9075</v>
      </c>
      <c r="F519" t="s">
        <v>5395</v>
      </c>
      <c r="H519" t="s">
        <v>13286</v>
      </c>
      <c r="K519" t="s">
        <v>9075</v>
      </c>
      <c r="L519" t="s">
        <v>13259</v>
      </c>
      <c r="M519" t="s">
        <v>5397</v>
      </c>
      <c r="N519" t="s">
        <v>13254</v>
      </c>
      <c r="O519" t="s">
        <v>4311</v>
      </c>
      <c r="Q519" t="s">
        <v>13260</v>
      </c>
      <c r="R519" t="s">
        <v>0</v>
      </c>
    </row>
    <row r="520" spans="1:18" x14ac:dyDescent="0.35">
      <c r="A520" t="s">
        <v>4837</v>
      </c>
      <c r="B520" t="s">
        <v>5400</v>
      </c>
      <c r="C520" t="s">
        <v>5401</v>
      </c>
      <c r="D520" t="s">
        <v>9075</v>
      </c>
      <c r="E520">
        <v>3390</v>
      </c>
      <c r="F520" t="s">
        <v>5399</v>
      </c>
      <c r="G520">
        <v>130794</v>
      </c>
      <c r="H520" t="s">
        <v>13287</v>
      </c>
      <c r="K520" t="s">
        <v>9075</v>
      </c>
      <c r="L520" t="s">
        <v>13256</v>
      </c>
      <c r="N520" t="s">
        <v>13254</v>
      </c>
      <c r="O520" t="s">
        <v>4311</v>
      </c>
      <c r="Q520" t="s">
        <v>13257</v>
      </c>
      <c r="R520" t="s">
        <v>0</v>
      </c>
    </row>
    <row r="521" spans="1:18" x14ac:dyDescent="0.35">
      <c r="A521" t="s">
        <v>5216</v>
      </c>
      <c r="B521" t="s">
        <v>526</v>
      </c>
      <c r="C521" t="s">
        <v>5402</v>
      </c>
      <c r="D521" t="s">
        <v>9075</v>
      </c>
      <c r="E521">
        <v>8838</v>
      </c>
      <c r="F521" t="s">
        <v>527</v>
      </c>
      <c r="G521">
        <v>520610</v>
      </c>
      <c r="H521" t="s">
        <v>13288</v>
      </c>
      <c r="K521" t="s">
        <v>9075</v>
      </c>
      <c r="L521" t="s">
        <v>13261</v>
      </c>
      <c r="N521" t="s">
        <v>13254</v>
      </c>
      <c r="O521" t="s">
        <v>4311</v>
      </c>
      <c r="Q521" t="s">
        <v>13289</v>
      </c>
      <c r="R521" t="s">
        <v>0</v>
      </c>
    </row>
    <row r="522" spans="1:18" x14ac:dyDescent="0.35">
      <c r="A522" t="s">
        <v>4558</v>
      </c>
      <c r="B522" t="s">
        <v>5404</v>
      </c>
      <c r="C522" t="s">
        <v>5405</v>
      </c>
      <c r="D522" t="s">
        <v>9075</v>
      </c>
      <c r="E522">
        <v>8260</v>
      </c>
      <c r="F522" t="s">
        <v>5403</v>
      </c>
      <c r="G522">
        <v>491495</v>
      </c>
      <c r="H522" t="s">
        <v>13290</v>
      </c>
      <c r="K522" t="s">
        <v>9075</v>
      </c>
      <c r="L522" t="s">
        <v>13259</v>
      </c>
      <c r="N522" t="s">
        <v>13254</v>
      </c>
      <c r="O522" t="s">
        <v>4311</v>
      </c>
      <c r="Q522" t="s">
        <v>13260</v>
      </c>
      <c r="R522" t="s">
        <v>0</v>
      </c>
    </row>
    <row r="523" spans="1:18" x14ac:dyDescent="0.35">
      <c r="A523" t="s">
        <v>4490</v>
      </c>
      <c r="B523" t="s">
        <v>5407</v>
      </c>
      <c r="C523" t="s">
        <v>5408</v>
      </c>
      <c r="D523" t="s">
        <v>10097</v>
      </c>
      <c r="F523" t="s">
        <v>5406</v>
      </c>
      <c r="G523">
        <v>40217</v>
      </c>
      <c r="H523" t="s">
        <v>13291</v>
      </c>
      <c r="K523" t="s">
        <v>9075</v>
      </c>
      <c r="L523" t="s">
        <v>13292</v>
      </c>
      <c r="N523" t="s">
        <v>13254</v>
      </c>
      <c r="O523" t="s">
        <v>4311</v>
      </c>
      <c r="Q523" t="s">
        <v>13260</v>
      </c>
      <c r="R523" t="s">
        <v>0</v>
      </c>
    </row>
    <row r="524" spans="1:18" x14ac:dyDescent="0.35">
      <c r="A524" t="s">
        <v>4558</v>
      </c>
      <c r="B524" t="s">
        <v>5410</v>
      </c>
      <c r="C524" t="s">
        <v>5411</v>
      </c>
      <c r="D524" t="s">
        <v>9075</v>
      </c>
      <c r="E524">
        <v>8992</v>
      </c>
      <c r="F524" t="s">
        <v>5409</v>
      </c>
      <c r="G524">
        <v>670204</v>
      </c>
      <c r="H524" t="s">
        <v>13293</v>
      </c>
      <c r="K524" t="s">
        <v>9075</v>
      </c>
      <c r="L524" t="s">
        <v>13259</v>
      </c>
      <c r="N524" t="s">
        <v>13254</v>
      </c>
      <c r="O524" t="s">
        <v>4311</v>
      </c>
      <c r="Q524" t="s">
        <v>13260</v>
      </c>
      <c r="R524" t="s">
        <v>0</v>
      </c>
    </row>
    <row r="525" spans="1:18" x14ac:dyDescent="0.35">
      <c r="A525" t="s">
        <v>5457</v>
      </c>
      <c r="B525" t="s">
        <v>528</v>
      </c>
      <c r="C525" t="s">
        <v>5412</v>
      </c>
      <c r="D525" t="s">
        <v>9075</v>
      </c>
      <c r="E525">
        <v>10552</v>
      </c>
      <c r="F525" t="s">
        <v>529</v>
      </c>
      <c r="H525" t="s">
        <v>13294</v>
      </c>
      <c r="K525" t="s">
        <v>10097</v>
      </c>
      <c r="L525" t="s">
        <v>13295</v>
      </c>
      <c r="N525" t="s">
        <v>13296</v>
      </c>
      <c r="O525" t="s">
        <v>4311</v>
      </c>
      <c r="Q525" t="s">
        <v>13297</v>
      </c>
      <c r="R525" t="s">
        <v>0</v>
      </c>
    </row>
    <row r="526" spans="1:18" x14ac:dyDescent="0.35">
      <c r="A526" t="s">
        <v>186</v>
      </c>
      <c r="B526" t="s">
        <v>530</v>
      </c>
      <c r="C526" t="s">
        <v>5414</v>
      </c>
      <c r="D526" t="s">
        <v>9075</v>
      </c>
      <c r="E526">
        <v>10178</v>
      </c>
      <c r="F526" t="s">
        <v>531</v>
      </c>
      <c r="G526">
        <v>820005</v>
      </c>
      <c r="H526" t="s">
        <v>13298</v>
      </c>
      <c r="K526" t="s">
        <v>10097</v>
      </c>
      <c r="L526" t="s">
        <v>12962</v>
      </c>
      <c r="M526" t="s">
        <v>5413</v>
      </c>
      <c r="N526" t="s">
        <v>13296</v>
      </c>
      <c r="O526" t="s">
        <v>4311</v>
      </c>
      <c r="Q526" t="s">
        <v>12927</v>
      </c>
      <c r="R526" t="s">
        <v>0</v>
      </c>
    </row>
    <row r="527" spans="1:18" x14ac:dyDescent="0.35">
      <c r="A527" t="s">
        <v>5477</v>
      </c>
      <c r="B527" t="s">
        <v>532</v>
      </c>
      <c r="C527" t="s">
        <v>5415</v>
      </c>
      <c r="D527" t="s">
        <v>9075</v>
      </c>
      <c r="E527">
        <v>10199</v>
      </c>
      <c r="F527" t="s">
        <v>533</v>
      </c>
      <c r="G527">
        <v>820034</v>
      </c>
      <c r="H527" t="s">
        <v>13299</v>
      </c>
      <c r="K527" t="s">
        <v>10097</v>
      </c>
      <c r="L527" t="s">
        <v>13300</v>
      </c>
      <c r="N527" t="s">
        <v>13296</v>
      </c>
      <c r="O527" t="s">
        <v>4311</v>
      </c>
      <c r="Q527" t="s">
        <v>13301</v>
      </c>
      <c r="R527" t="s">
        <v>0</v>
      </c>
    </row>
    <row r="528" spans="1:18" x14ac:dyDescent="0.35">
      <c r="A528" t="s">
        <v>4679</v>
      </c>
      <c r="B528" t="s">
        <v>5417</v>
      </c>
      <c r="C528" t="s">
        <v>5419</v>
      </c>
      <c r="D528" t="s">
        <v>9075</v>
      </c>
      <c r="F528" t="s">
        <v>5416</v>
      </c>
      <c r="H528" t="s">
        <v>13302</v>
      </c>
      <c r="K528" t="s">
        <v>10097</v>
      </c>
      <c r="L528" t="s">
        <v>13256</v>
      </c>
      <c r="M528" t="s">
        <v>5418</v>
      </c>
      <c r="N528" t="s">
        <v>13296</v>
      </c>
      <c r="O528" t="s">
        <v>4311</v>
      </c>
      <c r="Q528" t="s">
        <v>13303</v>
      </c>
      <c r="R528" t="s">
        <v>0</v>
      </c>
    </row>
    <row r="529" spans="1:18" x14ac:dyDescent="0.35">
      <c r="A529" t="s">
        <v>5477</v>
      </c>
      <c r="B529" t="s">
        <v>186</v>
      </c>
      <c r="C529" t="s">
        <v>5421</v>
      </c>
      <c r="D529" t="s">
        <v>9075</v>
      </c>
      <c r="E529">
        <v>10211</v>
      </c>
      <c r="F529" t="s">
        <v>534</v>
      </c>
      <c r="G529">
        <v>820020</v>
      </c>
      <c r="H529" t="s">
        <v>13304</v>
      </c>
      <c r="K529" t="s">
        <v>9075</v>
      </c>
      <c r="L529" t="s">
        <v>13305</v>
      </c>
      <c r="M529" t="s">
        <v>5420</v>
      </c>
      <c r="N529" t="s">
        <v>13296</v>
      </c>
      <c r="O529" t="s">
        <v>4311</v>
      </c>
      <c r="Q529" t="s">
        <v>13301</v>
      </c>
      <c r="R529" t="s">
        <v>0</v>
      </c>
    </row>
    <row r="530" spans="1:18" x14ac:dyDescent="0.35">
      <c r="A530" t="s">
        <v>186</v>
      </c>
      <c r="B530" t="s">
        <v>535</v>
      </c>
      <c r="C530" t="s">
        <v>5422</v>
      </c>
      <c r="D530" t="s">
        <v>9075</v>
      </c>
      <c r="E530">
        <v>10217</v>
      </c>
      <c r="F530" t="s">
        <v>536</v>
      </c>
      <c r="G530">
        <v>70084</v>
      </c>
      <c r="H530" t="s">
        <v>13306</v>
      </c>
      <c r="K530" t="s">
        <v>10097</v>
      </c>
      <c r="L530" t="s">
        <v>13307</v>
      </c>
      <c r="N530" t="s">
        <v>13296</v>
      </c>
      <c r="O530" t="s">
        <v>4311</v>
      </c>
      <c r="Q530" t="s">
        <v>13297</v>
      </c>
      <c r="R530" t="s">
        <v>0</v>
      </c>
    </row>
    <row r="531" spans="1:18" x14ac:dyDescent="0.35">
      <c r="A531" t="s">
        <v>4493</v>
      </c>
      <c r="B531" t="s">
        <v>5424</v>
      </c>
      <c r="C531" t="s">
        <v>5425</v>
      </c>
      <c r="D531" t="s">
        <v>10097</v>
      </c>
      <c r="E531">
        <v>4312</v>
      </c>
      <c r="F531" t="s">
        <v>5423</v>
      </c>
      <c r="G531">
        <v>70776</v>
      </c>
      <c r="H531" t="s">
        <v>13308</v>
      </c>
      <c r="K531" t="s">
        <v>9075</v>
      </c>
      <c r="L531" t="s">
        <v>13309</v>
      </c>
      <c r="N531" t="s">
        <v>13296</v>
      </c>
      <c r="O531" t="s">
        <v>4311</v>
      </c>
      <c r="Q531" t="s">
        <v>13310</v>
      </c>
      <c r="R531" t="s">
        <v>0</v>
      </c>
    </row>
    <row r="532" spans="1:18" x14ac:dyDescent="0.35">
      <c r="A532" t="s">
        <v>4448</v>
      </c>
      <c r="B532" t="s">
        <v>5427</v>
      </c>
      <c r="C532" t="s">
        <v>5429</v>
      </c>
      <c r="D532" t="s">
        <v>9075</v>
      </c>
      <c r="E532">
        <v>4374</v>
      </c>
      <c r="F532" t="s">
        <v>5426</v>
      </c>
      <c r="H532" t="s">
        <v>13311</v>
      </c>
      <c r="K532" t="s">
        <v>9075</v>
      </c>
      <c r="L532" t="s">
        <v>13259</v>
      </c>
      <c r="M532" t="s">
        <v>5428</v>
      </c>
      <c r="N532" t="s">
        <v>13296</v>
      </c>
      <c r="O532" t="s">
        <v>4311</v>
      </c>
      <c r="Q532" t="s">
        <v>12927</v>
      </c>
      <c r="R532" t="s">
        <v>0</v>
      </c>
    </row>
    <row r="533" spans="1:18" x14ac:dyDescent="0.35">
      <c r="A533" t="s">
        <v>186</v>
      </c>
      <c r="B533" t="s">
        <v>537</v>
      </c>
      <c r="C533" t="s">
        <v>5430</v>
      </c>
      <c r="D533" t="s">
        <v>9075</v>
      </c>
      <c r="E533">
        <v>10251</v>
      </c>
      <c r="F533" t="s">
        <v>538</v>
      </c>
      <c r="G533">
        <v>70122</v>
      </c>
      <c r="H533" t="s">
        <v>13312</v>
      </c>
      <c r="K533" t="s">
        <v>10097</v>
      </c>
      <c r="L533" t="s">
        <v>12962</v>
      </c>
      <c r="N533" t="s">
        <v>13296</v>
      </c>
      <c r="O533" t="s">
        <v>4311</v>
      </c>
      <c r="Q533" t="s">
        <v>12927</v>
      </c>
      <c r="R533" t="s">
        <v>0</v>
      </c>
    </row>
    <row r="534" spans="1:18" x14ac:dyDescent="0.35">
      <c r="A534" t="s">
        <v>5480</v>
      </c>
      <c r="B534" t="s">
        <v>26</v>
      </c>
      <c r="C534" t="s">
        <v>5431</v>
      </c>
      <c r="D534" t="s">
        <v>9075</v>
      </c>
      <c r="E534">
        <v>4417</v>
      </c>
      <c r="F534" t="s">
        <v>539</v>
      </c>
      <c r="G534">
        <v>70145</v>
      </c>
      <c r="H534" t="s">
        <v>13313</v>
      </c>
      <c r="K534" t="s">
        <v>10097</v>
      </c>
      <c r="L534" t="s">
        <v>13309</v>
      </c>
      <c r="N534" t="s">
        <v>13296</v>
      </c>
      <c r="O534" t="s">
        <v>4311</v>
      </c>
      <c r="Q534" t="s">
        <v>12903</v>
      </c>
      <c r="R534" t="s">
        <v>0</v>
      </c>
    </row>
    <row r="535" spans="1:18" x14ac:dyDescent="0.35">
      <c r="A535" t="s">
        <v>4573</v>
      </c>
      <c r="B535" t="s">
        <v>5433</v>
      </c>
      <c r="C535" t="s">
        <v>5435</v>
      </c>
      <c r="D535" t="s">
        <v>9075</v>
      </c>
      <c r="F535" t="s">
        <v>5432</v>
      </c>
      <c r="H535" t="s">
        <v>13314</v>
      </c>
      <c r="K535" t="s">
        <v>10097</v>
      </c>
      <c r="L535" t="s">
        <v>13256</v>
      </c>
      <c r="M535" t="s">
        <v>5434</v>
      </c>
      <c r="N535" t="s">
        <v>13296</v>
      </c>
      <c r="O535" t="s">
        <v>4311</v>
      </c>
      <c r="Q535" t="s">
        <v>13303</v>
      </c>
      <c r="R535" t="s">
        <v>0</v>
      </c>
    </row>
    <row r="536" spans="1:18" x14ac:dyDescent="0.35">
      <c r="A536" t="s">
        <v>4679</v>
      </c>
      <c r="B536" t="s">
        <v>5437</v>
      </c>
      <c r="C536" t="s">
        <v>5438</v>
      </c>
      <c r="D536" t="s">
        <v>9075</v>
      </c>
      <c r="F536" t="s">
        <v>5436</v>
      </c>
      <c r="H536" t="s">
        <v>13315</v>
      </c>
      <c r="K536" t="s">
        <v>9075</v>
      </c>
      <c r="L536" t="s">
        <v>13316</v>
      </c>
      <c r="N536" t="s">
        <v>13296</v>
      </c>
      <c r="O536" t="s">
        <v>4311</v>
      </c>
      <c r="Q536" t="s">
        <v>12927</v>
      </c>
      <c r="R536" t="s">
        <v>0</v>
      </c>
    </row>
    <row r="537" spans="1:18" x14ac:dyDescent="0.35">
      <c r="A537" t="s">
        <v>5480</v>
      </c>
      <c r="B537" t="s">
        <v>5</v>
      </c>
      <c r="C537" t="s">
        <v>5439</v>
      </c>
      <c r="D537" t="s">
        <v>9075</v>
      </c>
      <c r="E537">
        <v>4520</v>
      </c>
      <c r="F537" t="s">
        <v>540</v>
      </c>
      <c r="G537">
        <v>70230</v>
      </c>
      <c r="H537" t="s">
        <v>13317</v>
      </c>
      <c r="K537" t="s">
        <v>10097</v>
      </c>
      <c r="L537" t="s">
        <v>13309</v>
      </c>
      <c r="N537" t="s">
        <v>13296</v>
      </c>
      <c r="O537" t="s">
        <v>4311</v>
      </c>
      <c r="Q537" t="s">
        <v>13310</v>
      </c>
      <c r="R537" t="s">
        <v>0</v>
      </c>
    </row>
    <row r="538" spans="1:18" x14ac:dyDescent="0.35">
      <c r="A538" t="s">
        <v>4502</v>
      </c>
      <c r="B538" t="s">
        <v>5441</v>
      </c>
      <c r="C538" t="s">
        <v>5442</v>
      </c>
      <c r="D538" t="s">
        <v>9075</v>
      </c>
      <c r="F538" t="s">
        <v>5440</v>
      </c>
      <c r="G538">
        <v>70579</v>
      </c>
      <c r="K538" t="s">
        <v>9075</v>
      </c>
      <c r="L538" t="s">
        <v>13261</v>
      </c>
      <c r="N538" t="s">
        <v>13296</v>
      </c>
      <c r="O538" t="s">
        <v>4311</v>
      </c>
      <c r="Q538" t="s">
        <v>12927</v>
      </c>
      <c r="R538" t="s">
        <v>0</v>
      </c>
    </row>
    <row r="539" spans="1:18" x14ac:dyDescent="0.35">
      <c r="A539" t="s">
        <v>4679</v>
      </c>
      <c r="B539" t="s">
        <v>5444</v>
      </c>
      <c r="C539" t="s">
        <v>5446</v>
      </c>
      <c r="D539" t="s">
        <v>9075</v>
      </c>
      <c r="E539">
        <v>8676</v>
      </c>
      <c r="F539" t="s">
        <v>5443</v>
      </c>
      <c r="G539">
        <v>520146</v>
      </c>
      <c r="H539" t="s">
        <v>13318</v>
      </c>
      <c r="K539" t="s">
        <v>9075</v>
      </c>
      <c r="L539" t="s">
        <v>13262</v>
      </c>
      <c r="M539" t="s">
        <v>5445</v>
      </c>
      <c r="N539" t="s">
        <v>13296</v>
      </c>
      <c r="O539" t="s">
        <v>4311</v>
      </c>
      <c r="Q539" t="s">
        <v>12927</v>
      </c>
      <c r="R539" t="s">
        <v>0</v>
      </c>
    </row>
    <row r="540" spans="1:18" x14ac:dyDescent="0.35">
      <c r="A540" t="s">
        <v>5477</v>
      </c>
      <c r="B540" t="s">
        <v>541</v>
      </c>
      <c r="C540" t="s">
        <v>5448</v>
      </c>
      <c r="D540" t="s">
        <v>9075</v>
      </c>
      <c r="E540">
        <v>10350</v>
      </c>
      <c r="F540" t="s">
        <v>542</v>
      </c>
      <c r="H540" t="s">
        <v>13319</v>
      </c>
      <c r="K540" t="s">
        <v>10097</v>
      </c>
      <c r="L540" t="s">
        <v>13305</v>
      </c>
      <c r="M540" t="s">
        <v>5447</v>
      </c>
      <c r="N540" t="s">
        <v>13296</v>
      </c>
      <c r="O540" t="s">
        <v>4311</v>
      </c>
      <c r="Q540" t="s">
        <v>13297</v>
      </c>
      <c r="R540" t="s">
        <v>0</v>
      </c>
    </row>
    <row r="541" spans="1:18" x14ac:dyDescent="0.35">
      <c r="A541" t="s">
        <v>4797</v>
      </c>
      <c r="B541" t="s">
        <v>5450</v>
      </c>
      <c r="C541" t="s">
        <v>5451</v>
      </c>
      <c r="D541" t="s">
        <v>9075</v>
      </c>
      <c r="F541" t="s">
        <v>5449</v>
      </c>
      <c r="H541" t="s">
        <v>13320</v>
      </c>
      <c r="K541" t="s">
        <v>10097</v>
      </c>
      <c r="L541" t="s">
        <v>13321</v>
      </c>
      <c r="N541" t="s">
        <v>13296</v>
      </c>
      <c r="O541" t="s">
        <v>4311</v>
      </c>
      <c r="Q541" t="s">
        <v>13303</v>
      </c>
      <c r="R541" t="s">
        <v>0</v>
      </c>
    </row>
    <row r="542" spans="1:18" x14ac:dyDescent="0.35">
      <c r="A542" t="s">
        <v>4573</v>
      </c>
      <c r="B542" t="s">
        <v>5453</v>
      </c>
      <c r="C542" t="s">
        <v>5455</v>
      </c>
      <c r="D542" t="s">
        <v>9075</v>
      </c>
      <c r="F542" t="s">
        <v>5452</v>
      </c>
      <c r="K542" t="s">
        <v>10097</v>
      </c>
      <c r="L542" t="s">
        <v>13256</v>
      </c>
      <c r="M542" t="s">
        <v>5454</v>
      </c>
      <c r="N542" t="s">
        <v>13296</v>
      </c>
      <c r="O542" t="s">
        <v>4311</v>
      </c>
      <c r="Q542" t="s">
        <v>13303</v>
      </c>
      <c r="R542" t="s">
        <v>0</v>
      </c>
    </row>
    <row r="543" spans="1:18" x14ac:dyDescent="0.35">
      <c r="A543" t="s">
        <v>5477</v>
      </c>
      <c r="B543" t="s">
        <v>5457</v>
      </c>
      <c r="C543" t="s">
        <v>5458</v>
      </c>
      <c r="D543" t="s">
        <v>10097</v>
      </c>
      <c r="E543">
        <v>7247</v>
      </c>
      <c r="F543" t="s">
        <v>5456</v>
      </c>
      <c r="G543">
        <v>400039</v>
      </c>
      <c r="H543" t="s">
        <v>13322</v>
      </c>
      <c r="K543" t="s">
        <v>9075</v>
      </c>
      <c r="L543" t="s">
        <v>13323</v>
      </c>
      <c r="N543" t="s">
        <v>13296</v>
      </c>
      <c r="O543" t="s">
        <v>4311</v>
      </c>
      <c r="Q543" t="s">
        <v>13301</v>
      </c>
      <c r="R543" t="s">
        <v>0</v>
      </c>
    </row>
    <row r="544" spans="1:18" x14ac:dyDescent="0.35">
      <c r="A544" t="s">
        <v>5480</v>
      </c>
      <c r="B544" t="s">
        <v>129</v>
      </c>
      <c r="C544" t="s">
        <v>5459</v>
      </c>
      <c r="D544" t="s">
        <v>9075</v>
      </c>
      <c r="E544">
        <v>4677</v>
      </c>
      <c r="F544" t="s">
        <v>543</v>
      </c>
      <c r="G544">
        <v>70324</v>
      </c>
      <c r="H544" t="s">
        <v>13324</v>
      </c>
      <c r="K544" t="s">
        <v>10097</v>
      </c>
      <c r="L544" t="s">
        <v>13309</v>
      </c>
      <c r="N544" t="s">
        <v>13296</v>
      </c>
      <c r="O544" t="s">
        <v>4311</v>
      </c>
      <c r="Q544" t="s">
        <v>13310</v>
      </c>
      <c r="R544" t="s">
        <v>0</v>
      </c>
    </row>
    <row r="545" spans="1:18" x14ac:dyDescent="0.35">
      <c r="A545" t="s">
        <v>5120</v>
      </c>
      <c r="B545" t="s">
        <v>5461</v>
      </c>
      <c r="C545" t="s">
        <v>5462</v>
      </c>
      <c r="D545" t="s">
        <v>9075</v>
      </c>
      <c r="E545">
        <v>8759</v>
      </c>
      <c r="F545" t="s">
        <v>5460</v>
      </c>
      <c r="G545">
        <v>520022</v>
      </c>
      <c r="H545" t="s">
        <v>13325</v>
      </c>
      <c r="K545" t="s">
        <v>9075</v>
      </c>
      <c r="L545" t="s">
        <v>13326</v>
      </c>
      <c r="N545" t="s">
        <v>13296</v>
      </c>
      <c r="O545" t="s">
        <v>4311</v>
      </c>
      <c r="Q545" t="s">
        <v>12927</v>
      </c>
      <c r="R545" t="s">
        <v>0</v>
      </c>
    </row>
    <row r="546" spans="1:18" x14ac:dyDescent="0.35">
      <c r="A546" t="s">
        <v>4490</v>
      </c>
      <c r="B546" t="s">
        <v>5464</v>
      </c>
      <c r="C546" t="s">
        <v>5466</v>
      </c>
      <c r="D546" t="s">
        <v>9075</v>
      </c>
      <c r="F546" t="s">
        <v>5463</v>
      </c>
      <c r="H546" t="s">
        <v>13327</v>
      </c>
      <c r="K546" t="s">
        <v>9075</v>
      </c>
      <c r="L546" t="s">
        <v>13259</v>
      </c>
      <c r="M546" t="s">
        <v>5465</v>
      </c>
      <c r="N546" t="s">
        <v>13296</v>
      </c>
      <c r="O546" t="s">
        <v>4311</v>
      </c>
      <c r="Q546" t="s">
        <v>12927</v>
      </c>
      <c r="R546" t="s">
        <v>0</v>
      </c>
    </row>
    <row r="547" spans="1:18" x14ac:dyDescent="0.35">
      <c r="A547" t="s">
        <v>5120</v>
      </c>
      <c r="B547" t="s">
        <v>5468</v>
      </c>
      <c r="C547" t="s">
        <v>5469</v>
      </c>
      <c r="D547" t="s">
        <v>9075</v>
      </c>
      <c r="F547" t="s">
        <v>5467</v>
      </c>
      <c r="G547">
        <v>100328</v>
      </c>
      <c r="H547" t="s">
        <v>13328</v>
      </c>
      <c r="K547" t="s">
        <v>9075</v>
      </c>
      <c r="L547" t="s">
        <v>13329</v>
      </c>
      <c r="N547" t="s">
        <v>13296</v>
      </c>
      <c r="O547" t="s">
        <v>4311</v>
      </c>
      <c r="Q547" t="s">
        <v>12927</v>
      </c>
      <c r="R547" t="s">
        <v>0</v>
      </c>
    </row>
    <row r="548" spans="1:18" x14ac:dyDescent="0.35">
      <c r="A548" t="s">
        <v>4502</v>
      </c>
      <c r="B548" t="s">
        <v>5471</v>
      </c>
      <c r="C548" t="s">
        <v>5473</v>
      </c>
      <c r="D548" t="s">
        <v>9075</v>
      </c>
      <c r="F548" t="s">
        <v>5470</v>
      </c>
      <c r="K548" t="s">
        <v>10097</v>
      </c>
      <c r="L548" t="s">
        <v>13330</v>
      </c>
      <c r="M548" t="s">
        <v>5472</v>
      </c>
      <c r="N548" t="s">
        <v>13296</v>
      </c>
      <c r="O548" t="s">
        <v>4311</v>
      </c>
      <c r="Q548" t="s">
        <v>13303</v>
      </c>
      <c r="R548" t="s">
        <v>0</v>
      </c>
    </row>
    <row r="549" spans="1:18" x14ac:dyDescent="0.35">
      <c r="A549" t="s">
        <v>4502</v>
      </c>
      <c r="B549" t="s">
        <v>544</v>
      </c>
      <c r="C549" t="s">
        <v>5475</v>
      </c>
      <c r="D549" t="s">
        <v>9075</v>
      </c>
      <c r="F549" t="s">
        <v>545</v>
      </c>
      <c r="H549" t="s">
        <v>13331</v>
      </c>
      <c r="K549" t="s">
        <v>10097</v>
      </c>
      <c r="L549" t="s">
        <v>13332</v>
      </c>
      <c r="M549" t="s">
        <v>5474</v>
      </c>
      <c r="N549" t="s">
        <v>13296</v>
      </c>
      <c r="O549" t="s">
        <v>4311</v>
      </c>
      <c r="Q549" t="s">
        <v>13303</v>
      </c>
      <c r="R549" t="s">
        <v>0</v>
      </c>
    </row>
    <row r="550" spans="1:18" x14ac:dyDescent="0.35">
      <c r="A550" t="s">
        <v>4841</v>
      </c>
      <c r="B550" t="s">
        <v>5477</v>
      </c>
      <c r="C550" t="s">
        <v>5478</v>
      </c>
      <c r="D550" t="s">
        <v>10097</v>
      </c>
      <c r="E550">
        <v>10554</v>
      </c>
      <c r="F550" t="s">
        <v>5476</v>
      </c>
      <c r="G550">
        <v>820153</v>
      </c>
      <c r="H550" t="s">
        <v>13333</v>
      </c>
      <c r="K550" t="s">
        <v>9075</v>
      </c>
      <c r="L550" t="s">
        <v>13334</v>
      </c>
      <c r="N550" t="s">
        <v>13296</v>
      </c>
      <c r="O550" t="s">
        <v>4311</v>
      </c>
      <c r="Q550" t="s">
        <v>13297</v>
      </c>
      <c r="R550" t="s">
        <v>0</v>
      </c>
    </row>
    <row r="551" spans="1:18" x14ac:dyDescent="0.35">
      <c r="A551" t="s">
        <v>4493</v>
      </c>
      <c r="B551" t="s">
        <v>5480</v>
      </c>
      <c r="C551" t="s">
        <v>5481</v>
      </c>
      <c r="D551" t="s">
        <v>10097</v>
      </c>
      <c r="E551">
        <v>4818</v>
      </c>
      <c r="F551" t="s">
        <v>5479</v>
      </c>
      <c r="G551">
        <v>70700</v>
      </c>
      <c r="H551" t="s">
        <v>13335</v>
      </c>
      <c r="K551" t="s">
        <v>9075</v>
      </c>
      <c r="L551" t="s">
        <v>13309</v>
      </c>
      <c r="N551" t="s">
        <v>13296</v>
      </c>
      <c r="O551" t="s">
        <v>4311</v>
      </c>
      <c r="Q551" t="s">
        <v>13310</v>
      </c>
      <c r="R551" t="s">
        <v>0</v>
      </c>
    </row>
    <row r="552" spans="1:18" x14ac:dyDescent="0.35">
      <c r="A552" t="s">
        <v>4493</v>
      </c>
      <c r="B552" t="s">
        <v>546</v>
      </c>
      <c r="C552" t="s">
        <v>5482</v>
      </c>
      <c r="D552" t="s">
        <v>9075</v>
      </c>
      <c r="F552" t="s">
        <v>547</v>
      </c>
      <c r="H552" t="s">
        <v>13336</v>
      </c>
      <c r="K552" t="s">
        <v>9075</v>
      </c>
      <c r="L552" t="s">
        <v>13337</v>
      </c>
      <c r="N552" t="s">
        <v>13296</v>
      </c>
      <c r="O552" t="s">
        <v>4311</v>
      </c>
      <c r="Q552" t="s">
        <v>13310</v>
      </c>
      <c r="R552" t="s">
        <v>0</v>
      </c>
    </row>
    <row r="553" spans="1:18" x14ac:dyDescent="0.35">
      <c r="A553" t="s">
        <v>4493</v>
      </c>
      <c r="B553" t="s">
        <v>311</v>
      </c>
      <c r="C553" t="s">
        <v>5483</v>
      </c>
      <c r="D553" t="s">
        <v>9075</v>
      </c>
      <c r="E553">
        <v>4742</v>
      </c>
      <c r="F553" t="s">
        <v>548</v>
      </c>
      <c r="H553" t="s">
        <v>13338</v>
      </c>
      <c r="K553" t="s">
        <v>10097</v>
      </c>
      <c r="L553" t="s">
        <v>13339</v>
      </c>
      <c r="N553" t="s">
        <v>13296</v>
      </c>
      <c r="O553" t="s">
        <v>4311</v>
      </c>
      <c r="Q553" t="s">
        <v>13310</v>
      </c>
      <c r="R553" t="s">
        <v>0</v>
      </c>
    </row>
    <row r="554" spans="1:18" x14ac:dyDescent="0.35">
      <c r="A554" t="s">
        <v>4493</v>
      </c>
      <c r="B554" t="s">
        <v>5485</v>
      </c>
      <c r="C554" t="s">
        <v>5486</v>
      </c>
      <c r="D554" t="s">
        <v>10097</v>
      </c>
      <c r="E554">
        <v>4597</v>
      </c>
      <c r="F554" t="s">
        <v>5484</v>
      </c>
      <c r="G554">
        <v>70286</v>
      </c>
      <c r="H554" t="s">
        <v>13340</v>
      </c>
      <c r="K554" t="s">
        <v>9075</v>
      </c>
      <c r="L554" t="s">
        <v>13341</v>
      </c>
      <c r="N554" t="s">
        <v>13296</v>
      </c>
      <c r="O554" t="s">
        <v>4311</v>
      </c>
      <c r="Q554" t="s">
        <v>13310</v>
      </c>
      <c r="R554" t="s">
        <v>0</v>
      </c>
    </row>
    <row r="555" spans="1:18" x14ac:dyDescent="0.35">
      <c r="A555" t="s">
        <v>4493</v>
      </c>
      <c r="B555" t="s">
        <v>5488</v>
      </c>
      <c r="C555" t="s">
        <v>5490</v>
      </c>
      <c r="D555" t="s">
        <v>10097</v>
      </c>
      <c r="E555">
        <v>4310</v>
      </c>
      <c r="F555" t="s">
        <v>5487</v>
      </c>
      <c r="H555" t="s">
        <v>13342</v>
      </c>
      <c r="K555" t="s">
        <v>9075</v>
      </c>
      <c r="L555" t="s">
        <v>13341</v>
      </c>
      <c r="M555" t="s">
        <v>5489</v>
      </c>
      <c r="N555" t="s">
        <v>13296</v>
      </c>
      <c r="O555" t="s">
        <v>4311</v>
      </c>
      <c r="Q555" t="s">
        <v>13310</v>
      </c>
      <c r="R555" t="s">
        <v>0</v>
      </c>
    </row>
    <row r="556" spans="1:18" x14ac:dyDescent="0.35">
      <c r="A556" t="s">
        <v>4493</v>
      </c>
      <c r="B556" t="s">
        <v>332</v>
      </c>
      <c r="C556" t="s">
        <v>5492</v>
      </c>
      <c r="D556" t="s">
        <v>9075</v>
      </c>
      <c r="E556">
        <v>4293</v>
      </c>
      <c r="F556" t="s">
        <v>549</v>
      </c>
      <c r="G556">
        <v>71001</v>
      </c>
      <c r="H556" t="s">
        <v>13343</v>
      </c>
      <c r="K556" t="s">
        <v>9075</v>
      </c>
      <c r="L556" t="s">
        <v>13344</v>
      </c>
      <c r="M556" t="s">
        <v>5491</v>
      </c>
      <c r="N556" t="s">
        <v>13296</v>
      </c>
      <c r="O556" t="s">
        <v>4311</v>
      </c>
      <c r="Q556" t="s">
        <v>13310</v>
      </c>
      <c r="R556" t="s">
        <v>0</v>
      </c>
    </row>
    <row r="557" spans="1:18" x14ac:dyDescent="0.35">
      <c r="A557" t="s">
        <v>4841</v>
      </c>
      <c r="B557" t="s">
        <v>5494</v>
      </c>
      <c r="C557" t="s">
        <v>5495</v>
      </c>
      <c r="D557" t="s">
        <v>10097</v>
      </c>
      <c r="F557" t="s">
        <v>5493</v>
      </c>
      <c r="K557" t="s">
        <v>9075</v>
      </c>
      <c r="L557" t="s">
        <v>13345</v>
      </c>
      <c r="N557" t="s">
        <v>13296</v>
      </c>
      <c r="O557" t="s">
        <v>4311</v>
      </c>
      <c r="Q557" t="s">
        <v>12927</v>
      </c>
      <c r="R557" t="s">
        <v>0</v>
      </c>
    </row>
    <row r="558" spans="1:18" x14ac:dyDescent="0.35">
      <c r="A558" t="s">
        <v>5494</v>
      </c>
      <c r="B558" t="s">
        <v>5497</v>
      </c>
      <c r="C558" t="s">
        <v>5498</v>
      </c>
      <c r="D558" t="s">
        <v>9075</v>
      </c>
      <c r="F558" t="s">
        <v>5496</v>
      </c>
      <c r="K558" t="s">
        <v>9075</v>
      </c>
      <c r="L558" t="s">
        <v>13259</v>
      </c>
      <c r="N558" t="s">
        <v>13296</v>
      </c>
      <c r="O558" t="s">
        <v>4311</v>
      </c>
      <c r="Q558" t="s">
        <v>12927</v>
      </c>
      <c r="R558" t="s">
        <v>0</v>
      </c>
    </row>
    <row r="559" spans="1:18" x14ac:dyDescent="0.35">
      <c r="A559" t="s">
        <v>5494</v>
      </c>
      <c r="B559" t="s">
        <v>5500</v>
      </c>
      <c r="C559" t="s">
        <v>5501</v>
      </c>
      <c r="D559" t="s">
        <v>9075</v>
      </c>
      <c r="F559" t="s">
        <v>5499</v>
      </c>
      <c r="K559" t="s">
        <v>9075</v>
      </c>
      <c r="L559" t="s">
        <v>13259</v>
      </c>
      <c r="N559" t="s">
        <v>13296</v>
      </c>
      <c r="O559" t="s">
        <v>4311</v>
      </c>
      <c r="Q559" t="s">
        <v>12927</v>
      </c>
      <c r="R559" t="s">
        <v>0</v>
      </c>
    </row>
    <row r="560" spans="1:18" x14ac:dyDescent="0.35">
      <c r="A560" t="s">
        <v>5494</v>
      </c>
      <c r="B560" t="s">
        <v>5503</v>
      </c>
      <c r="C560" t="s">
        <v>5504</v>
      </c>
      <c r="D560" t="s">
        <v>9075</v>
      </c>
      <c r="F560" t="s">
        <v>5502</v>
      </c>
      <c r="K560" t="s">
        <v>9075</v>
      </c>
      <c r="L560" t="s">
        <v>13259</v>
      </c>
      <c r="N560" t="s">
        <v>13296</v>
      </c>
      <c r="O560" t="s">
        <v>4311</v>
      </c>
      <c r="Q560" t="s">
        <v>12927</v>
      </c>
      <c r="R560" t="s">
        <v>0</v>
      </c>
    </row>
    <row r="561" spans="1:18" x14ac:dyDescent="0.35">
      <c r="A561" t="s">
        <v>5488</v>
      </c>
      <c r="B561" t="s">
        <v>19</v>
      </c>
      <c r="C561" t="s">
        <v>5506</v>
      </c>
      <c r="D561" t="s">
        <v>9075</v>
      </c>
      <c r="E561">
        <v>4413</v>
      </c>
      <c r="F561" t="s">
        <v>550</v>
      </c>
      <c r="G561">
        <v>70530</v>
      </c>
      <c r="H561" t="s">
        <v>13346</v>
      </c>
      <c r="K561" t="s">
        <v>10097</v>
      </c>
      <c r="L561" t="s">
        <v>13341</v>
      </c>
      <c r="M561" t="s">
        <v>5505</v>
      </c>
      <c r="N561" t="s">
        <v>13296</v>
      </c>
      <c r="O561" t="s">
        <v>4311</v>
      </c>
      <c r="Q561" t="s">
        <v>12903</v>
      </c>
      <c r="R561" t="s">
        <v>0</v>
      </c>
    </row>
    <row r="562" spans="1:18" x14ac:dyDescent="0.35">
      <c r="A562" t="s">
        <v>5488</v>
      </c>
      <c r="B562" t="s">
        <v>122</v>
      </c>
      <c r="C562" t="s">
        <v>5508</v>
      </c>
      <c r="D562" t="s">
        <v>9075</v>
      </c>
      <c r="E562">
        <v>4518</v>
      </c>
      <c r="F562" t="s">
        <v>551</v>
      </c>
      <c r="G562">
        <v>70575</v>
      </c>
      <c r="H562" t="s">
        <v>13347</v>
      </c>
      <c r="K562" t="s">
        <v>10097</v>
      </c>
      <c r="L562" t="s">
        <v>13341</v>
      </c>
      <c r="M562" t="s">
        <v>5507</v>
      </c>
      <c r="N562" t="s">
        <v>13296</v>
      </c>
      <c r="O562" t="s">
        <v>4311</v>
      </c>
      <c r="Q562" t="s">
        <v>12903</v>
      </c>
      <c r="R562" t="s">
        <v>0</v>
      </c>
    </row>
    <row r="563" spans="1:18" x14ac:dyDescent="0.35">
      <c r="A563" t="s">
        <v>5488</v>
      </c>
      <c r="B563" t="s">
        <v>552</v>
      </c>
      <c r="C563" t="s">
        <v>5510</v>
      </c>
      <c r="D563" t="s">
        <v>9075</v>
      </c>
      <c r="E563">
        <v>4667</v>
      </c>
      <c r="F563" t="s">
        <v>553</v>
      </c>
      <c r="G563">
        <v>71205</v>
      </c>
      <c r="H563" t="s">
        <v>13348</v>
      </c>
      <c r="K563" t="s">
        <v>10097</v>
      </c>
      <c r="L563" t="s">
        <v>13341</v>
      </c>
      <c r="M563" t="s">
        <v>5509</v>
      </c>
      <c r="N563" t="s">
        <v>13296</v>
      </c>
      <c r="O563" t="s">
        <v>4311</v>
      </c>
      <c r="Q563" t="s">
        <v>13310</v>
      </c>
      <c r="R563" t="s">
        <v>0</v>
      </c>
    </row>
    <row r="564" spans="1:18" x14ac:dyDescent="0.35">
      <c r="A564" t="s">
        <v>5488</v>
      </c>
      <c r="B564" t="s">
        <v>393</v>
      </c>
      <c r="C564" t="s">
        <v>5512</v>
      </c>
      <c r="D564" t="s">
        <v>9075</v>
      </c>
      <c r="E564">
        <v>4795</v>
      </c>
      <c r="F564" t="s">
        <v>554</v>
      </c>
      <c r="G564">
        <v>70409</v>
      </c>
      <c r="H564" t="s">
        <v>13349</v>
      </c>
      <c r="K564" t="s">
        <v>10097</v>
      </c>
      <c r="L564" t="s">
        <v>13341</v>
      </c>
      <c r="M564" t="s">
        <v>5511</v>
      </c>
      <c r="N564" t="s">
        <v>13296</v>
      </c>
      <c r="O564" t="s">
        <v>4311</v>
      </c>
      <c r="Q564" t="s">
        <v>13310</v>
      </c>
      <c r="R564" t="s">
        <v>0</v>
      </c>
    </row>
    <row r="565" spans="1:18" x14ac:dyDescent="0.35">
      <c r="A565" t="s">
        <v>4493</v>
      </c>
      <c r="B565" t="s">
        <v>5514</v>
      </c>
      <c r="C565" t="s">
        <v>5515</v>
      </c>
      <c r="D565" t="s">
        <v>10097</v>
      </c>
      <c r="E565">
        <v>4434</v>
      </c>
      <c r="F565" t="s">
        <v>5513</v>
      </c>
      <c r="G565">
        <v>70541</v>
      </c>
      <c r="H565" t="s">
        <v>13350</v>
      </c>
      <c r="K565" t="s">
        <v>9075</v>
      </c>
      <c r="L565" t="s">
        <v>13341</v>
      </c>
      <c r="N565" t="s">
        <v>13296</v>
      </c>
      <c r="O565" t="s">
        <v>4311</v>
      </c>
      <c r="Q565" t="s">
        <v>13310</v>
      </c>
      <c r="R565" t="s">
        <v>0</v>
      </c>
    </row>
    <row r="566" spans="1:18" x14ac:dyDescent="0.35">
      <c r="A566" t="s">
        <v>4493</v>
      </c>
      <c r="B566" t="s">
        <v>5517</v>
      </c>
      <c r="C566" t="s">
        <v>5519</v>
      </c>
      <c r="D566" t="s">
        <v>10097</v>
      </c>
      <c r="E566">
        <v>4426</v>
      </c>
      <c r="F566" t="s">
        <v>5516</v>
      </c>
      <c r="G566">
        <v>70429</v>
      </c>
      <c r="H566" t="s">
        <v>13351</v>
      </c>
      <c r="K566" t="s">
        <v>9075</v>
      </c>
      <c r="L566" t="s">
        <v>13341</v>
      </c>
      <c r="M566" t="s">
        <v>5518</v>
      </c>
      <c r="N566" t="s">
        <v>13296</v>
      </c>
      <c r="O566" t="s">
        <v>4311</v>
      </c>
      <c r="Q566" t="s">
        <v>13352</v>
      </c>
      <c r="R566" t="s">
        <v>0</v>
      </c>
    </row>
    <row r="567" spans="1:18" x14ac:dyDescent="0.35">
      <c r="A567" t="s">
        <v>5517</v>
      </c>
      <c r="B567" t="s">
        <v>555</v>
      </c>
      <c r="C567" t="s">
        <v>5520</v>
      </c>
      <c r="D567" t="s">
        <v>9075</v>
      </c>
      <c r="E567">
        <v>4519</v>
      </c>
      <c r="F567" t="s">
        <v>556</v>
      </c>
      <c r="G567">
        <v>70228</v>
      </c>
      <c r="H567" t="s">
        <v>13353</v>
      </c>
      <c r="K567" t="s">
        <v>10097</v>
      </c>
      <c r="L567" t="s">
        <v>13341</v>
      </c>
      <c r="N567" t="s">
        <v>13296</v>
      </c>
      <c r="O567" t="s">
        <v>4311</v>
      </c>
      <c r="Q567" t="s">
        <v>13354</v>
      </c>
      <c r="R567" t="s">
        <v>0</v>
      </c>
    </row>
    <row r="568" spans="1:18" x14ac:dyDescent="0.35">
      <c r="A568" t="s">
        <v>5517</v>
      </c>
      <c r="B568" t="s">
        <v>557</v>
      </c>
      <c r="C568" t="s">
        <v>5521</v>
      </c>
      <c r="D568" t="s">
        <v>9075</v>
      </c>
      <c r="E568">
        <v>3211</v>
      </c>
      <c r="F568" t="s">
        <v>558</v>
      </c>
      <c r="G568">
        <v>251154</v>
      </c>
      <c r="H568" t="s">
        <v>13355</v>
      </c>
      <c r="K568" t="s">
        <v>10097</v>
      </c>
      <c r="L568" t="s">
        <v>13341</v>
      </c>
      <c r="N568" t="s">
        <v>13296</v>
      </c>
      <c r="O568" t="s">
        <v>4311</v>
      </c>
      <c r="Q568" t="s">
        <v>13310</v>
      </c>
      <c r="R568" t="s">
        <v>0</v>
      </c>
    </row>
    <row r="569" spans="1:18" x14ac:dyDescent="0.35">
      <c r="A569" t="s">
        <v>5552</v>
      </c>
      <c r="B569" t="s">
        <v>559</v>
      </c>
      <c r="C569" t="s">
        <v>5523</v>
      </c>
      <c r="D569" t="s">
        <v>9075</v>
      </c>
      <c r="F569" t="s">
        <v>560</v>
      </c>
      <c r="H569" t="s">
        <v>13356</v>
      </c>
      <c r="K569" t="s">
        <v>10097</v>
      </c>
      <c r="L569" t="s">
        <v>13357</v>
      </c>
      <c r="M569" t="s">
        <v>5522</v>
      </c>
      <c r="N569" t="s">
        <v>13296</v>
      </c>
      <c r="O569" t="s">
        <v>4311</v>
      </c>
      <c r="Q569" t="s">
        <v>13358</v>
      </c>
      <c r="R569" t="s">
        <v>0</v>
      </c>
    </row>
    <row r="570" spans="1:18" x14ac:dyDescent="0.35">
      <c r="A570" t="s">
        <v>5494</v>
      </c>
      <c r="B570" t="s">
        <v>5525</v>
      </c>
      <c r="C570" t="s">
        <v>5526</v>
      </c>
      <c r="D570" t="s">
        <v>9075</v>
      </c>
      <c r="F570" t="s">
        <v>5524</v>
      </c>
      <c r="K570" t="s">
        <v>9075</v>
      </c>
      <c r="L570" t="s">
        <v>13259</v>
      </c>
      <c r="N570" t="s">
        <v>13296</v>
      </c>
      <c r="O570" t="s">
        <v>4311</v>
      </c>
      <c r="Q570" t="s">
        <v>12927</v>
      </c>
      <c r="R570" t="s">
        <v>0</v>
      </c>
    </row>
    <row r="571" spans="1:18" x14ac:dyDescent="0.35">
      <c r="A571" t="s">
        <v>186</v>
      </c>
      <c r="B571" t="s">
        <v>561</v>
      </c>
      <c r="C571" t="s">
        <v>5528</v>
      </c>
      <c r="D571" t="s">
        <v>9075</v>
      </c>
      <c r="E571">
        <v>10487</v>
      </c>
      <c r="F571" t="s">
        <v>562</v>
      </c>
      <c r="G571">
        <v>820928</v>
      </c>
      <c r="H571" t="s">
        <v>13359</v>
      </c>
      <c r="K571" t="s">
        <v>10097</v>
      </c>
      <c r="L571" t="s">
        <v>13305</v>
      </c>
      <c r="M571" t="s">
        <v>5527</v>
      </c>
      <c r="N571" t="s">
        <v>13296</v>
      </c>
      <c r="O571" t="s">
        <v>4311</v>
      </c>
      <c r="Q571" t="s">
        <v>13297</v>
      </c>
      <c r="R571" t="s">
        <v>0</v>
      </c>
    </row>
    <row r="572" spans="1:18" x14ac:dyDescent="0.35">
      <c r="A572" t="s">
        <v>5477</v>
      </c>
      <c r="B572" t="s">
        <v>341</v>
      </c>
      <c r="C572" t="s">
        <v>5530</v>
      </c>
      <c r="D572" t="s">
        <v>9075</v>
      </c>
      <c r="E572">
        <v>10472</v>
      </c>
      <c r="F572" t="s">
        <v>563</v>
      </c>
      <c r="H572" t="s">
        <v>13360</v>
      </c>
      <c r="K572" t="s">
        <v>10097</v>
      </c>
      <c r="L572" t="s">
        <v>13305</v>
      </c>
      <c r="M572" t="s">
        <v>5529</v>
      </c>
      <c r="N572" t="s">
        <v>13296</v>
      </c>
      <c r="O572" t="s">
        <v>4311</v>
      </c>
      <c r="Q572" t="s">
        <v>13301</v>
      </c>
      <c r="R572" t="s">
        <v>0</v>
      </c>
    </row>
    <row r="573" spans="1:18" x14ac:dyDescent="0.35">
      <c r="A573" t="s">
        <v>5191</v>
      </c>
      <c r="B573" t="s">
        <v>458</v>
      </c>
      <c r="C573" t="s">
        <v>5531</v>
      </c>
      <c r="D573" t="s">
        <v>9075</v>
      </c>
      <c r="E573">
        <v>7622</v>
      </c>
      <c r="F573" t="s">
        <v>564</v>
      </c>
      <c r="G573">
        <v>130108</v>
      </c>
      <c r="H573" t="s">
        <v>13361</v>
      </c>
      <c r="K573" t="s">
        <v>10097</v>
      </c>
      <c r="L573" t="s">
        <v>13362</v>
      </c>
      <c r="N573" t="s">
        <v>13363</v>
      </c>
      <c r="O573" t="s">
        <v>4311</v>
      </c>
      <c r="Q573" t="s">
        <v>13364</v>
      </c>
      <c r="R573" t="s">
        <v>0</v>
      </c>
    </row>
    <row r="574" spans="1:18" x14ac:dyDescent="0.35">
      <c r="A574" t="s">
        <v>5191</v>
      </c>
      <c r="B574" t="s">
        <v>5533</v>
      </c>
      <c r="C574" t="s">
        <v>5534</v>
      </c>
      <c r="D574" t="s">
        <v>10097</v>
      </c>
      <c r="E574">
        <v>7875</v>
      </c>
      <c r="F574" t="s">
        <v>5532</v>
      </c>
      <c r="G574">
        <v>130177</v>
      </c>
      <c r="H574" t="s">
        <v>13365</v>
      </c>
      <c r="K574" t="s">
        <v>9075</v>
      </c>
      <c r="L574" t="s">
        <v>13362</v>
      </c>
      <c r="N574" t="s">
        <v>13363</v>
      </c>
      <c r="O574" t="s">
        <v>4311</v>
      </c>
      <c r="Q574" t="s">
        <v>13364</v>
      </c>
      <c r="R574" t="s">
        <v>0</v>
      </c>
    </row>
    <row r="575" spans="1:18" x14ac:dyDescent="0.35">
      <c r="A575" t="s">
        <v>5191</v>
      </c>
      <c r="B575" t="s">
        <v>465</v>
      </c>
      <c r="C575" t="s">
        <v>5535</v>
      </c>
      <c r="D575" t="s">
        <v>9075</v>
      </c>
      <c r="E575">
        <v>8280</v>
      </c>
      <c r="F575" t="s">
        <v>565</v>
      </c>
      <c r="G575">
        <v>130281</v>
      </c>
      <c r="H575" t="s">
        <v>13366</v>
      </c>
      <c r="K575" t="s">
        <v>10097</v>
      </c>
      <c r="L575" t="s">
        <v>13362</v>
      </c>
      <c r="N575" t="s">
        <v>13363</v>
      </c>
      <c r="O575" t="s">
        <v>4311</v>
      </c>
      <c r="Q575" t="s">
        <v>13364</v>
      </c>
      <c r="R575" t="s">
        <v>0</v>
      </c>
    </row>
    <row r="576" spans="1:18" x14ac:dyDescent="0.35">
      <c r="A576" t="s">
        <v>5424</v>
      </c>
      <c r="B576" t="s">
        <v>566</v>
      </c>
      <c r="C576" t="s">
        <v>5536</v>
      </c>
      <c r="D576" t="s">
        <v>9075</v>
      </c>
      <c r="F576" t="s">
        <v>567</v>
      </c>
      <c r="H576" t="s">
        <v>13367</v>
      </c>
      <c r="K576" t="s">
        <v>10097</v>
      </c>
      <c r="L576" t="s">
        <v>13368</v>
      </c>
      <c r="N576" t="s">
        <v>13369</v>
      </c>
      <c r="O576" t="s">
        <v>4311</v>
      </c>
      <c r="Q576" t="s">
        <v>13370</v>
      </c>
      <c r="R576" t="s">
        <v>0</v>
      </c>
    </row>
    <row r="577" spans="1:18" x14ac:dyDescent="0.35">
      <c r="A577" t="s">
        <v>5514</v>
      </c>
      <c r="B577" t="s">
        <v>356</v>
      </c>
      <c r="C577" t="s">
        <v>5537</v>
      </c>
      <c r="D577" t="s">
        <v>9075</v>
      </c>
      <c r="E577">
        <v>4514</v>
      </c>
      <c r="F577" t="s">
        <v>568</v>
      </c>
      <c r="G577">
        <v>70224</v>
      </c>
      <c r="H577" t="s">
        <v>13371</v>
      </c>
      <c r="K577" t="s">
        <v>10097</v>
      </c>
      <c r="L577" t="s">
        <v>12901</v>
      </c>
      <c r="N577" t="s">
        <v>13369</v>
      </c>
      <c r="O577" t="s">
        <v>4311</v>
      </c>
      <c r="Q577" t="s">
        <v>13370</v>
      </c>
      <c r="R577" t="s">
        <v>0</v>
      </c>
    </row>
    <row r="578" spans="1:18" x14ac:dyDescent="0.35">
      <c r="A578" t="s">
        <v>5488</v>
      </c>
      <c r="B578" t="s">
        <v>569</v>
      </c>
      <c r="C578" t="s">
        <v>5538</v>
      </c>
      <c r="D578" t="s">
        <v>9075</v>
      </c>
      <c r="E578">
        <v>4568</v>
      </c>
      <c r="F578" t="s">
        <v>570</v>
      </c>
      <c r="G578">
        <v>70841</v>
      </c>
      <c r="H578" t="s">
        <v>13372</v>
      </c>
      <c r="K578" t="s">
        <v>10097</v>
      </c>
      <c r="L578" t="s">
        <v>12901</v>
      </c>
      <c r="N578" t="s">
        <v>13369</v>
      </c>
      <c r="O578" t="s">
        <v>4311</v>
      </c>
      <c r="Q578" t="s">
        <v>13370</v>
      </c>
      <c r="R578" t="s">
        <v>0</v>
      </c>
    </row>
    <row r="579" spans="1:18" x14ac:dyDescent="0.35">
      <c r="A579" t="s">
        <v>5424</v>
      </c>
      <c r="B579" t="s">
        <v>571</v>
      </c>
      <c r="C579" t="s">
        <v>5539</v>
      </c>
      <c r="D579" t="s">
        <v>9075</v>
      </c>
      <c r="E579">
        <v>4585</v>
      </c>
      <c r="F579" t="s">
        <v>572</v>
      </c>
      <c r="G579">
        <v>70279</v>
      </c>
      <c r="H579" t="s">
        <v>13373</v>
      </c>
      <c r="K579" t="s">
        <v>10097</v>
      </c>
      <c r="L579" t="s">
        <v>12901</v>
      </c>
      <c r="N579" t="s">
        <v>13369</v>
      </c>
      <c r="O579" t="s">
        <v>4311</v>
      </c>
      <c r="Q579" t="s">
        <v>13370</v>
      </c>
      <c r="R579" t="s">
        <v>0</v>
      </c>
    </row>
    <row r="580" spans="1:18" x14ac:dyDescent="0.35">
      <c r="A580" t="s">
        <v>5517</v>
      </c>
      <c r="B580" t="s">
        <v>573</v>
      </c>
      <c r="C580" t="s">
        <v>5540</v>
      </c>
      <c r="D580" t="s">
        <v>9075</v>
      </c>
      <c r="F580" t="s">
        <v>574</v>
      </c>
      <c r="H580" t="s">
        <v>13374</v>
      </c>
      <c r="K580" t="s">
        <v>10097</v>
      </c>
      <c r="L580" t="s">
        <v>13375</v>
      </c>
      <c r="N580" t="s">
        <v>13369</v>
      </c>
      <c r="O580" t="s">
        <v>4311</v>
      </c>
      <c r="Q580" t="s">
        <v>13376</v>
      </c>
      <c r="R580" t="s">
        <v>0</v>
      </c>
    </row>
    <row r="581" spans="1:18" x14ac:dyDescent="0.35">
      <c r="A581" t="s">
        <v>184</v>
      </c>
      <c r="B581" t="s">
        <v>13377</v>
      </c>
      <c r="C581" t="s">
        <v>13378</v>
      </c>
      <c r="D581" t="s">
        <v>9075</v>
      </c>
      <c r="E581">
        <v>4406</v>
      </c>
      <c r="F581" t="s">
        <v>13379</v>
      </c>
      <c r="H581" t="s">
        <v>13380</v>
      </c>
      <c r="K581" t="s">
        <v>10097</v>
      </c>
      <c r="L581" t="s">
        <v>12901</v>
      </c>
      <c r="N581" t="s">
        <v>13369</v>
      </c>
      <c r="O581" t="s">
        <v>4311</v>
      </c>
      <c r="P581" t="s">
        <v>4311</v>
      </c>
      <c r="Q581" t="s">
        <v>13381</v>
      </c>
      <c r="R581" t="s">
        <v>138</v>
      </c>
    </row>
    <row r="582" spans="1:18" x14ac:dyDescent="0.35">
      <c r="A582" t="s">
        <v>184</v>
      </c>
      <c r="B582" t="s">
        <v>13382</v>
      </c>
      <c r="C582" t="s">
        <v>13383</v>
      </c>
      <c r="D582" t="s">
        <v>9075</v>
      </c>
      <c r="E582">
        <v>4515</v>
      </c>
      <c r="F582" t="s">
        <v>13384</v>
      </c>
      <c r="G582">
        <v>70572</v>
      </c>
      <c r="H582" t="s">
        <v>13385</v>
      </c>
      <c r="K582" t="s">
        <v>10097</v>
      </c>
      <c r="L582" t="s">
        <v>12901</v>
      </c>
      <c r="N582" t="s">
        <v>13369</v>
      </c>
      <c r="O582" t="s">
        <v>4311</v>
      </c>
      <c r="P582" t="s">
        <v>4311</v>
      </c>
      <c r="Q582" t="s">
        <v>13381</v>
      </c>
      <c r="R582" t="s">
        <v>138</v>
      </c>
    </row>
    <row r="583" spans="1:18" x14ac:dyDescent="0.35">
      <c r="A583" t="s">
        <v>184</v>
      </c>
      <c r="B583" t="s">
        <v>13386</v>
      </c>
      <c r="C583" t="s">
        <v>13387</v>
      </c>
      <c r="D583" t="s">
        <v>9075</v>
      </c>
      <c r="E583">
        <v>4669</v>
      </c>
      <c r="F583" t="s">
        <v>13388</v>
      </c>
      <c r="G583">
        <v>70321</v>
      </c>
      <c r="H583" t="s">
        <v>13389</v>
      </c>
      <c r="K583" t="s">
        <v>10097</v>
      </c>
      <c r="L583" t="s">
        <v>12901</v>
      </c>
      <c r="N583" t="s">
        <v>13369</v>
      </c>
      <c r="O583" t="s">
        <v>4311</v>
      </c>
      <c r="P583" t="s">
        <v>4311</v>
      </c>
      <c r="Q583" t="s">
        <v>13381</v>
      </c>
      <c r="R583" t="s">
        <v>138</v>
      </c>
    </row>
    <row r="584" spans="1:18" x14ac:dyDescent="0.35">
      <c r="A584" t="s">
        <v>184</v>
      </c>
      <c r="B584" t="s">
        <v>13390</v>
      </c>
      <c r="C584" t="s">
        <v>13391</v>
      </c>
      <c r="D584" t="s">
        <v>9075</v>
      </c>
      <c r="E584">
        <v>4790</v>
      </c>
      <c r="F584" t="s">
        <v>13392</v>
      </c>
      <c r="H584" t="s">
        <v>13393</v>
      </c>
      <c r="K584" t="s">
        <v>10097</v>
      </c>
      <c r="L584" t="s">
        <v>12901</v>
      </c>
      <c r="N584" t="s">
        <v>13369</v>
      </c>
      <c r="O584" t="s">
        <v>4311</v>
      </c>
      <c r="P584" t="s">
        <v>4311</v>
      </c>
      <c r="Q584" t="s">
        <v>13381</v>
      </c>
      <c r="R584" t="s">
        <v>138</v>
      </c>
    </row>
    <row r="585" spans="1:18" x14ac:dyDescent="0.35">
      <c r="A585" t="s">
        <v>220</v>
      </c>
      <c r="B585" t="s">
        <v>13394</v>
      </c>
      <c r="C585" t="s">
        <v>13395</v>
      </c>
      <c r="D585" t="s">
        <v>9075</v>
      </c>
      <c r="F585" t="s">
        <v>13396</v>
      </c>
      <c r="H585" t="s">
        <v>13397</v>
      </c>
      <c r="K585" t="s">
        <v>10097</v>
      </c>
      <c r="L585" t="s">
        <v>13398</v>
      </c>
      <c r="M585" t="s">
        <v>13399</v>
      </c>
      <c r="N585" t="s">
        <v>13400</v>
      </c>
      <c r="O585" t="s">
        <v>4311</v>
      </c>
      <c r="P585" t="s">
        <v>4311</v>
      </c>
      <c r="Q585" t="s">
        <v>13401</v>
      </c>
      <c r="R585" t="s">
        <v>138</v>
      </c>
    </row>
    <row r="586" spans="1:18" x14ac:dyDescent="0.35">
      <c r="A586" t="s">
        <v>220</v>
      </c>
      <c r="B586" t="s">
        <v>13402</v>
      </c>
      <c r="C586" t="s">
        <v>13403</v>
      </c>
      <c r="D586" t="s">
        <v>9075</v>
      </c>
      <c r="F586" t="s">
        <v>13404</v>
      </c>
      <c r="K586" t="s">
        <v>10097</v>
      </c>
      <c r="L586" t="s">
        <v>13398</v>
      </c>
      <c r="N586" t="s">
        <v>13400</v>
      </c>
      <c r="O586" t="s">
        <v>4311</v>
      </c>
      <c r="P586" t="s">
        <v>4311</v>
      </c>
      <c r="Q586" t="s">
        <v>13401</v>
      </c>
      <c r="R586" t="s">
        <v>138</v>
      </c>
    </row>
    <row r="587" spans="1:18" x14ac:dyDescent="0.35">
      <c r="A587" t="s">
        <v>5309</v>
      </c>
      <c r="B587" t="s">
        <v>575</v>
      </c>
      <c r="C587" t="s">
        <v>5542</v>
      </c>
      <c r="D587" t="s">
        <v>9075</v>
      </c>
      <c r="E587">
        <v>8653</v>
      </c>
      <c r="F587" t="s">
        <v>576</v>
      </c>
      <c r="H587" t="s">
        <v>13405</v>
      </c>
      <c r="K587" t="s">
        <v>10097</v>
      </c>
      <c r="L587" t="s">
        <v>13406</v>
      </c>
      <c r="M587" t="s">
        <v>5541</v>
      </c>
      <c r="N587" t="s">
        <v>13407</v>
      </c>
      <c r="O587" t="s">
        <v>4311</v>
      </c>
      <c r="Q587" t="s">
        <v>13408</v>
      </c>
      <c r="R587" t="s">
        <v>0</v>
      </c>
    </row>
    <row r="588" spans="1:18" x14ac:dyDescent="0.35">
      <c r="A588" t="s">
        <v>5309</v>
      </c>
      <c r="B588" t="s">
        <v>59</v>
      </c>
      <c r="C588" t="s">
        <v>5543</v>
      </c>
      <c r="D588" t="s">
        <v>9075</v>
      </c>
      <c r="E588">
        <v>8811</v>
      </c>
      <c r="F588" t="s">
        <v>577</v>
      </c>
      <c r="H588" t="s">
        <v>13409</v>
      </c>
      <c r="K588" t="s">
        <v>10097</v>
      </c>
      <c r="L588" t="s">
        <v>13406</v>
      </c>
      <c r="N588" t="s">
        <v>13407</v>
      </c>
      <c r="O588" t="s">
        <v>5544</v>
      </c>
      <c r="Q588" t="s">
        <v>13408</v>
      </c>
      <c r="R588" t="s">
        <v>0</v>
      </c>
    </row>
    <row r="589" spans="1:18" x14ac:dyDescent="0.35">
      <c r="A589" t="s">
        <v>4841</v>
      </c>
      <c r="B589" t="s">
        <v>5546</v>
      </c>
      <c r="C589" t="s">
        <v>5547</v>
      </c>
      <c r="D589" t="s">
        <v>10097</v>
      </c>
      <c r="F589" t="s">
        <v>5545</v>
      </c>
      <c r="H589" t="s">
        <v>13410</v>
      </c>
      <c r="K589" t="s">
        <v>9075</v>
      </c>
      <c r="L589" t="s">
        <v>13406</v>
      </c>
      <c r="N589" t="s">
        <v>13411</v>
      </c>
      <c r="O589" t="s">
        <v>4311</v>
      </c>
      <c r="Q589" t="s">
        <v>13412</v>
      </c>
      <c r="R589" t="s">
        <v>0</v>
      </c>
    </row>
    <row r="590" spans="1:18" x14ac:dyDescent="0.35">
      <c r="A590" t="s">
        <v>5546</v>
      </c>
      <c r="B590" t="s">
        <v>5549</v>
      </c>
      <c r="C590" t="s">
        <v>5550</v>
      </c>
      <c r="D590" t="s">
        <v>10097</v>
      </c>
      <c r="F590" t="s">
        <v>5548</v>
      </c>
      <c r="K590" t="s">
        <v>9075</v>
      </c>
      <c r="L590" t="s">
        <v>13406</v>
      </c>
      <c r="N590" t="s">
        <v>13411</v>
      </c>
      <c r="O590" t="s">
        <v>4311</v>
      </c>
      <c r="Q590" t="s">
        <v>13412</v>
      </c>
      <c r="R590" t="s">
        <v>0</v>
      </c>
    </row>
    <row r="591" spans="1:18" x14ac:dyDescent="0.35">
      <c r="A591" t="s">
        <v>5546</v>
      </c>
      <c r="B591" t="s">
        <v>5552</v>
      </c>
      <c r="C591" t="s">
        <v>5553</v>
      </c>
      <c r="D591" t="s">
        <v>10097</v>
      </c>
      <c r="F591" t="s">
        <v>5551</v>
      </c>
      <c r="K591" t="s">
        <v>9075</v>
      </c>
      <c r="L591" t="s">
        <v>13406</v>
      </c>
      <c r="N591" t="s">
        <v>13411</v>
      </c>
      <c r="O591" t="s">
        <v>4311</v>
      </c>
      <c r="Q591" t="s">
        <v>13412</v>
      </c>
      <c r="R591" t="s">
        <v>0</v>
      </c>
    </row>
    <row r="592" spans="1:18" x14ac:dyDescent="0.35">
      <c r="A592" t="s">
        <v>5565</v>
      </c>
      <c r="B592" t="s">
        <v>5555</v>
      </c>
      <c r="C592" t="s">
        <v>5557</v>
      </c>
      <c r="D592" t="s">
        <v>10097</v>
      </c>
      <c r="F592" t="s">
        <v>5554</v>
      </c>
      <c r="K592" t="s">
        <v>9075</v>
      </c>
      <c r="L592" t="s">
        <v>13406</v>
      </c>
      <c r="M592" t="s">
        <v>5556</v>
      </c>
      <c r="N592" t="s">
        <v>13411</v>
      </c>
      <c r="O592" t="s">
        <v>4311</v>
      </c>
      <c r="Q592" t="s">
        <v>13412</v>
      </c>
      <c r="R592" t="s">
        <v>0</v>
      </c>
    </row>
    <row r="593" spans="1:18" x14ac:dyDescent="0.35">
      <c r="A593" t="s">
        <v>5546</v>
      </c>
      <c r="B593" t="s">
        <v>5559</v>
      </c>
      <c r="C593" t="s">
        <v>5560</v>
      </c>
      <c r="D593" t="s">
        <v>10097</v>
      </c>
      <c r="F593" t="s">
        <v>5558</v>
      </c>
      <c r="K593" t="s">
        <v>9075</v>
      </c>
      <c r="L593" t="s">
        <v>13406</v>
      </c>
      <c r="N593" t="s">
        <v>13411</v>
      </c>
      <c r="O593" t="s">
        <v>4311</v>
      </c>
      <c r="Q593" t="s">
        <v>13412</v>
      </c>
      <c r="R593" t="s">
        <v>0</v>
      </c>
    </row>
    <row r="594" spans="1:18" x14ac:dyDescent="0.35">
      <c r="A594" t="s">
        <v>5549</v>
      </c>
      <c r="B594" t="s">
        <v>5562</v>
      </c>
      <c r="C594" t="s">
        <v>5563</v>
      </c>
      <c r="D594" t="s">
        <v>10097</v>
      </c>
      <c r="F594" t="s">
        <v>5561</v>
      </c>
      <c r="K594" t="s">
        <v>9075</v>
      </c>
      <c r="L594" t="s">
        <v>13406</v>
      </c>
      <c r="N594" t="s">
        <v>13411</v>
      </c>
      <c r="O594" t="s">
        <v>4311</v>
      </c>
      <c r="Q594" t="s">
        <v>13412</v>
      </c>
      <c r="R594" t="s">
        <v>0</v>
      </c>
    </row>
    <row r="595" spans="1:18" x14ac:dyDescent="0.35">
      <c r="A595" t="s">
        <v>5546</v>
      </c>
      <c r="B595" t="s">
        <v>5565</v>
      </c>
      <c r="C595" t="s">
        <v>5566</v>
      </c>
      <c r="D595" t="s">
        <v>10097</v>
      </c>
      <c r="F595" t="s">
        <v>5564</v>
      </c>
      <c r="K595" t="s">
        <v>9075</v>
      </c>
      <c r="L595" t="s">
        <v>13406</v>
      </c>
      <c r="N595" t="s">
        <v>13411</v>
      </c>
      <c r="O595" t="s">
        <v>4311</v>
      </c>
      <c r="Q595" t="s">
        <v>13412</v>
      </c>
      <c r="R595" t="s">
        <v>0</v>
      </c>
    </row>
    <row r="596" spans="1:18" x14ac:dyDescent="0.35">
      <c r="A596" t="s">
        <v>5552</v>
      </c>
      <c r="B596" t="s">
        <v>5568</v>
      </c>
      <c r="C596" t="s">
        <v>5569</v>
      </c>
      <c r="D596" t="s">
        <v>9075</v>
      </c>
      <c r="F596" t="s">
        <v>5567</v>
      </c>
      <c r="H596" t="s">
        <v>13413</v>
      </c>
      <c r="K596" t="s">
        <v>10097</v>
      </c>
      <c r="L596" t="s">
        <v>13406</v>
      </c>
      <c r="N596" t="s">
        <v>13414</v>
      </c>
      <c r="O596" t="s">
        <v>4311</v>
      </c>
      <c r="Q596" t="s">
        <v>13412</v>
      </c>
      <c r="R596" t="s">
        <v>0</v>
      </c>
    </row>
    <row r="597" spans="1:18" x14ac:dyDescent="0.35">
      <c r="A597" t="s">
        <v>5552</v>
      </c>
      <c r="B597" t="s">
        <v>5571</v>
      </c>
      <c r="C597" t="s">
        <v>5572</v>
      </c>
      <c r="D597" t="s">
        <v>9075</v>
      </c>
      <c r="F597" t="s">
        <v>5570</v>
      </c>
      <c r="K597" t="s">
        <v>10097</v>
      </c>
      <c r="L597" t="s">
        <v>13406</v>
      </c>
      <c r="N597" t="s">
        <v>13414</v>
      </c>
      <c r="O597" t="s">
        <v>4311</v>
      </c>
      <c r="Q597" t="s">
        <v>13412</v>
      </c>
      <c r="R597" t="s">
        <v>0</v>
      </c>
    </row>
    <row r="598" spans="1:18" x14ac:dyDescent="0.35">
      <c r="A598" t="s">
        <v>5562</v>
      </c>
      <c r="B598" t="s">
        <v>5574</v>
      </c>
      <c r="C598" t="s">
        <v>5575</v>
      </c>
      <c r="D598" t="s">
        <v>9075</v>
      </c>
      <c r="E598">
        <v>8650</v>
      </c>
      <c r="F598" t="s">
        <v>5573</v>
      </c>
      <c r="H598" t="s">
        <v>13415</v>
      </c>
      <c r="K598" t="s">
        <v>10097</v>
      </c>
      <c r="L598" t="s">
        <v>13406</v>
      </c>
      <c r="N598" t="s">
        <v>13414</v>
      </c>
      <c r="O598" t="s">
        <v>4311</v>
      </c>
      <c r="Q598" t="s">
        <v>13412</v>
      </c>
      <c r="R598" t="s">
        <v>0</v>
      </c>
    </row>
    <row r="599" spans="1:18" x14ac:dyDescent="0.35">
      <c r="A599" t="s">
        <v>5562</v>
      </c>
      <c r="B599" t="s">
        <v>5577</v>
      </c>
      <c r="C599" t="s">
        <v>5578</v>
      </c>
      <c r="D599" t="s">
        <v>9075</v>
      </c>
      <c r="F599" t="s">
        <v>5576</v>
      </c>
      <c r="K599" t="s">
        <v>10097</v>
      </c>
      <c r="L599" t="s">
        <v>13406</v>
      </c>
      <c r="N599" t="s">
        <v>13414</v>
      </c>
      <c r="O599" t="s">
        <v>4311</v>
      </c>
      <c r="Q599" t="s">
        <v>13412</v>
      </c>
      <c r="R599" t="s">
        <v>0</v>
      </c>
    </row>
    <row r="600" spans="1:18" x14ac:dyDescent="0.35">
      <c r="A600" t="s">
        <v>5552</v>
      </c>
      <c r="B600" t="s">
        <v>5580</v>
      </c>
      <c r="C600" t="s">
        <v>5581</v>
      </c>
      <c r="D600" t="s">
        <v>9075</v>
      </c>
      <c r="F600" t="s">
        <v>5579</v>
      </c>
      <c r="H600" t="s">
        <v>13416</v>
      </c>
      <c r="K600" t="s">
        <v>10097</v>
      </c>
      <c r="L600" t="s">
        <v>13406</v>
      </c>
      <c r="N600" t="s">
        <v>13414</v>
      </c>
      <c r="O600" t="s">
        <v>4311</v>
      </c>
      <c r="Q600" t="s">
        <v>13412</v>
      </c>
      <c r="R600" t="s">
        <v>0</v>
      </c>
    </row>
    <row r="601" spans="1:18" x14ac:dyDescent="0.35">
      <c r="A601" t="s">
        <v>5565</v>
      </c>
      <c r="B601" t="s">
        <v>578</v>
      </c>
      <c r="C601" t="s">
        <v>5583</v>
      </c>
      <c r="D601" t="s">
        <v>9075</v>
      </c>
      <c r="F601" t="s">
        <v>579</v>
      </c>
      <c r="K601" t="s">
        <v>9075</v>
      </c>
      <c r="L601" t="s">
        <v>13406</v>
      </c>
      <c r="M601" t="s">
        <v>5582</v>
      </c>
      <c r="N601" t="s">
        <v>13414</v>
      </c>
      <c r="O601" t="s">
        <v>4311</v>
      </c>
      <c r="Q601" t="s">
        <v>13412</v>
      </c>
      <c r="R601" t="s">
        <v>0</v>
      </c>
    </row>
    <row r="602" spans="1:18" x14ac:dyDescent="0.35">
      <c r="A602" t="s">
        <v>5555</v>
      </c>
      <c r="B602" t="s">
        <v>5585</v>
      </c>
      <c r="C602" t="s">
        <v>5586</v>
      </c>
      <c r="D602" t="s">
        <v>9075</v>
      </c>
      <c r="F602" t="s">
        <v>5584</v>
      </c>
      <c r="H602" t="s">
        <v>13417</v>
      </c>
      <c r="K602" t="s">
        <v>10097</v>
      </c>
      <c r="L602" t="s">
        <v>13406</v>
      </c>
      <c r="N602" t="s">
        <v>13414</v>
      </c>
      <c r="O602" t="s">
        <v>4311</v>
      </c>
      <c r="Q602" t="s">
        <v>13412</v>
      </c>
      <c r="R602" t="s">
        <v>0</v>
      </c>
    </row>
    <row r="603" spans="1:18" x14ac:dyDescent="0.35">
      <c r="A603" t="s">
        <v>5552</v>
      </c>
      <c r="B603" t="s">
        <v>5588</v>
      </c>
      <c r="C603" t="s">
        <v>5589</v>
      </c>
      <c r="D603" t="s">
        <v>9075</v>
      </c>
      <c r="F603" t="s">
        <v>5587</v>
      </c>
      <c r="H603" t="s">
        <v>13418</v>
      </c>
      <c r="K603" t="s">
        <v>10097</v>
      </c>
      <c r="L603" t="s">
        <v>13406</v>
      </c>
      <c r="N603" t="s">
        <v>13414</v>
      </c>
      <c r="O603" t="s">
        <v>4311</v>
      </c>
      <c r="Q603" t="s">
        <v>13412</v>
      </c>
      <c r="R603" t="s">
        <v>0</v>
      </c>
    </row>
    <row r="604" spans="1:18" x14ac:dyDescent="0.35">
      <c r="A604" t="s">
        <v>5559</v>
      </c>
      <c r="B604" t="s">
        <v>580</v>
      </c>
      <c r="C604" t="s">
        <v>5590</v>
      </c>
      <c r="D604" t="s">
        <v>9075</v>
      </c>
      <c r="F604" t="s">
        <v>581</v>
      </c>
      <c r="K604" t="s">
        <v>9075</v>
      </c>
      <c r="L604" t="s">
        <v>13406</v>
      </c>
      <c r="N604" t="s">
        <v>13419</v>
      </c>
      <c r="O604" t="s">
        <v>4311</v>
      </c>
      <c r="Q604" t="s">
        <v>13420</v>
      </c>
      <c r="R604" t="s">
        <v>0</v>
      </c>
    </row>
    <row r="605" spans="1:18" x14ac:dyDescent="0.35">
      <c r="A605" t="s">
        <v>5555</v>
      </c>
      <c r="B605" t="s">
        <v>5592</v>
      </c>
      <c r="C605" t="s">
        <v>5593</v>
      </c>
      <c r="D605" t="s">
        <v>9075</v>
      </c>
      <c r="F605" t="s">
        <v>5591</v>
      </c>
      <c r="K605" t="s">
        <v>10097</v>
      </c>
      <c r="L605" t="s">
        <v>13406</v>
      </c>
      <c r="N605" t="s">
        <v>13419</v>
      </c>
      <c r="O605" t="s">
        <v>4311</v>
      </c>
      <c r="Q605" t="s">
        <v>13412</v>
      </c>
      <c r="R605" t="s">
        <v>0</v>
      </c>
    </row>
    <row r="606" spans="1:18" x14ac:dyDescent="0.35">
      <c r="A606" t="s">
        <v>5549</v>
      </c>
      <c r="B606" t="s">
        <v>5595</v>
      </c>
      <c r="C606" t="s">
        <v>5596</v>
      </c>
      <c r="D606" t="s">
        <v>9075</v>
      </c>
      <c r="F606" t="s">
        <v>5594</v>
      </c>
      <c r="K606" t="s">
        <v>10097</v>
      </c>
      <c r="L606" t="s">
        <v>13406</v>
      </c>
      <c r="N606" t="s">
        <v>13419</v>
      </c>
      <c r="O606" t="s">
        <v>4311</v>
      </c>
      <c r="Q606" t="s">
        <v>13412</v>
      </c>
      <c r="R606" t="s">
        <v>0</v>
      </c>
    </row>
    <row r="607" spans="1:18" x14ac:dyDescent="0.35">
      <c r="A607" t="s">
        <v>5555</v>
      </c>
      <c r="B607" t="s">
        <v>5598</v>
      </c>
      <c r="C607" t="s">
        <v>5599</v>
      </c>
      <c r="D607" t="s">
        <v>9075</v>
      </c>
      <c r="F607" t="s">
        <v>5597</v>
      </c>
      <c r="K607" t="s">
        <v>10097</v>
      </c>
      <c r="L607" t="s">
        <v>13406</v>
      </c>
      <c r="N607" t="s">
        <v>13419</v>
      </c>
      <c r="O607" t="s">
        <v>4311</v>
      </c>
      <c r="Q607" t="s">
        <v>13412</v>
      </c>
      <c r="R607" t="s">
        <v>0</v>
      </c>
    </row>
    <row r="608" spans="1:18" x14ac:dyDescent="0.35">
      <c r="A608" t="s">
        <v>5559</v>
      </c>
      <c r="B608" t="s">
        <v>582</v>
      </c>
      <c r="C608" t="s">
        <v>5600</v>
      </c>
      <c r="D608" t="s">
        <v>9075</v>
      </c>
      <c r="F608" t="s">
        <v>583</v>
      </c>
      <c r="H608" t="s">
        <v>13421</v>
      </c>
      <c r="K608" t="s">
        <v>10097</v>
      </c>
      <c r="L608" t="s">
        <v>13406</v>
      </c>
      <c r="N608" t="s">
        <v>13419</v>
      </c>
      <c r="O608" t="s">
        <v>4311</v>
      </c>
      <c r="Q608" t="s">
        <v>13412</v>
      </c>
      <c r="R608" t="s">
        <v>0</v>
      </c>
    </row>
    <row r="609" spans="1:18" x14ac:dyDescent="0.35">
      <c r="A609" t="s">
        <v>5562</v>
      </c>
      <c r="B609" t="s">
        <v>5602</v>
      </c>
      <c r="C609" t="s">
        <v>5603</v>
      </c>
      <c r="D609" t="s">
        <v>9075</v>
      </c>
      <c r="F609" t="s">
        <v>5601</v>
      </c>
      <c r="H609" t="s">
        <v>13422</v>
      </c>
      <c r="K609" t="s">
        <v>10097</v>
      </c>
      <c r="L609" t="s">
        <v>13406</v>
      </c>
      <c r="N609" t="s">
        <v>13419</v>
      </c>
      <c r="O609" t="s">
        <v>4311</v>
      </c>
      <c r="Q609" t="s">
        <v>13412</v>
      </c>
      <c r="R609" t="s">
        <v>0</v>
      </c>
    </row>
    <row r="610" spans="1:18" x14ac:dyDescent="0.35">
      <c r="A610" t="s">
        <v>5549</v>
      </c>
      <c r="B610" t="s">
        <v>5605</v>
      </c>
      <c r="C610" t="s">
        <v>5606</v>
      </c>
      <c r="D610" t="s">
        <v>9075</v>
      </c>
      <c r="F610" t="s">
        <v>5604</v>
      </c>
      <c r="H610" t="s">
        <v>13423</v>
      </c>
      <c r="K610" t="s">
        <v>10097</v>
      </c>
      <c r="L610" t="s">
        <v>13406</v>
      </c>
      <c r="N610" t="s">
        <v>13419</v>
      </c>
      <c r="O610" t="s">
        <v>4311</v>
      </c>
      <c r="Q610" t="s">
        <v>13412</v>
      </c>
      <c r="R610" t="s">
        <v>0</v>
      </c>
    </row>
    <row r="611" spans="1:18" x14ac:dyDescent="0.35">
      <c r="A611" t="s">
        <v>5562</v>
      </c>
      <c r="B611" t="s">
        <v>5608</v>
      </c>
      <c r="C611" t="s">
        <v>5609</v>
      </c>
      <c r="D611" t="s">
        <v>9075</v>
      </c>
      <c r="F611" t="s">
        <v>5607</v>
      </c>
      <c r="H611" t="s">
        <v>13424</v>
      </c>
      <c r="K611" t="s">
        <v>10097</v>
      </c>
      <c r="L611" t="s">
        <v>13406</v>
      </c>
      <c r="N611" t="s">
        <v>13419</v>
      </c>
      <c r="O611" t="s">
        <v>4311</v>
      </c>
      <c r="Q611" t="s">
        <v>13412</v>
      </c>
      <c r="R611" t="s">
        <v>0</v>
      </c>
    </row>
    <row r="612" spans="1:18" x14ac:dyDescent="0.35">
      <c r="A612" t="s">
        <v>5562</v>
      </c>
      <c r="B612" t="s">
        <v>5611</v>
      </c>
      <c r="C612" t="s">
        <v>5612</v>
      </c>
      <c r="D612" t="s">
        <v>9075</v>
      </c>
      <c r="F612" t="s">
        <v>5610</v>
      </c>
      <c r="H612" t="s">
        <v>13425</v>
      </c>
      <c r="K612" t="s">
        <v>10097</v>
      </c>
      <c r="L612" t="s">
        <v>13406</v>
      </c>
      <c r="N612" t="s">
        <v>13419</v>
      </c>
      <c r="O612" t="s">
        <v>4311</v>
      </c>
      <c r="Q612" t="s">
        <v>13412</v>
      </c>
      <c r="R612" t="s">
        <v>0</v>
      </c>
    </row>
    <row r="613" spans="1:18" x14ac:dyDescent="0.35">
      <c r="A613" t="s">
        <v>5565</v>
      </c>
      <c r="B613" t="s">
        <v>5614</v>
      </c>
      <c r="C613" t="s">
        <v>5615</v>
      </c>
      <c r="D613" t="s">
        <v>9075</v>
      </c>
      <c r="F613" t="s">
        <v>5613</v>
      </c>
      <c r="K613" t="s">
        <v>9075</v>
      </c>
      <c r="L613" t="s">
        <v>13406</v>
      </c>
      <c r="N613" t="s">
        <v>13419</v>
      </c>
      <c r="O613" t="s">
        <v>4311</v>
      </c>
      <c r="Q613" t="s">
        <v>13412</v>
      </c>
      <c r="R613" t="s">
        <v>0</v>
      </c>
    </row>
    <row r="614" spans="1:18" x14ac:dyDescent="0.35">
      <c r="A614" t="s">
        <v>5565</v>
      </c>
      <c r="B614" t="s">
        <v>5617</v>
      </c>
      <c r="C614" t="s">
        <v>5618</v>
      </c>
      <c r="D614" t="s">
        <v>9075</v>
      </c>
      <c r="F614" t="s">
        <v>5616</v>
      </c>
      <c r="H614" t="s">
        <v>13426</v>
      </c>
      <c r="K614" t="s">
        <v>9075</v>
      </c>
      <c r="L614" t="s">
        <v>13406</v>
      </c>
      <c r="N614" t="s">
        <v>13419</v>
      </c>
      <c r="O614" t="s">
        <v>4311</v>
      </c>
      <c r="Q614" t="s">
        <v>13412</v>
      </c>
      <c r="R614" t="s">
        <v>0</v>
      </c>
    </row>
    <row r="615" spans="1:18" x14ac:dyDescent="0.35">
      <c r="A615" t="s">
        <v>5552</v>
      </c>
      <c r="B615" t="s">
        <v>5620</v>
      </c>
      <c r="C615" t="s">
        <v>5621</v>
      </c>
      <c r="D615" t="s">
        <v>9075</v>
      </c>
      <c r="F615" t="s">
        <v>5619</v>
      </c>
      <c r="H615" t="s">
        <v>13427</v>
      </c>
      <c r="K615" t="s">
        <v>10097</v>
      </c>
      <c r="L615" t="s">
        <v>13406</v>
      </c>
      <c r="N615" t="s">
        <v>13419</v>
      </c>
      <c r="O615" t="s">
        <v>4311</v>
      </c>
      <c r="Q615" t="s">
        <v>13428</v>
      </c>
      <c r="R615" t="s">
        <v>0</v>
      </c>
    </row>
    <row r="616" spans="1:18" x14ac:dyDescent="0.35">
      <c r="A616" t="s">
        <v>5552</v>
      </c>
      <c r="B616" t="s">
        <v>5623</v>
      </c>
      <c r="C616" t="s">
        <v>5624</v>
      </c>
      <c r="D616" t="s">
        <v>9075</v>
      </c>
      <c r="F616" t="s">
        <v>5622</v>
      </c>
      <c r="H616" t="s">
        <v>13429</v>
      </c>
      <c r="K616" t="s">
        <v>10097</v>
      </c>
      <c r="L616" t="s">
        <v>13406</v>
      </c>
      <c r="N616" t="s">
        <v>13419</v>
      </c>
      <c r="O616" t="s">
        <v>4311</v>
      </c>
      <c r="Q616" t="s">
        <v>13412</v>
      </c>
      <c r="R616" t="s">
        <v>0</v>
      </c>
    </row>
    <row r="617" spans="1:18" x14ac:dyDescent="0.35">
      <c r="A617" t="s">
        <v>4837</v>
      </c>
      <c r="B617" t="s">
        <v>54</v>
      </c>
      <c r="C617" t="s">
        <v>5625</v>
      </c>
      <c r="D617" t="s">
        <v>9075</v>
      </c>
      <c r="E617">
        <v>2780</v>
      </c>
      <c r="F617" t="s">
        <v>584</v>
      </c>
      <c r="H617" t="s">
        <v>13430</v>
      </c>
      <c r="K617" t="s">
        <v>10097</v>
      </c>
      <c r="L617" t="s">
        <v>13406</v>
      </c>
      <c r="N617" t="s">
        <v>13431</v>
      </c>
      <c r="O617" t="s">
        <v>4311</v>
      </c>
      <c r="Q617" t="s">
        <v>13432</v>
      </c>
      <c r="R617" t="s">
        <v>0</v>
      </c>
    </row>
    <row r="618" spans="1:18" x14ac:dyDescent="0.35">
      <c r="A618" t="s">
        <v>258</v>
      </c>
      <c r="B618" t="s">
        <v>585</v>
      </c>
      <c r="C618" t="s">
        <v>5627</v>
      </c>
      <c r="D618" t="s">
        <v>9075</v>
      </c>
      <c r="E618">
        <v>3238</v>
      </c>
      <c r="F618" t="s">
        <v>586</v>
      </c>
      <c r="H618" t="s">
        <v>13433</v>
      </c>
      <c r="K618" t="s">
        <v>10097</v>
      </c>
      <c r="L618" t="s">
        <v>13406</v>
      </c>
      <c r="M618" t="s">
        <v>5626</v>
      </c>
      <c r="N618" t="s">
        <v>13431</v>
      </c>
      <c r="O618" t="s">
        <v>4311</v>
      </c>
      <c r="Q618" t="s">
        <v>13432</v>
      </c>
      <c r="R618" t="s">
        <v>0</v>
      </c>
    </row>
    <row r="619" spans="1:18" x14ac:dyDescent="0.35">
      <c r="A619" t="s">
        <v>217</v>
      </c>
      <c r="B619" t="s">
        <v>587</v>
      </c>
      <c r="C619" t="s">
        <v>5629</v>
      </c>
      <c r="D619" t="s">
        <v>9075</v>
      </c>
      <c r="F619" t="s">
        <v>588</v>
      </c>
      <c r="K619" t="s">
        <v>10097</v>
      </c>
      <c r="L619" t="s">
        <v>13406</v>
      </c>
      <c r="M619" t="s">
        <v>5628</v>
      </c>
      <c r="N619" t="s">
        <v>13431</v>
      </c>
      <c r="O619" t="s">
        <v>4311</v>
      </c>
      <c r="Q619" t="s">
        <v>13432</v>
      </c>
      <c r="R619" t="s">
        <v>0</v>
      </c>
    </row>
    <row r="620" spans="1:18" x14ac:dyDescent="0.35">
      <c r="A620" t="s">
        <v>4837</v>
      </c>
      <c r="B620" t="s">
        <v>5631</v>
      </c>
      <c r="C620" t="s">
        <v>5632</v>
      </c>
      <c r="D620" t="s">
        <v>9075</v>
      </c>
      <c r="F620" t="s">
        <v>5630</v>
      </c>
      <c r="H620" t="s">
        <v>13434</v>
      </c>
      <c r="K620" t="s">
        <v>9075</v>
      </c>
      <c r="L620" t="s">
        <v>13406</v>
      </c>
      <c r="N620" t="s">
        <v>13431</v>
      </c>
      <c r="O620" t="s">
        <v>4311</v>
      </c>
      <c r="Q620" t="s">
        <v>13432</v>
      </c>
      <c r="R620" t="s">
        <v>0</v>
      </c>
    </row>
    <row r="621" spans="1:18" x14ac:dyDescent="0.35">
      <c r="A621" t="s">
        <v>4837</v>
      </c>
      <c r="B621" t="s">
        <v>589</v>
      </c>
      <c r="C621" t="s">
        <v>5634</v>
      </c>
      <c r="D621" t="s">
        <v>9075</v>
      </c>
      <c r="E621">
        <v>2374</v>
      </c>
      <c r="F621" t="s">
        <v>590</v>
      </c>
      <c r="H621" t="s">
        <v>13435</v>
      </c>
      <c r="K621" t="s">
        <v>10097</v>
      </c>
      <c r="L621" t="s">
        <v>13406</v>
      </c>
      <c r="M621" t="s">
        <v>5633</v>
      </c>
      <c r="N621" t="s">
        <v>13431</v>
      </c>
      <c r="O621" t="s">
        <v>4311</v>
      </c>
      <c r="Q621" t="s">
        <v>13432</v>
      </c>
      <c r="R621" t="s">
        <v>0</v>
      </c>
    </row>
    <row r="622" spans="1:18" x14ac:dyDescent="0.35">
      <c r="A622" t="s">
        <v>4837</v>
      </c>
      <c r="B622" t="s">
        <v>591</v>
      </c>
      <c r="C622" t="s">
        <v>5636</v>
      </c>
      <c r="D622" t="s">
        <v>9075</v>
      </c>
      <c r="E622">
        <v>3461</v>
      </c>
      <c r="F622" t="s">
        <v>592</v>
      </c>
      <c r="G622">
        <v>250612</v>
      </c>
      <c r="H622" t="s">
        <v>13436</v>
      </c>
      <c r="K622" t="s">
        <v>10097</v>
      </c>
      <c r="L622" t="s">
        <v>13406</v>
      </c>
      <c r="M622" t="s">
        <v>5635</v>
      </c>
      <c r="N622" t="s">
        <v>13431</v>
      </c>
      <c r="O622" t="s">
        <v>4311</v>
      </c>
      <c r="Q622" t="s">
        <v>13432</v>
      </c>
      <c r="R622" t="s">
        <v>0</v>
      </c>
    </row>
    <row r="623" spans="1:18" x14ac:dyDescent="0.35">
      <c r="A623" t="s">
        <v>4837</v>
      </c>
      <c r="B623" t="s">
        <v>593</v>
      </c>
      <c r="C623" t="s">
        <v>5637</v>
      </c>
      <c r="D623" t="s">
        <v>9075</v>
      </c>
      <c r="E623">
        <v>2553</v>
      </c>
      <c r="F623" t="s">
        <v>594</v>
      </c>
      <c r="G623">
        <v>251505</v>
      </c>
      <c r="H623" t="s">
        <v>13437</v>
      </c>
      <c r="K623" t="s">
        <v>10097</v>
      </c>
      <c r="L623" t="s">
        <v>13406</v>
      </c>
      <c r="N623" t="s">
        <v>13431</v>
      </c>
      <c r="O623" t="s">
        <v>4311</v>
      </c>
      <c r="Q623" t="s">
        <v>13432</v>
      </c>
      <c r="R623" t="s">
        <v>0</v>
      </c>
    </row>
    <row r="624" spans="1:18" x14ac:dyDescent="0.35">
      <c r="A624" t="s">
        <v>4837</v>
      </c>
      <c r="B624" t="s">
        <v>595</v>
      </c>
      <c r="C624" t="s">
        <v>5638</v>
      </c>
      <c r="D624" t="s">
        <v>9075</v>
      </c>
      <c r="E624">
        <v>2770</v>
      </c>
      <c r="F624" t="s">
        <v>596</v>
      </c>
      <c r="G624">
        <v>251409</v>
      </c>
      <c r="H624" t="s">
        <v>13438</v>
      </c>
      <c r="K624" t="s">
        <v>10097</v>
      </c>
      <c r="L624" t="s">
        <v>13406</v>
      </c>
      <c r="N624" t="s">
        <v>13431</v>
      </c>
      <c r="O624" t="s">
        <v>4311</v>
      </c>
      <c r="Q624" t="s">
        <v>13432</v>
      </c>
      <c r="R624" t="s">
        <v>0</v>
      </c>
    </row>
    <row r="625" spans="1:18" x14ac:dyDescent="0.35">
      <c r="A625" t="s">
        <v>4837</v>
      </c>
      <c r="B625" t="s">
        <v>597</v>
      </c>
      <c r="C625" t="s">
        <v>5640</v>
      </c>
      <c r="D625" t="s">
        <v>9075</v>
      </c>
      <c r="E625">
        <v>2774</v>
      </c>
      <c r="F625" t="s">
        <v>598</v>
      </c>
      <c r="H625" t="s">
        <v>13439</v>
      </c>
      <c r="K625" t="s">
        <v>10097</v>
      </c>
      <c r="L625" t="s">
        <v>13406</v>
      </c>
      <c r="M625" t="s">
        <v>5639</v>
      </c>
      <c r="N625" t="s">
        <v>13431</v>
      </c>
      <c r="O625" t="s">
        <v>4311</v>
      </c>
      <c r="Q625" t="s">
        <v>13432</v>
      </c>
      <c r="R625" t="s">
        <v>0</v>
      </c>
    </row>
    <row r="626" spans="1:18" x14ac:dyDescent="0.35">
      <c r="A626" t="s">
        <v>5552</v>
      </c>
      <c r="B626" t="s">
        <v>5643</v>
      </c>
      <c r="C626" t="s">
        <v>5644</v>
      </c>
      <c r="D626" t="s">
        <v>9075</v>
      </c>
      <c r="E626" t="s">
        <v>5642</v>
      </c>
      <c r="F626" t="s">
        <v>5641</v>
      </c>
      <c r="H626" t="s">
        <v>13440</v>
      </c>
      <c r="K626" t="s">
        <v>10097</v>
      </c>
      <c r="L626" t="s">
        <v>13044</v>
      </c>
      <c r="N626" t="s">
        <v>13441</v>
      </c>
      <c r="O626" t="s">
        <v>4311</v>
      </c>
      <c r="Q626" t="s">
        <v>13442</v>
      </c>
      <c r="R626" t="s">
        <v>0</v>
      </c>
    </row>
    <row r="627" spans="1:18" x14ac:dyDescent="0.35">
      <c r="A627" t="s">
        <v>5562</v>
      </c>
      <c r="B627" t="s">
        <v>5646</v>
      </c>
      <c r="C627" t="s">
        <v>5647</v>
      </c>
      <c r="D627" t="s">
        <v>9075</v>
      </c>
      <c r="E627" t="s">
        <v>5642</v>
      </c>
      <c r="F627" t="s">
        <v>5645</v>
      </c>
      <c r="H627" t="s">
        <v>13443</v>
      </c>
      <c r="K627" t="s">
        <v>9075</v>
      </c>
      <c r="L627" t="s">
        <v>13044</v>
      </c>
      <c r="N627" t="s">
        <v>13441</v>
      </c>
      <c r="O627" t="s">
        <v>4311</v>
      </c>
      <c r="Q627" t="s">
        <v>13442</v>
      </c>
      <c r="R627" t="s">
        <v>0</v>
      </c>
    </row>
    <row r="628" spans="1:18" x14ac:dyDescent="0.35">
      <c r="A628" t="s">
        <v>186</v>
      </c>
      <c r="B628" t="s">
        <v>599</v>
      </c>
      <c r="C628" t="s">
        <v>5648</v>
      </c>
      <c r="D628" t="s">
        <v>9075</v>
      </c>
      <c r="E628">
        <v>10354</v>
      </c>
      <c r="F628" t="s">
        <v>600</v>
      </c>
      <c r="H628" t="s">
        <v>13444</v>
      </c>
      <c r="K628" t="s">
        <v>10097</v>
      </c>
      <c r="L628" t="s">
        <v>13044</v>
      </c>
      <c r="N628" t="s">
        <v>13441</v>
      </c>
      <c r="O628" t="s">
        <v>4311</v>
      </c>
      <c r="Q628" t="s">
        <v>13442</v>
      </c>
      <c r="R628" t="s">
        <v>0</v>
      </c>
    </row>
    <row r="629" spans="1:18" x14ac:dyDescent="0.35">
      <c r="A629" t="s">
        <v>4679</v>
      </c>
      <c r="B629" t="s">
        <v>5650</v>
      </c>
      <c r="C629" t="s">
        <v>5651</v>
      </c>
      <c r="D629" t="s">
        <v>9075</v>
      </c>
      <c r="E629">
        <v>10473</v>
      </c>
      <c r="F629" t="s">
        <v>5649</v>
      </c>
      <c r="H629" t="s">
        <v>13445</v>
      </c>
      <c r="K629" t="s">
        <v>10097</v>
      </c>
      <c r="L629" t="s">
        <v>13044</v>
      </c>
      <c r="N629" t="s">
        <v>13441</v>
      </c>
      <c r="O629" t="s">
        <v>4311</v>
      </c>
      <c r="Q629" t="s">
        <v>13442</v>
      </c>
      <c r="R629" t="s">
        <v>0</v>
      </c>
    </row>
    <row r="630" spans="1:18" x14ac:dyDescent="0.35">
      <c r="A630" t="s">
        <v>4837</v>
      </c>
      <c r="B630" t="s">
        <v>601</v>
      </c>
      <c r="C630" t="s">
        <v>5652</v>
      </c>
      <c r="D630" t="s">
        <v>9075</v>
      </c>
      <c r="E630" t="s">
        <v>5642</v>
      </c>
      <c r="F630" t="s">
        <v>602</v>
      </c>
      <c r="K630" t="s">
        <v>10097</v>
      </c>
      <c r="L630" t="s">
        <v>13044</v>
      </c>
      <c r="N630" t="s">
        <v>13441</v>
      </c>
      <c r="O630" t="s">
        <v>4311</v>
      </c>
      <c r="Q630" t="s">
        <v>13442</v>
      </c>
      <c r="R630" t="s">
        <v>0</v>
      </c>
    </row>
    <row r="631" spans="1:18" x14ac:dyDescent="0.35">
      <c r="A631" t="s">
        <v>4837</v>
      </c>
      <c r="B631" t="s">
        <v>5654</v>
      </c>
      <c r="C631" t="s">
        <v>5655</v>
      </c>
      <c r="D631" t="s">
        <v>9075</v>
      </c>
      <c r="E631" t="s">
        <v>5642</v>
      </c>
      <c r="F631" t="s">
        <v>5653</v>
      </c>
      <c r="K631" t="s">
        <v>9075</v>
      </c>
      <c r="L631" t="s">
        <v>13044</v>
      </c>
      <c r="N631" t="s">
        <v>13441</v>
      </c>
      <c r="O631" t="s">
        <v>4311</v>
      </c>
      <c r="Q631" t="s">
        <v>13442</v>
      </c>
      <c r="R631" t="s">
        <v>0</v>
      </c>
    </row>
    <row r="632" spans="1:18" x14ac:dyDescent="0.35">
      <c r="A632" t="s">
        <v>4448</v>
      </c>
      <c r="B632" t="s">
        <v>5657</v>
      </c>
      <c r="C632" t="s">
        <v>5658</v>
      </c>
      <c r="D632" t="s">
        <v>9075</v>
      </c>
      <c r="E632" t="s">
        <v>5642</v>
      </c>
      <c r="F632" t="s">
        <v>5656</v>
      </c>
      <c r="G632">
        <v>71213</v>
      </c>
      <c r="K632" t="s">
        <v>10097</v>
      </c>
      <c r="L632" t="s">
        <v>13044</v>
      </c>
      <c r="N632" t="s">
        <v>12820</v>
      </c>
      <c r="O632" t="s">
        <v>4311</v>
      </c>
      <c r="Q632" t="s">
        <v>12855</v>
      </c>
      <c r="R632" t="s">
        <v>0</v>
      </c>
    </row>
    <row r="633" spans="1:18" x14ac:dyDescent="0.35">
      <c r="A633" t="s">
        <v>4448</v>
      </c>
      <c r="B633" t="s">
        <v>5660</v>
      </c>
      <c r="C633" t="s">
        <v>5661</v>
      </c>
      <c r="D633" t="s">
        <v>9075</v>
      </c>
      <c r="E633" t="s">
        <v>5642</v>
      </c>
      <c r="F633" t="s">
        <v>5659</v>
      </c>
      <c r="G633">
        <v>640064</v>
      </c>
      <c r="H633" t="s">
        <v>13446</v>
      </c>
      <c r="K633" t="s">
        <v>10097</v>
      </c>
      <c r="L633" t="s">
        <v>13044</v>
      </c>
      <c r="N633" t="s">
        <v>12820</v>
      </c>
      <c r="O633" t="s">
        <v>4311</v>
      </c>
      <c r="Q633" t="s">
        <v>12855</v>
      </c>
      <c r="R633" t="s">
        <v>0</v>
      </c>
    </row>
    <row r="634" spans="1:18" x14ac:dyDescent="0.35">
      <c r="A634" t="s">
        <v>4448</v>
      </c>
      <c r="B634" t="s">
        <v>603</v>
      </c>
      <c r="C634" t="s">
        <v>5662</v>
      </c>
      <c r="D634" t="s">
        <v>9075</v>
      </c>
      <c r="E634" t="s">
        <v>5642</v>
      </c>
      <c r="F634" t="s">
        <v>604</v>
      </c>
      <c r="K634" t="s">
        <v>10097</v>
      </c>
      <c r="L634" t="s">
        <v>13044</v>
      </c>
      <c r="N634" t="s">
        <v>12820</v>
      </c>
      <c r="O634" t="s">
        <v>4311</v>
      </c>
      <c r="Q634" t="s">
        <v>12855</v>
      </c>
      <c r="R634" t="s">
        <v>0</v>
      </c>
    </row>
    <row r="635" spans="1:18" x14ac:dyDescent="0.35">
      <c r="A635" t="s">
        <v>4448</v>
      </c>
      <c r="B635" t="s">
        <v>605</v>
      </c>
      <c r="C635" t="s">
        <v>5663</v>
      </c>
      <c r="D635" t="s">
        <v>9075</v>
      </c>
      <c r="E635">
        <v>2654</v>
      </c>
      <c r="F635" t="s">
        <v>606</v>
      </c>
      <c r="G635">
        <v>250118</v>
      </c>
      <c r="H635" t="s">
        <v>13447</v>
      </c>
      <c r="K635" t="s">
        <v>10097</v>
      </c>
      <c r="L635" t="s">
        <v>13044</v>
      </c>
      <c r="N635" t="s">
        <v>12820</v>
      </c>
      <c r="O635" t="s">
        <v>4311</v>
      </c>
      <c r="Q635" t="s">
        <v>13147</v>
      </c>
      <c r="R635" t="s">
        <v>0</v>
      </c>
    </row>
    <row r="636" spans="1:18" x14ac:dyDescent="0.35">
      <c r="A636" t="s">
        <v>4448</v>
      </c>
      <c r="B636" t="s">
        <v>607</v>
      </c>
      <c r="C636" t="s">
        <v>5664</v>
      </c>
      <c r="D636" t="s">
        <v>9075</v>
      </c>
      <c r="E636">
        <v>3617</v>
      </c>
      <c r="F636" t="s">
        <v>608</v>
      </c>
      <c r="G636">
        <v>250487</v>
      </c>
      <c r="H636" t="s">
        <v>13448</v>
      </c>
      <c r="K636" t="s">
        <v>10097</v>
      </c>
      <c r="L636" t="s">
        <v>13044</v>
      </c>
      <c r="N636" t="s">
        <v>12820</v>
      </c>
      <c r="O636" t="s">
        <v>4311</v>
      </c>
      <c r="Q636" t="s">
        <v>13147</v>
      </c>
      <c r="R636" t="s">
        <v>0</v>
      </c>
    </row>
    <row r="637" spans="1:18" x14ac:dyDescent="0.35">
      <c r="A637" t="s">
        <v>4448</v>
      </c>
      <c r="B637" t="s">
        <v>609</v>
      </c>
      <c r="C637" t="s">
        <v>5665</v>
      </c>
      <c r="D637" t="s">
        <v>9075</v>
      </c>
      <c r="E637">
        <v>4225</v>
      </c>
      <c r="F637" t="s">
        <v>610</v>
      </c>
      <c r="G637">
        <v>70016</v>
      </c>
      <c r="H637" t="s">
        <v>13449</v>
      </c>
      <c r="K637" t="s">
        <v>10097</v>
      </c>
      <c r="L637" t="s">
        <v>13044</v>
      </c>
      <c r="N637" t="s">
        <v>12820</v>
      </c>
      <c r="O637" t="s">
        <v>4311</v>
      </c>
      <c r="Q637" t="s">
        <v>12855</v>
      </c>
      <c r="R637" t="s">
        <v>0</v>
      </c>
    </row>
    <row r="638" spans="1:18" x14ac:dyDescent="0.35">
      <c r="A638" t="s">
        <v>4448</v>
      </c>
      <c r="B638" t="s">
        <v>5667</v>
      </c>
      <c r="C638" t="s">
        <v>5668</v>
      </c>
      <c r="D638" t="s">
        <v>9075</v>
      </c>
      <c r="E638">
        <v>4402</v>
      </c>
      <c r="F638" t="s">
        <v>5666</v>
      </c>
      <c r="H638" t="s">
        <v>13450</v>
      </c>
      <c r="K638" t="s">
        <v>10097</v>
      </c>
      <c r="L638" t="s">
        <v>13044</v>
      </c>
      <c r="N638" t="s">
        <v>12820</v>
      </c>
      <c r="O638" t="s">
        <v>4311</v>
      </c>
      <c r="Q638" t="s">
        <v>12855</v>
      </c>
      <c r="R638" t="s">
        <v>0</v>
      </c>
    </row>
    <row r="639" spans="1:18" x14ac:dyDescent="0.35">
      <c r="A639" t="s">
        <v>4448</v>
      </c>
      <c r="B639" t="s">
        <v>5670</v>
      </c>
      <c r="C639" t="s">
        <v>5671</v>
      </c>
      <c r="D639" t="s">
        <v>9075</v>
      </c>
      <c r="E639">
        <v>4741</v>
      </c>
      <c r="F639" t="s">
        <v>5669</v>
      </c>
      <c r="G639">
        <v>70375</v>
      </c>
      <c r="H639" t="s">
        <v>13451</v>
      </c>
      <c r="K639" t="s">
        <v>10097</v>
      </c>
      <c r="L639" t="s">
        <v>13044</v>
      </c>
      <c r="N639" t="s">
        <v>12820</v>
      </c>
      <c r="O639" t="s">
        <v>4311</v>
      </c>
      <c r="Q639" t="s">
        <v>12833</v>
      </c>
      <c r="R639" t="s">
        <v>0</v>
      </c>
    </row>
    <row r="640" spans="1:18" x14ac:dyDescent="0.35">
      <c r="A640" t="s">
        <v>5488</v>
      </c>
      <c r="B640" t="s">
        <v>611</v>
      </c>
      <c r="C640" t="s">
        <v>5673</v>
      </c>
      <c r="D640" t="s">
        <v>9075</v>
      </c>
      <c r="E640">
        <v>4719</v>
      </c>
      <c r="F640" t="s">
        <v>612</v>
      </c>
      <c r="H640" t="s">
        <v>13452</v>
      </c>
      <c r="K640" t="s">
        <v>10097</v>
      </c>
      <c r="L640" t="s">
        <v>13044</v>
      </c>
      <c r="M640" t="s">
        <v>5672</v>
      </c>
      <c r="N640" t="s">
        <v>13441</v>
      </c>
      <c r="O640" t="s">
        <v>4311</v>
      </c>
      <c r="Q640" t="s">
        <v>13442</v>
      </c>
      <c r="R640" t="s">
        <v>0</v>
      </c>
    </row>
    <row r="641" spans="1:18" x14ac:dyDescent="0.35">
      <c r="A641" t="s">
        <v>5480</v>
      </c>
      <c r="B641" t="s">
        <v>613</v>
      </c>
      <c r="C641" t="s">
        <v>5674</v>
      </c>
      <c r="D641" t="s">
        <v>9075</v>
      </c>
      <c r="E641" t="s">
        <v>5642</v>
      </c>
      <c r="F641" t="s">
        <v>614</v>
      </c>
      <c r="K641" t="s">
        <v>10097</v>
      </c>
      <c r="L641" t="s">
        <v>13044</v>
      </c>
      <c r="N641" t="s">
        <v>13441</v>
      </c>
      <c r="O641" t="s">
        <v>4311</v>
      </c>
      <c r="Q641" t="s">
        <v>13442</v>
      </c>
      <c r="R641" t="s">
        <v>0</v>
      </c>
    </row>
    <row r="642" spans="1:18" x14ac:dyDescent="0.35">
      <c r="A642" t="s">
        <v>4976</v>
      </c>
      <c r="B642" t="s">
        <v>615</v>
      </c>
      <c r="C642" t="s">
        <v>5676</v>
      </c>
      <c r="D642" t="s">
        <v>9075</v>
      </c>
      <c r="E642" t="s">
        <v>5642</v>
      </c>
      <c r="F642" t="s">
        <v>616</v>
      </c>
      <c r="G642">
        <v>100119</v>
      </c>
      <c r="K642" t="s">
        <v>10097</v>
      </c>
      <c r="L642" t="s">
        <v>13044</v>
      </c>
      <c r="M642" t="s">
        <v>5675</v>
      </c>
      <c r="N642" t="s">
        <v>12820</v>
      </c>
      <c r="O642" t="s">
        <v>4311</v>
      </c>
      <c r="Q642" t="s">
        <v>13053</v>
      </c>
      <c r="R642" t="s">
        <v>0</v>
      </c>
    </row>
    <row r="643" spans="1:18" x14ac:dyDescent="0.35">
      <c r="A643" t="s">
        <v>4976</v>
      </c>
      <c r="B643" t="s">
        <v>617</v>
      </c>
      <c r="C643" t="s">
        <v>5677</v>
      </c>
      <c r="D643" t="s">
        <v>9075</v>
      </c>
      <c r="E643">
        <v>3830</v>
      </c>
      <c r="F643" t="s">
        <v>618</v>
      </c>
      <c r="G643">
        <v>100243</v>
      </c>
      <c r="H643" t="s">
        <v>13453</v>
      </c>
      <c r="K643" t="s">
        <v>10097</v>
      </c>
      <c r="L643" t="s">
        <v>13044</v>
      </c>
      <c r="N643" t="s">
        <v>12820</v>
      </c>
      <c r="O643" t="s">
        <v>4311</v>
      </c>
      <c r="Q643" t="s">
        <v>12855</v>
      </c>
      <c r="R643" t="s">
        <v>0</v>
      </c>
    </row>
    <row r="644" spans="1:18" x14ac:dyDescent="0.35">
      <c r="A644" t="s">
        <v>4976</v>
      </c>
      <c r="B644" t="s">
        <v>619</v>
      </c>
      <c r="C644" t="s">
        <v>5678</v>
      </c>
      <c r="D644" t="s">
        <v>9075</v>
      </c>
      <c r="E644">
        <v>3844</v>
      </c>
      <c r="F644" t="s">
        <v>620</v>
      </c>
      <c r="G644">
        <v>100137</v>
      </c>
      <c r="H644" t="s">
        <v>13454</v>
      </c>
      <c r="K644" t="s">
        <v>10097</v>
      </c>
      <c r="L644" t="s">
        <v>13044</v>
      </c>
      <c r="N644" t="s">
        <v>12820</v>
      </c>
      <c r="O644" t="s">
        <v>4311</v>
      </c>
      <c r="Q644" t="s">
        <v>12855</v>
      </c>
      <c r="R644" t="s">
        <v>0</v>
      </c>
    </row>
    <row r="645" spans="1:18" x14ac:dyDescent="0.35">
      <c r="A645" t="s">
        <v>4976</v>
      </c>
      <c r="B645" t="s">
        <v>621</v>
      </c>
      <c r="C645" t="s">
        <v>5679</v>
      </c>
      <c r="D645" t="s">
        <v>9075</v>
      </c>
      <c r="E645">
        <v>3805</v>
      </c>
      <c r="F645" t="s">
        <v>622</v>
      </c>
      <c r="H645" t="s">
        <v>13455</v>
      </c>
      <c r="K645" t="s">
        <v>10097</v>
      </c>
      <c r="L645" t="s">
        <v>13456</v>
      </c>
      <c r="N645" t="s">
        <v>13441</v>
      </c>
      <c r="O645" t="s">
        <v>4311</v>
      </c>
      <c r="Q645" t="s">
        <v>13457</v>
      </c>
      <c r="R645" t="s">
        <v>0</v>
      </c>
    </row>
    <row r="646" spans="1:18" x14ac:dyDescent="0.35">
      <c r="A646" t="s">
        <v>5309</v>
      </c>
      <c r="B646" t="s">
        <v>5681</v>
      </c>
      <c r="C646" t="s">
        <v>5682</v>
      </c>
      <c r="D646" t="s">
        <v>9075</v>
      </c>
      <c r="E646" t="s">
        <v>5642</v>
      </c>
      <c r="F646" t="s">
        <v>5680</v>
      </c>
      <c r="H646" t="s">
        <v>13458</v>
      </c>
      <c r="K646" t="s">
        <v>10097</v>
      </c>
      <c r="L646" t="s">
        <v>13044</v>
      </c>
      <c r="N646" t="s">
        <v>13441</v>
      </c>
      <c r="O646" t="s">
        <v>4311</v>
      </c>
      <c r="Q646" t="s">
        <v>13442</v>
      </c>
      <c r="R646" t="s">
        <v>0</v>
      </c>
    </row>
    <row r="647" spans="1:18" x14ac:dyDescent="0.35">
      <c r="A647" t="s">
        <v>5309</v>
      </c>
      <c r="B647" t="s">
        <v>623</v>
      </c>
      <c r="C647" t="s">
        <v>5683</v>
      </c>
      <c r="D647" t="s">
        <v>9075</v>
      </c>
      <c r="E647">
        <v>8761</v>
      </c>
      <c r="F647" t="s">
        <v>624</v>
      </c>
      <c r="H647" t="s">
        <v>13459</v>
      </c>
      <c r="K647" t="s">
        <v>10097</v>
      </c>
      <c r="L647" t="s">
        <v>13044</v>
      </c>
      <c r="N647" t="s">
        <v>13441</v>
      </c>
      <c r="O647" t="s">
        <v>4311</v>
      </c>
      <c r="Q647" t="s">
        <v>13442</v>
      </c>
      <c r="R647" t="s">
        <v>0</v>
      </c>
    </row>
    <row r="648" spans="1:18" x14ac:dyDescent="0.35">
      <c r="A648" t="s">
        <v>5309</v>
      </c>
      <c r="B648" t="s">
        <v>5685</v>
      </c>
      <c r="C648" t="s">
        <v>5686</v>
      </c>
      <c r="D648" t="s">
        <v>9075</v>
      </c>
      <c r="E648">
        <v>8621</v>
      </c>
      <c r="F648" t="s">
        <v>5684</v>
      </c>
      <c r="H648" t="s">
        <v>13460</v>
      </c>
      <c r="K648" t="s">
        <v>10097</v>
      </c>
      <c r="L648" t="s">
        <v>13044</v>
      </c>
      <c r="N648" t="s">
        <v>13441</v>
      </c>
      <c r="O648" t="s">
        <v>4311</v>
      </c>
      <c r="Q648" t="s">
        <v>13442</v>
      </c>
      <c r="R648" t="s">
        <v>0</v>
      </c>
    </row>
    <row r="649" spans="1:18" x14ac:dyDescent="0.35">
      <c r="A649" t="s">
        <v>499</v>
      </c>
      <c r="B649" t="s">
        <v>625</v>
      </c>
      <c r="C649" t="s">
        <v>5687</v>
      </c>
      <c r="D649" t="s">
        <v>9075</v>
      </c>
      <c r="E649">
        <v>1795</v>
      </c>
      <c r="F649" t="s">
        <v>626</v>
      </c>
      <c r="H649" t="s">
        <v>13461</v>
      </c>
      <c r="K649" t="s">
        <v>10097</v>
      </c>
      <c r="L649" t="s">
        <v>13406</v>
      </c>
      <c r="N649" t="s">
        <v>13462</v>
      </c>
      <c r="O649" t="s">
        <v>4311</v>
      </c>
      <c r="Q649" t="s">
        <v>13408</v>
      </c>
      <c r="R649" t="s">
        <v>0</v>
      </c>
    </row>
    <row r="650" spans="1:18" x14ac:dyDescent="0.35">
      <c r="A650" t="s">
        <v>595</v>
      </c>
      <c r="B650" t="s">
        <v>627</v>
      </c>
      <c r="C650" t="s">
        <v>5688</v>
      </c>
      <c r="D650" t="s">
        <v>9075</v>
      </c>
      <c r="E650">
        <v>2332</v>
      </c>
      <c r="F650" t="s">
        <v>628</v>
      </c>
      <c r="G650">
        <v>251411</v>
      </c>
      <c r="H650" t="s">
        <v>13463</v>
      </c>
      <c r="K650" t="s">
        <v>10097</v>
      </c>
      <c r="L650" t="s">
        <v>13406</v>
      </c>
      <c r="N650" t="s">
        <v>13462</v>
      </c>
      <c r="O650" t="s">
        <v>4311</v>
      </c>
      <c r="Q650" t="s">
        <v>13432</v>
      </c>
      <c r="R650" t="s">
        <v>0</v>
      </c>
    </row>
    <row r="651" spans="1:18" x14ac:dyDescent="0.35">
      <c r="A651" t="s">
        <v>499</v>
      </c>
      <c r="B651" t="s">
        <v>629</v>
      </c>
      <c r="C651" t="s">
        <v>5689</v>
      </c>
      <c r="D651" t="s">
        <v>9075</v>
      </c>
      <c r="F651" t="s">
        <v>630</v>
      </c>
      <c r="H651" t="s">
        <v>13464</v>
      </c>
      <c r="K651" t="s">
        <v>10097</v>
      </c>
      <c r="L651" t="s">
        <v>13406</v>
      </c>
      <c r="N651" t="s">
        <v>13462</v>
      </c>
      <c r="O651" t="s">
        <v>4311</v>
      </c>
      <c r="Q651" t="s">
        <v>13408</v>
      </c>
      <c r="R651" t="s">
        <v>0</v>
      </c>
    </row>
    <row r="652" spans="1:18" x14ac:dyDescent="0.35">
      <c r="A652" t="s">
        <v>207</v>
      </c>
      <c r="B652" t="s">
        <v>631</v>
      </c>
      <c r="C652" t="s">
        <v>5690</v>
      </c>
      <c r="D652" t="s">
        <v>9075</v>
      </c>
      <c r="E652">
        <v>2338</v>
      </c>
      <c r="F652" t="s">
        <v>632</v>
      </c>
      <c r="H652" t="s">
        <v>13465</v>
      </c>
      <c r="K652" t="s">
        <v>10097</v>
      </c>
      <c r="L652" t="s">
        <v>13406</v>
      </c>
      <c r="N652" t="s">
        <v>13462</v>
      </c>
      <c r="O652" t="s">
        <v>4311</v>
      </c>
      <c r="Q652" t="s">
        <v>13432</v>
      </c>
      <c r="R652" t="s">
        <v>0</v>
      </c>
    </row>
    <row r="653" spans="1:18" x14ac:dyDescent="0.35">
      <c r="A653" t="s">
        <v>225</v>
      </c>
      <c r="B653" t="s">
        <v>633</v>
      </c>
      <c r="C653" t="s">
        <v>5692</v>
      </c>
      <c r="D653" t="s">
        <v>9075</v>
      </c>
      <c r="E653">
        <v>2353</v>
      </c>
      <c r="F653" t="s">
        <v>634</v>
      </c>
      <c r="G653">
        <v>251558</v>
      </c>
      <c r="H653" t="s">
        <v>13466</v>
      </c>
      <c r="K653" t="s">
        <v>10097</v>
      </c>
      <c r="L653" t="s">
        <v>13259</v>
      </c>
      <c r="M653" t="s">
        <v>5691</v>
      </c>
      <c r="N653" t="s">
        <v>13462</v>
      </c>
      <c r="O653" t="s">
        <v>4311</v>
      </c>
      <c r="Q653" t="s">
        <v>13364</v>
      </c>
      <c r="R653" t="s">
        <v>0</v>
      </c>
    </row>
    <row r="654" spans="1:18" x14ac:dyDescent="0.35">
      <c r="A654" t="s">
        <v>229</v>
      </c>
      <c r="B654" t="s">
        <v>635</v>
      </c>
      <c r="C654" t="s">
        <v>5694</v>
      </c>
      <c r="D654" t="s">
        <v>9075</v>
      </c>
      <c r="E654">
        <v>2354</v>
      </c>
      <c r="F654" t="s">
        <v>636</v>
      </c>
      <c r="G654">
        <v>250007</v>
      </c>
      <c r="H654" t="s">
        <v>13467</v>
      </c>
      <c r="K654" t="s">
        <v>10097</v>
      </c>
      <c r="L654" t="s">
        <v>13259</v>
      </c>
      <c r="M654" t="s">
        <v>5693</v>
      </c>
      <c r="N654" t="s">
        <v>13462</v>
      </c>
      <c r="O654" t="s">
        <v>4311</v>
      </c>
      <c r="Q654" t="s">
        <v>13364</v>
      </c>
      <c r="R654" t="s">
        <v>0</v>
      </c>
    </row>
    <row r="655" spans="1:18" x14ac:dyDescent="0.35">
      <c r="A655" t="s">
        <v>186</v>
      </c>
      <c r="B655" t="s">
        <v>637</v>
      </c>
      <c r="C655" t="s">
        <v>5696</v>
      </c>
      <c r="D655" t="s">
        <v>9075</v>
      </c>
      <c r="F655" t="s">
        <v>638</v>
      </c>
      <c r="H655" t="s">
        <v>13468</v>
      </c>
      <c r="K655" t="s">
        <v>10097</v>
      </c>
      <c r="L655" t="s">
        <v>13398</v>
      </c>
      <c r="M655" t="s">
        <v>5695</v>
      </c>
      <c r="N655" t="s">
        <v>13462</v>
      </c>
      <c r="O655" t="s">
        <v>4311</v>
      </c>
      <c r="Q655" t="s">
        <v>13469</v>
      </c>
      <c r="R655" t="s">
        <v>0</v>
      </c>
    </row>
    <row r="656" spans="1:18" x14ac:dyDescent="0.35">
      <c r="A656" t="s">
        <v>541</v>
      </c>
      <c r="B656" t="s">
        <v>639</v>
      </c>
      <c r="C656" t="s">
        <v>5697</v>
      </c>
      <c r="D656" t="s">
        <v>9075</v>
      </c>
      <c r="E656">
        <v>10163</v>
      </c>
      <c r="F656" t="s">
        <v>640</v>
      </c>
      <c r="H656" t="s">
        <v>13470</v>
      </c>
      <c r="K656" t="s">
        <v>10097</v>
      </c>
      <c r="L656" t="s">
        <v>13398</v>
      </c>
      <c r="N656" t="s">
        <v>13462</v>
      </c>
      <c r="O656" t="s">
        <v>4311</v>
      </c>
      <c r="Q656" t="s">
        <v>13469</v>
      </c>
      <c r="R656" t="s">
        <v>0</v>
      </c>
    </row>
    <row r="657" spans="1:18" x14ac:dyDescent="0.35">
      <c r="A657" t="s">
        <v>541</v>
      </c>
      <c r="B657" t="s">
        <v>641</v>
      </c>
      <c r="C657" t="s">
        <v>5698</v>
      </c>
      <c r="D657" t="s">
        <v>9075</v>
      </c>
      <c r="F657" t="s">
        <v>642</v>
      </c>
      <c r="H657" t="s">
        <v>13471</v>
      </c>
      <c r="K657" t="s">
        <v>10097</v>
      </c>
      <c r="L657" t="s">
        <v>13398</v>
      </c>
      <c r="N657" t="s">
        <v>13462</v>
      </c>
      <c r="O657" t="s">
        <v>4311</v>
      </c>
      <c r="Q657" t="s">
        <v>13469</v>
      </c>
      <c r="R657" t="s">
        <v>0</v>
      </c>
    </row>
    <row r="658" spans="1:18" x14ac:dyDescent="0.35">
      <c r="A658" t="s">
        <v>186</v>
      </c>
      <c r="B658" t="s">
        <v>643</v>
      </c>
      <c r="C658" t="s">
        <v>5700</v>
      </c>
      <c r="D658" t="s">
        <v>9075</v>
      </c>
      <c r="E658">
        <v>10189</v>
      </c>
      <c r="F658" t="s">
        <v>644</v>
      </c>
      <c r="H658" t="s">
        <v>13472</v>
      </c>
      <c r="K658" t="s">
        <v>10097</v>
      </c>
      <c r="L658" t="s">
        <v>13398</v>
      </c>
      <c r="M658" t="s">
        <v>5699</v>
      </c>
      <c r="N658" t="s">
        <v>13462</v>
      </c>
      <c r="O658" t="s">
        <v>4311</v>
      </c>
      <c r="Q658" t="s">
        <v>13469</v>
      </c>
      <c r="R658" t="s">
        <v>0</v>
      </c>
    </row>
    <row r="659" spans="1:18" x14ac:dyDescent="0.35">
      <c r="A659" t="s">
        <v>541</v>
      </c>
      <c r="B659" t="s">
        <v>645</v>
      </c>
      <c r="C659" t="s">
        <v>5701</v>
      </c>
      <c r="D659" t="s">
        <v>9075</v>
      </c>
      <c r="E659">
        <v>10190</v>
      </c>
      <c r="F659" t="s">
        <v>646</v>
      </c>
      <c r="H659" t="s">
        <v>13473</v>
      </c>
      <c r="K659" t="s">
        <v>10097</v>
      </c>
      <c r="L659" t="s">
        <v>13398</v>
      </c>
      <c r="N659" t="s">
        <v>13462</v>
      </c>
      <c r="O659" t="s">
        <v>4311</v>
      </c>
      <c r="Q659" t="s">
        <v>13469</v>
      </c>
      <c r="R659" t="s">
        <v>0</v>
      </c>
    </row>
    <row r="660" spans="1:18" x14ac:dyDescent="0.35">
      <c r="A660" t="s">
        <v>186</v>
      </c>
      <c r="B660" t="s">
        <v>647</v>
      </c>
      <c r="C660" t="s">
        <v>5703</v>
      </c>
      <c r="D660" t="s">
        <v>9075</v>
      </c>
      <c r="F660" t="s">
        <v>648</v>
      </c>
      <c r="K660" t="s">
        <v>10097</v>
      </c>
      <c r="L660" t="s">
        <v>13398</v>
      </c>
      <c r="M660" t="s">
        <v>5702</v>
      </c>
      <c r="N660" t="s">
        <v>13462</v>
      </c>
      <c r="O660" t="s">
        <v>4311</v>
      </c>
      <c r="Q660" t="s">
        <v>13469</v>
      </c>
      <c r="R660" t="s">
        <v>0</v>
      </c>
    </row>
    <row r="661" spans="1:18" x14ac:dyDescent="0.35">
      <c r="A661" t="s">
        <v>541</v>
      </c>
      <c r="B661" t="s">
        <v>649</v>
      </c>
      <c r="C661" t="s">
        <v>5704</v>
      </c>
      <c r="D661" t="s">
        <v>9075</v>
      </c>
      <c r="E661">
        <v>10203</v>
      </c>
      <c r="F661" t="s">
        <v>650</v>
      </c>
      <c r="H661" t="s">
        <v>13474</v>
      </c>
      <c r="K661" t="s">
        <v>10097</v>
      </c>
      <c r="L661" t="s">
        <v>13398</v>
      </c>
      <c r="N661" t="s">
        <v>13462</v>
      </c>
      <c r="O661" t="s">
        <v>4311</v>
      </c>
      <c r="Q661" t="s">
        <v>13469</v>
      </c>
      <c r="R661" t="s">
        <v>0</v>
      </c>
    </row>
    <row r="662" spans="1:18" x14ac:dyDescent="0.35">
      <c r="A662" t="s">
        <v>10</v>
      </c>
      <c r="B662" t="s">
        <v>5706</v>
      </c>
      <c r="C662" t="s">
        <v>5707</v>
      </c>
      <c r="D662" t="s">
        <v>10097</v>
      </c>
      <c r="E662">
        <v>4275</v>
      </c>
      <c r="F662" t="s">
        <v>5705</v>
      </c>
      <c r="G662">
        <v>70045</v>
      </c>
      <c r="H662" t="s">
        <v>13475</v>
      </c>
      <c r="L662" t="s">
        <v>12901</v>
      </c>
      <c r="N662" t="s">
        <v>5708</v>
      </c>
      <c r="O662" t="s">
        <v>5708</v>
      </c>
      <c r="Q662" t="s">
        <v>13370</v>
      </c>
      <c r="R662" t="s">
        <v>0</v>
      </c>
    </row>
    <row r="663" spans="1:18" x14ac:dyDescent="0.35">
      <c r="A663" t="s">
        <v>499</v>
      </c>
      <c r="B663" t="s">
        <v>651</v>
      </c>
      <c r="C663" t="s">
        <v>5709</v>
      </c>
      <c r="D663" t="s">
        <v>9075</v>
      </c>
      <c r="F663" t="s">
        <v>652</v>
      </c>
      <c r="H663" t="s">
        <v>13476</v>
      </c>
      <c r="K663" t="s">
        <v>10097</v>
      </c>
      <c r="L663" t="s">
        <v>13406</v>
      </c>
      <c r="N663" t="s">
        <v>13462</v>
      </c>
      <c r="O663" t="s">
        <v>4311</v>
      </c>
      <c r="Q663" t="s">
        <v>13408</v>
      </c>
      <c r="R663" t="s">
        <v>0</v>
      </c>
    </row>
    <row r="664" spans="1:18" x14ac:dyDescent="0.35">
      <c r="A664" t="s">
        <v>189</v>
      </c>
      <c r="B664" t="s">
        <v>653</v>
      </c>
      <c r="C664" t="s">
        <v>5711</v>
      </c>
      <c r="D664" t="s">
        <v>9075</v>
      </c>
      <c r="E664">
        <v>10212</v>
      </c>
      <c r="F664" t="s">
        <v>654</v>
      </c>
      <c r="K664" t="s">
        <v>10097</v>
      </c>
      <c r="L664" t="s">
        <v>13398</v>
      </c>
      <c r="M664" t="s">
        <v>5710</v>
      </c>
      <c r="N664" t="s">
        <v>13462</v>
      </c>
      <c r="O664" t="s">
        <v>4311</v>
      </c>
      <c r="Q664" t="s">
        <v>13469</v>
      </c>
      <c r="R664" t="s">
        <v>0</v>
      </c>
    </row>
    <row r="665" spans="1:18" x14ac:dyDescent="0.35">
      <c r="A665" t="s">
        <v>186</v>
      </c>
      <c r="B665" t="s">
        <v>655</v>
      </c>
      <c r="C665" t="s">
        <v>5713</v>
      </c>
      <c r="D665" t="s">
        <v>9075</v>
      </c>
      <c r="F665" t="s">
        <v>656</v>
      </c>
      <c r="K665" t="s">
        <v>10097</v>
      </c>
      <c r="L665" t="s">
        <v>13398</v>
      </c>
      <c r="M665" t="s">
        <v>5712</v>
      </c>
      <c r="N665" t="s">
        <v>13462</v>
      </c>
      <c r="O665" t="s">
        <v>4311</v>
      </c>
      <c r="Q665" t="s">
        <v>13469</v>
      </c>
      <c r="R665" t="s">
        <v>0</v>
      </c>
    </row>
    <row r="666" spans="1:18" x14ac:dyDescent="0.35">
      <c r="A666" t="s">
        <v>541</v>
      </c>
      <c r="B666" t="s">
        <v>657</v>
      </c>
      <c r="C666" t="s">
        <v>5714</v>
      </c>
      <c r="D666" t="s">
        <v>9075</v>
      </c>
      <c r="E666">
        <v>10221</v>
      </c>
      <c r="F666" t="s">
        <v>658</v>
      </c>
      <c r="H666" t="s">
        <v>13477</v>
      </c>
      <c r="K666" t="s">
        <v>10097</v>
      </c>
      <c r="L666" t="s">
        <v>13398</v>
      </c>
      <c r="N666" t="s">
        <v>13462</v>
      </c>
      <c r="O666" t="s">
        <v>4311</v>
      </c>
      <c r="Q666" t="s">
        <v>13469</v>
      </c>
      <c r="R666" t="s">
        <v>0</v>
      </c>
    </row>
    <row r="667" spans="1:18" x14ac:dyDescent="0.35">
      <c r="A667" t="s">
        <v>225</v>
      </c>
      <c r="B667" t="s">
        <v>659</v>
      </c>
      <c r="C667" t="s">
        <v>5716</v>
      </c>
      <c r="D667" t="s">
        <v>9075</v>
      </c>
      <c r="F667" t="s">
        <v>660</v>
      </c>
      <c r="G667">
        <v>250523</v>
      </c>
      <c r="K667" t="s">
        <v>10097</v>
      </c>
      <c r="L667" t="s">
        <v>13259</v>
      </c>
      <c r="M667" t="s">
        <v>5715</v>
      </c>
      <c r="N667" t="s">
        <v>13462</v>
      </c>
      <c r="O667" t="s">
        <v>4311</v>
      </c>
      <c r="Q667" t="s">
        <v>13364</v>
      </c>
      <c r="R667" t="s">
        <v>0</v>
      </c>
    </row>
    <row r="668" spans="1:18" x14ac:dyDescent="0.35">
      <c r="A668" t="s">
        <v>229</v>
      </c>
      <c r="B668" t="s">
        <v>661</v>
      </c>
      <c r="C668" t="s">
        <v>5718</v>
      </c>
      <c r="D668" t="s">
        <v>9075</v>
      </c>
      <c r="F668" t="s">
        <v>662</v>
      </c>
      <c r="G668">
        <v>250120</v>
      </c>
      <c r="H668" t="s">
        <v>13478</v>
      </c>
      <c r="K668" t="s">
        <v>10097</v>
      </c>
      <c r="L668" t="s">
        <v>13259</v>
      </c>
      <c r="M668" t="s">
        <v>5717</v>
      </c>
      <c r="N668" t="s">
        <v>13462</v>
      </c>
      <c r="O668" t="s">
        <v>4311</v>
      </c>
      <c r="Q668" t="s">
        <v>13364</v>
      </c>
      <c r="R668" t="s">
        <v>0</v>
      </c>
    </row>
    <row r="669" spans="1:18" x14ac:dyDescent="0.35">
      <c r="A669" t="s">
        <v>499</v>
      </c>
      <c r="B669" t="s">
        <v>663</v>
      </c>
      <c r="C669" t="s">
        <v>5719</v>
      </c>
      <c r="D669" t="s">
        <v>9075</v>
      </c>
      <c r="E669">
        <v>8520</v>
      </c>
      <c r="F669" t="s">
        <v>664</v>
      </c>
      <c r="H669" t="s">
        <v>13479</v>
      </c>
      <c r="K669" t="s">
        <v>10097</v>
      </c>
      <c r="L669" t="s">
        <v>13406</v>
      </c>
      <c r="N669" t="s">
        <v>13462</v>
      </c>
      <c r="O669" t="s">
        <v>4311</v>
      </c>
      <c r="Q669" t="s">
        <v>13408</v>
      </c>
      <c r="R669" t="s">
        <v>0</v>
      </c>
    </row>
    <row r="670" spans="1:18" x14ac:dyDescent="0.35">
      <c r="A670" t="s">
        <v>541</v>
      </c>
      <c r="B670" t="s">
        <v>665</v>
      </c>
      <c r="C670" t="s">
        <v>5720</v>
      </c>
      <c r="D670" t="s">
        <v>9075</v>
      </c>
      <c r="F670" t="s">
        <v>666</v>
      </c>
      <c r="H670" t="s">
        <v>13480</v>
      </c>
      <c r="K670" t="s">
        <v>10097</v>
      </c>
      <c r="L670" t="s">
        <v>13398</v>
      </c>
      <c r="N670" t="s">
        <v>13462</v>
      </c>
      <c r="O670" t="s">
        <v>4311</v>
      </c>
      <c r="Q670" t="s">
        <v>13469</v>
      </c>
      <c r="R670" t="s">
        <v>0</v>
      </c>
    </row>
    <row r="671" spans="1:18" x14ac:dyDescent="0.35">
      <c r="A671" t="s">
        <v>254</v>
      </c>
      <c r="B671" t="s">
        <v>667</v>
      </c>
      <c r="C671" t="s">
        <v>5721</v>
      </c>
      <c r="D671" t="s">
        <v>9075</v>
      </c>
      <c r="E671">
        <v>2709</v>
      </c>
      <c r="F671" t="s">
        <v>668</v>
      </c>
      <c r="H671" t="s">
        <v>13481</v>
      </c>
      <c r="K671" t="s">
        <v>10097</v>
      </c>
      <c r="L671" t="s">
        <v>13406</v>
      </c>
      <c r="N671" t="s">
        <v>13462</v>
      </c>
      <c r="O671" t="s">
        <v>4311</v>
      </c>
      <c r="Q671" t="s">
        <v>13432</v>
      </c>
      <c r="R671" t="s">
        <v>0</v>
      </c>
    </row>
    <row r="672" spans="1:18" x14ac:dyDescent="0.35">
      <c r="A672" t="s">
        <v>186</v>
      </c>
      <c r="B672" t="s">
        <v>669</v>
      </c>
      <c r="C672" t="s">
        <v>5723</v>
      </c>
      <c r="D672" t="s">
        <v>9075</v>
      </c>
      <c r="E672">
        <v>10249</v>
      </c>
      <c r="F672" t="s">
        <v>670</v>
      </c>
      <c r="H672" t="s">
        <v>13482</v>
      </c>
      <c r="K672" t="s">
        <v>10097</v>
      </c>
      <c r="L672" t="s">
        <v>13398</v>
      </c>
      <c r="M672" t="s">
        <v>5722</v>
      </c>
      <c r="N672" t="s">
        <v>13462</v>
      </c>
      <c r="O672" t="s">
        <v>4311</v>
      </c>
      <c r="Q672" t="s">
        <v>13469</v>
      </c>
      <c r="R672" t="s">
        <v>0</v>
      </c>
    </row>
    <row r="673" spans="1:18" x14ac:dyDescent="0.35">
      <c r="A673" t="s">
        <v>541</v>
      </c>
      <c r="B673" t="s">
        <v>671</v>
      </c>
      <c r="C673" t="s">
        <v>5724</v>
      </c>
      <c r="D673" t="s">
        <v>9075</v>
      </c>
      <c r="E673">
        <v>10250</v>
      </c>
      <c r="F673" t="s">
        <v>672</v>
      </c>
      <c r="H673" t="s">
        <v>13483</v>
      </c>
      <c r="K673" t="s">
        <v>10097</v>
      </c>
      <c r="L673" t="s">
        <v>13398</v>
      </c>
      <c r="N673" t="s">
        <v>13462</v>
      </c>
      <c r="O673" t="s">
        <v>4311</v>
      </c>
      <c r="Q673" t="s">
        <v>13469</v>
      </c>
      <c r="R673" t="s">
        <v>0</v>
      </c>
    </row>
    <row r="674" spans="1:18" x14ac:dyDescent="0.35">
      <c r="A674" t="s">
        <v>5580</v>
      </c>
      <c r="B674" t="s">
        <v>5726</v>
      </c>
      <c r="C674" t="s">
        <v>5727</v>
      </c>
      <c r="D674" t="s">
        <v>9075</v>
      </c>
      <c r="F674" t="s">
        <v>5725</v>
      </c>
      <c r="K674" t="s">
        <v>10097</v>
      </c>
      <c r="L674" t="s">
        <v>13406</v>
      </c>
      <c r="N674" t="s">
        <v>13462</v>
      </c>
      <c r="O674" t="s">
        <v>4311</v>
      </c>
      <c r="Q674" t="s">
        <v>13412</v>
      </c>
      <c r="R674" t="s">
        <v>0</v>
      </c>
    </row>
    <row r="675" spans="1:18" x14ac:dyDescent="0.35">
      <c r="A675" t="s">
        <v>4976</v>
      </c>
      <c r="B675" t="s">
        <v>5729</v>
      </c>
      <c r="C675" t="s">
        <v>5730</v>
      </c>
      <c r="D675" t="s">
        <v>9075</v>
      </c>
      <c r="E675">
        <v>3751</v>
      </c>
      <c r="F675" t="s">
        <v>5728</v>
      </c>
      <c r="H675" t="s">
        <v>13484</v>
      </c>
      <c r="K675" t="s">
        <v>10097</v>
      </c>
      <c r="L675" t="s">
        <v>13406</v>
      </c>
      <c r="N675" t="s">
        <v>13462</v>
      </c>
      <c r="O675" t="s">
        <v>4311</v>
      </c>
      <c r="Q675" t="s">
        <v>13408</v>
      </c>
      <c r="R675" t="s">
        <v>0</v>
      </c>
    </row>
    <row r="676" spans="1:18" x14ac:dyDescent="0.35">
      <c r="A676" t="s">
        <v>440</v>
      </c>
      <c r="B676" t="s">
        <v>673</v>
      </c>
      <c r="C676" t="s">
        <v>5731</v>
      </c>
      <c r="D676" t="s">
        <v>9075</v>
      </c>
      <c r="F676" t="s">
        <v>674</v>
      </c>
      <c r="K676" t="s">
        <v>10097</v>
      </c>
      <c r="L676" t="s">
        <v>13406</v>
      </c>
      <c r="N676" t="s">
        <v>13462</v>
      </c>
      <c r="O676" t="s">
        <v>4311</v>
      </c>
      <c r="Q676" t="s">
        <v>13412</v>
      </c>
      <c r="R676" t="s">
        <v>0</v>
      </c>
    </row>
    <row r="677" spans="1:18" x14ac:dyDescent="0.35">
      <c r="A677" t="s">
        <v>4493</v>
      </c>
      <c r="B677" t="s">
        <v>5733</v>
      </c>
      <c r="C677" t="s">
        <v>5734</v>
      </c>
      <c r="D677" t="s">
        <v>10097</v>
      </c>
      <c r="F677" t="s">
        <v>5732</v>
      </c>
      <c r="L677" t="s">
        <v>12901</v>
      </c>
      <c r="N677" t="s">
        <v>5735</v>
      </c>
      <c r="O677" t="s">
        <v>5735</v>
      </c>
      <c r="Q677" t="s">
        <v>13370</v>
      </c>
      <c r="R677" t="s">
        <v>0</v>
      </c>
    </row>
    <row r="678" spans="1:18" x14ac:dyDescent="0.35">
      <c r="A678" t="s">
        <v>5571</v>
      </c>
      <c r="B678" t="s">
        <v>5737</v>
      </c>
      <c r="C678" t="s">
        <v>5738</v>
      </c>
      <c r="D678" t="s">
        <v>9075</v>
      </c>
      <c r="F678" t="s">
        <v>5736</v>
      </c>
      <c r="K678" t="s">
        <v>10097</v>
      </c>
      <c r="L678" t="s">
        <v>13406</v>
      </c>
      <c r="N678" t="s">
        <v>13462</v>
      </c>
      <c r="O678" t="s">
        <v>4311</v>
      </c>
      <c r="Q678" t="s">
        <v>13412</v>
      </c>
      <c r="R678" t="s">
        <v>0</v>
      </c>
    </row>
    <row r="679" spans="1:18" x14ac:dyDescent="0.35">
      <c r="A679" t="s">
        <v>5571</v>
      </c>
      <c r="B679" t="s">
        <v>5740</v>
      </c>
      <c r="C679" t="s">
        <v>5741</v>
      </c>
      <c r="D679" t="s">
        <v>9075</v>
      </c>
      <c r="F679" t="s">
        <v>5739</v>
      </c>
      <c r="K679" t="s">
        <v>10097</v>
      </c>
      <c r="L679" t="s">
        <v>13406</v>
      </c>
      <c r="N679" t="s">
        <v>13462</v>
      </c>
      <c r="O679" t="s">
        <v>4311</v>
      </c>
      <c r="Q679" t="s">
        <v>13412</v>
      </c>
      <c r="R679" t="s">
        <v>0</v>
      </c>
    </row>
    <row r="680" spans="1:18" x14ac:dyDescent="0.35">
      <c r="A680" t="s">
        <v>5571</v>
      </c>
      <c r="B680" t="s">
        <v>5743</v>
      </c>
      <c r="C680" t="s">
        <v>5744</v>
      </c>
      <c r="D680" t="s">
        <v>9075</v>
      </c>
      <c r="F680" t="s">
        <v>5742</v>
      </c>
      <c r="K680" t="s">
        <v>10097</v>
      </c>
      <c r="L680" t="s">
        <v>13406</v>
      </c>
      <c r="N680" t="s">
        <v>13462</v>
      </c>
      <c r="O680" t="s">
        <v>4311</v>
      </c>
      <c r="Q680" t="s">
        <v>13412</v>
      </c>
      <c r="R680" t="s">
        <v>0</v>
      </c>
    </row>
    <row r="681" spans="1:18" x14ac:dyDescent="0.35">
      <c r="A681" t="s">
        <v>5571</v>
      </c>
      <c r="B681" t="s">
        <v>5746</v>
      </c>
      <c r="C681" t="s">
        <v>5747</v>
      </c>
      <c r="D681" t="s">
        <v>9075</v>
      </c>
      <c r="F681" t="s">
        <v>5745</v>
      </c>
      <c r="K681" t="s">
        <v>10097</v>
      </c>
      <c r="L681" t="s">
        <v>13406</v>
      </c>
      <c r="N681" t="s">
        <v>13462</v>
      </c>
      <c r="O681" t="s">
        <v>4311</v>
      </c>
      <c r="Q681" t="s">
        <v>13412</v>
      </c>
      <c r="R681" t="s">
        <v>0</v>
      </c>
    </row>
    <row r="682" spans="1:18" x14ac:dyDescent="0.35">
      <c r="A682" t="s">
        <v>5706</v>
      </c>
      <c r="B682" t="s">
        <v>5749</v>
      </c>
      <c r="C682" t="s">
        <v>5750</v>
      </c>
      <c r="D682" t="s">
        <v>9075</v>
      </c>
      <c r="E682">
        <v>4430</v>
      </c>
      <c r="F682" t="s">
        <v>5748</v>
      </c>
      <c r="G682">
        <v>71286</v>
      </c>
      <c r="H682" t="s">
        <v>13485</v>
      </c>
      <c r="K682" t="s">
        <v>10097</v>
      </c>
      <c r="L682" t="s">
        <v>12901</v>
      </c>
      <c r="N682" t="s">
        <v>13462</v>
      </c>
      <c r="O682" t="s">
        <v>4311</v>
      </c>
      <c r="Q682" t="s">
        <v>13370</v>
      </c>
      <c r="R682" t="s">
        <v>0</v>
      </c>
    </row>
    <row r="683" spans="1:18" x14ac:dyDescent="0.35">
      <c r="A683" t="s">
        <v>5706</v>
      </c>
      <c r="B683" t="s">
        <v>5752</v>
      </c>
      <c r="C683" t="s">
        <v>5754</v>
      </c>
      <c r="D683" t="s">
        <v>9075</v>
      </c>
      <c r="E683">
        <v>4433</v>
      </c>
      <c r="F683" t="s">
        <v>5751</v>
      </c>
      <c r="G683">
        <v>71287</v>
      </c>
      <c r="H683" t="s">
        <v>13486</v>
      </c>
      <c r="K683" t="s">
        <v>10097</v>
      </c>
      <c r="L683" t="s">
        <v>12901</v>
      </c>
      <c r="M683" t="s">
        <v>5753</v>
      </c>
      <c r="N683" t="s">
        <v>13462</v>
      </c>
      <c r="O683" t="s">
        <v>4311</v>
      </c>
      <c r="Q683" t="s">
        <v>13370</v>
      </c>
      <c r="R683" t="s">
        <v>0</v>
      </c>
    </row>
    <row r="684" spans="1:18" x14ac:dyDescent="0.35">
      <c r="A684" t="s">
        <v>207</v>
      </c>
      <c r="B684" t="s">
        <v>675</v>
      </c>
      <c r="C684" t="s">
        <v>5756</v>
      </c>
      <c r="D684" t="s">
        <v>9075</v>
      </c>
      <c r="E684">
        <v>2900</v>
      </c>
      <c r="F684" t="s">
        <v>676</v>
      </c>
      <c r="H684" t="s">
        <v>13487</v>
      </c>
      <c r="K684" t="s">
        <v>10097</v>
      </c>
      <c r="L684" t="s">
        <v>13406</v>
      </c>
      <c r="M684" t="s">
        <v>5755</v>
      </c>
      <c r="N684" t="s">
        <v>13462</v>
      </c>
      <c r="O684" t="s">
        <v>4311</v>
      </c>
      <c r="Q684" t="s">
        <v>13432</v>
      </c>
      <c r="R684" t="s">
        <v>0</v>
      </c>
    </row>
    <row r="685" spans="1:18" x14ac:dyDescent="0.35">
      <c r="A685" t="s">
        <v>186</v>
      </c>
      <c r="B685" t="s">
        <v>677</v>
      </c>
      <c r="C685" t="s">
        <v>5758</v>
      </c>
      <c r="D685" t="s">
        <v>9075</v>
      </c>
      <c r="E685">
        <v>10302</v>
      </c>
      <c r="F685" t="s">
        <v>678</v>
      </c>
      <c r="H685" t="s">
        <v>13488</v>
      </c>
      <c r="K685" t="s">
        <v>10097</v>
      </c>
      <c r="L685" t="s">
        <v>13398</v>
      </c>
      <c r="M685" t="s">
        <v>5757</v>
      </c>
      <c r="N685" t="s">
        <v>13462</v>
      </c>
      <c r="O685" t="s">
        <v>4311</v>
      </c>
      <c r="Q685" t="s">
        <v>13469</v>
      </c>
      <c r="R685" t="s">
        <v>0</v>
      </c>
    </row>
    <row r="686" spans="1:18" x14ac:dyDescent="0.35">
      <c r="A686" t="s">
        <v>541</v>
      </c>
      <c r="B686" t="s">
        <v>679</v>
      </c>
      <c r="C686" t="s">
        <v>5759</v>
      </c>
      <c r="D686" t="s">
        <v>9075</v>
      </c>
      <c r="E686">
        <v>10303</v>
      </c>
      <c r="F686" t="s">
        <v>680</v>
      </c>
      <c r="H686" t="s">
        <v>13489</v>
      </c>
      <c r="K686" t="s">
        <v>10097</v>
      </c>
      <c r="L686" t="s">
        <v>13398</v>
      </c>
      <c r="N686" t="s">
        <v>13462</v>
      </c>
      <c r="O686" t="s">
        <v>4311</v>
      </c>
      <c r="Q686" t="s">
        <v>13469</v>
      </c>
      <c r="R686" t="s">
        <v>0</v>
      </c>
    </row>
    <row r="687" spans="1:18" x14ac:dyDescent="0.35">
      <c r="A687" t="s">
        <v>186</v>
      </c>
      <c r="B687" t="s">
        <v>681</v>
      </c>
      <c r="C687" t="s">
        <v>5761</v>
      </c>
      <c r="D687" t="s">
        <v>9075</v>
      </c>
      <c r="E687">
        <v>10313</v>
      </c>
      <c r="F687" t="s">
        <v>682</v>
      </c>
      <c r="H687" t="s">
        <v>13490</v>
      </c>
      <c r="K687" t="s">
        <v>10097</v>
      </c>
      <c r="L687" t="s">
        <v>13398</v>
      </c>
      <c r="M687" t="s">
        <v>5760</v>
      </c>
      <c r="N687" t="s">
        <v>13462</v>
      </c>
      <c r="O687" t="s">
        <v>4311</v>
      </c>
      <c r="Q687" t="s">
        <v>13469</v>
      </c>
      <c r="R687" t="s">
        <v>0</v>
      </c>
    </row>
    <row r="688" spans="1:18" x14ac:dyDescent="0.35">
      <c r="A688" t="s">
        <v>541</v>
      </c>
      <c r="B688" t="s">
        <v>683</v>
      </c>
      <c r="C688" t="s">
        <v>5762</v>
      </c>
      <c r="D688" t="s">
        <v>9075</v>
      </c>
      <c r="E688">
        <v>10314</v>
      </c>
      <c r="F688" t="s">
        <v>684</v>
      </c>
      <c r="H688" t="s">
        <v>13491</v>
      </c>
      <c r="K688" t="s">
        <v>10097</v>
      </c>
      <c r="L688" t="s">
        <v>13398</v>
      </c>
      <c r="N688" t="s">
        <v>13462</v>
      </c>
      <c r="O688" t="s">
        <v>4311</v>
      </c>
      <c r="Q688" t="s">
        <v>13469</v>
      </c>
      <c r="R688" t="s">
        <v>0</v>
      </c>
    </row>
    <row r="689" spans="1:18" x14ac:dyDescent="0.35">
      <c r="A689" t="s">
        <v>59</v>
      </c>
      <c r="B689" t="s">
        <v>685</v>
      </c>
      <c r="C689" t="s">
        <v>5763</v>
      </c>
      <c r="D689" t="s">
        <v>9075</v>
      </c>
      <c r="E689">
        <v>8601</v>
      </c>
      <c r="F689" t="s">
        <v>686</v>
      </c>
      <c r="H689" t="s">
        <v>13492</v>
      </c>
      <c r="K689" t="s">
        <v>10097</v>
      </c>
      <c r="L689" t="s">
        <v>13406</v>
      </c>
      <c r="N689" t="s">
        <v>13462</v>
      </c>
      <c r="O689" t="s">
        <v>4311</v>
      </c>
      <c r="Q689" t="s">
        <v>13408</v>
      </c>
      <c r="R689" t="s">
        <v>0</v>
      </c>
    </row>
    <row r="690" spans="1:18" x14ac:dyDescent="0.35">
      <c r="A690" t="s">
        <v>5580</v>
      </c>
      <c r="B690" t="s">
        <v>5765</v>
      </c>
      <c r="C690" t="s">
        <v>5766</v>
      </c>
      <c r="D690" t="s">
        <v>9075</v>
      </c>
      <c r="F690" t="s">
        <v>5764</v>
      </c>
      <c r="K690" t="s">
        <v>10097</v>
      </c>
      <c r="L690" t="s">
        <v>13406</v>
      </c>
      <c r="N690" t="s">
        <v>13462</v>
      </c>
      <c r="O690" t="s">
        <v>4311</v>
      </c>
      <c r="Q690" t="s">
        <v>13412</v>
      </c>
      <c r="R690" t="s">
        <v>0</v>
      </c>
    </row>
    <row r="691" spans="1:18" x14ac:dyDescent="0.35">
      <c r="A691" t="s">
        <v>465</v>
      </c>
      <c r="B691" t="s">
        <v>687</v>
      </c>
      <c r="C691" t="s">
        <v>5768</v>
      </c>
      <c r="D691" t="s">
        <v>9075</v>
      </c>
      <c r="E691">
        <v>7730</v>
      </c>
      <c r="F691" t="s">
        <v>688</v>
      </c>
      <c r="G691">
        <v>130143</v>
      </c>
      <c r="H691" t="s">
        <v>13493</v>
      </c>
      <c r="K691" t="s">
        <v>10097</v>
      </c>
      <c r="L691" t="s">
        <v>13494</v>
      </c>
      <c r="M691" t="s">
        <v>5767</v>
      </c>
      <c r="N691" t="s">
        <v>13462</v>
      </c>
      <c r="O691" t="s">
        <v>4311</v>
      </c>
      <c r="Q691" t="s">
        <v>13364</v>
      </c>
      <c r="R691" t="s">
        <v>0</v>
      </c>
    </row>
    <row r="692" spans="1:18" x14ac:dyDescent="0.35">
      <c r="A692" t="s">
        <v>99</v>
      </c>
      <c r="B692" t="s">
        <v>689</v>
      </c>
      <c r="C692" t="s">
        <v>5770</v>
      </c>
      <c r="D692" t="s">
        <v>9075</v>
      </c>
      <c r="F692" t="s">
        <v>690</v>
      </c>
      <c r="K692" t="s">
        <v>10097</v>
      </c>
      <c r="L692" t="s">
        <v>13495</v>
      </c>
      <c r="M692" t="s">
        <v>5769</v>
      </c>
      <c r="N692" t="s">
        <v>13462</v>
      </c>
      <c r="O692" t="s">
        <v>4311</v>
      </c>
      <c r="Q692" t="s">
        <v>13370</v>
      </c>
      <c r="R692" t="s">
        <v>0</v>
      </c>
    </row>
    <row r="693" spans="1:18" x14ac:dyDescent="0.35">
      <c r="A693" t="s">
        <v>541</v>
      </c>
      <c r="B693" t="s">
        <v>691</v>
      </c>
      <c r="C693" t="s">
        <v>5784</v>
      </c>
      <c r="D693" t="s">
        <v>9075</v>
      </c>
      <c r="E693">
        <v>10362</v>
      </c>
      <c r="F693" t="s">
        <v>692</v>
      </c>
      <c r="H693" t="s">
        <v>13496</v>
      </c>
      <c r="K693" t="s">
        <v>10097</v>
      </c>
      <c r="L693" t="s">
        <v>13398</v>
      </c>
      <c r="M693" t="s">
        <v>5783</v>
      </c>
      <c r="N693" t="s">
        <v>13462</v>
      </c>
      <c r="O693" t="s">
        <v>4311</v>
      </c>
      <c r="Q693" t="s">
        <v>13469</v>
      </c>
      <c r="R693" t="s">
        <v>0</v>
      </c>
    </row>
    <row r="694" spans="1:18" x14ac:dyDescent="0.35">
      <c r="A694" t="s">
        <v>186</v>
      </c>
      <c r="B694" t="s">
        <v>693</v>
      </c>
      <c r="C694" t="s">
        <v>5786</v>
      </c>
      <c r="D694" t="s">
        <v>9075</v>
      </c>
      <c r="F694" t="s">
        <v>694</v>
      </c>
      <c r="K694" t="s">
        <v>10097</v>
      </c>
      <c r="L694" t="s">
        <v>13398</v>
      </c>
      <c r="M694" t="s">
        <v>5785</v>
      </c>
      <c r="N694" t="s">
        <v>13462</v>
      </c>
      <c r="O694" t="s">
        <v>4311</v>
      </c>
      <c r="Q694" t="s">
        <v>13469</v>
      </c>
      <c r="R694" t="s">
        <v>0</v>
      </c>
    </row>
    <row r="695" spans="1:18" x14ac:dyDescent="0.35">
      <c r="A695" t="s">
        <v>541</v>
      </c>
      <c r="B695" t="s">
        <v>695</v>
      </c>
      <c r="C695" t="s">
        <v>5787</v>
      </c>
      <c r="D695" t="s">
        <v>9075</v>
      </c>
      <c r="E695">
        <v>10364</v>
      </c>
      <c r="F695" t="s">
        <v>696</v>
      </c>
      <c r="H695" t="s">
        <v>13497</v>
      </c>
      <c r="K695" t="s">
        <v>10097</v>
      </c>
      <c r="L695" t="s">
        <v>13398</v>
      </c>
      <c r="N695" t="s">
        <v>13462</v>
      </c>
      <c r="O695" t="s">
        <v>4311</v>
      </c>
      <c r="Q695" t="s">
        <v>13469</v>
      </c>
      <c r="R695" t="s">
        <v>0</v>
      </c>
    </row>
    <row r="696" spans="1:18" x14ac:dyDescent="0.35">
      <c r="A696" t="s">
        <v>5480</v>
      </c>
      <c r="B696" t="s">
        <v>5789</v>
      </c>
      <c r="C696" t="s">
        <v>5791</v>
      </c>
      <c r="D696" t="s">
        <v>9075</v>
      </c>
      <c r="E696">
        <v>4578</v>
      </c>
      <c r="F696" t="s">
        <v>5788</v>
      </c>
      <c r="H696" t="s">
        <v>13498</v>
      </c>
      <c r="K696" t="s">
        <v>10097</v>
      </c>
      <c r="L696" t="s">
        <v>12901</v>
      </c>
      <c r="M696" t="s">
        <v>5790</v>
      </c>
      <c r="N696" t="s">
        <v>13462</v>
      </c>
      <c r="O696" t="s">
        <v>4311</v>
      </c>
      <c r="Q696" t="s">
        <v>13370</v>
      </c>
      <c r="R696" t="s">
        <v>0</v>
      </c>
    </row>
    <row r="697" spans="1:18" x14ac:dyDescent="0.35">
      <c r="A697" t="s">
        <v>207</v>
      </c>
      <c r="B697" t="s">
        <v>697</v>
      </c>
      <c r="C697" t="s">
        <v>5793</v>
      </c>
      <c r="D697" t="s">
        <v>9075</v>
      </c>
      <c r="E697">
        <v>3142</v>
      </c>
      <c r="F697" t="s">
        <v>698</v>
      </c>
      <c r="H697" t="s">
        <v>13487</v>
      </c>
      <c r="K697" t="s">
        <v>10097</v>
      </c>
      <c r="L697" t="s">
        <v>13406</v>
      </c>
      <c r="M697" t="s">
        <v>5792</v>
      </c>
      <c r="N697" t="s">
        <v>13462</v>
      </c>
      <c r="O697" t="s">
        <v>4311</v>
      </c>
      <c r="Q697" t="s">
        <v>13432</v>
      </c>
      <c r="R697" t="s">
        <v>0</v>
      </c>
    </row>
    <row r="698" spans="1:18" x14ac:dyDescent="0.35">
      <c r="A698" t="s">
        <v>99</v>
      </c>
      <c r="B698" t="s">
        <v>699</v>
      </c>
      <c r="C698" t="s">
        <v>5795</v>
      </c>
      <c r="D698" t="s">
        <v>9075</v>
      </c>
      <c r="F698" t="s">
        <v>700</v>
      </c>
      <c r="K698" t="s">
        <v>10097</v>
      </c>
      <c r="M698" t="s">
        <v>5794</v>
      </c>
      <c r="N698" t="s">
        <v>13462</v>
      </c>
      <c r="O698" t="s">
        <v>4311</v>
      </c>
      <c r="Q698" t="s">
        <v>13499</v>
      </c>
      <c r="R698" t="s">
        <v>0</v>
      </c>
    </row>
    <row r="699" spans="1:18" x14ac:dyDescent="0.35">
      <c r="A699" t="s">
        <v>189</v>
      </c>
      <c r="B699" t="s">
        <v>701</v>
      </c>
      <c r="C699" t="s">
        <v>5797</v>
      </c>
      <c r="D699" t="s">
        <v>9075</v>
      </c>
      <c r="E699">
        <v>10391</v>
      </c>
      <c r="F699" t="s">
        <v>702</v>
      </c>
      <c r="K699" t="s">
        <v>10097</v>
      </c>
      <c r="L699" t="s">
        <v>13398</v>
      </c>
      <c r="M699" t="s">
        <v>5796</v>
      </c>
      <c r="N699" t="s">
        <v>13462</v>
      </c>
      <c r="O699" t="s">
        <v>4311</v>
      </c>
      <c r="Q699" t="s">
        <v>13469</v>
      </c>
      <c r="R699" t="s">
        <v>0</v>
      </c>
    </row>
    <row r="700" spans="1:18" x14ac:dyDescent="0.35">
      <c r="A700" t="s">
        <v>532</v>
      </c>
      <c r="B700" t="s">
        <v>703</v>
      </c>
      <c r="C700" t="s">
        <v>5798</v>
      </c>
      <c r="D700" t="s">
        <v>9075</v>
      </c>
      <c r="E700">
        <v>10395</v>
      </c>
      <c r="F700" t="s">
        <v>704</v>
      </c>
      <c r="H700" t="s">
        <v>13500</v>
      </c>
      <c r="K700" t="s">
        <v>10097</v>
      </c>
      <c r="L700" t="s">
        <v>13398</v>
      </c>
      <c r="N700" t="s">
        <v>13462</v>
      </c>
      <c r="O700" t="s">
        <v>4311</v>
      </c>
      <c r="Q700" t="s">
        <v>13469</v>
      </c>
      <c r="R700" t="s">
        <v>0</v>
      </c>
    </row>
    <row r="701" spans="1:18" x14ac:dyDescent="0.35">
      <c r="A701" t="s">
        <v>19</v>
      </c>
      <c r="B701" t="s">
        <v>705</v>
      </c>
      <c r="C701" t="s">
        <v>5800</v>
      </c>
      <c r="D701" t="s">
        <v>9075</v>
      </c>
      <c r="F701" t="s">
        <v>706</v>
      </c>
      <c r="K701" t="s">
        <v>10097</v>
      </c>
      <c r="L701" t="s">
        <v>12901</v>
      </c>
      <c r="M701" t="s">
        <v>5799</v>
      </c>
      <c r="N701" t="s">
        <v>13462</v>
      </c>
      <c r="O701" t="s">
        <v>4311</v>
      </c>
      <c r="Q701" t="s">
        <v>13370</v>
      </c>
      <c r="R701" t="s">
        <v>0</v>
      </c>
    </row>
    <row r="702" spans="1:18" x14ac:dyDescent="0.35">
      <c r="A702" t="s">
        <v>186</v>
      </c>
      <c r="B702" t="s">
        <v>707</v>
      </c>
      <c r="C702" t="s">
        <v>5802</v>
      </c>
      <c r="D702" t="s">
        <v>9075</v>
      </c>
      <c r="E702">
        <v>10400</v>
      </c>
      <c r="F702" t="s">
        <v>708</v>
      </c>
      <c r="H702" t="s">
        <v>13501</v>
      </c>
      <c r="K702" t="s">
        <v>10097</v>
      </c>
      <c r="L702" t="s">
        <v>13398</v>
      </c>
      <c r="M702" t="s">
        <v>5801</v>
      </c>
      <c r="N702" t="s">
        <v>13462</v>
      </c>
      <c r="O702" t="s">
        <v>4311</v>
      </c>
      <c r="Q702" t="s">
        <v>13469</v>
      </c>
      <c r="R702" t="s">
        <v>0</v>
      </c>
    </row>
    <row r="703" spans="1:18" x14ac:dyDescent="0.35">
      <c r="A703" t="s">
        <v>541</v>
      </c>
      <c r="B703" t="s">
        <v>709</v>
      </c>
      <c r="C703" t="s">
        <v>5803</v>
      </c>
      <c r="D703" t="s">
        <v>9075</v>
      </c>
      <c r="E703">
        <v>10402</v>
      </c>
      <c r="F703" t="s">
        <v>710</v>
      </c>
      <c r="H703" t="s">
        <v>13502</v>
      </c>
      <c r="K703" t="s">
        <v>10097</v>
      </c>
      <c r="L703" t="s">
        <v>13398</v>
      </c>
      <c r="N703" t="s">
        <v>13462</v>
      </c>
      <c r="O703" t="s">
        <v>4311</v>
      </c>
      <c r="Q703" t="s">
        <v>13469</v>
      </c>
      <c r="R703" t="s">
        <v>0</v>
      </c>
    </row>
    <row r="704" spans="1:18" x14ac:dyDescent="0.35">
      <c r="A704" t="s">
        <v>189</v>
      </c>
      <c r="B704" t="s">
        <v>711</v>
      </c>
      <c r="C704" t="s">
        <v>5804</v>
      </c>
      <c r="D704" t="s">
        <v>9075</v>
      </c>
      <c r="E704">
        <v>10419</v>
      </c>
      <c r="F704" t="s">
        <v>712</v>
      </c>
      <c r="K704" t="s">
        <v>10097</v>
      </c>
      <c r="L704" t="s">
        <v>13398</v>
      </c>
      <c r="N704" t="s">
        <v>13462</v>
      </c>
      <c r="O704" t="s">
        <v>4311</v>
      </c>
      <c r="Q704" t="s">
        <v>13469</v>
      </c>
      <c r="R704" t="s">
        <v>0</v>
      </c>
    </row>
    <row r="705" spans="1:18" x14ac:dyDescent="0.35">
      <c r="A705" t="s">
        <v>33</v>
      </c>
      <c r="B705" t="s">
        <v>713</v>
      </c>
      <c r="C705" t="s">
        <v>5805</v>
      </c>
      <c r="D705" t="s">
        <v>9075</v>
      </c>
      <c r="E705">
        <v>8023</v>
      </c>
      <c r="F705" t="s">
        <v>714</v>
      </c>
      <c r="G705">
        <v>130217</v>
      </c>
      <c r="H705" t="s">
        <v>13503</v>
      </c>
      <c r="K705" t="s">
        <v>10097</v>
      </c>
      <c r="L705" t="s">
        <v>13504</v>
      </c>
      <c r="N705" t="s">
        <v>13462</v>
      </c>
      <c r="O705" t="s">
        <v>4311</v>
      </c>
      <c r="Q705" t="s">
        <v>13364</v>
      </c>
      <c r="R705" t="s">
        <v>0</v>
      </c>
    </row>
    <row r="706" spans="1:18" x14ac:dyDescent="0.35">
      <c r="A706" t="s">
        <v>440</v>
      </c>
      <c r="B706" t="s">
        <v>715</v>
      </c>
      <c r="C706" t="s">
        <v>5806</v>
      </c>
      <c r="D706" t="s">
        <v>9075</v>
      </c>
      <c r="F706" t="s">
        <v>716</v>
      </c>
      <c r="K706" t="s">
        <v>10097</v>
      </c>
      <c r="L706" t="s">
        <v>13406</v>
      </c>
      <c r="N706" t="s">
        <v>13462</v>
      </c>
      <c r="O706" t="s">
        <v>4311</v>
      </c>
      <c r="Q706" t="s">
        <v>13412</v>
      </c>
      <c r="R706" t="s">
        <v>0</v>
      </c>
    </row>
    <row r="707" spans="1:18" x14ac:dyDescent="0.35">
      <c r="A707" t="s">
        <v>33</v>
      </c>
      <c r="B707" t="s">
        <v>717</v>
      </c>
      <c r="C707" t="s">
        <v>5807</v>
      </c>
      <c r="D707" t="s">
        <v>9075</v>
      </c>
      <c r="E707">
        <v>8046</v>
      </c>
      <c r="F707" t="s">
        <v>718</v>
      </c>
      <c r="G707">
        <v>130231</v>
      </c>
      <c r="H707" t="s">
        <v>13503</v>
      </c>
      <c r="K707" t="s">
        <v>10097</v>
      </c>
      <c r="L707" t="s">
        <v>13504</v>
      </c>
      <c r="N707" t="s">
        <v>13462</v>
      </c>
      <c r="O707" t="s">
        <v>4311</v>
      </c>
      <c r="Q707" t="s">
        <v>13364</v>
      </c>
      <c r="R707" t="s">
        <v>0</v>
      </c>
    </row>
    <row r="708" spans="1:18" x14ac:dyDescent="0.35">
      <c r="A708" t="s">
        <v>186</v>
      </c>
      <c r="B708" t="s">
        <v>719</v>
      </c>
      <c r="C708" t="s">
        <v>5809</v>
      </c>
      <c r="D708" t="s">
        <v>9075</v>
      </c>
      <c r="F708" t="s">
        <v>720</v>
      </c>
      <c r="K708" t="s">
        <v>10097</v>
      </c>
      <c r="L708" t="s">
        <v>13398</v>
      </c>
      <c r="M708" t="s">
        <v>5808</v>
      </c>
      <c r="N708" t="s">
        <v>13462</v>
      </c>
      <c r="O708" t="s">
        <v>4311</v>
      </c>
      <c r="Q708" t="s">
        <v>13469</v>
      </c>
      <c r="R708" t="s">
        <v>0</v>
      </c>
    </row>
    <row r="709" spans="1:18" x14ac:dyDescent="0.35">
      <c r="A709" t="s">
        <v>541</v>
      </c>
      <c r="B709" t="s">
        <v>721</v>
      </c>
      <c r="C709" t="s">
        <v>5810</v>
      </c>
      <c r="D709" t="s">
        <v>9075</v>
      </c>
      <c r="E709">
        <v>10482</v>
      </c>
      <c r="F709" t="s">
        <v>722</v>
      </c>
      <c r="H709" t="s">
        <v>13505</v>
      </c>
      <c r="K709" t="s">
        <v>10097</v>
      </c>
      <c r="L709" t="s">
        <v>13398</v>
      </c>
      <c r="N709" t="s">
        <v>13462</v>
      </c>
      <c r="O709" t="s">
        <v>4311</v>
      </c>
      <c r="Q709" t="s">
        <v>13469</v>
      </c>
      <c r="R709" t="s">
        <v>0</v>
      </c>
    </row>
    <row r="710" spans="1:18" x14ac:dyDescent="0.35">
      <c r="A710" t="s">
        <v>4976</v>
      </c>
      <c r="B710" t="s">
        <v>5812</v>
      </c>
      <c r="C710" t="s">
        <v>5813</v>
      </c>
      <c r="D710" t="s">
        <v>9075</v>
      </c>
      <c r="F710" t="s">
        <v>5811</v>
      </c>
      <c r="K710" t="s">
        <v>10097</v>
      </c>
      <c r="L710" t="s">
        <v>13406</v>
      </c>
      <c r="N710" t="s">
        <v>13462</v>
      </c>
      <c r="O710" t="s">
        <v>4311</v>
      </c>
      <c r="Q710" t="s">
        <v>13408</v>
      </c>
      <c r="R710" t="s">
        <v>0</v>
      </c>
    </row>
    <row r="711" spans="1:18" x14ac:dyDescent="0.35">
      <c r="A711" t="s">
        <v>663</v>
      </c>
      <c r="B711" t="s">
        <v>723</v>
      </c>
      <c r="C711" t="s">
        <v>5814</v>
      </c>
      <c r="D711" t="s">
        <v>9075</v>
      </c>
      <c r="F711" t="s">
        <v>724</v>
      </c>
      <c r="K711" t="s">
        <v>10097</v>
      </c>
      <c r="L711" t="s">
        <v>13406</v>
      </c>
      <c r="N711" t="s">
        <v>13462</v>
      </c>
      <c r="O711" t="s">
        <v>4311</v>
      </c>
      <c r="Q711" t="s">
        <v>13408</v>
      </c>
      <c r="R711" t="s">
        <v>0</v>
      </c>
    </row>
    <row r="712" spans="1:18" x14ac:dyDescent="0.35">
      <c r="A712" t="s">
        <v>663</v>
      </c>
      <c r="B712" t="s">
        <v>725</v>
      </c>
      <c r="C712" t="s">
        <v>5306</v>
      </c>
      <c r="D712" t="s">
        <v>9075</v>
      </c>
      <c r="E712">
        <v>8850</v>
      </c>
      <c r="F712" t="s">
        <v>726</v>
      </c>
      <c r="H712" t="s">
        <v>13236</v>
      </c>
      <c r="K712" t="s">
        <v>10097</v>
      </c>
      <c r="L712" t="s">
        <v>13406</v>
      </c>
      <c r="N712" t="s">
        <v>13462</v>
      </c>
      <c r="O712" t="s">
        <v>4311</v>
      </c>
      <c r="Q712" t="s">
        <v>13457</v>
      </c>
      <c r="R712" t="s">
        <v>0</v>
      </c>
    </row>
    <row r="713" spans="1:18" x14ac:dyDescent="0.35">
      <c r="A713" t="s">
        <v>595</v>
      </c>
      <c r="B713" t="s">
        <v>727</v>
      </c>
      <c r="C713" t="s">
        <v>5815</v>
      </c>
      <c r="D713" t="s">
        <v>9075</v>
      </c>
      <c r="E713">
        <v>3451</v>
      </c>
      <c r="F713" t="s">
        <v>728</v>
      </c>
      <c r="G713">
        <v>251433</v>
      </c>
      <c r="H713" t="s">
        <v>13506</v>
      </c>
      <c r="K713" t="s">
        <v>10097</v>
      </c>
      <c r="L713" t="s">
        <v>13507</v>
      </c>
      <c r="N713" t="s">
        <v>13462</v>
      </c>
      <c r="O713" t="s">
        <v>4311</v>
      </c>
      <c r="Q713" t="s">
        <v>13432</v>
      </c>
      <c r="R713" t="s">
        <v>0</v>
      </c>
    </row>
    <row r="714" spans="1:18" x14ac:dyDescent="0.35">
      <c r="A714" t="s">
        <v>532</v>
      </c>
      <c r="B714" t="s">
        <v>729</v>
      </c>
      <c r="C714" t="s">
        <v>5817</v>
      </c>
      <c r="D714" t="s">
        <v>9075</v>
      </c>
      <c r="E714">
        <v>10522</v>
      </c>
      <c r="F714" t="s">
        <v>730</v>
      </c>
      <c r="H714" t="s">
        <v>13508</v>
      </c>
      <c r="K714" t="s">
        <v>10097</v>
      </c>
      <c r="L714" t="s">
        <v>13398</v>
      </c>
      <c r="M714" t="s">
        <v>5816</v>
      </c>
      <c r="N714" t="s">
        <v>13462</v>
      </c>
      <c r="O714" t="s">
        <v>4311</v>
      </c>
      <c r="Q714" t="s">
        <v>13469</v>
      </c>
      <c r="R714" t="s">
        <v>0</v>
      </c>
    </row>
    <row r="715" spans="1:18" x14ac:dyDescent="0.35">
      <c r="A715" t="s">
        <v>207</v>
      </c>
      <c r="B715" t="s">
        <v>731</v>
      </c>
      <c r="C715" t="s">
        <v>5819</v>
      </c>
      <c r="D715" t="s">
        <v>9075</v>
      </c>
      <c r="E715">
        <v>3590</v>
      </c>
      <c r="F715" t="s">
        <v>732</v>
      </c>
      <c r="H715" t="s">
        <v>13509</v>
      </c>
      <c r="K715" t="s">
        <v>10097</v>
      </c>
      <c r="L715" t="s">
        <v>13406</v>
      </c>
      <c r="M715" t="s">
        <v>5818</v>
      </c>
      <c r="N715" t="s">
        <v>13462</v>
      </c>
      <c r="O715" t="s">
        <v>4311</v>
      </c>
      <c r="Q715" t="s">
        <v>13432</v>
      </c>
      <c r="R715" t="s">
        <v>0</v>
      </c>
    </row>
    <row r="716" spans="1:18" x14ac:dyDescent="0.35">
      <c r="A716" t="s">
        <v>663</v>
      </c>
      <c r="B716" t="s">
        <v>733</v>
      </c>
      <c r="C716" t="s">
        <v>5820</v>
      </c>
      <c r="D716" t="s">
        <v>9075</v>
      </c>
      <c r="E716">
        <v>8884</v>
      </c>
      <c r="F716" t="s">
        <v>734</v>
      </c>
      <c r="H716" t="s">
        <v>13510</v>
      </c>
      <c r="K716" t="s">
        <v>10097</v>
      </c>
      <c r="L716" t="s">
        <v>13406</v>
      </c>
      <c r="N716" t="s">
        <v>13462</v>
      </c>
      <c r="O716" t="s">
        <v>4311</v>
      </c>
      <c r="Q716" t="s">
        <v>13408</v>
      </c>
      <c r="R716" t="s">
        <v>0</v>
      </c>
    </row>
    <row r="717" spans="1:18" x14ac:dyDescent="0.35">
      <c r="A717" t="s">
        <v>532</v>
      </c>
      <c r="B717" t="s">
        <v>735</v>
      </c>
      <c r="C717" t="s">
        <v>5821</v>
      </c>
      <c r="D717" t="s">
        <v>9075</v>
      </c>
      <c r="E717">
        <v>10605</v>
      </c>
      <c r="F717" t="s">
        <v>736</v>
      </c>
      <c r="H717" t="s">
        <v>13511</v>
      </c>
      <c r="K717" t="s">
        <v>10097</v>
      </c>
      <c r="L717" t="s">
        <v>13398</v>
      </c>
      <c r="N717" t="s">
        <v>13462</v>
      </c>
      <c r="O717" t="s">
        <v>4311</v>
      </c>
      <c r="Q717" t="s">
        <v>13469</v>
      </c>
      <c r="R717" t="s">
        <v>0</v>
      </c>
    </row>
    <row r="718" spans="1:18" x14ac:dyDescent="0.35">
      <c r="A718" t="s">
        <v>254</v>
      </c>
      <c r="B718" t="s">
        <v>737</v>
      </c>
      <c r="C718" t="s">
        <v>5822</v>
      </c>
      <c r="D718" t="s">
        <v>9075</v>
      </c>
      <c r="E718">
        <v>3146</v>
      </c>
      <c r="F718" t="s">
        <v>738</v>
      </c>
      <c r="H718" t="s">
        <v>13512</v>
      </c>
      <c r="K718" t="s">
        <v>10097</v>
      </c>
      <c r="L718" t="s">
        <v>13406</v>
      </c>
      <c r="N718" t="s">
        <v>13462</v>
      </c>
      <c r="O718" t="s">
        <v>4311</v>
      </c>
      <c r="Q718" t="s">
        <v>13432</v>
      </c>
      <c r="R718" t="s">
        <v>0</v>
      </c>
    </row>
  </sheetData>
  <mergeCells count="1">
    <mergeCell ref="A2:C2"/>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83"/>
  <sheetViews>
    <sheetView zoomScale="70" zoomScaleNormal="70" workbookViewId="0">
      <pane xSplit="2" ySplit="1" topLeftCell="C2" activePane="bottomRight" state="frozen"/>
      <selection pane="topRight" activeCell="C1" sqref="C1"/>
      <selection pane="bottomLeft" activeCell="A2" sqref="A2"/>
      <selection pane="bottomRight" activeCell="L1" sqref="L1"/>
    </sheetView>
  </sheetViews>
  <sheetFormatPr defaultRowHeight="69.5" customHeight="1" x14ac:dyDescent="0.35"/>
  <cols>
    <col min="1" max="1" width="26.6328125" customWidth="1"/>
    <col min="2" max="2" width="19.26953125" customWidth="1"/>
    <col min="3" max="3" width="13.6328125" customWidth="1"/>
    <col min="6" max="6" width="19.81640625" customWidth="1"/>
  </cols>
  <sheetData>
    <row r="1" spans="1:17" ht="69.5" customHeight="1" thickBot="1" x14ac:dyDescent="0.4"/>
    <row r="2" spans="1:17" ht="21" x14ac:dyDescent="0.35">
      <c r="A2" s="134" t="s">
        <v>13661</v>
      </c>
      <c r="B2" s="135"/>
      <c r="C2" s="136"/>
    </row>
    <row r="3" spans="1:17" ht="18.5" x14ac:dyDescent="0.45">
      <c r="A3" s="28" t="s">
        <v>1311</v>
      </c>
      <c r="B3" s="29"/>
      <c r="C3" s="30" t="s">
        <v>1216</v>
      </c>
    </row>
    <row r="4" spans="1:17" ht="18.5" x14ac:dyDescent="0.45">
      <c r="A4" s="28" t="s">
        <v>1218</v>
      </c>
      <c r="B4" s="29"/>
      <c r="C4" s="34">
        <v>43755</v>
      </c>
    </row>
    <row r="5" spans="1:17" ht="19" thickBot="1" x14ac:dyDescent="0.5">
      <c r="A5" s="31" t="s">
        <v>1219</v>
      </c>
      <c r="B5" s="32"/>
      <c r="C5" s="33" t="s">
        <v>1220</v>
      </c>
    </row>
    <row r="6" spans="1:17" ht="15" thickBot="1" x14ac:dyDescent="0.4"/>
    <row r="7" spans="1:17" ht="16" thickBot="1" x14ac:dyDescent="0.4">
      <c r="A7" s="110" t="s">
        <v>13567</v>
      </c>
      <c r="B7" s="111" t="s">
        <v>13521</v>
      </c>
      <c r="C7" s="111" t="s">
        <v>13522</v>
      </c>
      <c r="D7" s="111" t="s">
        <v>12813</v>
      </c>
      <c r="E7" s="111" t="s">
        <v>1320</v>
      </c>
      <c r="F7" s="111" t="s">
        <v>1319</v>
      </c>
      <c r="G7" s="111" t="s">
        <v>12814</v>
      </c>
      <c r="H7" s="111" t="s">
        <v>12815</v>
      </c>
      <c r="I7" s="111" t="s">
        <v>12816</v>
      </c>
      <c r="J7" s="111" t="s">
        <v>13523</v>
      </c>
      <c r="K7" s="111" t="s">
        <v>12818</v>
      </c>
      <c r="L7" s="111" t="s">
        <v>11955</v>
      </c>
      <c r="M7" s="111" t="s">
        <v>1328</v>
      </c>
      <c r="N7" s="111" t="s">
        <v>1329</v>
      </c>
      <c r="O7" s="111" t="s">
        <v>1330</v>
      </c>
      <c r="P7" s="111" t="s">
        <v>1299</v>
      </c>
      <c r="Q7" s="112" t="s">
        <v>1298</v>
      </c>
    </row>
    <row r="8" spans="1:17" ht="14.5" x14ac:dyDescent="0.35">
      <c r="A8" t="s">
        <v>4679</v>
      </c>
      <c r="B8" t="s">
        <v>4309</v>
      </c>
      <c r="C8" t="s">
        <v>4310</v>
      </c>
      <c r="D8" t="s">
        <v>9075</v>
      </c>
      <c r="F8" t="s">
        <v>4308</v>
      </c>
      <c r="H8" t="s">
        <v>12819</v>
      </c>
      <c r="J8" t="s">
        <v>10097</v>
      </c>
      <c r="M8" t="s">
        <v>13524</v>
      </c>
      <c r="N8" t="s">
        <v>13525</v>
      </c>
      <c r="P8" t="s">
        <v>12821</v>
      </c>
      <c r="Q8" t="s">
        <v>0</v>
      </c>
    </row>
    <row r="9" spans="1:17" ht="14.5" x14ac:dyDescent="0.35">
      <c r="A9" t="s">
        <v>5341</v>
      </c>
      <c r="B9" t="s">
        <v>4313</v>
      </c>
      <c r="C9" t="s">
        <v>4314</v>
      </c>
      <c r="D9" t="s">
        <v>9075</v>
      </c>
      <c r="F9" t="s">
        <v>4312</v>
      </c>
      <c r="G9">
        <v>670171</v>
      </c>
      <c r="H9" t="s">
        <v>12822</v>
      </c>
      <c r="J9" t="s">
        <v>10097</v>
      </c>
      <c r="M9" t="s">
        <v>13524</v>
      </c>
      <c r="N9" t="s">
        <v>13525</v>
      </c>
      <c r="P9" t="s">
        <v>12821</v>
      </c>
      <c r="Q9" t="s">
        <v>0</v>
      </c>
    </row>
    <row r="10" spans="1:17" ht="14.5" x14ac:dyDescent="0.35">
      <c r="A10" t="s">
        <v>4679</v>
      </c>
      <c r="B10" t="s">
        <v>1</v>
      </c>
      <c r="C10" t="s">
        <v>4315</v>
      </c>
      <c r="D10" t="s">
        <v>9075</v>
      </c>
      <c r="F10" t="s">
        <v>2</v>
      </c>
      <c r="H10" t="s">
        <v>12823</v>
      </c>
      <c r="J10" t="s">
        <v>10097</v>
      </c>
      <c r="M10" t="s">
        <v>13524</v>
      </c>
      <c r="N10" t="s">
        <v>13525</v>
      </c>
      <c r="P10" t="s">
        <v>12821</v>
      </c>
      <c r="Q10" t="s">
        <v>0</v>
      </c>
    </row>
    <row r="11" spans="1:17" ht="14.5" x14ac:dyDescent="0.35">
      <c r="A11" t="s">
        <v>4847</v>
      </c>
      <c r="B11" t="s">
        <v>4317</v>
      </c>
      <c r="C11" t="s">
        <v>4318</v>
      </c>
      <c r="D11" t="s">
        <v>9075</v>
      </c>
      <c r="F11" t="s">
        <v>4316</v>
      </c>
      <c r="J11" t="s">
        <v>10097</v>
      </c>
      <c r="M11" t="s">
        <v>13524</v>
      </c>
      <c r="N11" t="s">
        <v>13525</v>
      </c>
      <c r="P11" t="s">
        <v>12821</v>
      </c>
      <c r="Q11" t="s">
        <v>0</v>
      </c>
    </row>
    <row r="12" spans="1:17" ht="14.5" x14ac:dyDescent="0.35">
      <c r="A12" t="s">
        <v>4847</v>
      </c>
      <c r="B12" t="s">
        <v>4320</v>
      </c>
      <c r="C12" t="s">
        <v>4321</v>
      </c>
      <c r="D12" t="s">
        <v>9075</v>
      </c>
      <c r="F12" t="s">
        <v>4319</v>
      </c>
      <c r="H12" t="s">
        <v>12824</v>
      </c>
      <c r="J12" t="s">
        <v>10097</v>
      </c>
      <c r="M12" t="s">
        <v>13524</v>
      </c>
      <c r="N12" t="s">
        <v>13525</v>
      </c>
      <c r="P12" t="s">
        <v>12821</v>
      </c>
      <c r="Q12" t="s">
        <v>0</v>
      </c>
    </row>
    <row r="13" spans="1:17" ht="14.5" x14ac:dyDescent="0.35">
      <c r="A13" t="s">
        <v>4490</v>
      </c>
      <c r="B13" t="s">
        <v>4323</v>
      </c>
      <c r="C13" t="s">
        <v>4324</v>
      </c>
      <c r="D13" t="s">
        <v>9075</v>
      </c>
      <c r="F13" t="s">
        <v>4322</v>
      </c>
      <c r="G13">
        <v>40017</v>
      </c>
      <c r="H13" t="s">
        <v>12825</v>
      </c>
      <c r="J13" t="s">
        <v>9075</v>
      </c>
      <c r="M13" t="s">
        <v>13524</v>
      </c>
      <c r="N13" t="s">
        <v>13525</v>
      </c>
      <c r="P13" t="s">
        <v>12821</v>
      </c>
      <c r="Q13" t="s">
        <v>0</v>
      </c>
    </row>
    <row r="14" spans="1:17" ht="14.5" x14ac:dyDescent="0.35">
      <c r="A14" t="s">
        <v>4820</v>
      </c>
      <c r="B14" t="s">
        <v>3</v>
      </c>
      <c r="C14" t="s">
        <v>4325</v>
      </c>
      <c r="D14" t="s">
        <v>9075</v>
      </c>
      <c r="F14" t="s">
        <v>4</v>
      </c>
      <c r="G14">
        <v>70037</v>
      </c>
      <c r="H14" t="s">
        <v>12826</v>
      </c>
      <c r="J14" t="s">
        <v>10097</v>
      </c>
      <c r="M14" t="s">
        <v>13524</v>
      </c>
      <c r="N14" t="s">
        <v>13525</v>
      </c>
      <c r="P14" t="s">
        <v>12821</v>
      </c>
      <c r="Q14" t="s">
        <v>0</v>
      </c>
    </row>
    <row r="15" spans="1:17" ht="14.5" x14ac:dyDescent="0.35">
      <c r="A15" t="s">
        <v>4820</v>
      </c>
      <c r="B15" t="s">
        <v>4327</v>
      </c>
      <c r="C15" t="s">
        <v>4328</v>
      </c>
      <c r="D15" t="s">
        <v>9075</v>
      </c>
      <c r="F15" t="s">
        <v>4326</v>
      </c>
      <c r="H15" t="s">
        <v>12827</v>
      </c>
      <c r="J15" t="s">
        <v>9075</v>
      </c>
      <c r="M15" t="s">
        <v>13524</v>
      </c>
      <c r="N15" t="s">
        <v>13525</v>
      </c>
      <c r="P15" t="s">
        <v>12821</v>
      </c>
      <c r="Q15" t="s">
        <v>0</v>
      </c>
    </row>
    <row r="16" spans="1:17" ht="14.5" x14ac:dyDescent="0.35">
      <c r="A16" t="s">
        <v>5</v>
      </c>
      <c r="B16" t="s">
        <v>4330</v>
      </c>
      <c r="C16" t="s">
        <v>4331</v>
      </c>
      <c r="D16" t="s">
        <v>9075</v>
      </c>
      <c r="F16" t="s">
        <v>4329</v>
      </c>
      <c r="G16">
        <v>71262</v>
      </c>
      <c r="H16" t="s">
        <v>12828</v>
      </c>
      <c r="J16" t="s">
        <v>10097</v>
      </c>
      <c r="M16" t="s">
        <v>13524</v>
      </c>
      <c r="N16" t="s">
        <v>13525</v>
      </c>
      <c r="P16" t="s">
        <v>12830</v>
      </c>
      <c r="Q16" t="s">
        <v>0</v>
      </c>
    </row>
    <row r="17" spans="1:17" ht="14.5" x14ac:dyDescent="0.35">
      <c r="A17" t="s">
        <v>5341</v>
      </c>
      <c r="B17" t="s">
        <v>4333</v>
      </c>
      <c r="C17" t="s">
        <v>4334</v>
      </c>
      <c r="D17" t="s">
        <v>9075</v>
      </c>
      <c r="F17" t="s">
        <v>4332</v>
      </c>
      <c r="G17">
        <v>670024</v>
      </c>
      <c r="H17" t="s">
        <v>12831</v>
      </c>
      <c r="J17" t="s">
        <v>10097</v>
      </c>
      <c r="M17" t="s">
        <v>13524</v>
      </c>
      <c r="N17" t="s">
        <v>13525</v>
      </c>
      <c r="P17" t="s">
        <v>12821</v>
      </c>
      <c r="Q17" t="s">
        <v>0</v>
      </c>
    </row>
    <row r="18" spans="1:17" ht="14.5" x14ac:dyDescent="0.35">
      <c r="A18" t="s">
        <v>4502</v>
      </c>
      <c r="B18" t="s">
        <v>6</v>
      </c>
      <c r="C18" t="s">
        <v>4335</v>
      </c>
      <c r="D18" t="s">
        <v>9075</v>
      </c>
      <c r="F18" t="s">
        <v>7</v>
      </c>
      <c r="H18" t="s">
        <v>12832</v>
      </c>
      <c r="J18" t="s">
        <v>10097</v>
      </c>
      <c r="M18" t="s">
        <v>13524</v>
      </c>
      <c r="N18" t="s">
        <v>13525</v>
      </c>
      <c r="P18" t="s">
        <v>12833</v>
      </c>
      <c r="Q18" t="s">
        <v>0</v>
      </c>
    </row>
    <row r="19" spans="1:17" ht="14.5" x14ac:dyDescent="0.35">
      <c r="A19" t="s">
        <v>5288</v>
      </c>
      <c r="B19" t="s">
        <v>8</v>
      </c>
      <c r="C19" t="s">
        <v>4336</v>
      </c>
      <c r="D19" t="s">
        <v>9075</v>
      </c>
      <c r="F19" t="s">
        <v>9</v>
      </c>
      <c r="H19" t="s">
        <v>12834</v>
      </c>
      <c r="J19" t="s">
        <v>10097</v>
      </c>
      <c r="M19" t="s">
        <v>13524</v>
      </c>
      <c r="N19" t="s">
        <v>13525</v>
      </c>
      <c r="P19" t="s">
        <v>12821</v>
      </c>
      <c r="Q19" t="s">
        <v>0</v>
      </c>
    </row>
    <row r="20" spans="1:17" ht="14.5" x14ac:dyDescent="0.35">
      <c r="A20" t="s">
        <v>4490</v>
      </c>
      <c r="B20" t="s">
        <v>4338</v>
      </c>
      <c r="C20" t="s">
        <v>4339</v>
      </c>
      <c r="D20" t="s">
        <v>9075</v>
      </c>
      <c r="F20" t="s">
        <v>4337</v>
      </c>
      <c r="G20">
        <v>40029</v>
      </c>
      <c r="J20" t="s">
        <v>9075</v>
      </c>
      <c r="M20" t="s">
        <v>13524</v>
      </c>
      <c r="N20" t="s">
        <v>13525</v>
      </c>
      <c r="P20" t="s">
        <v>12821</v>
      </c>
      <c r="Q20" t="s">
        <v>0</v>
      </c>
    </row>
    <row r="21" spans="1:17" ht="14.5" x14ac:dyDescent="0.35">
      <c r="A21" t="s">
        <v>4679</v>
      </c>
      <c r="B21" t="s">
        <v>4341</v>
      </c>
      <c r="C21" t="s">
        <v>4342</v>
      </c>
      <c r="D21" t="s">
        <v>9075</v>
      </c>
      <c r="F21" t="s">
        <v>4340</v>
      </c>
      <c r="G21">
        <v>10421</v>
      </c>
      <c r="H21" t="s">
        <v>12835</v>
      </c>
      <c r="J21" t="s">
        <v>9075</v>
      </c>
      <c r="M21" t="s">
        <v>13524</v>
      </c>
      <c r="N21" t="s">
        <v>13525</v>
      </c>
      <c r="P21" t="s">
        <v>12821</v>
      </c>
      <c r="Q21" t="s">
        <v>0</v>
      </c>
    </row>
    <row r="22" spans="1:17" ht="14.5" x14ac:dyDescent="0.35">
      <c r="A22" t="s">
        <v>4679</v>
      </c>
      <c r="B22" t="s">
        <v>4344</v>
      </c>
      <c r="C22" t="s">
        <v>4345</v>
      </c>
      <c r="D22" t="s">
        <v>9075</v>
      </c>
      <c r="F22" t="s">
        <v>4343</v>
      </c>
      <c r="J22" t="s">
        <v>10097</v>
      </c>
      <c r="M22" t="s">
        <v>13524</v>
      </c>
      <c r="N22" t="s">
        <v>13525</v>
      </c>
      <c r="P22" t="s">
        <v>12821</v>
      </c>
      <c r="Q22" t="s">
        <v>0</v>
      </c>
    </row>
    <row r="23" spans="1:17" ht="14.5" x14ac:dyDescent="0.35">
      <c r="A23" t="s">
        <v>4847</v>
      </c>
      <c r="B23" t="s">
        <v>4347</v>
      </c>
      <c r="C23" t="s">
        <v>4348</v>
      </c>
      <c r="D23" t="s">
        <v>9075</v>
      </c>
      <c r="F23" t="s">
        <v>4346</v>
      </c>
      <c r="J23" t="s">
        <v>10097</v>
      </c>
      <c r="M23" t="s">
        <v>13524</v>
      </c>
      <c r="N23" t="s">
        <v>13525</v>
      </c>
      <c r="P23" t="s">
        <v>12821</v>
      </c>
      <c r="Q23" t="s">
        <v>0</v>
      </c>
    </row>
    <row r="24" spans="1:17" ht="14.5" x14ac:dyDescent="0.35">
      <c r="A24" t="s">
        <v>10</v>
      </c>
      <c r="B24" t="s">
        <v>11</v>
      </c>
      <c r="C24" t="s">
        <v>4349</v>
      </c>
      <c r="D24" t="s">
        <v>9075</v>
      </c>
      <c r="F24" t="s">
        <v>12</v>
      </c>
      <c r="G24">
        <v>70044</v>
      </c>
      <c r="J24" t="s">
        <v>10097</v>
      </c>
      <c r="M24" t="s">
        <v>13524</v>
      </c>
      <c r="N24" t="s">
        <v>13525</v>
      </c>
      <c r="P24" t="s">
        <v>12836</v>
      </c>
      <c r="Q24" t="s">
        <v>0</v>
      </c>
    </row>
    <row r="25" spans="1:17" ht="14.5" x14ac:dyDescent="0.35">
      <c r="A25" t="s">
        <v>10</v>
      </c>
      <c r="B25" t="s">
        <v>13</v>
      </c>
      <c r="C25" t="s">
        <v>4350</v>
      </c>
      <c r="D25" t="s">
        <v>9075</v>
      </c>
      <c r="F25" t="s">
        <v>14</v>
      </c>
      <c r="G25">
        <v>71091</v>
      </c>
      <c r="J25" t="s">
        <v>10097</v>
      </c>
      <c r="M25" t="s">
        <v>13524</v>
      </c>
      <c r="N25" t="s">
        <v>13525</v>
      </c>
      <c r="P25" t="s">
        <v>12836</v>
      </c>
      <c r="Q25" t="s">
        <v>0</v>
      </c>
    </row>
    <row r="26" spans="1:17" ht="14.5" x14ac:dyDescent="0.35">
      <c r="A26" t="s">
        <v>5480</v>
      </c>
      <c r="B26" t="s">
        <v>15</v>
      </c>
      <c r="C26" t="s">
        <v>4351</v>
      </c>
      <c r="D26" t="s">
        <v>9075</v>
      </c>
      <c r="F26" t="s">
        <v>16</v>
      </c>
      <c r="H26" t="s">
        <v>12837</v>
      </c>
      <c r="J26" t="s">
        <v>10097</v>
      </c>
      <c r="M26" t="s">
        <v>13524</v>
      </c>
      <c r="N26" t="s">
        <v>13525</v>
      </c>
      <c r="P26" t="s">
        <v>12839</v>
      </c>
      <c r="Q26" t="s">
        <v>0</v>
      </c>
    </row>
    <row r="27" spans="1:17" ht="14.5" x14ac:dyDescent="0.35">
      <c r="A27" t="s">
        <v>4837</v>
      </c>
      <c r="B27" t="s">
        <v>17</v>
      </c>
      <c r="C27" t="s">
        <v>4352</v>
      </c>
      <c r="D27" t="s">
        <v>9075</v>
      </c>
      <c r="F27" t="s">
        <v>18</v>
      </c>
      <c r="H27" t="s">
        <v>12840</v>
      </c>
      <c r="J27" t="s">
        <v>10097</v>
      </c>
      <c r="M27" t="s">
        <v>13524</v>
      </c>
      <c r="N27" t="s">
        <v>13525</v>
      </c>
      <c r="P27" t="s">
        <v>12821</v>
      </c>
      <c r="Q27" t="s">
        <v>0</v>
      </c>
    </row>
    <row r="28" spans="1:17" ht="14.5" x14ac:dyDescent="0.35">
      <c r="A28" t="s">
        <v>19</v>
      </c>
      <c r="B28" t="s">
        <v>20</v>
      </c>
      <c r="C28" t="s">
        <v>4353</v>
      </c>
      <c r="D28" t="s">
        <v>9075</v>
      </c>
      <c r="F28" t="s">
        <v>21</v>
      </c>
      <c r="H28" t="s">
        <v>12841</v>
      </c>
      <c r="J28" t="s">
        <v>10097</v>
      </c>
      <c r="M28" t="s">
        <v>13524</v>
      </c>
      <c r="N28" t="s">
        <v>13525</v>
      </c>
      <c r="P28" t="s">
        <v>12842</v>
      </c>
      <c r="Q28" t="s">
        <v>0</v>
      </c>
    </row>
    <row r="29" spans="1:17" ht="14.5" x14ac:dyDescent="0.35">
      <c r="A29" t="s">
        <v>5288</v>
      </c>
      <c r="B29" t="s">
        <v>4355</v>
      </c>
      <c r="C29" t="s">
        <v>4356</v>
      </c>
      <c r="D29" t="s">
        <v>9075</v>
      </c>
      <c r="F29" t="s">
        <v>4354</v>
      </c>
      <c r="J29" t="s">
        <v>10097</v>
      </c>
      <c r="M29" t="s">
        <v>13524</v>
      </c>
      <c r="N29" t="s">
        <v>13525</v>
      </c>
      <c r="P29" t="s">
        <v>12821</v>
      </c>
      <c r="Q29" t="s">
        <v>0</v>
      </c>
    </row>
    <row r="30" spans="1:17" ht="14.5" x14ac:dyDescent="0.35">
      <c r="A30" t="s">
        <v>4679</v>
      </c>
      <c r="B30" t="s">
        <v>22</v>
      </c>
      <c r="C30" t="s">
        <v>4357</v>
      </c>
      <c r="D30" t="s">
        <v>9075</v>
      </c>
      <c r="F30" t="s">
        <v>23</v>
      </c>
      <c r="H30" t="s">
        <v>12843</v>
      </c>
      <c r="J30" t="s">
        <v>10097</v>
      </c>
      <c r="M30" t="s">
        <v>13524</v>
      </c>
      <c r="N30" t="s">
        <v>13525</v>
      </c>
      <c r="P30" t="s">
        <v>12821</v>
      </c>
      <c r="Q30" t="s">
        <v>0</v>
      </c>
    </row>
    <row r="31" spans="1:17" ht="14.5" x14ac:dyDescent="0.35">
      <c r="A31" t="s">
        <v>4837</v>
      </c>
      <c r="B31" t="s">
        <v>4359</v>
      </c>
      <c r="C31" t="s">
        <v>4360</v>
      </c>
      <c r="D31" t="s">
        <v>9075</v>
      </c>
      <c r="F31" t="s">
        <v>4358</v>
      </c>
      <c r="J31" t="s">
        <v>10097</v>
      </c>
      <c r="M31" t="s">
        <v>13524</v>
      </c>
      <c r="N31" t="s">
        <v>13525</v>
      </c>
      <c r="P31" t="s">
        <v>12844</v>
      </c>
      <c r="Q31" t="s">
        <v>0</v>
      </c>
    </row>
    <row r="32" spans="1:17" ht="14.5" x14ac:dyDescent="0.35">
      <c r="A32" t="s">
        <v>4847</v>
      </c>
      <c r="B32" t="s">
        <v>4362</v>
      </c>
      <c r="C32" t="s">
        <v>4363</v>
      </c>
      <c r="D32" t="s">
        <v>9075</v>
      </c>
      <c r="F32" t="s">
        <v>4361</v>
      </c>
      <c r="J32" t="s">
        <v>10097</v>
      </c>
      <c r="M32" t="s">
        <v>13524</v>
      </c>
      <c r="N32" t="s">
        <v>13525</v>
      </c>
      <c r="P32" t="s">
        <v>12821</v>
      </c>
      <c r="Q32" t="s">
        <v>0</v>
      </c>
    </row>
    <row r="33" spans="1:17" ht="14.5" x14ac:dyDescent="0.35">
      <c r="A33" t="s">
        <v>5480</v>
      </c>
      <c r="B33" t="s">
        <v>24</v>
      </c>
      <c r="C33" t="s">
        <v>4364</v>
      </c>
      <c r="D33" t="s">
        <v>9075</v>
      </c>
      <c r="F33" t="s">
        <v>25</v>
      </c>
      <c r="J33" t="s">
        <v>10097</v>
      </c>
      <c r="M33" t="s">
        <v>13524</v>
      </c>
      <c r="N33" t="s">
        <v>13525</v>
      </c>
      <c r="P33" t="s">
        <v>12839</v>
      </c>
      <c r="Q33" t="s">
        <v>0</v>
      </c>
    </row>
    <row r="34" spans="1:17" ht="14.5" x14ac:dyDescent="0.35">
      <c r="A34" t="s">
        <v>4679</v>
      </c>
      <c r="B34" t="s">
        <v>4366</v>
      </c>
      <c r="C34" t="s">
        <v>4367</v>
      </c>
      <c r="D34" t="s">
        <v>9075</v>
      </c>
      <c r="F34" t="s">
        <v>4365</v>
      </c>
      <c r="G34">
        <v>70095</v>
      </c>
      <c r="H34" t="s">
        <v>12845</v>
      </c>
      <c r="J34" t="s">
        <v>10097</v>
      </c>
      <c r="M34" t="s">
        <v>13524</v>
      </c>
      <c r="N34" t="s">
        <v>13525</v>
      </c>
      <c r="P34" t="s">
        <v>12821</v>
      </c>
      <c r="Q34" t="s">
        <v>0</v>
      </c>
    </row>
    <row r="35" spans="1:17" ht="14.5" x14ac:dyDescent="0.35">
      <c r="A35" t="s">
        <v>26</v>
      </c>
      <c r="B35" t="s">
        <v>27</v>
      </c>
      <c r="C35" t="s">
        <v>4368</v>
      </c>
      <c r="D35" t="s">
        <v>9075</v>
      </c>
      <c r="F35" t="s">
        <v>28</v>
      </c>
      <c r="J35" t="s">
        <v>10097</v>
      </c>
      <c r="M35" t="s">
        <v>13524</v>
      </c>
      <c r="N35" t="s">
        <v>13525</v>
      </c>
      <c r="P35" t="s">
        <v>12830</v>
      </c>
      <c r="Q35" t="s">
        <v>0</v>
      </c>
    </row>
    <row r="36" spans="1:17" ht="14.5" x14ac:dyDescent="0.35">
      <c r="A36" t="s">
        <v>5</v>
      </c>
      <c r="B36" t="s">
        <v>29</v>
      </c>
      <c r="C36" t="s">
        <v>4370</v>
      </c>
      <c r="D36" t="s">
        <v>9075</v>
      </c>
      <c r="F36" t="s">
        <v>30</v>
      </c>
      <c r="G36">
        <v>71280</v>
      </c>
      <c r="J36" t="s">
        <v>10097</v>
      </c>
      <c r="L36" t="s">
        <v>4369</v>
      </c>
      <c r="M36" t="s">
        <v>13524</v>
      </c>
      <c r="N36" t="s">
        <v>13525</v>
      </c>
      <c r="P36" t="s">
        <v>12830</v>
      </c>
      <c r="Q36" t="s">
        <v>0</v>
      </c>
    </row>
    <row r="37" spans="1:17" ht="14.5" x14ac:dyDescent="0.35">
      <c r="A37" t="s">
        <v>10</v>
      </c>
      <c r="B37" t="s">
        <v>31</v>
      </c>
      <c r="C37" t="s">
        <v>4371</v>
      </c>
      <c r="D37" t="s">
        <v>9075</v>
      </c>
      <c r="F37" t="s">
        <v>32</v>
      </c>
      <c r="G37">
        <v>71227</v>
      </c>
      <c r="J37" t="s">
        <v>10097</v>
      </c>
      <c r="M37" t="s">
        <v>13524</v>
      </c>
      <c r="N37" t="s">
        <v>13525</v>
      </c>
      <c r="P37" t="s">
        <v>12836</v>
      </c>
      <c r="Q37" t="s">
        <v>0</v>
      </c>
    </row>
    <row r="38" spans="1:17" ht="14.5" x14ac:dyDescent="0.35">
      <c r="A38" t="s">
        <v>4502</v>
      </c>
      <c r="B38" t="s">
        <v>4373</v>
      </c>
      <c r="C38" t="s">
        <v>4374</v>
      </c>
      <c r="D38" t="s">
        <v>9075</v>
      </c>
      <c r="F38" t="s">
        <v>4372</v>
      </c>
      <c r="J38" t="s">
        <v>10097</v>
      </c>
      <c r="M38" t="s">
        <v>13524</v>
      </c>
      <c r="N38" t="s">
        <v>13525</v>
      </c>
      <c r="P38" t="s">
        <v>12821</v>
      </c>
      <c r="Q38" t="s">
        <v>0</v>
      </c>
    </row>
    <row r="39" spans="1:17" ht="14.5" x14ac:dyDescent="0.35">
      <c r="A39" t="s">
        <v>4744</v>
      </c>
      <c r="B39" t="s">
        <v>4376</v>
      </c>
      <c r="C39" t="s">
        <v>4377</v>
      </c>
      <c r="D39" t="s">
        <v>9075</v>
      </c>
      <c r="F39" t="s">
        <v>4375</v>
      </c>
      <c r="H39" t="s">
        <v>12846</v>
      </c>
      <c r="J39" t="s">
        <v>10097</v>
      </c>
      <c r="M39" t="s">
        <v>13524</v>
      </c>
      <c r="N39" t="s">
        <v>13525</v>
      </c>
      <c r="P39" t="s">
        <v>12821</v>
      </c>
      <c r="Q39" t="s">
        <v>0</v>
      </c>
    </row>
    <row r="40" spans="1:17" ht="14.5" x14ac:dyDescent="0.35">
      <c r="A40" t="s">
        <v>33</v>
      </c>
      <c r="B40" t="s">
        <v>34</v>
      </c>
      <c r="C40" t="s">
        <v>4378</v>
      </c>
      <c r="D40" t="s">
        <v>9075</v>
      </c>
      <c r="F40" t="s">
        <v>35</v>
      </c>
      <c r="H40" t="s">
        <v>12847</v>
      </c>
      <c r="J40" t="s">
        <v>10097</v>
      </c>
      <c r="M40" t="s">
        <v>13524</v>
      </c>
      <c r="N40" t="s">
        <v>13525</v>
      </c>
      <c r="P40" t="s">
        <v>12821</v>
      </c>
      <c r="Q40" t="s">
        <v>0</v>
      </c>
    </row>
    <row r="41" spans="1:17" ht="14.5" x14ac:dyDescent="0.35">
      <c r="A41" t="s">
        <v>19</v>
      </c>
      <c r="B41" t="s">
        <v>36</v>
      </c>
      <c r="C41" t="s">
        <v>4382</v>
      </c>
      <c r="D41" t="s">
        <v>9075</v>
      </c>
      <c r="F41" t="s">
        <v>37</v>
      </c>
      <c r="J41" t="s">
        <v>10097</v>
      </c>
      <c r="M41" t="s">
        <v>13524</v>
      </c>
      <c r="N41" t="s">
        <v>13525</v>
      </c>
      <c r="P41" t="s">
        <v>12842</v>
      </c>
      <c r="Q41" t="s">
        <v>0</v>
      </c>
    </row>
    <row r="42" spans="1:17" ht="14.5" x14ac:dyDescent="0.35">
      <c r="A42" t="s">
        <v>4679</v>
      </c>
      <c r="B42" t="s">
        <v>38</v>
      </c>
      <c r="C42" t="s">
        <v>4383</v>
      </c>
      <c r="D42" t="s">
        <v>9075</v>
      </c>
      <c r="F42" t="s">
        <v>39</v>
      </c>
      <c r="G42">
        <v>130111</v>
      </c>
      <c r="H42" t="s">
        <v>12849</v>
      </c>
      <c r="J42" t="s">
        <v>9075</v>
      </c>
      <c r="M42" t="s">
        <v>13524</v>
      </c>
      <c r="N42" t="s">
        <v>13525</v>
      </c>
      <c r="P42" t="s">
        <v>12821</v>
      </c>
      <c r="Q42" t="s">
        <v>0</v>
      </c>
    </row>
    <row r="43" spans="1:17" ht="14.5" x14ac:dyDescent="0.35">
      <c r="A43" t="s">
        <v>4679</v>
      </c>
      <c r="B43" t="s">
        <v>40</v>
      </c>
      <c r="C43" t="s">
        <v>4384</v>
      </c>
      <c r="D43" t="s">
        <v>9075</v>
      </c>
      <c r="F43" t="s">
        <v>41</v>
      </c>
      <c r="G43">
        <v>10264</v>
      </c>
      <c r="H43" t="s">
        <v>12850</v>
      </c>
      <c r="J43" t="s">
        <v>10097</v>
      </c>
      <c r="M43" t="s">
        <v>13524</v>
      </c>
      <c r="N43" t="s">
        <v>13525</v>
      </c>
      <c r="P43" t="s">
        <v>12821</v>
      </c>
      <c r="Q43" t="s">
        <v>0</v>
      </c>
    </row>
    <row r="44" spans="1:17" ht="14.5" x14ac:dyDescent="0.35">
      <c r="A44" t="s">
        <v>4847</v>
      </c>
      <c r="B44" t="s">
        <v>4386</v>
      </c>
      <c r="C44" t="s">
        <v>4387</v>
      </c>
      <c r="D44" t="s">
        <v>9075</v>
      </c>
      <c r="F44" t="s">
        <v>4385</v>
      </c>
      <c r="G44">
        <v>400071</v>
      </c>
      <c r="H44" t="s">
        <v>12851</v>
      </c>
      <c r="J44" t="s">
        <v>10097</v>
      </c>
      <c r="M44" t="s">
        <v>13524</v>
      </c>
      <c r="N44" t="s">
        <v>13525</v>
      </c>
      <c r="P44" t="s">
        <v>12821</v>
      </c>
      <c r="Q44" t="s">
        <v>0</v>
      </c>
    </row>
    <row r="45" spans="1:17" ht="14.5" x14ac:dyDescent="0.35">
      <c r="A45" t="s">
        <v>4847</v>
      </c>
      <c r="B45" t="s">
        <v>4389</v>
      </c>
      <c r="C45" t="s">
        <v>4390</v>
      </c>
      <c r="D45" t="s">
        <v>9075</v>
      </c>
      <c r="F45" t="s">
        <v>4388</v>
      </c>
      <c r="J45" t="s">
        <v>10097</v>
      </c>
      <c r="M45" t="s">
        <v>13524</v>
      </c>
      <c r="N45" t="s">
        <v>13525</v>
      </c>
      <c r="P45" t="s">
        <v>12821</v>
      </c>
      <c r="Q45" t="s">
        <v>0</v>
      </c>
    </row>
    <row r="46" spans="1:17" ht="14.5" x14ac:dyDescent="0.35">
      <c r="A46" t="s">
        <v>4502</v>
      </c>
      <c r="B46" t="s">
        <v>4392</v>
      </c>
      <c r="C46" t="s">
        <v>4393</v>
      </c>
      <c r="D46" t="s">
        <v>9075</v>
      </c>
      <c r="F46" t="s">
        <v>4391</v>
      </c>
      <c r="G46">
        <v>71329</v>
      </c>
      <c r="J46" t="s">
        <v>10097</v>
      </c>
      <c r="M46" t="s">
        <v>13524</v>
      </c>
      <c r="N46" t="s">
        <v>13525</v>
      </c>
      <c r="P46" t="s">
        <v>12821</v>
      </c>
      <c r="Q46" t="s">
        <v>0</v>
      </c>
    </row>
    <row r="47" spans="1:17" ht="14.5" x14ac:dyDescent="0.35">
      <c r="A47" t="s">
        <v>4490</v>
      </c>
      <c r="B47" t="s">
        <v>4395</v>
      </c>
      <c r="C47" t="s">
        <v>4396</v>
      </c>
      <c r="D47" t="s">
        <v>9075</v>
      </c>
      <c r="F47" t="s">
        <v>4394</v>
      </c>
      <c r="G47">
        <v>40059</v>
      </c>
      <c r="J47" t="s">
        <v>9075</v>
      </c>
      <c r="M47" t="s">
        <v>13524</v>
      </c>
      <c r="N47" t="s">
        <v>13525</v>
      </c>
      <c r="P47" t="s">
        <v>12821</v>
      </c>
      <c r="Q47" t="s">
        <v>0</v>
      </c>
    </row>
    <row r="48" spans="1:17" ht="14.5" x14ac:dyDescent="0.35">
      <c r="A48" t="s">
        <v>4847</v>
      </c>
      <c r="B48" t="s">
        <v>4398</v>
      </c>
      <c r="C48" t="s">
        <v>4399</v>
      </c>
      <c r="D48" t="s">
        <v>9075</v>
      </c>
      <c r="F48" t="s">
        <v>4397</v>
      </c>
      <c r="H48" t="s">
        <v>12852</v>
      </c>
      <c r="J48" t="s">
        <v>10097</v>
      </c>
      <c r="M48" t="s">
        <v>13524</v>
      </c>
      <c r="N48" t="s">
        <v>13525</v>
      </c>
      <c r="P48" t="s">
        <v>12821</v>
      </c>
      <c r="Q48" t="s">
        <v>0</v>
      </c>
    </row>
    <row r="49" spans="1:17" ht="14.5" x14ac:dyDescent="0.35">
      <c r="A49" t="s">
        <v>4797</v>
      </c>
      <c r="B49" t="s">
        <v>4401</v>
      </c>
      <c r="C49" t="s">
        <v>4402</v>
      </c>
      <c r="D49" t="s">
        <v>9075</v>
      </c>
      <c r="F49" t="s">
        <v>4400</v>
      </c>
      <c r="H49" t="s">
        <v>12853</v>
      </c>
      <c r="J49" t="s">
        <v>10097</v>
      </c>
      <c r="M49" t="s">
        <v>13524</v>
      </c>
      <c r="N49" t="s">
        <v>13525</v>
      </c>
      <c r="P49" t="s">
        <v>12821</v>
      </c>
      <c r="Q49" t="s">
        <v>0</v>
      </c>
    </row>
    <row r="50" spans="1:17" ht="14.5" x14ac:dyDescent="0.35">
      <c r="A50" t="s">
        <v>4679</v>
      </c>
      <c r="B50" t="s">
        <v>4404</v>
      </c>
      <c r="C50" t="s">
        <v>4405</v>
      </c>
      <c r="D50" t="s">
        <v>9075</v>
      </c>
      <c r="F50" t="s">
        <v>4403</v>
      </c>
      <c r="H50" t="s">
        <v>12854</v>
      </c>
      <c r="J50" t="s">
        <v>10097</v>
      </c>
      <c r="M50" t="s">
        <v>13524</v>
      </c>
      <c r="N50" t="s">
        <v>13525</v>
      </c>
      <c r="P50" t="s">
        <v>12855</v>
      </c>
      <c r="Q50" t="s">
        <v>0</v>
      </c>
    </row>
    <row r="51" spans="1:17" ht="14.5" x14ac:dyDescent="0.35">
      <c r="A51" t="s">
        <v>5341</v>
      </c>
      <c r="B51" t="s">
        <v>4407</v>
      </c>
      <c r="C51" t="s">
        <v>4408</v>
      </c>
      <c r="D51" t="s">
        <v>9075</v>
      </c>
      <c r="F51" t="s">
        <v>4406</v>
      </c>
      <c r="J51" t="s">
        <v>10097</v>
      </c>
      <c r="M51" t="s">
        <v>13524</v>
      </c>
      <c r="N51" t="s">
        <v>13525</v>
      </c>
      <c r="P51" t="s">
        <v>12821</v>
      </c>
      <c r="Q51" t="s">
        <v>0</v>
      </c>
    </row>
    <row r="52" spans="1:17" ht="14.5" x14ac:dyDescent="0.35">
      <c r="A52" t="s">
        <v>4847</v>
      </c>
      <c r="B52" t="s">
        <v>4410</v>
      </c>
      <c r="C52" t="s">
        <v>4411</v>
      </c>
      <c r="D52" t="s">
        <v>9075</v>
      </c>
      <c r="F52" t="s">
        <v>4409</v>
      </c>
      <c r="H52" t="s">
        <v>12856</v>
      </c>
      <c r="J52" t="s">
        <v>10097</v>
      </c>
      <c r="M52" t="s">
        <v>13524</v>
      </c>
      <c r="N52" t="s">
        <v>13525</v>
      </c>
      <c r="P52" t="s">
        <v>12821</v>
      </c>
      <c r="Q52" t="s">
        <v>0</v>
      </c>
    </row>
    <row r="53" spans="1:17" ht="14.5" x14ac:dyDescent="0.35">
      <c r="A53" t="s">
        <v>4844</v>
      </c>
      <c r="B53" t="s">
        <v>42</v>
      </c>
      <c r="C53" t="s">
        <v>4412</v>
      </c>
      <c r="D53" t="s">
        <v>9075</v>
      </c>
      <c r="F53" t="s">
        <v>43</v>
      </c>
      <c r="G53">
        <v>100052</v>
      </c>
      <c r="H53" t="s">
        <v>12857</v>
      </c>
      <c r="J53" t="s">
        <v>10097</v>
      </c>
      <c r="M53" t="s">
        <v>13524</v>
      </c>
      <c r="N53" t="s">
        <v>13525</v>
      </c>
      <c r="P53" t="s">
        <v>12821</v>
      </c>
      <c r="Q53" t="s">
        <v>0</v>
      </c>
    </row>
    <row r="54" spans="1:17" ht="14.5" x14ac:dyDescent="0.35">
      <c r="A54" t="s">
        <v>4847</v>
      </c>
      <c r="B54" t="s">
        <v>4414</v>
      </c>
      <c r="C54" t="s">
        <v>4415</v>
      </c>
      <c r="D54" t="s">
        <v>9075</v>
      </c>
      <c r="F54" t="s">
        <v>4413</v>
      </c>
      <c r="H54" t="s">
        <v>12858</v>
      </c>
      <c r="J54" t="s">
        <v>10097</v>
      </c>
      <c r="M54" t="s">
        <v>13524</v>
      </c>
      <c r="N54" t="s">
        <v>13525</v>
      </c>
      <c r="P54" t="s">
        <v>12821</v>
      </c>
      <c r="Q54" t="s">
        <v>0</v>
      </c>
    </row>
    <row r="55" spans="1:17" ht="14.5" x14ac:dyDescent="0.35">
      <c r="A55" t="s">
        <v>4847</v>
      </c>
      <c r="B55" t="s">
        <v>4417</v>
      </c>
      <c r="C55" t="s">
        <v>4418</v>
      </c>
      <c r="D55" t="s">
        <v>9075</v>
      </c>
      <c r="F55" t="s">
        <v>4416</v>
      </c>
      <c r="H55" t="s">
        <v>12859</v>
      </c>
      <c r="J55" t="s">
        <v>10097</v>
      </c>
      <c r="M55" t="s">
        <v>13524</v>
      </c>
      <c r="N55" t="s">
        <v>13525</v>
      </c>
      <c r="P55" t="s">
        <v>12821</v>
      </c>
      <c r="Q55" t="s">
        <v>0</v>
      </c>
    </row>
    <row r="56" spans="1:17" ht="14.5" x14ac:dyDescent="0.35">
      <c r="A56" t="s">
        <v>4621</v>
      </c>
      <c r="B56" t="s">
        <v>44</v>
      </c>
      <c r="C56" t="s">
        <v>4419</v>
      </c>
      <c r="D56" t="s">
        <v>9075</v>
      </c>
      <c r="F56" t="s">
        <v>45</v>
      </c>
      <c r="G56">
        <v>10174</v>
      </c>
      <c r="H56" t="s">
        <v>12860</v>
      </c>
      <c r="J56" t="s">
        <v>10097</v>
      </c>
      <c r="M56" t="s">
        <v>13524</v>
      </c>
      <c r="N56" t="s">
        <v>13525</v>
      </c>
      <c r="P56" t="s">
        <v>12821</v>
      </c>
      <c r="Q56" t="s">
        <v>0</v>
      </c>
    </row>
    <row r="57" spans="1:17" ht="14.5" x14ac:dyDescent="0.35">
      <c r="A57" t="s">
        <v>5517</v>
      </c>
      <c r="B57" t="s">
        <v>46</v>
      </c>
      <c r="C57" t="s">
        <v>4420</v>
      </c>
      <c r="D57" t="s">
        <v>9075</v>
      </c>
      <c r="F57" t="s">
        <v>47</v>
      </c>
      <c r="J57" t="s">
        <v>10097</v>
      </c>
      <c r="M57" t="s">
        <v>13524</v>
      </c>
      <c r="N57" t="s">
        <v>13525</v>
      </c>
      <c r="P57" t="s">
        <v>12839</v>
      </c>
      <c r="Q57" t="s">
        <v>0</v>
      </c>
    </row>
    <row r="58" spans="1:17" ht="14.5" x14ac:dyDescent="0.35">
      <c r="A58" t="s">
        <v>4844</v>
      </c>
      <c r="B58" t="s">
        <v>4422</v>
      </c>
      <c r="C58" t="s">
        <v>4423</v>
      </c>
      <c r="D58" t="s">
        <v>9075</v>
      </c>
      <c r="F58" t="s">
        <v>4421</v>
      </c>
      <c r="G58">
        <v>100426</v>
      </c>
      <c r="H58" t="s">
        <v>12861</v>
      </c>
      <c r="J58" t="s">
        <v>10097</v>
      </c>
      <c r="M58" t="s">
        <v>13524</v>
      </c>
      <c r="N58" t="s">
        <v>13525</v>
      </c>
      <c r="P58" t="s">
        <v>12821</v>
      </c>
      <c r="Q58" t="s">
        <v>0</v>
      </c>
    </row>
    <row r="59" spans="1:17" ht="14.5" x14ac:dyDescent="0.35">
      <c r="A59" t="s">
        <v>5309</v>
      </c>
      <c r="B59" t="s">
        <v>48</v>
      </c>
      <c r="C59" t="s">
        <v>4424</v>
      </c>
      <c r="D59" t="s">
        <v>9075</v>
      </c>
      <c r="F59" t="s">
        <v>49</v>
      </c>
      <c r="G59">
        <v>520376</v>
      </c>
      <c r="H59" t="s">
        <v>12862</v>
      </c>
      <c r="J59" t="s">
        <v>10097</v>
      </c>
      <c r="M59" t="s">
        <v>13524</v>
      </c>
      <c r="N59" t="s">
        <v>13525</v>
      </c>
      <c r="P59" t="s">
        <v>12863</v>
      </c>
      <c r="Q59" t="s">
        <v>0</v>
      </c>
    </row>
    <row r="60" spans="1:17" ht="14.5" x14ac:dyDescent="0.35">
      <c r="A60" t="s">
        <v>5485</v>
      </c>
      <c r="B60" t="s">
        <v>4426</v>
      </c>
      <c r="C60" t="s">
        <v>4427</v>
      </c>
      <c r="D60" t="s">
        <v>9075</v>
      </c>
      <c r="F60" t="s">
        <v>4425</v>
      </c>
      <c r="H60" t="s">
        <v>12864</v>
      </c>
      <c r="J60" t="s">
        <v>10097</v>
      </c>
      <c r="M60" t="s">
        <v>13524</v>
      </c>
      <c r="N60" t="s">
        <v>13525</v>
      </c>
      <c r="P60" t="s">
        <v>12839</v>
      </c>
      <c r="Q60" t="s">
        <v>0</v>
      </c>
    </row>
    <row r="61" spans="1:17" ht="14.5" x14ac:dyDescent="0.35">
      <c r="A61" t="s">
        <v>5424</v>
      </c>
      <c r="B61" t="s">
        <v>50</v>
      </c>
      <c r="C61" t="s">
        <v>4429</v>
      </c>
      <c r="D61" t="s">
        <v>9075</v>
      </c>
      <c r="F61" t="s">
        <v>51</v>
      </c>
      <c r="J61" t="s">
        <v>10097</v>
      </c>
      <c r="L61" t="s">
        <v>4428</v>
      </c>
      <c r="M61" t="s">
        <v>13524</v>
      </c>
      <c r="N61" t="s">
        <v>13525</v>
      </c>
      <c r="P61" t="s">
        <v>12865</v>
      </c>
      <c r="Q61" t="s">
        <v>0</v>
      </c>
    </row>
    <row r="62" spans="1:17" ht="14.5" x14ac:dyDescent="0.35">
      <c r="A62" t="s">
        <v>4490</v>
      </c>
      <c r="B62" t="s">
        <v>4431</v>
      </c>
      <c r="C62" t="s">
        <v>4432</v>
      </c>
      <c r="D62" t="s">
        <v>9075</v>
      </c>
      <c r="F62" t="s">
        <v>4430</v>
      </c>
      <c r="G62">
        <v>40079</v>
      </c>
      <c r="H62" t="s">
        <v>12866</v>
      </c>
      <c r="J62" t="s">
        <v>9075</v>
      </c>
      <c r="M62" t="s">
        <v>13524</v>
      </c>
      <c r="N62" t="s">
        <v>13525</v>
      </c>
      <c r="P62" t="s">
        <v>12821</v>
      </c>
      <c r="Q62" t="s">
        <v>0</v>
      </c>
    </row>
    <row r="63" spans="1:17" ht="14.5" x14ac:dyDescent="0.35">
      <c r="A63" t="s">
        <v>10</v>
      </c>
      <c r="B63" t="s">
        <v>52</v>
      </c>
      <c r="C63" t="s">
        <v>4433</v>
      </c>
      <c r="D63" t="s">
        <v>9075</v>
      </c>
      <c r="F63" t="s">
        <v>53</v>
      </c>
      <c r="G63">
        <v>71212</v>
      </c>
      <c r="J63" t="s">
        <v>10097</v>
      </c>
      <c r="M63" t="s">
        <v>13524</v>
      </c>
      <c r="N63" t="s">
        <v>13525</v>
      </c>
      <c r="P63" t="s">
        <v>12836</v>
      </c>
      <c r="Q63" t="s">
        <v>0</v>
      </c>
    </row>
    <row r="64" spans="1:17" ht="14.5" x14ac:dyDescent="0.35">
      <c r="A64" t="s">
        <v>4621</v>
      </c>
      <c r="B64" t="s">
        <v>4435</v>
      </c>
      <c r="C64" t="s">
        <v>4436</v>
      </c>
      <c r="D64" t="s">
        <v>9075</v>
      </c>
      <c r="F64" t="s">
        <v>4434</v>
      </c>
      <c r="G64">
        <v>10025</v>
      </c>
      <c r="H64" t="s">
        <v>12867</v>
      </c>
      <c r="J64" t="s">
        <v>10097</v>
      </c>
      <c r="M64" t="s">
        <v>13524</v>
      </c>
      <c r="N64" t="s">
        <v>13525</v>
      </c>
      <c r="P64" t="s">
        <v>12821</v>
      </c>
      <c r="Q64" t="s">
        <v>0</v>
      </c>
    </row>
    <row r="65" spans="1:17" ht="14.5" x14ac:dyDescent="0.35">
      <c r="A65" t="s">
        <v>4490</v>
      </c>
      <c r="B65" t="s">
        <v>4438</v>
      </c>
      <c r="C65" t="s">
        <v>4439</v>
      </c>
      <c r="D65" t="s">
        <v>9075</v>
      </c>
      <c r="F65" t="s">
        <v>4437</v>
      </c>
      <c r="G65">
        <v>40081</v>
      </c>
      <c r="J65" t="s">
        <v>9075</v>
      </c>
      <c r="M65" t="s">
        <v>13524</v>
      </c>
      <c r="N65" t="s">
        <v>13525</v>
      </c>
      <c r="P65" t="s">
        <v>12821</v>
      </c>
      <c r="Q65" t="s">
        <v>0</v>
      </c>
    </row>
    <row r="66" spans="1:17" ht="14.5" x14ac:dyDescent="0.35">
      <c r="A66" t="s">
        <v>4679</v>
      </c>
      <c r="B66" t="s">
        <v>4441</v>
      </c>
      <c r="C66" t="s">
        <v>4442</v>
      </c>
      <c r="D66" t="s">
        <v>9075</v>
      </c>
      <c r="F66" t="s">
        <v>4440</v>
      </c>
      <c r="H66" t="s">
        <v>12868</v>
      </c>
      <c r="J66" t="s">
        <v>10097</v>
      </c>
      <c r="M66" t="s">
        <v>13524</v>
      </c>
      <c r="N66" t="s">
        <v>13525</v>
      </c>
      <c r="P66" t="s">
        <v>12821</v>
      </c>
      <c r="Q66" t="s">
        <v>0</v>
      </c>
    </row>
    <row r="67" spans="1:17" ht="14.5" x14ac:dyDescent="0.35">
      <c r="A67" t="s">
        <v>54</v>
      </c>
      <c r="B67" t="s">
        <v>55</v>
      </c>
      <c r="C67" t="s">
        <v>4443</v>
      </c>
      <c r="D67" t="s">
        <v>9075</v>
      </c>
      <c r="F67" t="s">
        <v>56</v>
      </c>
      <c r="G67">
        <v>70728</v>
      </c>
      <c r="J67" t="s">
        <v>10097</v>
      </c>
      <c r="M67" t="s">
        <v>13524</v>
      </c>
      <c r="N67" t="s">
        <v>13525</v>
      </c>
      <c r="P67" t="s">
        <v>12869</v>
      </c>
      <c r="Q67" t="s">
        <v>0</v>
      </c>
    </row>
    <row r="68" spans="1:17" ht="14.5" x14ac:dyDescent="0.35">
      <c r="A68" t="s">
        <v>10</v>
      </c>
      <c r="B68" t="s">
        <v>57</v>
      </c>
      <c r="C68" t="s">
        <v>4444</v>
      </c>
      <c r="D68" t="s">
        <v>9075</v>
      </c>
      <c r="F68" t="s">
        <v>58</v>
      </c>
      <c r="H68" t="s">
        <v>12870</v>
      </c>
      <c r="J68" t="s">
        <v>10097</v>
      </c>
      <c r="M68" t="s">
        <v>13524</v>
      </c>
      <c r="N68" t="s">
        <v>13525</v>
      </c>
      <c r="P68" t="s">
        <v>12836</v>
      </c>
      <c r="Q68" t="s">
        <v>0</v>
      </c>
    </row>
    <row r="69" spans="1:17" ht="14.5" x14ac:dyDescent="0.35">
      <c r="A69" t="s">
        <v>59</v>
      </c>
      <c r="B69" t="s">
        <v>60</v>
      </c>
      <c r="C69" t="s">
        <v>4446</v>
      </c>
      <c r="D69" t="s">
        <v>9075</v>
      </c>
      <c r="F69" t="s">
        <v>61</v>
      </c>
      <c r="J69" t="s">
        <v>10097</v>
      </c>
      <c r="L69" t="s">
        <v>4445</v>
      </c>
      <c r="M69" t="s">
        <v>13524</v>
      </c>
      <c r="N69" t="s">
        <v>13525</v>
      </c>
      <c r="P69" t="s">
        <v>12871</v>
      </c>
      <c r="Q69" t="s">
        <v>0</v>
      </c>
    </row>
    <row r="70" spans="1:17" ht="14.5" x14ac:dyDescent="0.35">
      <c r="A70" t="s">
        <v>4493</v>
      </c>
      <c r="B70" t="s">
        <v>4448</v>
      </c>
      <c r="C70" t="s">
        <v>4449</v>
      </c>
      <c r="D70" t="s">
        <v>10097</v>
      </c>
      <c r="F70" t="s">
        <v>4447</v>
      </c>
      <c r="J70" t="s">
        <v>9075</v>
      </c>
      <c r="M70" t="s">
        <v>13524</v>
      </c>
      <c r="N70" t="s">
        <v>13525</v>
      </c>
      <c r="P70" t="s">
        <v>12821</v>
      </c>
      <c r="Q70" t="s">
        <v>0</v>
      </c>
    </row>
    <row r="71" spans="1:17" ht="14.5" x14ac:dyDescent="0.35">
      <c r="A71" t="s">
        <v>4679</v>
      </c>
      <c r="B71" t="s">
        <v>4451</v>
      </c>
      <c r="C71" t="s">
        <v>4452</v>
      </c>
      <c r="D71" t="s">
        <v>9075</v>
      </c>
      <c r="F71" t="s">
        <v>4450</v>
      </c>
      <c r="J71" t="s">
        <v>10097</v>
      </c>
      <c r="M71" t="s">
        <v>13524</v>
      </c>
      <c r="N71" t="s">
        <v>13525</v>
      </c>
      <c r="P71" t="s">
        <v>12821</v>
      </c>
      <c r="Q71" t="s">
        <v>0</v>
      </c>
    </row>
    <row r="72" spans="1:17" ht="14.5" x14ac:dyDescent="0.35">
      <c r="A72" t="s">
        <v>4976</v>
      </c>
      <c r="B72" t="s">
        <v>4454</v>
      </c>
      <c r="C72" t="s">
        <v>4455</v>
      </c>
      <c r="D72" t="s">
        <v>9075</v>
      </c>
      <c r="F72" t="s">
        <v>4453</v>
      </c>
      <c r="G72">
        <v>10281</v>
      </c>
      <c r="H72" t="s">
        <v>12872</v>
      </c>
      <c r="J72" t="s">
        <v>10097</v>
      </c>
      <c r="M72" t="s">
        <v>13524</v>
      </c>
      <c r="N72" t="s">
        <v>13525</v>
      </c>
      <c r="P72" t="s">
        <v>12821</v>
      </c>
      <c r="Q72" t="s">
        <v>0</v>
      </c>
    </row>
    <row r="73" spans="1:17" ht="14.5" x14ac:dyDescent="0.35">
      <c r="A73" t="s">
        <v>4744</v>
      </c>
      <c r="B73" t="s">
        <v>4457</v>
      </c>
      <c r="C73" t="s">
        <v>4458</v>
      </c>
      <c r="D73" t="s">
        <v>9075</v>
      </c>
      <c r="F73" t="s">
        <v>4456</v>
      </c>
      <c r="H73" t="s">
        <v>12873</v>
      </c>
      <c r="J73" t="s">
        <v>10097</v>
      </c>
      <c r="M73" t="s">
        <v>13524</v>
      </c>
      <c r="N73" t="s">
        <v>13525</v>
      </c>
      <c r="P73" t="s">
        <v>12821</v>
      </c>
      <c r="Q73" t="s">
        <v>0</v>
      </c>
    </row>
    <row r="74" spans="1:17" ht="14.5" x14ac:dyDescent="0.35">
      <c r="A74" t="s">
        <v>4621</v>
      </c>
      <c r="B74" t="s">
        <v>4460</v>
      </c>
      <c r="C74" t="s">
        <v>4461</v>
      </c>
      <c r="D74" t="s">
        <v>9075</v>
      </c>
      <c r="F74" t="s">
        <v>4459</v>
      </c>
      <c r="H74" t="s">
        <v>12874</v>
      </c>
      <c r="J74" t="s">
        <v>10097</v>
      </c>
      <c r="M74" t="s">
        <v>13524</v>
      </c>
      <c r="N74" t="s">
        <v>13525</v>
      </c>
      <c r="P74" t="s">
        <v>12821</v>
      </c>
      <c r="Q74" t="s">
        <v>0</v>
      </c>
    </row>
    <row r="75" spans="1:17" ht="14.5" x14ac:dyDescent="0.35">
      <c r="A75" t="s">
        <v>4502</v>
      </c>
      <c r="B75" t="s">
        <v>4463</v>
      </c>
      <c r="C75" t="s">
        <v>4464</v>
      </c>
      <c r="D75" t="s">
        <v>9075</v>
      </c>
      <c r="F75" t="s">
        <v>4462</v>
      </c>
      <c r="G75">
        <v>490307</v>
      </c>
      <c r="J75" t="s">
        <v>10097</v>
      </c>
      <c r="M75" t="s">
        <v>13524</v>
      </c>
      <c r="N75" t="s">
        <v>13525</v>
      </c>
      <c r="P75" t="s">
        <v>12821</v>
      </c>
      <c r="Q75" t="s">
        <v>0</v>
      </c>
    </row>
    <row r="76" spans="1:17" ht="14.5" x14ac:dyDescent="0.35">
      <c r="A76" t="s">
        <v>5424</v>
      </c>
      <c r="B76" t="s">
        <v>62</v>
      </c>
      <c r="C76" t="s">
        <v>4465</v>
      </c>
      <c r="D76" t="s">
        <v>9075</v>
      </c>
      <c r="F76" t="s">
        <v>63</v>
      </c>
      <c r="J76" t="s">
        <v>10097</v>
      </c>
      <c r="M76" t="s">
        <v>13524</v>
      </c>
      <c r="N76" t="s">
        <v>13525</v>
      </c>
      <c r="P76" t="s">
        <v>12839</v>
      </c>
      <c r="Q76" t="s">
        <v>0</v>
      </c>
    </row>
    <row r="77" spans="1:17" ht="14.5" x14ac:dyDescent="0.35">
      <c r="A77" t="s">
        <v>4448</v>
      </c>
      <c r="B77" t="s">
        <v>64</v>
      </c>
      <c r="C77" t="s">
        <v>4466</v>
      </c>
      <c r="D77" t="s">
        <v>9075</v>
      </c>
      <c r="F77" t="s">
        <v>65</v>
      </c>
      <c r="J77" t="s">
        <v>10097</v>
      </c>
      <c r="M77" t="s">
        <v>13524</v>
      </c>
      <c r="N77" t="s">
        <v>13525</v>
      </c>
      <c r="P77" t="s">
        <v>12821</v>
      </c>
      <c r="Q77" t="s">
        <v>0</v>
      </c>
    </row>
    <row r="78" spans="1:17" ht="14.5" x14ac:dyDescent="0.35">
      <c r="A78" t="s">
        <v>4679</v>
      </c>
      <c r="B78" t="s">
        <v>4468</v>
      </c>
      <c r="C78" t="s">
        <v>4469</v>
      </c>
      <c r="D78" t="s">
        <v>9075</v>
      </c>
      <c r="F78" t="s">
        <v>4467</v>
      </c>
      <c r="G78">
        <v>10177</v>
      </c>
      <c r="H78" t="s">
        <v>12875</v>
      </c>
      <c r="J78" t="s">
        <v>10097</v>
      </c>
      <c r="M78" t="s">
        <v>13524</v>
      </c>
      <c r="N78" t="s">
        <v>13525</v>
      </c>
      <c r="P78" t="s">
        <v>12821</v>
      </c>
      <c r="Q78" t="s">
        <v>0</v>
      </c>
    </row>
    <row r="79" spans="1:17" ht="14.5" x14ac:dyDescent="0.35">
      <c r="A79" t="s">
        <v>4679</v>
      </c>
      <c r="B79" t="s">
        <v>4471</v>
      </c>
      <c r="C79" t="s">
        <v>4472</v>
      </c>
      <c r="D79" t="s">
        <v>9075</v>
      </c>
      <c r="F79" t="s">
        <v>4470</v>
      </c>
      <c r="G79">
        <v>10381</v>
      </c>
      <c r="H79" t="s">
        <v>12876</v>
      </c>
      <c r="J79" t="s">
        <v>10097</v>
      </c>
      <c r="M79" t="s">
        <v>13524</v>
      </c>
      <c r="N79" t="s">
        <v>13525</v>
      </c>
      <c r="P79" t="s">
        <v>12821</v>
      </c>
      <c r="Q79" t="s">
        <v>0</v>
      </c>
    </row>
    <row r="80" spans="1:17" ht="14.5" x14ac:dyDescent="0.35">
      <c r="A80" t="s">
        <v>4837</v>
      </c>
      <c r="B80" t="s">
        <v>4474</v>
      </c>
      <c r="C80" t="s">
        <v>4475</v>
      </c>
      <c r="D80" t="s">
        <v>9075</v>
      </c>
      <c r="F80" t="s">
        <v>4473</v>
      </c>
      <c r="H80" t="s">
        <v>12877</v>
      </c>
      <c r="J80" t="s">
        <v>10097</v>
      </c>
      <c r="M80" t="s">
        <v>13524</v>
      </c>
      <c r="N80" t="s">
        <v>13525</v>
      </c>
      <c r="P80" t="s">
        <v>12821</v>
      </c>
      <c r="Q80" t="s">
        <v>0</v>
      </c>
    </row>
    <row r="81" spans="1:17" ht="14.5" x14ac:dyDescent="0.35">
      <c r="A81" t="s">
        <v>10</v>
      </c>
      <c r="B81" t="s">
        <v>66</v>
      </c>
      <c r="C81" t="s">
        <v>4476</v>
      </c>
      <c r="D81" t="s">
        <v>9075</v>
      </c>
      <c r="F81" t="s">
        <v>67</v>
      </c>
      <c r="G81">
        <v>70176</v>
      </c>
      <c r="H81" t="s">
        <v>12878</v>
      </c>
      <c r="J81" t="s">
        <v>10097</v>
      </c>
      <c r="M81" t="s">
        <v>13524</v>
      </c>
      <c r="N81" t="s">
        <v>13525</v>
      </c>
      <c r="P81" t="s">
        <v>12836</v>
      </c>
      <c r="Q81" t="s">
        <v>0</v>
      </c>
    </row>
    <row r="82" spans="1:17" ht="14.5" x14ac:dyDescent="0.35">
      <c r="A82" t="s">
        <v>4679</v>
      </c>
      <c r="B82" t="s">
        <v>4478</v>
      </c>
      <c r="C82" t="s">
        <v>4479</v>
      </c>
      <c r="D82" t="s">
        <v>9075</v>
      </c>
      <c r="F82" t="s">
        <v>4477</v>
      </c>
      <c r="H82" t="s">
        <v>12879</v>
      </c>
      <c r="J82" t="s">
        <v>10097</v>
      </c>
      <c r="M82" t="s">
        <v>13524</v>
      </c>
      <c r="N82" t="s">
        <v>13525</v>
      </c>
      <c r="P82" t="s">
        <v>12821</v>
      </c>
      <c r="Q82" t="s">
        <v>0</v>
      </c>
    </row>
    <row r="83" spans="1:17" ht="14.5" x14ac:dyDescent="0.35">
      <c r="A83" t="s">
        <v>4679</v>
      </c>
      <c r="B83" t="s">
        <v>4481</v>
      </c>
      <c r="C83" t="s">
        <v>4482</v>
      </c>
      <c r="D83" t="s">
        <v>9075</v>
      </c>
      <c r="F83" t="s">
        <v>4480</v>
      </c>
      <c r="H83" t="s">
        <v>12880</v>
      </c>
      <c r="J83" t="s">
        <v>10097</v>
      </c>
      <c r="M83" t="s">
        <v>13524</v>
      </c>
      <c r="N83" t="s">
        <v>13525</v>
      </c>
      <c r="P83" t="s">
        <v>12821</v>
      </c>
      <c r="Q83" t="s">
        <v>0</v>
      </c>
    </row>
    <row r="84" spans="1:17" ht="14.5" x14ac:dyDescent="0.35">
      <c r="A84" t="s">
        <v>4621</v>
      </c>
      <c r="B84" t="s">
        <v>4484</v>
      </c>
      <c r="C84" t="s">
        <v>4485</v>
      </c>
      <c r="D84" t="s">
        <v>9075</v>
      </c>
      <c r="F84" t="s">
        <v>4483</v>
      </c>
      <c r="G84">
        <v>100225</v>
      </c>
      <c r="H84" t="s">
        <v>12881</v>
      </c>
      <c r="J84" t="s">
        <v>10097</v>
      </c>
      <c r="M84" t="s">
        <v>13524</v>
      </c>
      <c r="N84" t="s">
        <v>13525</v>
      </c>
      <c r="P84" t="s">
        <v>12821</v>
      </c>
      <c r="Q84" t="s">
        <v>0</v>
      </c>
    </row>
    <row r="85" spans="1:17" ht="14.5" x14ac:dyDescent="0.35">
      <c r="A85" t="s">
        <v>4490</v>
      </c>
      <c r="B85" t="s">
        <v>4487</v>
      </c>
      <c r="C85" t="s">
        <v>4488</v>
      </c>
      <c r="D85" t="s">
        <v>9075</v>
      </c>
      <c r="F85" t="s">
        <v>4486</v>
      </c>
      <c r="J85" t="s">
        <v>9075</v>
      </c>
      <c r="M85" t="s">
        <v>13524</v>
      </c>
      <c r="N85" t="s">
        <v>13525</v>
      </c>
      <c r="P85" t="s">
        <v>12821</v>
      </c>
      <c r="Q85" t="s">
        <v>0</v>
      </c>
    </row>
    <row r="86" spans="1:17" ht="14.5" x14ac:dyDescent="0.35">
      <c r="A86" t="s">
        <v>4841</v>
      </c>
      <c r="B86" t="s">
        <v>4490</v>
      </c>
      <c r="C86" t="s">
        <v>4491</v>
      </c>
      <c r="D86" t="s">
        <v>10097</v>
      </c>
      <c r="F86" t="s">
        <v>4489</v>
      </c>
      <c r="J86" t="s">
        <v>9075</v>
      </c>
      <c r="M86" t="s">
        <v>13524</v>
      </c>
      <c r="N86" t="s">
        <v>13525</v>
      </c>
      <c r="P86" t="s">
        <v>12821</v>
      </c>
      <c r="Q86" t="s">
        <v>0</v>
      </c>
    </row>
    <row r="87" spans="1:17" ht="14.5" x14ac:dyDescent="0.35">
      <c r="A87" t="s">
        <v>4841</v>
      </c>
      <c r="B87" t="s">
        <v>4493</v>
      </c>
      <c r="C87" t="s">
        <v>4495</v>
      </c>
      <c r="D87" t="s">
        <v>10097</v>
      </c>
      <c r="F87" t="s">
        <v>4492</v>
      </c>
      <c r="G87">
        <v>70202</v>
      </c>
      <c r="J87" t="s">
        <v>9075</v>
      </c>
      <c r="L87" t="s">
        <v>4494</v>
      </c>
      <c r="M87" t="s">
        <v>13524</v>
      </c>
      <c r="N87" t="s">
        <v>13525</v>
      </c>
      <c r="P87" t="s">
        <v>12882</v>
      </c>
      <c r="Q87" t="s">
        <v>0</v>
      </c>
    </row>
    <row r="88" spans="1:17" ht="14.5" x14ac:dyDescent="0.35">
      <c r="A88" t="s">
        <v>4502</v>
      </c>
      <c r="B88" t="s">
        <v>4499</v>
      </c>
      <c r="C88" t="s">
        <v>4500</v>
      </c>
      <c r="D88" t="s">
        <v>9075</v>
      </c>
      <c r="F88" t="s">
        <v>4498</v>
      </c>
      <c r="G88">
        <v>70562</v>
      </c>
      <c r="J88" t="s">
        <v>10097</v>
      </c>
      <c r="M88" t="s">
        <v>13524</v>
      </c>
      <c r="N88" t="s">
        <v>13525</v>
      </c>
      <c r="P88" t="s">
        <v>12821</v>
      </c>
      <c r="Q88" t="s">
        <v>0</v>
      </c>
    </row>
    <row r="89" spans="1:17" ht="14.5" x14ac:dyDescent="0.35">
      <c r="A89" t="s">
        <v>4841</v>
      </c>
      <c r="B89" t="s">
        <v>4502</v>
      </c>
      <c r="C89" t="s">
        <v>4503</v>
      </c>
      <c r="D89" t="s">
        <v>10097</v>
      </c>
      <c r="F89" t="s">
        <v>4501</v>
      </c>
      <c r="J89" t="s">
        <v>9075</v>
      </c>
      <c r="M89" t="s">
        <v>13524</v>
      </c>
      <c r="N89" t="s">
        <v>13525</v>
      </c>
      <c r="P89" t="s">
        <v>12821</v>
      </c>
      <c r="Q89" t="s">
        <v>0</v>
      </c>
    </row>
    <row r="90" spans="1:17" ht="14.5" x14ac:dyDescent="0.35">
      <c r="A90" t="s">
        <v>5216</v>
      </c>
      <c r="B90" t="s">
        <v>70</v>
      </c>
      <c r="C90" t="s">
        <v>4504</v>
      </c>
      <c r="D90" t="s">
        <v>9075</v>
      </c>
      <c r="F90" t="s">
        <v>71</v>
      </c>
      <c r="G90">
        <v>130959</v>
      </c>
      <c r="H90" t="s">
        <v>12885</v>
      </c>
      <c r="J90" t="s">
        <v>10097</v>
      </c>
      <c r="M90" t="s">
        <v>13524</v>
      </c>
      <c r="N90" t="s">
        <v>13525</v>
      </c>
      <c r="P90" t="s">
        <v>12886</v>
      </c>
      <c r="Q90" t="s">
        <v>0</v>
      </c>
    </row>
    <row r="91" spans="1:17" ht="14.5" x14ac:dyDescent="0.35">
      <c r="A91" t="s">
        <v>4679</v>
      </c>
      <c r="B91" t="s">
        <v>4506</v>
      </c>
      <c r="C91" t="s">
        <v>4507</v>
      </c>
      <c r="D91" t="s">
        <v>9075</v>
      </c>
      <c r="F91" t="s">
        <v>4505</v>
      </c>
      <c r="J91" t="s">
        <v>10097</v>
      </c>
      <c r="M91" t="s">
        <v>13524</v>
      </c>
      <c r="N91" t="s">
        <v>13525</v>
      </c>
      <c r="P91" t="s">
        <v>12821</v>
      </c>
      <c r="Q91" t="s">
        <v>0</v>
      </c>
    </row>
    <row r="92" spans="1:17" ht="14.5" x14ac:dyDescent="0.35">
      <c r="A92" t="s">
        <v>4679</v>
      </c>
      <c r="B92" t="s">
        <v>4509</v>
      </c>
      <c r="C92" t="s">
        <v>4510</v>
      </c>
      <c r="D92" t="s">
        <v>9075</v>
      </c>
      <c r="F92" t="s">
        <v>4508</v>
      </c>
      <c r="H92" t="s">
        <v>12887</v>
      </c>
      <c r="J92" t="s">
        <v>10097</v>
      </c>
      <c r="M92" t="s">
        <v>13524</v>
      </c>
      <c r="N92" t="s">
        <v>13525</v>
      </c>
      <c r="P92" t="s">
        <v>12821</v>
      </c>
      <c r="Q92" t="s">
        <v>0</v>
      </c>
    </row>
    <row r="93" spans="1:17" ht="14.5" x14ac:dyDescent="0.35">
      <c r="A93" t="s">
        <v>5488</v>
      </c>
      <c r="B93" t="s">
        <v>72</v>
      </c>
      <c r="C93" t="s">
        <v>4511</v>
      </c>
      <c r="D93" t="s">
        <v>9075</v>
      </c>
      <c r="F93" t="s">
        <v>73</v>
      </c>
      <c r="G93">
        <v>70368</v>
      </c>
      <c r="J93" t="s">
        <v>10097</v>
      </c>
      <c r="M93" t="s">
        <v>13524</v>
      </c>
      <c r="N93" t="s">
        <v>13525</v>
      </c>
      <c r="P93" t="s">
        <v>12839</v>
      </c>
      <c r="Q93" t="s">
        <v>0</v>
      </c>
    </row>
    <row r="94" spans="1:17" ht="14.5" x14ac:dyDescent="0.35">
      <c r="A94" t="s">
        <v>4493</v>
      </c>
      <c r="B94" t="s">
        <v>10</v>
      </c>
      <c r="C94" t="s">
        <v>4513</v>
      </c>
      <c r="D94" t="s">
        <v>9075</v>
      </c>
      <c r="E94">
        <v>4238</v>
      </c>
      <c r="F94" t="s">
        <v>74</v>
      </c>
      <c r="G94">
        <v>70018</v>
      </c>
      <c r="H94" t="s">
        <v>12888</v>
      </c>
      <c r="J94" t="s">
        <v>9075</v>
      </c>
      <c r="L94" t="s">
        <v>4512</v>
      </c>
      <c r="M94" t="s">
        <v>13524</v>
      </c>
      <c r="N94" t="s">
        <v>13525</v>
      </c>
      <c r="P94" t="s">
        <v>12842</v>
      </c>
      <c r="Q94" t="s">
        <v>0</v>
      </c>
    </row>
    <row r="95" spans="1:17" ht="14.5" x14ac:dyDescent="0.35">
      <c r="A95" t="s">
        <v>4502</v>
      </c>
      <c r="B95" t="s">
        <v>75</v>
      </c>
      <c r="C95" t="s">
        <v>4514</v>
      </c>
      <c r="D95" t="s">
        <v>9075</v>
      </c>
      <c r="F95" t="s">
        <v>76</v>
      </c>
      <c r="J95" t="s">
        <v>10097</v>
      </c>
      <c r="M95" t="s">
        <v>13524</v>
      </c>
      <c r="N95" t="s">
        <v>13525</v>
      </c>
      <c r="P95" t="s">
        <v>12821</v>
      </c>
      <c r="Q95" t="s">
        <v>0</v>
      </c>
    </row>
    <row r="96" spans="1:17" ht="14.5" x14ac:dyDescent="0.35">
      <c r="A96" t="s">
        <v>5480</v>
      </c>
      <c r="B96" t="s">
        <v>77</v>
      </c>
      <c r="C96" t="s">
        <v>4515</v>
      </c>
      <c r="D96" t="s">
        <v>9075</v>
      </c>
      <c r="F96" t="s">
        <v>78</v>
      </c>
      <c r="J96" t="s">
        <v>10097</v>
      </c>
      <c r="M96" t="s">
        <v>13524</v>
      </c>
      <c r="N96" t="s">
        <v>13525</v>
      </c>
      <c r="P96" t="s">
        <v>12839</v>
      </c>
      <c r="Q96" t="s">
        <v>0</v>
      </c>
    </row>
    <row r="97" spans="1:17" ht="14.5" x14ac:dyDescent="0.35">
      <c r="A97" t="s">
        <v>4797</v>
      </c>
      <c r="B97" t="s">
        <v>79</v>
      </c>
      <c r="C97" t="s">
        <v>4516</v>
      </c>
      <c r="D97" t="s">
        <v>9075</v>
      </c>
      <c r="F97" t="s">
        <v>80</v>
      </c>
      <c r="G97">
        <v>131812</v>
      </c>
      <c r="H97" t="s">
        <v>12889</v>
      </c>
      <c r="J97" t="s">
        <v>10097</v>
      </c>
      <c r="M97" t="s">
        <v>13524</v>
      </c>
      <c r="N97" t="s">
        <v>13525</v>
      </c>
      <c r="P97" t="s">
        <v>12821</v>
      </c>
      <c r="Q97" t="s">
        <v>0</v>
      </c>
    </row>
    <row r="98" spans="1:17" ht="14.5" x14ac:dyDescent="0.35">
      <c r="A98" t="s">
        <v>4490</v>
      </c>
      <c r="B98" t="s">
        <v>4518</v>
      </c>
      <c r="C98" t="s">
        <v>4519</v>
      </c>
      <c r="D98" t="s">
        <v>9075</v>
      </c>
      <c r="F98" t="s">
        <v>4517</v>
      </c>
      <c r="G98">
        <v>40095</v>
      </c>
      <c r="J98" t="s">
        <v>9075</v>
      </c>
      <c r="M98" t="s">
        <v>13524</v>
      </c>
      <c r="N98" t="s">
        <v>13525</v>
      </c>
      <c r="P98" t="s">
        <v>12821</v>
      </c>
      <c r="Q98" t="s">
        <v>0</v>
      </c>
    </row>
    <row r="99" spans="1:17" ht="14.5" x14ac:dyDescent="0.35">
      <c r="A99" t="s">
        <v>4744</v>
      </c>
      <c r="B99" t="s">
        <v>4521</v>
      </c>
      <c r="C99" t="s">
        <v>4522</v>
      </c>
      <c r="D99" t="s">
        <v>9075</v>
      </c>
      <c r="F99" t="s">
        <v>4520</v>
      </c>
      <c r="H99" t="s">
        <v>12890</v>
      </c>
      <c r="J99" t="s">
        <v>10097</v>
      </c>
      <c r="M99" t="s">
        <v>13524</v>
      </c>
      <c r="N99" t="s">
        <v>13525</v>
      </c>
      <c r="P99" t="s">
        <v>12821</v>
      </c>
      <c r="Q99" t="s">
        <v>0</v>
      </c>
    </row>
    <row r="100" spans="1:17" ht="14.5" x14ac:dyDescent="0.35">
      <c r="A100" t="s">
        <v>4847</v>
      </c>
      <c r="B100" t="s">
        <v>4527</v>
      </c>
      <c r="C100" t="s">
        <v>4528</v>
      </c>
      <c r="D100" t="s">
        <v>9075</v>
      </c>
      <c r="F100" t="s">
        <v>4526</v>
      </c>
      <c r="H100" t="s">
        <v>12891</v>
      </c>
      <c r="J100" t="s">
        <v>10097</v>
      </c>
      <c r="M100" t="s">
        <v>13524</v>
      </c>
      <c r="N100" t="s">
        <v>13525</v>
      </c>
      <c r="P100" t="s">
        <v>12821</v>
      </c>
      <c r="Q100" t="s">
        <v>0</v>
      </c>
    </row>
    <row r="101" spans="1:17" ht="14.5" x14ac:dyDescent="0.35">
      <c r="A101" t="s">
        <v>4847</v>
      </c>
      <c r="B101" t="s">
        <v>4530</v>
      </c>
      <c r="C101" t="s">
        <v>4531</v>
      </c>
      <c r="D101" t="s">
        <v>9075</v>
      </c>
      <c r="F101" t="s">
        <v>4529</v>
      </c>
      <c r="H101" t="s">
        <v>12892</v>
      </c>
      <c r="J101" t="s">
        <v>10097</v>
      </c>
      <c r="M101" t="s">
        <v>13524</v>
      </c>
      <c r="N101" t="s">
        <v>13525</v>
      </c>
      <c r="P101" t="s">
        <v>12821</v>
      </c>
      <c r="Q101" t="s">
        <v>0</v>
      </c>
    </row>
    <row r="102" spans="1:17" ht="14.5" x14ac:dyDescent="0.35">
      <c r="A102" t="s">
        <v>4558</v>
      </c>
      <c r="B102" t="s">
        <v>4533</v>
      </c>
      <c r="C102" t="s">
        <v>4534</v>
      </c>
      <c r="D102" t="s">
        <v>9075</v>
      </c>
      <c r="F102" t="s">
        <v>4532</v>
      </c>
      <c r="H102" t="s">
        <v>12893</v>
      </c>
      <c r="J102" t="s">
        <v>10097</v>
      </c>
      <c r="M102" t="s">
        <v>13524</v>
      </c>
      <c r="N102" t="s">
        <v>13525</v>
      </c>
      <c r="P102" t="s">
        <v>12821</v>
      </c>
      <c r="Q102" t="s">
        <v>0</v>
      </c>
    </row>
    <row r="103" spans="1:17" ht="14.5" x14ac:dyDescent="0.35">
      <c r="A103" t="s">
        <v>5288</v>
      </c>
      <c r="B103" t="s">
        <v>4536</v>
      </c>
      <c r="C103" t="s">
        <v>4537</v>
      </c>
      <c r="D103" t="s">
        <v>9075</v>
      </c>
      <c r="F103" t="s">
        <v>4535</v>
      </c>
      <c r="H103" t="s">
        <v>12894</v>
      </c>
      <c r="J103" t="s">
        <v>9075</v>
      </c>
      <c r="M103" t="s">
        <v>13524</v>
      </c>
      <c r="N103" t="s">
        <v>13525</v>
      </c>
      <c r="P103" t="s">
        <v>12821</v>
      </c>
      <c r="Q103" t="s">
        <v>0</v>
      </c>
    </row>
    <row r="104" spans="1:17" ht="14.5" x14ac:dyDescent="0.35">
      <c r="A104" t="s">
        <v>5288</v>
      </c>
      <c r="B104" t="s">
        <v>4539</v>
      </c>
      <c r="C104" t="s">
        <v>4540</v>
      </c>
      <c r="D104" t="s">
        <v>9075</v>
      </c>
      <c r="F104" t="s">
        <v>4538</v>
      </c>
      <c r="J104" t="s">
        <v>9075</v>
      </c>
      <c r="M104" t="s">
        <v>13524</v>
      </c>
      <c r="N104" t="s">
        <v>13525</v>
      </c>
      <c r="P104" t="s">
        <v>12821</v>
      </c>
      <c r="Q104" t="s">
        <v>0</v>
      </c>
    </row>
    <row r="105" spans="1:17" ht="14.5" x14ac:dyDescent="0.35">
      <c r="A105" t="s">
        <v>4621</v>
      </c>
      <c r="B105" t="s">
        <v>4542</v>
      </c>
      <c r="C105" t="s">
        <v>4543</v>
      </c>
      <c r="D105" t="s">
        <v>9075</v>
      </c>
      <c r="F105" t="s">
        <v>4541</v>
      </c>
      <c r="G105">
        <v>10162</v>
      </c>
      <c r="H105" t="s">
        <v>12895</v>
      </c>
      <c r="J105" t="s">
        <v>9075</v>
      </c>
      <c r="M105" t="s">
        <v>13524</v>
      </c>
      <c r="N105" t="s">
        <v>13525</v>
      </c>
      <c r="P105" t="s">
        <v>12821</v>
      </c>
      <c r="Q105" t="s">
        <v>0</v>
      </c>
    </row>
    <row r="106" spans="1:17" ht="14.5" x14ac:dyDescent="0.35">
      <c r="A106" t="s">
        <v>10</v>
      </c>
      <c r="B106" t="s">
        <v>81</v>
      </c>
      <c r="C106" t="s">
        <v>4544</v>
      </c>
      <c r="D106" t="s">
        <v>9075</v>
      </c>
      <c r="F106" t="s">
        <v>82</v>
      </c>
      <c r="J106" t="s">
        <v>10097</v>
      </c>
      <c r="M106" t="s">
        <v>13524</v>
      </c>
      <c r="N106" t="s">
        <v>13525</v>
      </c>
      <c r="P106" t="s">
        <v>12836</v>
      </c>
      <c r="Q106" t="s">
        <v>0</v>
      </c>
    </row>
    <row r="107" spans="1:17" ht="14.5" x14ac:dyDescent="0.35">
      <c r="A107" t="s">
        <v>5424</v>
      </c>
      <c r="B107" t="s">
        <v>83</v>
      </c>
      <c r="C107" t="s">
        <v>4545</v>
      </c>
      <c r="D107" t="s">
        <v>9075</v>
      </c>
      <c r="F107" t="s">
        <v>84</v>
      </c>
      <c r="J107" t="s">
        <v>10097</v>
      </c>
      <c r="M107" t="s">
        <v>13524</v>
      </c>
      <c r="N107" t="s">
        <v>13525</v>
      </c>
      <c r="P107" t="s">
        <v>12839</v>
      </c>
      <c r="Q107" t="s">
        <v>0</v>
      </c>
    </row>
    <row r="108" spans="1:17" ht="14.5" x14ac:dyDescent="0.35">
      <c r="A108" t="s">
        <v>5488</v>
      </c>
      <c r="B108" t="s">
        <v>85</v>
      </c>
      <c r="C108" t="s">
        <v>4546</v>
      </c>
      <c r="D108" t="s">
        <v>9075</v>
      </c>
      <c r="F108" t="s">
        <v>86</v>
      </c>
      <c r="G108">
        <v>71009</v>
      </c>
      <c r="H108" t="s">
        <v>12896</v>
      </c>
      <c r="J108" t="s">
        <v>10097</v>
      </c>
      <c r="M108" t="s">
        <v>13524</v>
      </c>
      <c r="N108" t="s">
        <v>13525</v>
      </c>
      <c r="P108" t="s">
        <v>12833</v>
      </c>
      <c r="Q108" t="s">
        <v>0</v>
      </c>
    </row>
    <row r="109" spans="1:17" ht="14.5" x14ac:dyDescent="0.35">
      <c r="A109" t="s">
        <v>4679</v>
      </c>
      <c r="B109" t="s">
        <v>4548</v>
      </c>
      <c r="C109" t="s">
        <v>4549</v>
      </c>
      <c r="D109" t="s">
        <v>9075</v>
      </c>
      <c r="F109" t="s">
        <v>4547</v>
      </c>
      <c r="J109" t="s">
        <v>10097</v>
      </c>
      <c r="M109" t="s">
        <v>13524</v>
      </c>
      <c r="N109" t="s">
        <v>13525</v>
      </c>
      <c r="P109" t="s">
        <v>12821</v>
      </c>
      <c r="Q109" t="s">
        <v>0</v>
      </c>
    </row>
    <row r="110" spans="1:17" ht="14.5" x14ac:dyDescent="0.35">
      <c r="A110" t="s">
        <v>4850</v>
      </c>
      <c r="B110" t="s">
        <v>4551</v>
      </c>
      <c r="C110" t="s">
        <v>4552</v>
      </c>
      <c r="D110" t="s">
        <v>9075</v>
      </c>
      <c r="F110" t="s">
        <v>4550</v>
      </c>
      <c r="G110">
        <v>100311</v>
      </c>
      <c r="H110" t="s">
        <v>12897</v>
      </c>
      <c r="J110" t="s">
        <v>10097</v>
      </c>
      <c r="M110" t="s">
        <v>13524</v>
      </c>
      <c r="N110" t="s">
        <v>13525</v>
      </c>
      <c r="P110" t="s">
        <v>12898</v>
      </c>
      <c r="Q110" t="s">
        <v>0</v>
      </c>
    </row>
    <row r="111" spans="1:17" ht="14.5" x14ac:dyDescent="0.35">
      <c r="A111" t="s">
        <v>5</v>
      </c>
      <c r="B111" t="s">
        <v>87</v>
      </c>
      <c r="C111" t="s">
        <v>4553</v>
      </c>
      <c r="D111" t="s">
        <v>9075</v>
      </c>
      <c r="F111" t="s">
        <v>88</v>
      </c>
      <c r="J111" t="s">
        <v>10097</v>
      </c>
      <c r="M111" t="s">
        <v>13524</v>
      </c>
      <c r="N111" t="s">
        <v>13525</v>
      </c>
      <c r="P111" t="s">
        <v>12830</v>
      </c>
      <c r="Q111" t="s">
        <v>0</v>
      </c>
    </row>
    <row r="112" spans="1:17" ht="14.5" x14ac:dyDescent="0.35">
      <c r="A112" t="s">
        <v>4847</v>
      </c>
      <c r="B112" t="s">
        <v>89</v>
      </c>
      <c r="C112" t="s">
        <v>4554</v>
      </c>
      <c r="D112" t="s">
        <v>9075</v>
      </c>
      <c r="F112" t="s">
        <v>90</v>
      </c>
      <c r="H112" t="s">
        <v>12899</v>
      </c>
      <c r="J112" t="s">
        <v>10097</v>
      </c>
      <c r="M112" t="s">
        <v>13524</v>
      </c>
      <c r="N112" t="s">
        <v>13525</v>
      </c>
      <c r="P112" t="s">
        <v>12821</v>
      </c>
      <c r="Q112" t="s">
        <v>0</v>
      </c>
    </row>
    <row r="113" spans="1:17" ht="14.5" x14ac:dyDescent="0.35">
      <c r="A113" t="s">
        <v>5517</v>
      </c>
      <c r="B113" t="s">
        <v>91</v>
      </c>
      <c r="C113" t="s">
        <v>4556</v>
      </c>
      <c r="D113" t="s">
        <v>9075</v>
      </c>
      <c r="E113">
        <v>3057</v>
      </c>
      <c r="F113" t="s">
        <v>92</v>
      </c>
      <c r="G113">
        <v>70247</v>
      </c>
      <c r="H113" t="s">
        <v>12900</v>
      </c>
      <c r="J113" t="s">
        <v>10097</v>
      </c>
      <c r="K113" t="s">
        <v>12901</v>
      </c>
      <c r="L113" t="s">
        <v>4555</v>
      </c>
      <c r="M113" t="s">
        <v>13526</v>
      </c>
      <c r="N113" t="s">
        <v>13525</v>
      </c>
      <c r="P113" t="s">
        <v>12903</v>
      </c>
      <c r="Q113" t="s">
        <v>0</v>
      </c>
    </row>
    <row r="114" spans="1:17" ht="14.5" x14ac:dyDescent="0.35">
      <c r="A114" t="s">
        <v>4850</v>
      </c>
      <c r="B114" t="s">
        <v>4558</v>
      </c>
      <c r="C114" t="s">
        <v>4559</v>
      </c>
      <c r="D114" t="s">
        <v>10097</v>
      </c>
      <c r="F114" t="s">
        <v>4557</v>
      </c>
      <c r="G114">
        <v>790449</v>
      </c>
      <c r="J114" t="s">
        <v>9075</v>
      </c>
      <c r="M114" t="s">
        <v>13524</v>
      </c>
      <c r="N114" t="s">
        <v>13525</v>
      </c>
      <c r="P114" t="s">
        <v>12821</v>
      </c>
      <c r="Q114" t="s">
        <v>0</v>
      </c>
    </row>
    <row r="115" spans="1:17" ht="14.5" x14ac:dyDescent="0.35">
      <c r="A115" t="s">
        <v>4679</v>
      </c>
      <c r="B115" t="s">
        <v>4561</v>
      </c>
      <c r="C115" t="s">
        <v>4562</v>
      </c>
      <c r="D115" t="s">
        <v>9075</v>
      </c>
      <c r="F115" t="s">
        <v>4560</v>
      </c>
      <c r="G115">
        <v>40735</v>
      </c>
      <c r="J115" t="s">
        <v>10097</v>
      </c>
      <c r="M115" t="s">
        <v>13524</v>
      </c>
      <c r="N115" t="s">
        <v>13525</v>
      </c>
      <c r="P115" t="s">
        <v>12821</v>
      </c>
      <c r="Q115" t="s">
        <v>0</v>
      </c>
    </row>
    <row r="116" spans="1:17" ht="14.5" x14ac:dyDescent="0.35">
      <c r="A116" t="s">
        <v>4679</v>
      </c>
      <c r="B116" t="s">
        <v>4564</v>
      </c>
      <c r="C116" t="s">
        <v>4565</v>
      </c>
      <c r="D116" t="s">
        <v>9075</v>
      </c>
      <c r="F116" t="s">
        <v>4563</v>
      </c>
      <c r="G116">
        <v>340052</v>
      </c>
      <c r="H116" t="s">
        <v>12904</v>
      </c>
      <c r="J116" t="s">
        <v>10097</v>
      </c>
      <c r="M116" t="s">
        <v>13524</v>
      </c>
      <c r="N116" t="s">
        <v>13525</v>
      </c>
      <c r="P116" t="s">
        <v>12821</v>
      </c>
      <c r="Q116" t="s">
        <v>0</v>
      </c>
    </row>
    <row r="117" spans="1:17" ht="14.5" x14ac:dyDescent="0.35">
      <c r="A117" t="s">
        <v>4744</v>
      </c>
      <c r="B117" t="s">
        <v>4567</v>
      </c>
      <c r="C117" t="s">
        <v>4568</v>
      </c>
      <c r="D117" t="s">
        <v>9075</v>
      </c>
      <c r="F117" t="s">
        <v>4566</v>
      </c>
      <c r="G117">
        <v>70594</v>
      </c>
      <c r="J117" t="s">
        <v>10097</v>
      </c>
      <c r="M117" t="s">
        <v>13524</v>
      </c>
      <c r="N117" t="s">
        <v>13525</v>
      </c>
      <c r="P117" t="s">
        <v>12905</v>
      </c>
      <c r="Q117" t="s">
        <v>0</v>
      </c>
    </row>
    <row r="118" spans="1:17" ht="14.5" x14ac:dyDescent="0.35">
      <c r="A118" t="s">
        <v>4502</v>
      </c>
      <c r="B118" t="s">
        <v>4570</v>
      </c>
      <c r="C118" t="s">
        <v>4571</v>
      </c>
      <c r="D118" t="s">
        <v>9075</v>
      </c>
      <c r="F118" t="s">
        <v>4569</v>
      </c>
      <c r="J118" t="s">
        <v>10097</v>
      </c>
      <c r="M118" t="s">
        <v>13524</v>
      </c>
      <c r="N118" t="s">
        <v>13525</v>
      </c>
      <c r="P118" t="s">
        <v>12821</v>
      </c>
      <c r="Q118" t="s">
        <v>0</v>
      </c>
    </row>
    <row r="119" spans="1:17" ht="14.5" x14ac:dyDescent="0.35">
      <c r="A119" t="s">
        <v>4841</v>
      </c>
      <c r="B119" t="s">
        <v>4573</v>
      </c>
      <c r="C119" t="s">
        <v>4574</v>
      </c>
      <c r="D119" t="s">
        <v>10097</v>
      </c>
      <c r="F119" t="s">
        <v>4572</v>
      </c>
      <c r="J119" t="s">
        <v>9075</v>
      </c>
      <c r="M119" t="s">
        <v>13524</v>
      </c>
      <c r="N119" t="s">
        <v>13525</v>
      </c>
      <c r="P119" t="s">
        <v>12821</v>
      </c>
      <c r="Q119" t="s">
        <v>0</v>
      </c>
    </row>
    <row r="120" spans="1:17" ht="14.5" x14ac:dyDescent="0.35">
      <c r="A120" t="s">
        <v>4502</v>
      </c>
      <c r="B120" t="s">
        <v>4576</v>
      </c>
      <c r="C120" t="s">
        <v>4577</v>
      </c>
      <c r="D120" t="s">
        <v>9075</v>
      </c>
      <c r="F120" t="s">
        <v>4575</v>
      </c>
      <c r="G120">
        <v>70599</v>
      </c>
      <c r="J120" t="s">
        <v>10097</v>
      </c>
      <c r="M120" t="s">
        <v>13524</v>
      </c>
      <c r="N120" t="s">
        <v>13525</v>
      </c>
      <c r="P120" t="s">
        <v>12821</v>
      </c>
      <c r="Q120" t="s">
        <v>0</v>
      </c>
    </row>
    <row r="121" spans="1:17" ht="14.5" x14ac:dyDescent="0.35">
      <c r="A121" t="s">
        <v>4679</v>
      </c>
      <c r="B121" t="s">
        <v>4579</v>
      </c>
      <c r="C121" t="s">
        <v>4580</v>
      </c>
      <c r="D121" t="s">
        <v>9075</v>
      </c>
      <c r="F121" t="s">
        <v>4578</v>
      </c>
      <c r="G121">
        <v>10563</v>
      </c>
      <c r="J121" t="s">
        <v>10097</v>
      </c>
      <c r="M121" t="s">
        <v>13524</v>
      </c>
      <c r="N121" t="s">
        <v>13525</v>
      </c>
      <c r="P121" t="s">
        <v>12821</v>
      </c>
      <c r="Q121" t="s">
        <v>0</v>
      </c>
    </row>
    <row r="122" spans="1:17" ht="14.5" x14ac:dyDescent="0.35">
      <c r="A122" t="s">
        <v>10</v>
      </c>
      <c r="B122" t="s">
        <v>93</v>
      </c>
      <c r="C122" t="s">
        <v>4581</v>
      </c>
      <c r="D122" t="s">
        <v>9075</v>
      </c>
      <c r="F122" t="s">
        <v>94</v>
      </c>
      <c r="J122" t="s">
        <v>10097</v>
      </c>
      <c r="M122" t="s">
        <v>13524</v>
      </c>
      <c r="N122" t="s">
        <v>13525</v>
      </c>
      <c r="P122" t="s">
        <v>12836</v>
      </c>
      <c r="Q122" t="s">
        <v>0</v>
      </c>
    </row>
    <row r="123" spans="1:17" ht="14.5" x14ac:dyDescent="0.35">
      <c r="A123" t="s">
        <v>4502</v>
      </c>
      <c r="B123" t="s">
        <v>4583</v>
      </c>
      <c r="C123" t="s">
        <v>4584</v>
      </c>
      <c r="D123" t="s">
        <v>9075</v>
      </c>
      <c r="F123" t="s">
        <v>4582</v>
      </c>
      <c r="G123">
        <v>70602</v>
      </c>
      <c r="H123" t="s">
        <v>12906</v>
      </c>
      <c r="J123" t="s">
        <v>10097</v>
      </c>
      <c r="M123" t="s">
        <v>13524</v>
      </c>
      <c r="N123" t="s">
        <v>13525</v>
      </c>
      <c r="P123" t="s">
        <v>12821</v>
      </c>
      <c r="Q123" t="s">
        <v>0</v>
      </c>
    </row>
    <row r="124" spans="1:17" ht="14.5" x14ac:dyDescent="0.35">
      <c r="A124" t="s">
        <v>4502</v>
      </c>
      <c r="B124" t="s">
        <v>4586</v>
      </c>
      <c r="C124" t="s">
        <v>4587</v>
      </c>
      <c r="D124" t="s">
        <v>9075</v>
      </c>
      <c r="F124" t="s">
        <v>4585</v>
      </c>
      <c r="J124" t="s">
        <v>10097</v>
      </c>
      <c r="M124" t="s">
        <v>13524</v>
      </c>
      <c r="N124" t="s">
        <v>13525</v>
      </c>
      <c r="P124" t="s">
        <v>12821</v>
      </c>
      <c r="Q124" t="s">
        <v>0</v>
      </c>
    </row>
    <row r="125" spans="1:17" ht="14.5" x14ac:dyDescent="0.35">
      <c r="A125" t="s">
        <v>4490</v>
      </c>
      <c r="B125" t="s">
        <v>4589</v>
      </c>
      <c r="C125" t="s">
        <v>4590</v>
      </c>
      <c r="D125" t="s">
        <v>9075</v>
      </c>
      <c r="F125" t="s">
        <v>4588</v>
      </c>
      <c r="G125">
        <v>40122</v>
      </c>
      <c r="J125" t="s">
        <v>9075</v>
      </c>
      <c r="M125" t="s">
        <v>13524</v>
      </c>
      <c r="N125" t="s">
        <v>13525</v>
      </c>
      <c r="P125" t="s">
        <v>12821</v>
      </c>
      <c r="Q125" t="s">
        <v>0</v>
      </c>
    </row>
    <row r="126" spans="1:17" ht="14.5" x14ac:dyDescent="0.35">
      <c r="A126" t="s">
        <v>4502</v>
      </c>
      <c r="B126" t="s">
        <v>95</v>
      </c>
      <c r="C126" t="s">
        <v>4591</v>
      </c>
      <c r="D126" t="s">
        <v>9075</v>
      </c>
      <c r="F126" t="s">
        <v>96</v>
      </c>
      <c r="J126" t="s">
        <v>10097</v>
      </c>
      <c r="M126" t="s">
        <v>13524</v>
      </c>
      <c r="N126" t="s">
        <v>13525</v>
      </c>
      <c r="P126" t="s">
        <v>12821</v>
      </c>
      <c r="Q126" t="s">
        <v>0</v>
      </c>
    </row>
    <row r="127" spans="1:17" ht="14.5" x14ac:dyDescent="0.35">
      <c r="A127" t="s">
        <v>4502</v>
      </c>
      <c r="B127" t="s">
        <v>4593</v>
      </c>
      <c r="C127" t="s">
        <v>4594</v>
      </c>
      <c r="D127" t="s">
        <v>9075</v>
      </c>
      <c r="F127" t="s">
        <v>4592</v>
      </c>
      <c r="J127" t="s">
        <v>10097</v>
      </c>
      <c r="M127" t="s">
        <v>13524</v>
      </c>
      <c r="N127" t="s">
        <v>13525</v>
      </c>
      <c r="P127" t="s">
        <v>12821</v>
      </c>
      <c r="Q127" t="s">
        <v>0</v>
      </c>
    </row>
    <row r="128" spans="1:17" ht="14.5" x14ac:dyDescent="0.35">
      <c r="A128" t="s">
        <v>5288</v>
      </c>
      <c r="B128" t="s">
        <v>4596</v>
      </c>
      <c r="C128" t="s">
        <v>4597</v>
      </c>
      <c r="D128" t="s">
        <v>9075</v>
      </c>
      <c r="F128" t="s">
        <v>4595</v>
      </c>
      <c r="J128" t="s">
        <v>9075</v>
      </c>
      <c r="M128" t="s">
        <v>13524</v>
      </c>
      <c r="N128" t="s">
        <v>13525</v>
      </c>
      <c r="P128" t="s">
        <v>12821</v>
      </c>
      <c r="Q128" t="s">
        <v>0</v>
      </c>
    </row>
    <row r="129" spans="1:17" ht="14.5" x14ac:dyDescent="0.35">
      <c r="A129" t="s">
        <v>4679</v>
      </c>
      <c r="B129" t="s">
        <v>4599</v>
      </c>
      <c r="C129" t="s">
        <v>4600</v>
      </c>
      <c r="D129" t="s">
        <v>9075</v>
      </c>
      <c r="F129" t="s">
        <v>4598</v>
      </c>
      <c r="G129">
        <v>160089</v>
      </c>
      <c r="H129" t="s">
        <v>12907</v>
      </c>
      <c r="J129" t="s">
        <v>10097</v>
      </c>
      <c r="M129" t="s">
        <v>13524</v>
      </c>
      <c r="N129" t="s">
        <v>13525</v>
      </c>
      <c r="P129" t="s">
        <v>12821</v>
      </c>
      <c r="Q129" t="s">
        <v>0</v>
      </c>
    </row>
    <row r="130" spans="1:17" ht="14.5" x14ac:dyDescent="0.35">
      <c r="A130" t="s">
        <v>4679</v>
      </c>
      <c r="B130" t="s">
        <v>4602</v>
      </c>
      <c r="C130" t="s">
        <v>4603</v>
      </c>
      <c r="D130" t="s">
        <v>9075</v>
      </c>
      <c r="F130" t="s">
        <v>4601</v>
      </c>
      <c r="H130" t="s">
        <v>12908</v>
      </c>
      <c r="J130" t="s">
        <v>9075</v>
      </c>
      <c r="M130" t="s">
        <v>13524</v>
      </c>
      <c r="N130" t="s">
        <v>13525</v>
      </c>
      <c r="P130" t="s">
        <v>12821</v>
      </c>
      <c r="Q130" t="s">
        <v>0</v>
      </c>
    </row>
    <row r="131" spans="1:17" ht="14.5" x14ac:dyDescent="0.35">
      <c r="A131" t="s">
        <v>4502</v>
      </c>
      <c r="B131" t="s">
        <v>97</v>
      </c>
      <c r="C131" t="s">
        <v>4604</v>
      </c>
      <c r="D131" t="s">
        <v>9075</v>
      </c>
      <c r="F131" t="s">
        <v>98</v>
      </c>
      <c r="J131" t="s">
        <v>10097</v>
      </c>
      <c r="M131" t="s">
        <v>13524</v>
      </c>
      <c r="N131" t="s">
        <v>13525</v>
      </c>
      <c r="P131" t="s">
        <v>12821</v>
      </c>
      <c r="Q131" t="s">
        <v>0</v>
      </c>
    </row>
    <row r="132" spans="1:17" ht="14.5" x14ac:dyDescent="0.35">
      <c r="A132" t="s">
        <v>4502</v>
      </c>
      <c r="B132" t="s">
        <v>4606</v>
      </c>
      <c r="C132" t="s">
        <v>4607</v>
      </c>
      <c r="D132" t="s">
        <v>9075</v>
      </c>
      <c r="F132" t="s">
        <v>4605</v>
      </c>
      <c r="G132">
        <v>70616</v>
      </c>
      <c r="J132" t="s">
        <v>10097</v>
      </c>
      <c r="M132" t="s">
        <v>13524</v>
      </c>
      <c r="N132" t="s">
        <v>13525</v>
      </c>
      <c r="P132" t="s">
        <v>12821</v>
      </c>
      <c r="Q132" t="s">
        <v>0</v>
      </c>
    </row>
    <row r="133" spans="1:17" ht="14.5" x14ac:dyDescent="0.35">
      <c r="A133" t="s">
        <v>5288</v>
      </c>
      <c r="B133" t="s">
        <v>4609</v>
      </c>
      <c r="C133" t="s">
        <v>4610</v>
      </c>
      <c r="D133" t="s">
        <v>9075</v>
      </c>
      <c r="F133" t="s">
        <v>4608</v>
      </c>
      <c r="H133" t="s">
        <v>12909</v>
      </c>
      <c r="J133" t="s">
        <v>10097</v>
      </c>
      <c r="M133" t="s">
        <v>13524</v>
      </c>
      <c r="N133" t="s">
        <v>13525</v>
      </c>
      <c r="P133" t="s">
        <v>12821</v>
      </c>
      <c r="Q133" t="s">
        <v>0</v>
      </c>
    </row>
    <row r="134" spans="1:17" ht="14.5" x14ac:dyDescent="0.35">
      <c r="A134" t="s">
        <v>99</v>
      </c>
      <c r="B134" t="s">
        <v>100</v>
      </c>
      <c r="C134" t="s">
        <v>4611</v>
      </c>
      <c r="D134" t="s">
        <v>9075</v>
      </c>
      <c r="F134" t="s">
        <v>101</v>
      </c>
      <c r="J134" t="s">
        <v>10097</v>
      </c>
      <c r="M134" t="s">
        <v>13524</v>
      </c>
      <c r="N134" t="s">
        <v>13525</v>
      </c>
      <c r="P134" t="s">
        <v>12842</v>
      </c>
      <c r="Q134" t="s">
        <v>0</v>
      </c>
    </row>
    <row r="135" spans="1:17" ht="14.5" x14ac:dyDescent="0.35">
      <c r="A135" t="s">
        <v>4621</v>
      </c>
      <c r="B135" t="s">
        <v>102</v>
      </c>
      <c r="C135" t="s">
        <v>4612</v>
      </c>
      <c r="D135" t="s">
        <v>9075</v>
      </c>
      <c r="F135" t="s">
        <v>103</v>
      </c>
      <c r="G135">
        <v>10439</v>
      </c>
      <c r="H135" t="s">
        <v>12910</v>
      </c>
      <c r="J135" t="s">
        <v>10097</v>
      </c>
      <c r="M135" t="s">
        <v>13524</v>
      </c>
      <c r="N135" t="s">
        <v>13525</v>
      </c>
      <c r="P135" t="s">
        <v>12821</v>
      </c>
      <c r="Q135" t="s">
        <v>0</v>
      </c>
    </row>
    <row r="136" spans="1:17" ht="14.5" x14ac:dyDescent="0.35">
      <c r="A136" t="s">
        <v>4621</v>
      </c>
      <c r="B136" t="s">
        <v>104</v>
      </c>
      <c r="C136" t="s">
        <v>4613</v>
      </c>
      <c r="D136" t="s">
        <v>9075</v>
      </c>
      <c r="F136" t="s">
        <v>105</v>
      </c>
      <c r="H136" t="s">
        <v>12911</v>
      </c>
      <c r="J136" t="s">
        <v>9075</v>
      </c>
      <c r="M136" t="s">
        <v>13524</v>
      </c>
      <c r="N136" t="s">
        <v>13525</v>
      </c>
      <c r="P136" t="s">
        <v>12821</v>
      </c>
      <c r="Q136" t="s">
        <v>0</v>
      </c>
    </row>
    <row r="137" spans="1:17" ht="14.5" x14ac:dyDescent="0.35">
      <c r="A137" t="s">
        <v>4621</v>
      </c>
      <c r="B137" t="s">
        <v>106</v>
      </c>
      <c r="C137" t="s">
        <v>4614</v>
      </c>
      <c r="D137" t="s">
        <v>9075</v>
      </c>
      <c r="F137" t="s">
        <v>107</v>
      </c>
      <c r="G137">
        <v>10359</v>
      </c>
      <c r="H137" t="s">
        <v>12912</v>
      </c>
      <c r="J137" t="s">
        <v>10097</v>
      </c>
      <c r="M137" t="s">
        <v>13524</v>
      </c>
      <c r="N137" t="s">
        <v>13525</v>
      </c>
      <c r="P137" t="s">
        <v>12821</v>
      </c>
      <c r="Q137" t="s">
        <v>0</v>
      </c>
    </row>
    <row r="138" spans="1:17" ht="14.5" x14ac:dyDescent="0.35">
      <c r="A138" t="s">
        <v>4621</v>
      </c>
      <c r="B138" t="s">
        <v>108</v>
      </c>
      <c r="C138" t="s">
        <v>4615</v>
      </c>
      <c r="D138" t="s">
        <v>9075</v>
      </c>
      <c r="F138" t="s">
        <v>109</v>
      </c>
      <c r="J138" t="s">
        <v>10097</v>
      </c>
      <c r="M138" t="s">
        <v>13524</v>
      </c>
      <c r="N138" t="s">
        <v>13525</v>
      </c>
      <c r="P138" t="s">
        <v>12821</v>
      </c>
      <c r="Q138" t="s">
        <v>0</v>
      </c>
    </row>
    <row r="139" spans="1:17" ht="14.5" x14ac:dyDescent="0.35">
      <c r="A139" t="s">
        <v>4621</v>
      </c>
      <c r="B139" t="s">
        <v>110</v>
      </c>
      <c r="C139" t="s">
        <v>4616</v>
      </c>
      <c r="D139" t="s">
        <v>9075</v>
      </c>
      <c r="F139" t="s">
        <v>111</v>
      </c>
      <c r="H139" t="s">
        <v>12913</v>
      </c>
      <c r="J139" t="s">
        <v>10097</v>
      </c>
      <c r="M139" t="s">
        <v>13524</v>
      </c>
      <c r="N139" t="s">
        <v>13525</v>
      </c>
      <c r="P139" t="s">
        <v>12821</v>
      </c>
      <c r="Q139" t="s">
        <v>0</v>
      </c>
    </row>
    <row r="140" spans="1:17" ht="14.5" x14ac:dyDescent="0.35">
      <c r="A140" t="s">
        <v>4744</v>
      </c>
      <c r="B140" t="s">
        <v>4618</v>
      </c>
      <c r="C140" t="s">
        <v>4619</v>
      </c>
      <c r="D140" t="s">
        <v>9075</v>
      </c>
      <c r="F140" t="s">
        <v>4617</v>
      </c>
      <c r="G140">
        <v>10522</v>
      </c>
      <c r="H140" t="s">
        <v>12914</v>
      </c>
      <c r="J140" t="s">
        <v>10097</v>
      </c>
      <c r="M140" t="s">
        <v>13524</v>
      </c>
      <c r="N140" t="s">
        <v>13525</v>
      </c>
      <c r="P140" t="s">
        <v>12821</v>
      </c>
      <c r="Q140" t="s">
        <v>0</v>
      </c>
    </row>
    <row r="141" spans="1:17" ht="14.5" x14ac:dyDescent="0.35">
      <c r="A141" t="s">
        <v>4850</v>
      </c>
      <c r="B141" t="s">
        <v>4621</v>
      </c>
      <c r="C141" t="s">
        <v>4622</v>
      </c>
      <c r="D141" t="s">
        <v>10097</v>
      </c>
      <c r="F141" t="s">
        <v>4620</v>
      </c>
      <c r="J141" t="s">
        <v>9075</v>
      </c>
      <c r="M141" t="s">
        <v>13524</v>
      </c>
      <c r="N141" t="s">
        <v>13525</v>
      </c>
      <c r="P141" t="s">
        <v>12821</v>
      </c>
      <c r="Q141" t="s">
        <v>0</v>
      </c>
    </row>
    <row r="142" spans="1:17" ht="14.5" x14ac:dyDescent="0.35">
      <c r="A142" t="s">
        <v>4621</v>
      </c>
      <c r="B142" t="s">
        <v>4624</v>
      </c>
      <c r="C142" t="s">
        <v>4625</v>
      </c>
      <c r="D142" t="s">
        <v>9075</v>
      </c>
      <c r="F142" t="s">
        <v>4623</v>
      </c>
      <c r="G142">
        <v>10096</v>
      </c>
      <c r="J142" t="s">
        <v>9075</v>
      </c>
      <c r="M142" t="s">
        <v>13524</v>
      </c>
      <c r="N142" t="s">
        <v>13525</v>
      </c>
      <c r="P142" t="s">
        <v>12821</v>
      </c>
      <c r="Q142" t="s">
        <v>0</v>
      </c>
    </row>
    <row r="143" spans="1:17" ht="14.5" x14ac:dyDescent="0.35">
      <c r="A143" t="s">
        <v>4502</v>
      </c>
      <c r="B143" t="s">
        <v>112</v>
      </c>
      <c r="C143" t="s">
        <v>4626</v>
      </c>
      <c r="D143" t="s">
        <v>9075</v>
      </c>
      <c r="F143" t="s">
        <v>113</v>
      </c>
      <c r="G143">
        <v>370425</v>
      </c>
      <c r="J143" t="s">
        <v>10097</v>
      </c>
      <c r="M143" t="s">
        <v>13524</v>
      </c>
      <c r="N143" t="s">
        <v>13525</v>
      </c>
      <c r="P143" t="s">
        <v>12821</v>
      </c>
      <c r="Q143" t="s">
        <v>0</v>
      </c>
    </row>
    <row r="144" spans="1:17" ht="14.5" x14ac:dyDescent="0.35">
      <c r="A144" t="s">
        <v>19</v>
      </c>
      <c r="B144" t="s">
        <v>114</v>
      </c>
      <c r="C144" t="s">
        <v>4627</v>
      </c>
      <c r="D144" t="s">
        <v>9075</v>
      </c>
      <c r="F144" t="s">
        <v>115</v>
      </c>
      <c r="J144" t="s">
        <v>10097</v>
      </c>
      <c r="M144" t="s">
        <v>13524</v>
      </c>
      <c r="N144" t="s">
        <v>13525</v>
      </c>
      <c r="P144" t="s">
        <v>12842</v>
      </c>
      <c r="Q144" t="s">
        <v>0</v>
      </c>
    </row>
    <row r="145" spans="1:17" ht="14.5" x14ac:dyDescent="0.35">
      <c r="A145" t="s">
        <v>4837</v>
      </c>
      <c r="B145" t="s">
        <v>116</v>
      </c>
      <c r="C145" t="s">
        <v>4629</v>
      </c>
      <c r="D145" t="s">
        <v>9075</v>
      </c>
      <c r="F145" t="s">
        <v>117</v>
      </c>
      <c r="J145" t="s">
        <v>10097</v>
      </c>
      <c r="L145" t="s">
        <v>4628</v>
      </c>
      <c r="M145" t="s">
        <v>13524</v>
      </c>
      <c r="N145" t="s">
        <v>13525</v>
      </c>
      <c r="P145" t="s">
        <v>12905</v>
      </c>
      <c r="Q145" t="s">
        <v>0</v>
      </c>
    </row>
    <row r="146" spans="1:17" ht="14.5" x14ac:dyDescent="0.35">
      <c r="A146" t="s">
        <v>4502</v>
      </c>
      <c r="B146" t="s">
        <v>118</v>
      </c>
      <c r="C146" t="s">
        <v>4631</v>
      </c>
      <c r="D146" t="s">
        <v>9075</v>
      </c>
      <c r="F146" t="s">
        <v>119</v>
      </c>
      <c r="H146" t="s">
        <v>12915</v>
      </c>
      <c r="J146" t="s">
        <v>10097</v>
      </c>
      <c r="L146" t="s">
        <v>4630</v>
      </c>
      <c r="M146" t="s">
        <v>13524</v>
      </c>
      <c r="N146" t="s">
        <v>13525</v>
      </c>
      <c r="P146" t="s">
        <v>12905</v>
      </c>
      <c r="Q146" t="s">
        <v>0</v>
      </c>
    </row>
    <row r="147" spans="1:17" ht="14.5" x14ac:dyDescent="0.35">
      <c r="A147" t="s">
        <v>4502</v>
      </c>
      <c r="B147" t="s">
        <v>120</v>
      </c>
      <c r="C147" t="s">
        <v>4632</v>
      </c>
      <c r="D147" t="s">
        <v>9075</v>
      </c>
      <c r="F147" t="s">
        <v>121</v>
      </c>
      <c r="G147">
        <v>370455</v>
      </c>
      <c r="H147" t="s">
        <v>12916</v>
      </c>
      <c r="J147" t="s">
        <v>10097</v>
      </c>
      <c r="M147" t="s">
        <v>13524</v>
      </c>
      <c r="N147" t="s">
        <v>13525</v>
      </c>
      <c r="P147" t="s">
        <v>12821</v>
      </c>
      <c r="Q147" t="s">
        <v>0</v>
      </c>
    </row>
    <row r="148" spans="1:17" ht="14.5" x14ac:dyDescent="0.35">
      <c r="A148" t="s">
        <v>4679</v>
      </c>
      <c r="B148" t="s">
        <v>4634</v>
      </c>
      <c r="C148" t="s">
        <v>4635</v>
      </c>
      <c r="D148" t="s">
        <v>9075</v>
      </c>
      <c r="F148" t="s">
        <v>4633</v>
      </c>
      <c r="G148">
        <v>70347</v>
      </c>
      <c r="H148" t="s">
        <v>12917</v>
      </c>
      <c r="J148" t="s">
        <v>10097</v>
      </c>
      <c r="M148" t="s">
        <v>13524</v>
      </c>
      <c r="N148" t="s">
        <v>13525</v>
      </c>
      <c r="P148" t="s">
        <v>12821</v>
      </c>
      <c r="Q148" t="s">
        <v>0</v>
      </c>
    </row>
    <row r="149" spans="1:17" ht="14.5" x14ac:dyDescent="0.35">
      <c r="A149" t="s">
        <v>122</v>
      </c>
      <c r="B149" t="s">
        <v>123</v>
      </c>
      <c r="C149" t="s">
        <v>4636</v>
      </c>
      <c r="D149" t="s">
        <v>9075</v>
      </c>
      <c r="F149" t="s">
        <v>124</v>
      </c>
      <c r="J149" t="s">
        <v>10097</v>
      </c>
      <c r="M149" t="s">
        <v>13524</v>
      </c>
      <c r="N149" t="s">
        <v>13525</v>
      </c>
      <c r="P149" t="s">
        <v>12842</v>
      </c>
      <c r="Q149" t="s">
        <v>0</v>
      </c>
    </row>
    <row r="150" spans="1:17" ht="14.5" x14ac:dyDescent="0.35">
      <c r="A150" t="s">
        <v>4976</v>
      </c>
      <c r="B150" t="s">
        <v>4638</v>
      </c>
      <c r="C150" t="s">
        <v>4639</v>
      </c>
      <c r="D150" t="s">
        <v>9075</v>
      </c>
      <c r="F150" t="s">
        <v>4637</v>
      </c>
      <c r="G150">
        <v>250350</v>
      </c>
      <c r="J150" t="s">
        <v>10097</v>
      </c>
      <c r="M150" t="s">
        <v>13524</v>
      </c>
      <c r="N150" t="s">
        <v>13525</v>
      </c>
      <c r="P150" t="s">
        <v>12821</v>
      </c>
      <c r="Q150" t="s">
        <v>0</v>
      </c>
    </row>
    <row r="151" spans="1:17" ht="14.5" x14ac:dyDescent="0.35">
      <c r="A151" t="s">
        <v>5341</v>
      </c>
      <c r="B151" t="s">
        <v>4641</v>
      </c>
      <c r="C151" t="s">
        <v>4642</v>
      </c>
      <c r="D151" t="s">
        <v>9075</v>
      </c>
      <c r="F151" t="s">
        <v>4640</v>
      </c>
      <c r="J151" t="s">
        <v>10097</v>
      </c>
      <c r="M151" t="s">
        <v>13524</v>
      </c>
      <c r="N151" t="s">
        <v>13525</v>
      </c>
      <c r="P151" t="s">
        <v>12821</v>
      </c>
      <c r="Q151" t="s">
        <v>0</v>
      </c>
    </row>
    <row r="152" spans="1:17" ht="14.5" x14ac:dyDescent="0.35">
      <c r="A152" t="s">
        <v>4502</v>
      </c>
      <c r="B152" t="s">
        <v>125</v>
      </c>
      <c r="C152" t="s">
        <v>4643</v>
      </c>
      <c r="D152" t="s">
        <v>9075</v>
      </c>
      <c r="F152" t="s">
        <v>126</v>
      </c>
      <c r="H152" t="s">
        <v>12918</v>
      </c>
      <c r="J152" t="s">
        <v>10097</v>
      </c>
      <c r="M152" t="s">
        <v>13524</v>
      </c>
      <c r="N152" t="s">
        <v>13525</v>
      </c>
      <c r="P152" t="s">
        <v>12821</v>
      </c>
      <c r="Q152" t="s">
        <v>0</v>
      </c>
    </row>
    <row r="153" spans="1:17" ht="14.5" x14ac:dyDescent="0.35">
      <c r="A153" t="s">
        <v>4502</v>
      </c>
      <c r="B153" t="s">
        <v>4648</v>
      </c>
      <c r="C153" t="s">
        <v>4650</v>
      </c>
      <c r="D153" t="s">
        <v>9075</v>
      </c>
      <c r="F153" t="s">
        <v>4647</v>
      </c>
      <c r="G153">
        <v>70645</v>
      </c>
      <c r="J153" t="s">
        <v>10097</v>
      </c>
      <c r="L153" t="s">
        <v>4649</v>
      </c>
      <c r="M153" t="s">
        <v>13524</v>
      </c>
      <c r="N153" t="s">
        <v>13525</v>
      </c>
      <c r="P153" t="s">
        <v>12905</v>
      </c>
      <c r="Q153" t="s">
        <v>0</v>
      </c>
    </row>
    <row r="154" spans="1:17" ht="14.5" x14ac:dyDescent="0.35">
      <c r="A154" t="s">
        <v>10</v>
      </c>
      <c r="B154" t="s">
        <v>127</v>
      </c>
      <c r="C154" t="s">
        <v>4651</v>
      </c>
      <c r="D154" t="s">
        <v>9075</v>
      </c>
      <c r="F154" t="s">
        <v>128</v>
      </c>
      <c r="G154">
        <v>71038</v>
      </c>
      <c r="J154" t="s">
        <v>10097</v>
      </c>
      <c r="M154" t="s">
        <v>13524</v>
      </c>
      <c r="N154" t="s">
        <v>13525</v>
      </c>
      <c r="P154" t="s">
        <v>12836</v>
      </c>
      <c r="Q154" t="s">
        <v>0</v>
      </c>
    </row>
    <row r="155" spans="1:17" ht="14.5" x14ac:dyDescent="0.35">
      <c r="A155" t="s">
        <v>129</v>
      </c>
      <c r="B155" t="s">
        <v>130</v>
      </c>
      <c r="C155" t="s">
        <v>4652</v>
      </c>
      <c r="D155" t="s">
        <v>9075</v>
      </c>
      <c r="F155" t="s">
        <v>131</v>
      </c>
      <c r="H155" t="s">
        <v>12920</v>
      </c>
      <c r="J155" t="s">
        <v>10097</v>
      </c>
      <c r="M155" t="s">
        <v>13524</v>
      </c>
      <c r="N155" t="s">
        <v>13525</v>
      </c>
      <c r="P155" t="s">
        <v>12830</v>
      </c>
      <c r="Q155" t="s">
        <v>0</v>
      </c>
    </row>
    <row r="156" spans="1:17" ht="14.5" x14ac:dyDescent="0.35">
      <c r="A156" t="s">
        <v>4837</v>
      </c>
      <c r="B156" t="s">
        <v>132</v>
      </c>
      <c r="C156" t="s">
        <v>4654</v>
      </c>
      <c r="D156" t="s">
        <v>9075</v>
      </c>
      <c r="F156" t="s">
        <v>133</v>
      </c>
      <c r="J156" t="s">
        <v>10097</v>
      </c>
      <c r="L156" t="s">
        <v>4653</v>
      </c>
      <c r="M156" t="s">
        <v>13524</v>
      </c>
      <c r="N156" t="s">
        <v>13525</v>
      </c>
      <c r="P156" t="s">
        <v>12905</v>
      </c>
      <c r="Q156" t="s">
        <v>0</v>
      </c>
    </row>
    <row r="157" spans="1:17" ht="14.5" x14ac:dyDescent="0.35">
      <c r="A157" t="s">
        <v>4490</v>
      </c>
      <c r="B157" t="s">
        <v>4656</v>
      </c>
      <c r="C157" t="s">
        <v>4657</v>
      </c>
      <c r="D157" t="s">
        <v>9075</v>
      </c>
      <c r="F157" t="s">
        <v>4655</v>
      </c>
      <c r="G157">
        <v>40148</v>
      </c>
      <c r="J157" t="s">
        <v>9075</v>
      </c>
      <c r="M157" t="s">
        <v>13524</v>
      </c>
      <c r="N157" t="s">
        <v>13525</v>
      </c>
      <c r="P157" t="s">
        <v>12821</v>
      </c>
      <c r="Q157" t="s">
        <v>0</v>
      </c>
    </row>
    <row r="158" spans="1:17" ht="14.5" x14ac:dyDescent="0.35">
      <c r="A158" t="s">
        <v>4490</v>
      </c>
      <c r="B158" t="s">
        <v>4659</v>
      </c>
      <c r="C158" t="s">
        <v>4660</v>
      </c>
      <c r="D158" t="s">
        <v>9075</v>
      </c>
      <c r="F158" t="s">
        <v>4658</v>
      </c>
      <c r="G158">
        <v>40153</v>
      </c>
      <c r="J158" t="s">
        <v>9075</v>
      </c>
      <c r="M158" t="s">
        <v>13524</v>
      </c>
      <c r="N158" t="s">
        <v>13525</v>
      </c>
      <c r="P158" t="s">
        <v>12821</v>
      </c>
      <c r="Q158" t="s">
        <v>0</v>
      </c>
    </row>
    <row r="159" spans="1:17" ht="14.5" x14ac:dyDescent="0.35">
      <c r="A159" t="s">
        <v>4502</v>
      </c>
      <c r="B159" t="s">
        <v>134</v>
      </c>
      <c r="C159" t="s">
        <v>4661</v>
      </c>
      <c r="D159" t="s">
        <v>9075</v>
      </c>
      <c r="F159" t="s">
        <v>135</v>
      </c>
      <c r="H159" t="s">
        <v>12921</v>
      </c>
      <c r="J159" t="s">
        <v>10097</v>
      </c>
      <c r="M159" t="s">
        <v>13524</v>
      </c>
      <c r="N159" t="s">
        <v>13525</v>
      </c>
      <c r="P159" t="s">
        <v>12821</v>
      </c>
      <c r="Q159" t="s">
        <v>0</v>
      </c>
    </row>
    <row r="160" spans="1:17" ht="14.5" x14ac:dyDescent="0.35">
      <c r="A160" t="s">
        <v>4837</v>
      </c>
      <c r="B160" t="s">
        <v>136</v>
      </c>
      <c r="C160" t="s">
        <v>4662</v>
      </c>
      <c r="D160" t="s">
        <v>9075</v>
      </c>
      <c r="F160" t="s">
        <v>137</v>
      </c>
      <c r="J160" t="s">
        <v>9075</v>
      </c>
      <c r="M160" t="s">
        <v>13524</v>
      </c>
      <c r="N160" t="s">
        <v>13525</v>
      </c>
      <c r="P160" t="s">
        <v>12833</v>
      </c>
      <c r="Q160" t="s">
        <v>0</v>
      </c>
    </row>
    <row r="161" spans="1:17" ht="14.5" x14ac:dyDescent="0.35">
      <c r="A161" t="s">
        <v>10</v>
      </c>
      <c r="B161" t="s">
        <v>4664</v>
      </c>
      <c r="C161" t="s">
        <v>4665</v>
      </c>
      <c r="D161" t="s">
        <v>9075</v>
      </c>
      <c r="F161" t="s">
        <v>4663</v>
      </c>
      <c r="G161">
        <v>71278</v>
      </c>
      <c r="J161" t="s">
        <v>10097</v>
      </c>
      <c r="M161" t="s">
        <v>13524</v>
      </c>
      <c r="N161" t="s">
        <v>13525</v>
      </c>
      <c r="P161" t="s">
        <v>13527</v>
      </c>
      <c r="Q161" t="s">
        <v>0</v>
      </c>
    </row>
    <row r="162" spans="1:17" ht="14.5" x14ac:dyDescent="0.35">
      <c r="A162" t="s">
        <v>4502</v>
      </c>
      <c r="B162" t="s">
        <v>4667</v>
      </c>
      <c r="C162" t="s">
        <v>4668</v>
      </c>
      <c r="D162" t="s">
        <v>9075</v>
      </c>
      <c r="F162" t="s">
        <v>4666</v>
      </c>
      <c r="J162" t="s">
        <v>10097</v>
      </c>
      <c r="M162" t="s">
        <v>13524</v>
      </c>
      <c r="N162" t="s">
        <v>13525</v>
      </c>
      <c r="P162" t="s">
        <v>12821</v>
      </c>
      <c r="Q162" t="s">
        <v>0</v>
      </c>
    </row>
    <row r="163" spans="1:17" ht="14.5" x14ac:dyDescent="0.35">
      <c r="A163" t="s">
        <v>5241</v>
      </c>
      <c r="B163" t="s">
        <v>4670</v>
      </c>
      <c r="C163" t="s">
        <v>4671</v>
      </c>
      <c r="D163" t="s">
        <v>9075</v>
      </c>
      <c r="F163" t="s">
        <v>4669</v>
      </c>
      <c r="G163">
        <v>460012</v>
      </c>
      <c r="H163" t="s">
        <v>12922</v>
      </c>
      <c r="J163" t="s">
        <v>10097</v>
      </c>
      <c r="M163" t="s">
        <v>13524</v>
      </c>
      <c r="N163" t="s">
        <v>13525</v>
      </c>
      <c r="P163" t="s">
        <v>12821</v>
      </c>
      <c r="Q163" t="s">
        <v>0</v>
      </c>
    </row>
    <row r="164" spans="1:17" ht="14.5" x14ac:dyDescent="0.35">
      <c r="A164" t="s">
        <v>5517</v>
      </c>
      <c r="B164" t="s">
        <v>4673</v>
      </c>
      <c r="C164" t="s">
        <v>4674</v>
      </c>
      <c r="D164" t="s">
        <v>9075</v>
      </c>
      <c r="F164" t="s">
        <v>4672</v>
      </c>
      <c r="G164">
        <v>251516</v>
      </c>
      <c r="H164" t="s">
        <v>12923</v>
      </c>
      <c r="J164" t="s">
        <v>10097</v>
      </c>
      <c r="M164" t="s">
        <v>13524</v>
      </c>
      <c r="N164" t="s">
        <v>13525</v>
      </c>
      <c r="P164" t="s">
        <v>12830</v>
      </c>
      <c r="Q164" t="s">
        <v>0</v>
      </c>
    </row>
    <row r="165" spans="1:17" ht="14.5" x14ac:dyDescent="0.35">
      <c r="A165" t="s">
        <v>4679</v>
      </c>
      <c r="B165" t="s">
        <v>4676</v>
      </c>
      <c r="C165" t="s">
        <v>4677</v>
      </c>
      <c r="D165" t="s">
        <v>9075</v>
      </c>
      <c r="F165" t="s">
        <v>4675</v>
      </c>
      <c r="H165" t="s">
        <v>12924</v>
      </c>
      <c r="J165" t="s">
        <v>10097</v>
      </c>
      <c r="M165" t="s">
        <v>13524</v>
      </c>
      <c r="N165" t="s">
        <v>13525</v>
      </c>
      <c r="P165" t="s">
        <v>12821</v>
      </c>
      <c r="Q165" t="s">
        <v>0</v>
      </c>
    </row>
    <row r="166" spans="1:17" ht="14.5" x14ac:dyDescent="0.35">
      <c r="A166" t="s">
        <v>4850</v>
      </c>
      <c r="B166" t="s">
        <v>4679</v>
      </c>
      <c r="C166" t="s">
        <v>4680</v>
      </c>
      <c r="D166" t="s">
        <v>10097</v>
      </c>
      <c r="F166" t="s">
        <v>4678</v>
      </c>
      <c r="J166" t="s">
        <v>9075</v>
      </c>
      <c r="M166" t="s">
        <v>13524</v>
      </c>
      <c r="N166" t="s">
        <v>13525</v>
      </c>
      <c r="P166" t="s">
        <v>12821</v>
      </c>
      <c r="Q166" t="s">
        <v>0</v>
      </c>
    </row>
    <row r="167" spans="1:17" ht="14.5" x14ac:dyDescent="0.35">
      <c r="A167" t="s">
        <v>4679</v>
      </c>
      <c r="B167" t="s">
        <v>4682</v>
      </c>
      <c r="C167" t="s">
        <v>4683</v>
      </c>
      <c r="D167" t="s">
        <v>9075</v>
      </c>
      <c r="F167" t="s">
        <v>4681</v>
      </c>
      <c r="J167" t="s">
        <v>10097</v>
      </c>
      <c r="M167" t="s">
        <v>13524</v>
      </c>
      <c r="N167" t="s">
        <v>13525</v>
      </c>
      <c r="P167" t="s">
        <v>12821</v>
      </c>
      <c r="Q167" t="s">
        <v>0</v>
      </c>
    </row>
    <row r="168" spans="1:17" ht="14.5" x14ac:dyDescent="0.35">
      <c r="A168" t="s">
        <v>4797</v>
      </c>
      <c r="B168" t="s">
        <v>139</v>
      </c>
      <c r="C168" t="s">
        <v>4684</v>
      </c>
      <c r="D168" t="s">
        <v>9075</v>
      </c>
      <c r="F168" t="s">
        <v>140</v>
      </c>
      <c r="H168" t="s">
        <v>12928</v>
      </c>
      <c r="J168" t="s">
        <v>10097</v>
      </c>
      <c r="M168" t="s">
        <v>13524</v>
      </c>
      <c r="N168" t="s">
        <v>13525</v>
      </c>
      <c r="P168" t="s">
        <v>12821</v>
      </c>
      <c r="Q168" t="s">
        <v>0</v>
      </c>
    </row>
    <row r="169" spans="1:17" ht="14.5" x14ac:dyDescent="0.35">
      <c r="A169" t="s">
        <v>4573</v>
      </c>
      <c r="B169" t="s">
        <v>4686</v>
      </c>
      <c r="C169" t="s">
        <v>4687</v>
      </c>
      <c r="D169" t="s">
        <v>9075</v>
      </c>
      <c r="F169" t="s">
        <v>4685</v>
      </c>
      <c r="J169" t="s">
        <v>10097</v>
      </c>
      <c r="M169" t="s">
        <v>13524</v>
      </c>
      <c r="N169" t="s">
        <v>13525</v>
      </c>
      <c r="P169" t="s">
        <v>12821</v>
      </c>
      <c r="Q169" t="s">
        <v>0</v>
      </c>
    </row>
    <row r="170" spans="1:17" ht="14.5" x14ac:dyDescent="0.35">
      <c r="A170" t="s">
        <v>4502</v>
      </c>
      <c r="B170" t="s">
        <v>4692</v>
      </c>
      <c r="C170" t="s">
        <v>4693</v>
      </c>
      <c r="D170" t="s">
        <v>9075</v>
      </c>
      <c r="F170" t="s">
        <v>4691</v>
      </c>
      <c r="J170" t="s">
        <v>10097</v>
      </c>
      <c r="L170" t="s">
        <v>141</v>
      </c>
      <c r="M170" t="s">
        <v>13524</v>
      </c>
      <c r="N170" t="s">
        <v>13525</v>
      </c>
      <c r="P170" t="s">
        <v>12905</v>
      </c>
      <c r="Q170" t="s">
        <v>0</v>
      </c>
    </row>
    <row r="171" spans="1:17" ht="14.5" x14ac:dyDescent="0.35">
      <c r="A171" t="s">
        <v>4558</v>
      </c>
      <c r="B171" t="s">
        <v>4695</v>
      </c>
      <c r="C171" t="s">
        <v>4696</v>
      </c>
      <c r="D171" t="s">
        <v>9075</v>
      </c>
      <c r="F171" t="s">
        <v>4694</v>
      </c>
      <c r="G171">
        <v>192191</v>
      </c>
      <c r="J171" t="s">
        <v>10097</v>
      </c>
      <c r="M171" t="s">
        <v>13524</v>
      </c>
      <c r="N171" t="s">
        <v>13525</v>
      </c>
      <c r="P171" t="s">
        <v>12821</v>
      </c>
      <c r="Q171" t="s">
        <v>0</v>
      </c>
    </row>
    <row r="172" spans="1:17" ht="14.5" x14ac:dyDescent="0.35">
      <c r="A172" t="s">
        <v>4847</v>
      </c>
      <c r="B172" t="s">
        <v>4698</v>
      </c>
      <c r="C172" t="s">
        <v>4699</v>
      </c>
      <c r="D172" t="s">
        <v>9075</v>
      </c>
      <c r="F172" t="s">
        <v>4697</v>
      </c>
      <c r="H172" t="s">
        <v>12931</v>
      </c>
      <c r="J172" t="s">
        <v>10097</v>
      </c>
      <c r="M172" t="s">
        <v>13524</v>
      </c>
      <c r="N172" t="s">
        <v>13525</v>
      </c>
      <c r="P172" t="s">
        <v>12821</v>
      </c>
      <c r="Q172" t="s">
        <v>0</v>
      </c>
    </row>
    <row r="173" spans="1:17" ht="14.5" x14ac:dyDescent="0.35">
      <c r="A173" t="s">
        <v>4679</v>
      </c>
      <c r="B173" t="s">
        <v>4701</v>
      </c>
      <c r="C173" t="s">
        <v>4702</v>
      </c>
      <c r="D173" t="s">
        <v>9075</v>
      </c>
      <c r="F173" t="s">
        <v>4700</v>
      </c>
      <c r="G173">
        <v>160404</v>
      </c>
      <c r="H173" t="s">
        <v>12932</v>
      </c>
      <c r="J173" t="s">
        <v>10097</v>
      </c>
      <c r="M173" t="s">
        <v>13524</v>
      </c>
      <c r="N173" t="s">
        <v>13525</v>
      </c>
      <c r="P173" t="s">
        <v>12821</v>
      </c>
      <c r="Q173" t="s">
        <v>0</v>
      </c>
    </row>
    <row r="174" spans="1:17" ht="14.5" x14ac:dyDescent="0.35">
      <c r="A174" t="s">
        <v>5288</v>
      </c>
      <c r="B174" t="s">
        <v>4704</v>
      </c>
      <c r="C174" t="s">
        <v>4705</v>
      </c>
      <c r="D174" t="s">
        <v>9075</v>
      </c>
      <c r="F174" t="s">
        <v>4703</v>
      </c>
      <c r="H174" t="s">
        <v>12933</v>
      </c>
      <c r="J174" t="s">
        <v>10097</v>
      </c>
      <c r="M174" t="s">
        <v>13524</v>
      </c>
      <c r="N174" t="s">
        <v>13525</v>
      </c>
      <c r="P174" t="s">
        <v>12821</v>
      </c>
      <c r="Q174" t="s">
        <v>0</v>
      </c>
    </row>
    <row r="175" spans="1:17" ht="14.5" x14ac:dyDescent="0.35">
      <c r="A175" t="s">
        <v>10</v>
      </c>
      <c r="B175" t="s">
        <v>142</v>
      </c>
      <c r="C175" t="s">
        <v>4709</v>
      </c>
      <c r="D175" t="s">
        <v>9075</v>
      </c>
      <c r="F175" t="s">
        <v>143</v>
      </c>
      <c r="G175">
        <v>71242</v>
      </c>
      <c r="J175" t="s">
        <v>10097</v>
      </c>
      <c r="M175" t="s">
        <v>13524</v>
      </c>
      <c r="N175" t="s">
        <v>13525</v>
      </c>
      <c r="P175" t="s">
        <v>12836</v>
      </c>
      <c r="Q175" t="s">
        <v>0</v>
      </c>
    </row>
    <row r="176" spans="1:17" ht="14.5" x14ac:dyDescent="0.35">
      <c r="A176" t="s">
        <v>5424</v>
      </c>
      <c r="B176" t="s">
        <v>144</v>
      </c>
      <c r="C176" t="s">
        <v>4710</v>
      </c>
      <c r="D176" t="s">
        <v>9075</v>
      </c>
      <c r="F176" t="s">
        <v>145</v>
      </c>
      <c r="H176" t="s">
        <v>12934</v>
      </c>
      <c r="J176" t="s">
        <v>10097</v>
      </c>
      <c r="M176" t="s">
        <v>13524</v>
      </c>
      <c r="N176" t="s">
        <v>13525</v>
      </c>
      <c r="P176" t="s">
        <v>12935</v>
      </c>
      <c r="Q176" t="s">
        <v>0</v>
      </c>
    </row>
    <row r="177" spans="1:17" ht="14.5" x14ac:dyDescent="0.35">
      <c r="A177" t="s">
        <v>4797</v>
      </c>
      <c r="B177" t="s">
        <v>4712</v>
      </c>
      <c r="C177" t="s">
        <v>4713</v>
      </c>
      <c r="D177" t="s">
        <v>9075</v>
      </c>
      <c r="F177" t="s">
        <v>4711</v>
      </c>
      <c r="H177" t="s">
        <v>12936</v>
      </c>
      <c r="J177" t="s">
        <v>10097</v>
      </c>
      <c r="M177" t="s">
        <v>13524</v>
      </c>
      <c r="N177" t="s">
        <v>13525</v>
      </c>
      <c r="P177" t="s">
        <v>12821</v>
      </c>
      <c r="Q177" t="s">
        <v>0</v>
      </c>
    </row>
    <row r="178" spans="1:17" ht="14.5" x14ac:dyDescent="0.35">
      <c r="A178" t="s">
        <v>10</v>
      </c>
      <c r="B178" t="s">
        <v>146</v>
      </c>
      <c r="C178" t="s">
        <v>4714</v>
      </c>
      <c r="D178" t="s">
        <v>9075</v>
      </c>
      <c r="F178" t="s">
        <v>147</v>
      </c>
      <c r="G178">
        <v>70845</v>
      </c>
      <c r="H178" t="s">
        <v>12937</v>
      </c>
      <c r="J178" t="s">
        <v>10097</v>
      </c>
      <c r="M178" t="s">
        <v>13524</v>
      </c>
      <c r="N178" t="s">
        <v>13525</v>
      </c>
      <c r="P178" t="s">
        <v>12836</v>
      </c>
      <c r="Q178" t="s">
        <v>0</v>
      </c>
    </row>
    <row r="179" spans="1:17" ht="14.5" x14ac:dyDescent="0.35">
      <c r="A179" t="s">
        <v>4621</v>
      </c>
      <c r="B179" t="s">
        <v>148</v>
      </c>
      <c r="C179" t="s">
        <v>4715</v>
      </c>
      <c r="D179" t="s">
        <v>9075</v>
      </c>
      <c r="F179" t="s">
        <v>149</v>
      </c>
      <c r="J179" t="s">
        <v>10097</v>
      </c>
      <c r="M179" t="s">
        <v>13524</v>
      </c>
      <c r="N179" t="s">
        <v>13525</v>
      </c>
      <c r="P179" t="s">
        <v>12821</v>
      </c>
      <c r="Q179" t="s">
        <v>0</v>
      </c>
    </row>
    <row r="180" spans="1:17" ht="14.5" x14ac:dyDescent="0.35">
      <c r="A180" t="s">
        <v>4744</v>
      </c>
      <c r="B180" t="s">
        <v>4717</v>
      </c>
      <c r="C180" t="s">
        <v>4718</v>
      </c>
      <c r="D180" t="s">
        <v>9075</v>
      </c>
      <c r="F180" t="s">
        <v>4716</v>
      </c>
      <c r="H180" t="s">
        <v>12938</v>
      </c>
      <c r="J180" t="s">
        <v>10097</v>
      </c>
      <c r="M180" t="s">
        <v>13524</v>
      </c>
      <c r="N180" t="s">
        <v>13525</v>
      </c>
      <c r="P180" t="s">
        <v>12821</v>
      </c>
      <c r="Q180" t="s">
        <v>0</v>
      </c>
    </row>
    <row r="181" spans="1:17" ht="14.5" x14ac:dyDescent="0.35">
      <c r="A181" t="s">
        <v>10</v>
      </c>
      <c r="B181" t="s">
        <v>150</v>
      </c>
      <c r="C181" t="s">
        <v>4719</v>
      </c>
      <c r="D181" t="s">
        <v>9075</v>
      </c>
      <c r="F181" t="s">
        <v>151</v>
      </c>
      <c r="G181">
        <v>71240</v>
      </c>
      <c r="J181" t="s">
        <v>10097</v>
      </c>
      <c r="M181" t="s">
        <v>13524</v>
      </c>
      <c r="N181" t="s">
        <v>13525</v>
      </c>
      <c r="P181" t="s">
        <v>12836</v>
      </c>
      <c r="Q181" t="s">
        <v>0</v>
      </c>
    </row>
    <row r="182" spans="1:17" ht="14.5" x14ac:dyDescent="0.35">
      <c r="A182" t="s">
        <v>4679</v>
      </c>
      <c r="B182" t="s">
        <v>4721</v>
      </c>
      <c r="C182" t="s">
        <v>4722</v>
      </c>
      <c r="D182" t="s">
        <v>9075</v>
      </c>
      <c r="F182" t="s">
        <v>4720</v>
      </c>
      <c r="H182" t="s">
        <v>12939</v>
      </c>
      <c r="J182" t="s">
        <v>10097</v>
      </c>
      <c r="M182" t="s">
        <v>13524</v>
      </c>
      <c r="N182" t="s">
        <v>13525</v>
      </c>
      <c r="P182" t="s">
        <v>12821</v>
      </c>
      <c r="Q182" t="s">
        <v>0</v>
      </c>
    </row>
    <row r="183" spans="1:17" ht="14.5" x14ac:dyDescent="0.35">
      <c r="A183" t="s">
        <v>4621</v>
      </c>
      <c r="B183" t="s">
        <v>4724</v>
      </c>
      <c r="C183" t="s">
        <v>4725</v>
      </c>
      <c r="D183" t="s">
        <v>9075</v>
      </c>
      <c r="F183" t="s">
        <v>4723</v>
      </c>
      <c r="G183">
        <v>40178</v>
      </c>
      <c r="J183" t="s">
        <v>9075</v>
      </c>
      <c r="M183" t="s">
        <v>13524</v>
      </c>
      <c r="N183" t="s">
        <v>13525</v>
      </c>
      <c r="P183" t="s">
        <v>12821</v>
      </c>
      <c r="Q183" t="s">
        <v>0</v>
      </c>
    </row>
    <row r="184" spans="1:17" ht="14.5" x14ac:dyDescent="0.35">
      <c r="A184" t="s">
        <v>4679</v>
      </c>
      <c r="B184" t="s">
        <v>152</v>
      </c>
      <c r="C184" t="s">
        <v>4726</v>
      </c>
      <c r="D184" t="s">
        <v>9075</v>
      </c>
      <c r="F184" t="s">
        <v>153</v>
      </c>
      <c r="G184">
        <v>40179</v>
      </c>
      <c r="H184" t="s">
        <v>12940</v>
      </c>
      <c r="J184" t="s">
        <v>10097</v>
      </c>
      <c r="M184" t="s">
        <v>13524</v>
      </c>
      <c r="N184" t="s">
        <v>13525</v>
      </c>
      <c r="P184" t="s">
        <v>12821</v>
      </c>
      <c r="Q184" t="s">
        <v>0</v>
      </c>
    </row>
    <row r="185" spans="1:17" ht="14.5" x14ac:dyDescent="0.35">
      <c r="A185" t="s">
        <v>4679</v>
      </c>
      <c r="B185" t="s">
        <v>4728</v>
      </c>
      <c r="C185" t="s">
        <v>4729</v>
      </c>
      <c r="D185" t="s">
        <v>9075</v>
      </c>
      <c r="F185" t="s">
        <v>4727</v>
      </c>
      <c r="J185" t="s">
        <v>10097</v>
      </c>
      <c r="M185" t="s">
        <v>13524</v>
      </c>
      <c r="N185" t="s">
        <v>13525</v>
      </c>
      <c r="P185" t="s">
        <v>12821</v>
      </c>
      <c r="Q185" t="s">
        <v>0</v>
      </c>
    </row>
    <row r="186" spans="1:17" ht="14.5" x14ac:dyDescent="0.35">
      <c r="A186" t="s">
        <v>4850</v>
      </c>
      <c r="B186" t="s">
        <v>154</v>
      </c>
      <c r="C186" t="s">
        <v>4731</v>
      </c>
      <c r="D186" t="s">
        <v>9075</v>
      </c>
      <c r="F186" t="s">
        <v>155</v>
      </c>
      <c r="G186">
        <v>520048</v>
      </c>
      <c r="H186" t="s">
        <v>12941</v>
      </c>
      <c r="J186" t="s">
        <v>10097</v>
      </c>
      <c r="L186" t="s">
        <v>4730</v>
      </c>
      <c r="M186" t="s">
        <v>13524</v>
      </c>
      <c r="N186" t="s">
        <v>13525</v>
      </c>
      <c r="P186" t="s">
        <v>12863</v>
      </c>
      <c r="Q186" t="s">
        <v>0</v>
      </c>
    </row>
    <row r="187" spans="1:17" ht="14.5" x14ac:dyDescent="0.35">
      <c r="A187" t="s">
        <v>4679</v>
      </c>
      <c r="B187" t="s">
        <v>4733</v>
      </c>
      <c r="C187" t="s">
        <v>4734</v>
      </c>
      <c r="D187" t="s">
        <v>9075</v>
      </c>
      <c r="F187" t="s">
        <v>4732</v>
      </c>
      <c r="G187">
        <v>340084</v>
      </c>
      <c r="H187" t="s">
        <v>12942</v>
      </c>
      <c r="J187" t="s">
        <v>10097</v>
      </c>
      <c r="M187" t="s">
        <v>13524</v>
      </c>
      <c r="N187" t="s">
        <v>13525</v>
      </c>
      <c r="P187" t="s">
        <v>12821</v>
      </c>
      <c r="Q187" t="s">
        <v>0</v>
      </c>
    </row>
    <row r="188" spans="1:17" ht="14.5" x14ac:dyDescent="0.35">
      <c r="A188" t="s">
        <v>4502</v>
      </c>
      <c r="B188" t="s">
        <v>4736</v>
      </c>
      <c r="C188" t="s">
        <v>4737</v>
      </c>
      <c r="D188" t="s">
        <v>9075</v>
      </c>
      <c r="F188" t="s">
        <v>4735</v>
      </c>
      <c r="J188" t="s">
        <v>10097</v>
      </c>
      <c r="M188" t="s">
        <v>13524</v>
      </c>
      <c r="N188" t="s">
        <v>13525</v>
      </c>
      <c r="P188" t="s">
        <v>12821</v>
      </c>
      <c r="Q188" t="s">
        <v>0</v>
      </c>
    </row>
    <row r="189" spans="1:17" ht="14.5" x14ac:dyDescent="0.35">
      <c r="A189" t="s">
        <v>19</v>
      </c>
      <c r="B189" t="s">
        <v>156</v>
      </c>
      <c r="C189" t="s">
        <v>4741</v>
      </c>
      <c r="D189" t="s">
        <v>9075</v>
      </c>
      <c r="F189" t="s">
        <v>157</v>
      </c>
      <c r="J189" t="s">
        <v>10097</v>
      </c>
      <c r="M189" t="s">
        <v>13524</v>
      </c>
      <c r="N189" t="s">
        <v>13525</v>
      </c>
      <c r="P189" t="s">
        <v>12842</v>
      </c>
      <c r="Q189" t="s">
        <v>0</v>
      </c>
    </row>
    <row r="190" spans="1:17" ht="14.5" x14ac:dyDescent="0.35">
      <c r="A190" t="s">
        <v>26</v>
      </c>
      <c r="B190" t="s">
        <v>158</v>
      </c>
      <c r="C190" t="s">
        <v>4742</v>
      </c>
      <c r="D190" t="s">
        <v>9075</v>
      </c>
      <c r="F190" t="s">
        <v>159</v>
      </c>
      <c r="G190">
        <v>70696</v>
      </c>
      <c r="H190" t="s">
        <v>12943</v>
      </c>
      <c r="J190" t="s">
        <v>10097</v>
      </c>
      <c r="M190" t="s">
        <v>13524</v>
      </c>
      <c r="N190" t="s">
        <v>13525</v>
      </c>
      <c r="P190" t="s">
        <v>12830</v>
      </c>
      <c r="Q190" t="s">
        <v>0</v>
      </c>
    </row>
    <row r="191" spans="1:17" ht="14.5" x14ac:dyDescent="0.35">
      <c r="A191" t="s">
        <v>4841</v>
      </c>
      <c r="B191" t="s">
        <v>4744</v>
      </c>
      <c r="C191" t="s">
        <v>4745</v>
      </c>
      <c r="D191" t="s">
        <v>10097</v>
      </c>
      <c r="F191" t="s">
        <v>4743</v>
      </c>
      <c r="G191">
        <v>640029</v>
      </c>
      <c r="H191" t="s">
        <v>12944</v>
      </c>
      <c r="J191" t="s">
        <v>9075</v>
      </c>
      <c r="M191" t="s">
        <v>13524</v>
      </c>
      <c r="N191" t="s">
        <v>13525</v>
      </c>
      <c r="P191" t="s">
        <v>12821</v>
      </c>
      <c r="Q191" t="s">
        <v>0</v>
      </c>
    </row>
    <row r="192" spans="1:17" ht="14.5" x14ac:dyDescent="0.35">
      <c r="A192" t="s">
        <v>5341</v>
      </c>
      <c r="B192" t="s">
        <v>4747</v>
      </c>
      <c r="C192" t="s">
        <v>4748</v>
      </c>
      <c r="D192" t="s">
        <v>9075</v>
      </c>
      <c r="F192" t="s">
        <v>4746</v>
      </c>
      <c r="G192">
        <v>670173</v>
      </c>
      <c r="J192" t="s">
        <v>10097</v>
      </c>
      <c r="M192" t="s">
        <v>13524</v>
      </c>
      <c r="N192" t="s">
        <v>13525</v>
      </c>
      <c r="P192" t="s">
        <v>12821</v>
      </c>
      <c r="Q192" t="s">
        <v>0</v>
      </c>
    </row>
    <row r="193" spans="1:17" ht="14.5" x14ac:dyDescent="0.35">
      <c r="A193" t="s">
        <v>26</v>
      </c>
      <c r="B193" t="s">
        <v>160</v>
      </c>
      <c r="C193" t="s">
        <v>4749</v>
      </c>
      <c r="D193" t="s">
        <v>9075</v>
      </c>
      <c r="F193" t="s">
        <v>161</v>
      </c>
      <c r="H193" t="s">
        <v>12945</v>
      </c>
      <c r="J193" t="s">
        <v>10097</v>
      </c>
      <c r="M193" t="s">
        <v>13524</v>
      </c>
      <c r="N193" t="s">
        <v>13525</v>
      </c>
      <c r="P193" t="s">
        <v>12830</v>
      </c>
      <c r="Q193" t="s">
        <v>0</v>
      </c>
    </row>
    <row r="194" spans="1:17" ht="14.5" x14ac:dyDescent="0.35">
      <c r="A194" t="s">
        <v>26</v>
      </c>
      <c r="B194" t="s">
        <v>162</v>
      </c>
      <c r="C194" t="s">
        <v>4750</v>
      </c>
      <c r="D194" t="s">
        <v>9075</v>
      </c>
      <c r="F194" t="s">
        <v>163</v>
      </c>
      <c r="J194" t="s">
        <v>10097</v>
      </c>
      <c r="M194" t="s">
        <v>13524</v>
      </c>
      <c r="N194" t="s">
        <v>13525</v>
      </c>
      <c r="P194" t="s">
        <v>12830</v>
      </c>
      <c r="Q194" t="s">
        <v>0</v>
      </c>
    </row>
    <row r="195" spans="1:17" ht="14.5" x14ac:dyDescent="0.35">
      <c r="A195" t="s">
        <v>122</v>
      </c>
      <c r="B195" t="s">
        <v>164</v>
      </c>
      <c r="C195" t="s">
        <v>4751</v>
      </c>
      <c r="D195" t="s">
        <v>9075</v>
      </c>
      <c r="F195" t="s">
        <v>165</v>
      </c>
      <c r="H195" t="s">
        <v>12946</v>
      </c>
      <c r="J195" t="s">
        <v>10097</v>
      </c>
      <c r="M195" t="s">
        <v>13524</v>
      </c>
      <c r="N195" t="s">
        <v>13525</v>
      </c>
      <c r="P195" t="s">
        <v>12842</v>
      </c>
      <c r="Q195" t="s">
        <v>0</v>
      </c>
    </row>
    <row r="196" spans="1:17" ht="14.5" x14ac:dyDescent="0.35">
      <c r="A196" t="s">
        <v>4573</v>
      </c>
      <c r="B196" t="s">
        <v>4753</v>
      </c>
      <c r="C196" t="s">
        <v>4754</v>
      </c>
      <c r="D196" t="s">
        <v>9075</v>
      </c>
      <c r="F196" t="s">
        <v>4752</v>
      </c>
      <c r="H196" t="s">
        <v>12947</v>
      </c>
      <c r="J196" t="s">
        <v>10097</v>
      </c>
      <c r="M196" t="s">
        <v>13524</v>
      </c>
      <c r="N196" t="s">
        <v>13525</v>
      </c>
      <c r="P196" t="s">
        <v>12821</v>
      </c>
      <c r="Q196" t="s">
        <v>0</v>
      </c>
    </row>
    <row r="197" spans="1:17" ht="14.5" x14ac:dyDescent="0.35">
      <c r="A197" t="s">
        <v>4837</v>
      </c>
      <c r="B197" t="s">
        <v>4756</v>
      </c>
      <c r="C197" t="s">
        <v>4757</v>
      </c>
      <c r="D197" t="s">
        <v>9075</v>
      </c>
      <c r="F197" t="s">
        <v>4755</v>
      </c>
      <c r="G197">
        <v>100487</v>
      </c>
      <c r="J197" t="s">
        <v>10097</v>
      </c>
      <c r="M197" t="s">
        <v>13524</v>
      </c>
      <c r="N197" t="s">
        <v>13525</v>
      </c>
      <c r="P197" t="s">
        <v>12821</v>
      </c>
      <c r="Q197" t="s">
        <v>0</v>
      </c>
    </row>
    <row r="198" spans="1:17" ht="14.5" x14ac:dyDescent="0.35">
      <c r="A198" t="s">
        <v>10</v>
      </c>
      <c r="B198" t="s">
        <v>166</v>
      </c>
      <c r="C198" t="s">
        <v>4758</v>
      </c>
      <c r="D198" t="s">
        <v>9075</v>
      </c>
      <c r="F198" t="s">
        <v>167</v>
      </c>
      <c r="G198">
        <v>71250</v>
      </c>
      <c r="J198" t="s">
        <v>10097</v>
      </c>
      <c r="M198" t="s">
        <v>13524</v>
      </c>
      <c r="N198" t="s">
        <v>13525</v>
      </c>
      <c r="P198" t="s">
        <v>12836</v>
      </c>
      <c r="Q198" t="s">
        <v>0</v>
      </c>
    </row>
    <row r="199" spans="1:17" ht="14.5" x14ac:dyDescent="0.35">
      <c r="A199" t="s">
        <v>5517</v>
      </c>
      <c r="B199" t="s">
        <v>168</v>
      </c>
      <c r="C199" t="s">
        <v>4760</v>
      </c>
      <c r="D199" t="s">
        <v>9075</v>
      </c>
      <c r="F199" t="s">
        <v>169</v>
      </c>
      <c r="H199" t="s">
        <v>12948</v>
      </c>
      <c r="J199" t="s">
        <v>10097</v>
      </c>
      <c r="L199" t="s">
        <v>4759</v>
      </c>
      <c r="M199" t="s">
        <v>13524</v>
      </c>
      <c r="N199" t="s">
        <v>13525</v>
      </c>
      <c r="P199" t="s">
        <v>12839</v>
      </c>
      <c r="Q199" t="s">
        <v>0</v>
      </c>
    </row>
    <row r="200" spans="1:17" ht="14.5" x14ac:dyDescent="0.35">
      <c r="A200" t="s">
        <v>4502</v>
      </c>
      <c r="B200" t="s">
        <v>4762</v>
      </c>
      <c r="C200" t="s">
        <v>4763</v>
      </c>
      <c r="D200" t="s">
        <v>9075</v>
      </c>
      <c r="F200" t="s">
        <v>4761</v>
      </c>
      <c r="J200" t="s">
        <v>10097</v>
      </c>
      <c r="M200" t="s">
        <v>13524</v>
      </c>
      <c r="N200" t="s">
        <v>13525</v>
      </c>
      <c r="P200" t="s">
        <v>12821</v>
      </c>
      <c r="Q200" t="s">
        <v>0</v>
      </c>
    </row>
    <row r="201" spans="1:17" ht="14.5" x14ac:dyDescent="0.35">
      <c r="A201" t="s">
        <v>4502</v>
      </c>
      <c r="B201" t="s">
        <v>170</v>
      </c>
      <c r="C201" t="s">
        <v>4764</v>
      </c>
      <c r="D201" t="s">
        <v>9075</v>
      </c>
      <c r="F201" t="s">
        <v>171</v>
      </c>
      <c r="H201" t="s">
        <v>12949</v>
      </c>
      <c r="J201" t="s">
        <v>10097</v>
      </c>
      <c r="M201" t="s">
        <v>13524</v>
      </c>
      <c r="N201" t="s">
        <v>13525</v>
      </c>
      <c r="P201" t="s">
        <v>12833</v>
      </c>
      <c r="Q201" t="s">
        <v>0</v>
      </c>
    </row>
    <row r="202" spans="1:17" ht="14.5" x14ac:dyDescent="0.35">
      <c r="A202" t="s">
        <v>5480</v>
      </c>
      <c r="B202" t="s">
        <v>172</v>
      </c>
      <c r="C202" t="s">
        <v>4765</v>
      </c>
      <c r="D202" t="s">
        <v>9075</v>
      </c>
      <c r="F202" t="s">
        <v>173</v>
      </c>
      <c r="H202" t="s">
        <v>12950</v>
      </c>
      <c r="J202" t="s">
        <v>10097</v>
      </c>
      <c r="M202" t="s">
        <v>13524</v>
      </c>
      <c r="N202" t="s">
        <v>13525</v>
      </c>
      <c r="P202" t="s">
        <v>12839</v>
      </c>
      <c r="Q202" t="s">
        <v>0</v>
      </c>
    </row>
    <row r="203" spans="1:17" ht="14.5" x14ac:dyDescent="0.35">
      <c r="A203" t="s">
        <v>26</v>
      </c>
      <c r="B203" t="s">
        <v>174</v>
      </c>
      <c r="C203" t="s">
        <v>4766</v>
      </c>
      <c r="D203" t="s">
        <v>9075</v>
      </c>
      <c r="F203" t="s">
        <v>175</v>
      </c>
      <c r="G203">
        <v>70453</v>
      </c>
      <c r="H203" t="s">
        <v>12951</v>
      </c>
      <c r="J203" t="s">
        <v>10097</v>
      </c>
      <c r="M203" t="s">
        <v>13524</v>
      </c>
      <c r="N203" t="s">
        <v>13525</v>
      </c>
      <c r="P203" t="s">
        <v>12830</v>
      </c>
      <c r="Q203" t="s">
        <v>0</v>
      </c>
    </row>
    <row r="204" spans="1:17" ht="14.5" x14ac:dyDescent="0.35">
      <c r="A204" t="s">
        <v>4679</v>
      </c>
      <c r="B204" t="s">
        <v>4768</v>
      </c>
      <c r="C204" t="s">
        <v>4769</v>
      </c>
      <c r="D204" t="s">
        <v>9075</v>
      </c>
      <c r="F204" t="s">
        <v>4767</v>
      </c>
      <c r="H204" t="s">
        <v>12952</v>
      </c>
      <c r="J204" t="s">
        <v>10097</v>
      </c>
      <c r="M204" t="s">
        <v>13524</v>
      </c>
      <c r="N204" t="s">
        <v>13525</v>
      </c>
      <c r="P204" t="s">
        <v>12821</v>
      </c>
      <c r="Q204" t="s">
        <v>0</v>
      </c>
    </row>
    <row r="205" spans="1:17" ht="14.5" x14ac:dyDescent="0.35">
      <c r="A205" t="s">
        <v>4976</v>
      </c>
      <c r="B205" t="s">
        <v>4771</v>
      </c>
      <c r="C205" t="s">
        <v>4772</v>
      </c>
      <c r="D205" t="s">
        <v>9075</v>
      </c>
      <c r="F205" t="s">
        <v>4770</v>
      </c>
      <c r="J205" t="s">
        <v>10097</v>
      </c>
      <c r="M205" t="s">
        <v>13524</v>
      </c>
      <c r="N205" t="s">
        <v>13525</v>
      </c>
      <c r="P205" t="s">
        <v>12821</v>
      </c>
      <c r="Q205" t="s">
        <v>0</v>
      </c>
    </row>
    <row r="206" spans="1:17" ht="14.5" x14ac:dyDescent="0.35">
      <c r="A206" t="s">
        <v>4679</v>
      </c>
      <c r="B206" t="s">
        <v>4774</v>
      </c>
      <c r="C206" t="s">
        <v>4775</v>
      </c>
      <c r="D206" t="s">
        <v>9075</v>
      </c>
      <c r="F206" t="s">
        <v>4773</v>
      </c>
      <c r="G206">
        <v>370594</v>
      </c>
      <c r="H206" t="s">
        <v>12953</v>
      </c>
      <c r="J206" t="s">
        <v>10097</v>
      </c>
      <c r="M206" t="s">
        <v>13524</v>
      </c>
      <c r="N206" t="s">
        <v>13525</v>
      </c>
      <c r="P206" t="s">
        <v>12821</v>
      </c>
      <c r="Q206" t="s">
        <v>0</v>
      </c>
    </row>
    <row r="207" spans="1:17" ht="14.5" x14ac:dyDescent="0.35">
      <c r="A207" t="s">
        <v>4679</v>
      </c>
      <c r="B207" t="s">
        <v>4777</v>
      </c>
      <c r="C207" t="s">
        <v>4778</v>
      </c>
      <c r="D207" t="s">
        <v>9075</v>
      </c>
      <c r="F207" t="s">
        <v>4776</v>
      </c>
      <c r="J207" t="s">
        <v>10097</v>
      </c>
      <c r="M207" t="s">
        <v>13524</v>
      </c>
      <c r="N207" t="s">
        <v>13525</v>
      </c>
      <c r="P207" t="s">
        <v>12821</v>
      </c>
      <c r="Q207" t="s">
        <v>0</v>
      </c>
    </row>
    <row r="208" spans="1:17" ht="14.5" x14ac:dyDescent="0.35">
      <c r="A208" t="s">
        <v>4573</v>
      </c>
      <c r="B208" t="s">
        <v>4780</v>
      </c>
      <c r="C208" t="s">
        <v>4781</v>
      </c>
      <c r="D208" t="s">
        <v>9075</v>
      </c>
      <c r="F208" t="s">
        <v>4779</v>
      </c>
      <c r="G208">
        <v>700111</v>
      </c>
      <c r="H208" t="s">
        <v>12954</v>
      </c>
      <c r="J208" t="s">
        <v>10097</v>
      </c>
      <c r="M208" t="s">
        <v>13524</v>
      </c>
      <c r="N208" t="s">
        <v>13525</v>
      </c>
      <c r="P208" t="s">
        <v>12821</v>
      </c>
      <c r="Q208" t="s">
        <v>0</v>
      </c>
    </row>
    <row r="209" spans="1:17" ht="14.5" x14ac:dyDescent="0.35">
      <c r="A209" t="s">
        <v>4573</v>
      </c>
      <c r="B209" t="s">
        <v>4783</v>
      </c>
      <c r="C209" t="s">
        <v>4784</v>
      </c>
      <c r="D209" t="s">
        <v>9075</v>
      </c>
      <c r="F209" t="s">
        <v>4782</v>
      </c>
      <c r="G209">
        <v>370630</v>
      </c>
      <c r="H209" t="s">
        <v>12955</v>
      </c>
      <c r="J209" t="s">
        <v>10097</v>
      </c>
      <c r="M209" t="s">
        <v>13524</v>
      </c>
      <c r="N209" t="s">
        <v>13525</v>
      </c>
      <c r="P209" t="s">
        <v>12821</v>
      </c>
      <c r="Q209" t="s">
        <v>0</v>
      </c>
    </row>
    <row r="210" spans="1:17" ht="14.5" x14ac:dyDescent="0.35">
      <c r="A210" t="s">
        <v>5288</v>
      </c>
      <c r="B210" t="s">
        <v>176</v>
      </c>
      <c r="C210" t="s">
        <v>4785</v>
      </c>
      <c r="D210" t="s">
        <v>9075</v>
      </c>
      <c r="F210" t="s">
        <v>177</v>
      </c>
      <c r="G210">
        <v>520876</v>
      </c>
      <c r="H210" t="s">
        <v>12956</v>
      </c>
      <c r="J210" t="s">
        <v>10097</v>
      </c>
      <c r="M210" t="s">
        <v>13524</v>
      </c>
      <c r="N210" t="s">
        <v>13525</v>
      </c>
      <c r="P210" t="s">
        <v>12821</v>
      </c>
      <c r="Q210" t="s">
        <v>0</v>
      </c>
    </row>
    <row r="211" spans="1:17" ht="14.5" x14ac:dyDescent="0.35">
      <c r="A211" t="s">
        <v>5424</v>
      </c>
      <c r="B211" t="s">
        <v>178</v>
      </c>
      <c r="C211" t="s">
        <v>4787</v>
      </c>
      <c r="D211" t="s">
        <v>9075</v>
      </c>
      <c r="E211">
        <v>4239</v>
      </c>
      <c r="F211" t="s">
        <v>179</v>
      </c>
      <c r="G211">
        <v>70470</v>
      </c>
      <c r="H211" t="s">
        <v>12957</v>
      </c>
      <c r="J211" t="s">
        <v>10097</v>
      </c>
      <c r="L211" t="s">
        <v>4786</v>
      </c>
      <c r="M211" t="s">
        <v>13524</v>
      </c>
      <c r="N211" t="s">
        <v>13525</v>
      </c>
      <c r="P211" t="s">
        <v>12882</v>
      </c>
      <c r="Q211" t="s">
        <v>0</v>
      </c>
    </row>
    <row r="212" spans="1:17" ht="14.5" x14ac:dyDescent="0.35">
      <c r="A212" t="s">
        <v>5288</v>
      </c>
      <c r="B212" t="s">
        <v>180</v>
      </c>
      <c r="C212" t="s">
        <v>4788</v>
      </c>
      <c r="D212" t="s">
        <v>9075</v>
      </c>
      <c r="F212" t="s">
        <v>181</v>
      </c>
      <c r="H212" t="s">
        <v>12958</v>
      </c>
      <c r="J212" t="s">
        <v>10097</v>
      </c>
      <c r="M212" t="s">
        <v>13524</v>
      </c>
      <c r="N212" t="s">
        <v>13525</v>
      </c>
      <c r="P212" t="s">
        <v>12821</v>
      </c>
      <c r="Q212" t="s">
        <v>0</v>
      </c>
    </row>
    <row r="213" spans="1:17" ht="14.5" x14ac:dyDescent="0.35">
      <c r="A213" t="s">
        <v>4679</v>
      </c>
      <c r="B213" t="s">
        <v>4790</v>
      </c>
      <c r="C213" t="s">
        <v>4791</v>
      </c>
      <c r="D213" t="s">
        <v>9075</v>
      </c>
      <c r="F213" t="s">
        <v>4789</v>
      </c>
      <c r="G213">
        <v>160145</v>
      </c>
      <c r="J213" t="s">
        <v>10097</v>
      </c>
      <c r="M213" t="s">
        <v>13524</v>
      </c>
      <c r="N213" t="s">
        <v>13525</v>
      </c>
      <c r="P213" t="s">
        <v>12821</v>
      </c>
      <c r="Q213" t="s">
        <v>0</v>
      </c>
    </row>
    <row r="214" spans="1:17" ht="14.5" x14ac:dyDescent="0.35">
      <c r="A214" t="s">
        <v>5288</v>
      </c>
      <c r="B214" t="s">
        <v>4793</v>
      </c>
      <c r="C214" t="s">
        <v>4794</v>
      </c>
      <c r="D214" t="s">
        <v>9075</v>
      </c>
      <c r="F214" t="s">
        <v>4792</v>
      </c>
      <c r="H214" t="s">
        <v>12959</v>
      </c>
      <c r="J214" t="s">
        <v>10097</v>
      </c>
      <c r="M214" t="s">
        <v>13524</v>
      </c>
      <c r="N214" t="s">
        <v>13525</v>
      </c>
      <c r="P214" t="s">
        <v>12821</v>
      </c>
      <c r="Q214" t="s">
        <v>0</v>
      </c>
    </row>
    <row r="215" spans="1:17" ht="14.5" x14ac:dyDescent="0.35">
      <c r="A215" t="s">
        <v>4502</v>
      </c>
      <c r="B215" t="s">
        <v>182</v>
      </c>
      <c r="C215" t="s">
        <v>4795</v>
      </c>
      <c r="D215" t="s">
        <v>9075</v>
      </c>
      <c r="F215" t="s">
        <v>183</v>
      </c>
      <c r="J215" t="s">
        <v>10097</v>
      </c>
      <c r="M215" t="s">
        <v>13524</v>
      </c>
      <c r="N215" t="s">
        <v>13525</v>
      </c>
      <c r="P215" t="s">
        <v>12821</v>
      </c>
      <c r="Q215" t="s">
        <v>0</v>
      </c>
    </row>
    <row r="216" spans="1:17" ht="14.5" x14ac:dyDescent="0.35">
      <c r="A216" t="s">
        <v>4850</v>
      </c>
      <c r="B216" t="s">
        <v>4797</v>
      </c>
      <c r="C216" t="s">
        <v>4798</v>
      </c>
      <c r="D216" t="s">
        <v>10097</v>
      </c>
      <c r="F216" t="s">
        <v>4796</v>
      </c>
      <c r="G216">
        <v>520785</v>
      </c>
      <c r="H216" t="s">
        <v>12960</v>
      </c>
      <c r="J216" t="s">
        <v>9075</v>
      </c>
      <c r="M216" t="s">
        <v>13524</v>
      </c>
      <c r="N216" t="s">
        <v>13525</v>
      </c>
      <c r="P216" t="s">
        <v>12821</v>
      </c>
      <c r="Q216" t="s">
        <v>0</v>
      </c>
    </row>
    <row r="217" spans="1:17" ht="14.5" x14ac:dyDescent="0.35">
      <c r="A217" t="s">
        <v>4493</v>
      </c>
      <c r="B217" t="s">
        <v>184</v>
      </c>
      <c r="C217" t="s">
        <v>4800</v>
      </c>
      <c r="D217" t="s">
        <v>9075</v>
      </c>
      <c r="F217" t="s">
        <v>185</v>
      </c>
      <c r="G217">
        <v>70188</v>
      </c>
      <c r="H217" t="s">
        <v>12900</v>
      </c>
      <c r="J217" t="s">
        <v>10097</v>
      </c>
      <c r="L217" t="s">
        <v>4799</v>
      </c>
      <c r="M217" t="s">
        <v>13524</v>
      </c>
      <c r="N217" t="s">
        <v>13525</v>
      </c>
      <c r="P217" t="s">
        <v>12935</v>
      </c>
      <c r="Q217" t="s">
        <v>0</v>
      </c>
    </row>
    <row r="218" spans="1:17" ht="14.5" x14ac:dyDescent="0.35">
      <c r="A218" t="s">
        <v>186</v>
      </c>
      <c r="B218" t="s">
        <v>187</v>
      </c>
      <c r="C218" t="s">
        <v>4802</v>
      </c>
      <c r="D218" t="s">
        <v>9075</v>
      </c>
      <c r="E218">
        <v>10237</v>
      </c>
      <c r="F218" t="s">
        <v>188</v>
      </c>
      <c r="G218">
        <v>820055</v>
      </c>
      <c r="H218" t="s">
        <v>12961</v>
      </c>
      <c r="J218" t="s">
        <v>9075</v>
      </c>
      <c r="K218" t="s">
        <v>12962</v>
      </c>
      <c r="L218" t="s">
        <v>4801</v>
      </c>
      <c r="M218" t="s">
        <v>13524</v>
      </c>
      <c r="N218" t="s">
        <v>13525</v>
      </c>
      <c r="P218" t="s">
        <v>12963</v>
      </c>
      <c r="Q218" t="s">
        <v>0</v>
      </c>
    </row>
    <row r="219" spans="1:17" ht="14.5" x14ac:dyDescent="0.35">
      <c r="A219" t="s">
        <v>5457</v>
      </c>
      <c r="B219" t="s">
        <v>189</v>
      </c>
      <c r="C219" t="s">
        <v>4803</v>
      </c>
      <c r="D219" t="s">
        <v>9075</v>
      </c>
      <c r="E219">
        <v>10433</v>
      </c>
      <c r="F219" t="s">
        <v>190</v>
      </c>
      <c r="G219">
        <v>820118</v>
      </c>
      <c r="H219" t="s">
        <v>12964</v>
      </c>
      <c r="J219" t="s">
        <v>10097</v>
      </c>
      <c r="M219" t="s">
        <v>13524</v>
      </c>
      <c r="N219" t="s">
        <v>13525</v>
      </c>
      <c r="P219" t="s">
        <v>12965</v>
      </c>
      <c r="Q219" t="s">
        <v>0</v>
      </c>
    </row>
    <row r="220" spans="1:17" ht="14.5" x14ac:dyDescent="0.35">
      <c r="A220" t="s">
        <v>4490</v>
      </c>
      <c r="B220" t="s">
        <v>4805</v>
      </c>
      <c r="C220" t="s">
        <v>4806</v>
      </c>
      <c r="D220" t="s">
        <v>9075</v>
      </c>
      <c r="E220">
        <v>1798</v>
      </c>
      <c r="F220" t="s">
        <v>4804</v>
      </c>
      <c r="G220">
        <v>40012</v>
      </c>
      <c r="H220" t="s">
        <v>12966</v>
      </c>
      <c r="J220" t="s">
        <v>9075</v>
      </c>
      <c r="M220" t="s">
        <v>13524</v>
      </c>
      <c r="N220" t="s">
        <v>13525</v>
      </c>
      <c r="P220" t="s">
        <v>12821</v>
      </c>
      <c r="Q220" t="s">
        <v>0</v>
      </c>
    </row>
    <row r="221" spans="1:17" ht="14.5" x14ac:dyDescent="0.35">
      <c r="A221" t="s">
        <v>5288</v>
      </c>
      <c r="B221" t="s">
        <v>4808</v>
      </c>
      <c r="C221" t="s">
        <v>4809</v>
      </c>
      <c r="D221" t="s">
        <v>9075</v>
      </c>
      <c r="E221">
        <v>1799</v>
      </c>
      <c r="F221" t="s">
        <v>4807</v>
      </c>
      <c r="G221">
        <v>520276</v>
      </c>
      <c r="H221" t="s">
        <v>12967</v>
      </c>
      <c r="J221" t="s">
        <v>10097</v>
      </c>
      <c r="M221" t="s">
        <v>13524</v>
      </c>
      <c r="N221" t="s">
        <v>13525</v>
      </c>
      <c r="P221" t="s">
        <v>12821</v>
      </c>
      <c r="Q221" t="s">
        <v>0</v>
      </c>
    </row>
    <row r="222" spans="1:17" ht="14.5" x14ac:dyDescent="0.35">
      <c r="A222" t="s">
        <v>4679</v>
      </c>
      <c r="B222" t="s">
        <v>4811</v>
      </c>
      <c r="C222" t="s">
        <v>4812</v>
      </c>
      <c r="D222" t="s">
        <v>9075</v>
      </c>
      <c r="E222">
        <v>1801</v>
      </c>
      <c r="F222" t="s">
        <v>4810</v>
      </c>
      <c r="H222" t="s">
        <v>12968</v>
      </c>
      <c r="J222" t="s">
        <v>9075</v>
      </c>
      <c r="M222" t="s">
        <v>13524</v>
      </c>
      <c r="N222" t="s">
        <v>13525</v>
      </c>
      <c r="P222" t="s">
        <v>12821</v>
      </c>
      <c r="Q222" t="s">
        <v>0</v>
      </c>
    </row>
    <row r="223" spans="1:17" ht="14.5" x14ac:dyDescent="0.35">
      <c r="A223" t="s">
        <v>4820</v>
      </c>
      <c r="B223" t="s">
        <v>4814</v>
      </c>
      <c r="C223" t="s">
        <v>4815</v>
      </c>
      <c r="D223" t="s">
        <v>9075</v>
      </c>
      <c r="E223">
        <v>1802</v>
      </c>
      <c r="F223" t="s">
        <v>4813</v>
      </c>
      <c r="G223">
        <v>251721</v>
      </c>
      <c r="H223" t="s">
        <v>12969</v>
      </c>
      <c r="J223" t="s">
        <v>10097</v>
      </c>
      <c r="M223" t="s">
        <v>13524</v>
      </c>
      <c r="N223" t="s">
        <v>13525</v>
      </c>
      <c r="P223" t="s">
        <v>12821</v>
      </c>
      <c r="Q223" t="s">
        <v>0</v>
      </c>
    </row>
    <row r="224" spans="1:17" ht="14.5" x14ac:dyDescent="0.35">
      <c r="A224" t="s">
        <v>4679</v>
      </c>
      <c r="B224" t="s">
        <v>4817</v>
      </c>
      <c r="C224" t="s">
        <v>4818</v>
      </c>
      <c r="D224" t="s">
        <v>9075</v>
      </c>
      <c r="E224">
        <v>1819</v>
      </c>
      <c r="F224" t="s">
        <v>4816</v>
      </c>
      <c r="G224">
        <v>40043</v>
      </c>
      <c r="H224" t="s">
        <v>12970</v>
      </c>
      <c r="J224" t="s">
        <v>9075</v>
      </c>
      <c r="M224" t="s">
        <v>13524</v>
      </c>
      <c r="N224" t="s">
        <v>13525</v>
      </c>
      <c r="P224" t="s">
        <v>12855</v>
      </c>
      <c r="Q224" t="s">
        <v>0</v>
      </c>
    </row>
    <row r="225" spans="1:17" ht="14.5" x14ac:dyDescent="0.35">
      <c r="A225" t="s">
        <v>4841</v>
      </c>
      <c r="B225" t="s">
        <v>4820</v>
      </c>
      <c r="C225" t="s">
        <v>4821</v>
      </c>
      <c r="D225" t="s">
        <v>10097</v>
      </c>
      <c r="E225">
        <v>1822</v>
      </c>
      <c r="F225" t="s">
        <v>4819</v>
      </c>
      <c r="G225">
        <v>250175</v>
      </c>
      <c r="H225" t="s">
        <v>12971</v>
      </c>
      <c r="J225" t="s">
        <v>9075</v>
      </c>
      <c r="M225" t="s">
        <v>13524</v>
      </c>
      <c r="N225" t="s">
        <v>13525</v>
      </c>
      <c r="P225" t="s">
        <v>12821</v>
      </c>
      <c r="Q225" t="s">
        <v>0</v>
      </c>
    </row>
    <row r="226" spans="1:17" ht="14.5" x14ac:dyDescent="0.35">
      <c r="A226" t="s">
        <v>4621</v>
      </c>
      <c r="B226" t="s">
        <v>191</v>
      </c>
      <c r="C226" t="s">
        <v>4822</v>
      </c>
      <c r="D226" t="s">
        <v>9075</v>
      </c>
      <c r="E226">
        <v>1828</v>
      </c>
      <c r="F226" t="s">
        <v>192</v>
      </c>
      <c r="G226">
        <v>340160</v>
      </c>
      <c r="H226" t="s">
        <v>12972</v>
      </c>
      <c r="J226" t="s">
        <v>10097</v>
      </c>
      <c r="M226" t="s">
        <v>13524</v>
      </c>
      <c r="N226" t="s">
        <v>13525</v>
      </c>
      <c r="P226" t="s">
        <v>12821</v>
      </c>
      <c r="Q226" t="s">
        <v>0</v>
      </c>
    </row>
    <row r="227" spans="1:17" ht="14.5" x14ac:dyDescent="0.35">
      <c r="A227" t="s">
        <v>4679</v>
      </c>
      <c r="B227" t="s">
        <v>4824</v>
      </c>
      <c r="C227" t="s">
        <v>4825</v>
      </c>
      <c r="D227" t="s">
        <v>9075</v>
      </c>
      <c r="E227">
        <v>1831</v>
      </c>
      <c r="F227" t="s">
        <v>4823</v>
      </c>
      <c r="G227">
        <v>40080</v>
      </c>
      <c r="H227" t="s">
        <v>12973</v>
      </c>
      <c r="J227" t="s">
        <v>10097</v>
      </c>
      <c r="M227" t="s">
        <v>13524</v>
      </c>
      <c r="N227" t="s">
        <v>13525</v>
      </c>
      <c r="P227" t="s">
        <v>12821</v>
      </c>
      <c r="Q227" t="s">
        <v>0</v>
      </c>
    </row>
    <row r="228" spans="1:17" ht="14.5" x14ac:dyDescent="0.35">
      <c r="A228" t="s">
        <v>4679</v>
      </c>
      <c r="B228" t="s">
        <v>4827</v>
      </c>
      <c r="C228" t="s">
        <v>4828</v>
      </c>
      <c r="D228" t="s">
        <v>9075</v>
      </c>
      <c r="E228">
        <v>1832</v>
      </c>
      <c r="F228" t="s">
        <v>4826</v>
      </c>
      <c r="G228">
        <v>340039</v>
      </c>
      <c r="H228" t="s">
        <v>12974</v>
      </c>
      <c r="J228" t="s">
        <v>10097</v>
      </c>
      <c r="M228" t="s">
        <v>13524</v>
      </c>
      <c r="N228" t="s">
        <v>13525</v>
      </c>
      <c r="P228" t="s">
        <v>12821</v>
      </c>
      <c r="Q228" t="s">
        <v>0</v>
      </c>
    </row>
    <row r="229" spans="1:17" ht="14.5" x14ac:dyDescent="0.35">
      <c r="A229" t="s">
        <v>4679</v>
      </c>
      <c r="B229" t="s">
        <v>4830</v>
      </c>
      <c r="C229" t="s">
        <v>4831</v>
      </c>
      <c r="D229" t="s">
        <v>9075</v>
      </c>
      <c r="E229">
        <v>1837</v>
      </c>
      <c r="F229" t="s">
        <v>4829</v>
      </c>
      <c r="G229">
        <v>400080</v>
      </c>
      <c r="H229" t="s">
        <v>12975</v>
      </c>
      <c r="J229" t="s">
        <v>9075</v>
      </c>
      <c r="M229" t="s">
        <v>13524</v>
      </c>
      <c r="N229" t="s">
        <v>13525</v>
      </c>
      <c r="P229" t="s">
        <v>12821</v>
      </c>
      <c r="Q229" t="s">
        <v>0</v>
      </c>
    </row>
    <row r="230" spans="1:17" ht="14.5" x14ac:dyDescent="0.35">
      <c r="A230" t="s">
        <v>4621</v>
      </c>
      <c r="B230" t="s">
        <v>193</v>
      </c>
      <c r="C230" t="s">
        <v>4832</v>
      </c>
      <c r="D230" t="s">
        <v>9075</v>
      </c>
      <c r="E230">
        <v>1843</v>
      </c>
      <c r="F230" t="s">
        <v>194</v>
      </c>
      <c r="G230">
        <v>10062</v>
      </c>
      <c r="H230" t="s">
        <v>12976</v>
      </c>
      <c r="J230" t="s">
        <v>10097</v>
      </c>
      <c r="M230" t="s">
        <v>13524</v>
      </c>
      <c r="N230" t="s">
        <v>13525</v>
      </c>
      <c r="P230" t="s">
        <v>12821</v>
      </c>
      <c r="Q230" t="s">
        <v>0</v>
      </c>
    </row>
    <row r="231" spans="1:17" ht="14.5" x14ac:dyDescent="0.35">
      <c r="A231" t="s">
        <v>4621</v>
      </c>
      <c r="B231" t="s">
        <v>4834</v>
      </c>
      <c r="C231" t="s">
        <v>4835</v>
      </c>
      <c r="D231" t="s">
        <v>9075</v>
      </c>
      <c r="E231">
        <v>1854</v>
      </c>
      <c r="F231" t="s">
        <v>4833</v>
      </c>
      <c r="G231">
        <v>130237</v>
      </c>
      <c r="H231" t="s">
        <v>12977</v>
      </c>
      <c r="J231" t="s">
        <v>10097</v>
      </c>
      <c r="M231" t="s">
        <v>13524</v>
      </c>
      <c r="N231" t="s">
        <v>13525</v>
      </c>
      <c r="P231" t="s">
        <v>12821</v>
      </c>
      <c r="Q231" t="s">
        <v>0</v>
      </c>
    </row>
    <row r="232" spans="1:17" ht="14.5" x14ac:dyDescent="0.35">
      <c r="A232" t="s">
        <v>4841</v>
      </c>
      <c r="B232" t="s">
        <v>4837</v>
      </c>
      <c r="C232" t="s">
        <v>4839</v>
      </c>
      <c r="D232" t="s">
        <v>10097</v>
      </c>
      <c r="E232">
        <v>1895</v>
      </c>
      <c r="F232" t="s">
        <v>4836</v>
      </c>
      <c r="G232">
        <v>250163</v>
      </c>
      <c r="H232" t="s">
        <v>12978</v>
      </c>
      <c r="J232" t="s">
        <v>9075</v>
      </c>
      <c r="L232" t="s">
        <v>4838</v>
      </c>
      <c r="M232" t="s">
        <v>13524</v>
      </c>
      <c r="N232" t="s">
        <v>13525</v>
      </c>
      <c r="P232" t="s">
        <v>12905</v>
      </c>
      <c r="Q232" t="s">
        <v>0</v>
      </c>
    </row>
    <row r="233" spans="1:17" ht="14.5" x14ac:dyDescent="0.35">
      <c r="B233" t="s">
        <v>4841</v>
      </c>
      <c r="C233" t="s">
        <v>4842</v>
      </c>
      <c r="D233" t="s">
        <v>10097</v>
      </c>
      <c r="E233">
        <v>1901</v>
      </c>
      <c r="F233" t="s">
        <v>4840</v>
      </c>
      <c r="H233" t="s">
        <v>12979</v>
      </c>
      <c r="J233" t="s">
        <v>9075</v>
      </c>
      <c r="K233" t="s">
        <v>12980</v>
      </c>
      <c r="M233" t="s">
        <v>13524</v>
      </c>
      <c r="N233" t="s">
        <v>13525</v>
      </c>
      <c r="P233" t="s">
        <v>12821</v>
      </c>
      <c r="Q233" t="s">
        <v>0</v>
      </c>
    </row>
    <row r="234" spans="1:17" ht="14.5" x14ac:dyDescent="0.35">
      <c r="A234" t="s">
        <v>4850</v>
      </c>
      <c r="B234" t="s">
        <v>4844</v>
      </c>
      <c r="C234" t="s">
        <v>4845</v>
      </c>
      <c r="D234" t="s">
        <v>10097</v>
      </c>
      <c r="E234">
        <v>1905</v>
      </c>
      <c r="F234" t="s">
        <v>4843</v>
      </c>
      <c r="G234">
        <v>100424</v>
      </c>
      <c r="H234" t="s">
        <v>12981</v>
      </c>
      <c r="J234" t="s">
        <v>9075</v>
      </c>
      <c r="M234" t="s">
        <v>13524</v>
      </c>
      <c r="N234" t="s">
        <v>13525</v>
      </c>
      <c r="P234" t="s">
        <v>12821</v>
      </c>
      <c r="Q234" t="s">
        <v>0</v>
      </c>
    </row>
    <row r="235" spans="1:17" ht="14.5" x14ac:dyDescent="0.35">
      <c r="A235" t="s">
        <v>4841</v>
      </c>
      <c r="B235" t="s">
        <v>4847</v>
      </c>
      <c r="C235" t="s">
        <v>4848</v>
      </c>
      <c r="D235" t="s">
        <v>10097</v>
      </c>
      <c r="E235">
        <v>1915</v>
      </c>
      <c r="F235" t="s">
        <v>4846</v>
      </c>
      <c r="H235" t="s">
        <v>12982</v>
      </c>
      <c r="J235" t="s">
        <v>9075</v>
      </c>
      <c r="M235" t="s">
        <v>13524</v>
      </c>
      <c r="N235" t="s">
        <v>13525</v>
      </c>
      <c r="P235" t="s">
        <v>12821</v>
      </c>
      <c r="Q235" t="s">
        <v>0</v>
      </c>
    </row>
    <row r="236" spans="1:17" ht="14.5" x14ac:dyDescent="0.35">
      <c r="A236" t="s">
        <v>4841</v>
      </c>
      <c r="B236" t="s">
        <v>4850</v>
      </c>
      <c r="C236" t="s">
        <v>4851</v>
      </c>
      <c r="D236" t="s">
        <v>10097</v>
      </c>
      <c r="E236">
        <v>1931</v>
      </c>
      <c r="F236" t="s">
        <v>4849</v>
      </c>
      <c r="H236" t="s">
        <v>12983</v>
      </c>
      <c r="J236" t="s">
        <v>9075</v>
      </c>
      <c r="M236" t="s">
        <v>13524</v>
      </c>
      <c r="N236" t="s">
        <v>13525</v>
      </c>
      <c r="P236" t="s">
        <v>12821</v>
      </c>
      <c r="Q236" t="s">
        <v>0</v>
      </c>
    </row>
    <row r="237" spans="1:17" ht="14.5" x14ac:dyDescent="0.35">
      <c r="A237" t="s">
        <v>5309</v>
      </c>
      <c r="B237" t="s">
        <v>195</v>
      </c>
      <c r="C237" t="s">
        <v>4852</v>
      </c>
      <c r="D237" t="s">
        <v>9075</v>
      </c>
      <c r="E237">
        <v>2330</v>
      </c>
      <c r="F237" t="s">
        <v>196</v>
      </c>
      <c r="G237">
        <v>520257</v>
      </c>
      <c r="H237" t="s">
        <v>12984</v>
      </c>
      <c r="J237" t="s">
        <v>10097</v>
      </c>
      <c r="M237" t="s">
        <v>13524</v>
      </c>
      <c r="N237" t="s">
        <v>13525</v>
      </c>
      <c r="P237" t="s">
        <v>12863</v>
      </c>
      <c r="Q237" t="s">
        <v>0</v>
      </c>
    </row>
    <row r="238" spans="1:17" ht="14.5" x14ac:dyDescent="0.35">
      <c r="A238" t="s">
        <v>4837</v>
      </c>
      <c r="B238" t="s">
        <v>197</v>
      </c>
      <c r="C238" t="s">
        <v>4853</v>
      </c>
      <c r="D238" t="s">
        <v>9075</v>
      </c>
      <c r="E238">
        <v>2356</v>
      </c>
      <c r="F238" t="s">
        <v>198</v>
      </c>
      <c r="G238">
        <v>70017</v>
      </c>
      <c r="H238" t="s">
        <v>12985</v>
      </c>
      <c r="J238" t="s">
        <v>10097</v>
      </c>
      <c r="M238" t="s">
        <v>13524</v>
      </c>
      <c r="N238" t="s">
        <v>13525</v>
      </c>
      <c r="P238" t="s">
        <v>12821</v>
      </c>
      <c r="Q238" t="s">
        <v>0</v>
      </c>
    </row>
    <row r="239" spans="1:17" ht="14.5" x14ac:dyDescent="0.35">
      <c r="A239" t="s">
        <v>4679</v>
      </c>
      <c r="B239" t="s">
        <v>4855</v>
      </c>
      <c r="C239" t="s">
        <v>4856</v>
      </c>
      <c r="D239" t="s">
        <v>9075</v>
      </c>
      <c r="E239">
        <v>2357</v>
      </c>
      <c r="F239" t="s">
        <v>4854</v>
      </c>
      <c r="G239">
        <v>251474</v>
      </c>
      <c r="H239" t="s">
        <v>12986</v>
      </c>
      <c r="J239" t="s">
        <v>10097</v>
      </c>
      <c r="M239" t="s">
        <v>13524</v>
      </c>
      <c r="N239" t="s">
        <v>13525</v>
      </c>
      <c r="P239" t="s">
        <v>12821</v>
      </c>
      <c r="Q239" t="s">
        <v>0</v>
      </c>
    </row>
    <row r="240" spans="1:17" ht="14.5" x14ac:dyDescent="0.35">
      <c r="A240" t="s">
        <v>4837</v>
      </c>
      <c r="B240" t="s">
        <v>199</v>
      </c>
      <c r="C240" t="s">
        <v>4857</v>
      </c>
      <c r="D240" t="s">
        <v>9075</v>
      </c>
      <c r="E240">
        <v>2389</v>
      </c>
      <c r="F240" t="s">
        <v>200</v>
      </c>
      <c r="G240">
        <v>252312</v>
      </c>
      <c r="H240" t="s">
        <v>12987</v>
      </c>
      <c r="J240" t="s">
        <v>9075</v>
      </c>
      <c r="M240" t="s">
        <v>13524</v>
      </c>
      <c r="N240" t="s">
        <v>13525</v>
      </c>
      <c r="P240" t="s">
        <v>12821</v>
      </c>
      <c r="Q240" t="s">
        <v>0</v>
      </c>
    </row>
    <row r="241" spans="1:17" ht="14.5" x14ac:dyDescent="0.35">
      <c r="A241" t="s">
        <v>4837</v>
      </c>
      <c r="B241" t="s">
        <v>201</v>
      </c>
      <c r="C241" t="s">
        <v>4858</v>
      </c>
      <c r="D241" t="s">
        <v>9075</v>
      </c>
      <c r="E241">
        <v>2391</v>
      </c>
      <c r="F241" t="s">
        <v>202</v>
      </c>
      <c r="G241">
        <v>250026</v>
      </c>
      <c r="H241" t="s">
        <v>12988</v>
      </c>
      <c r="J241" t="s">
        <v>10097</v>
      </c>
      <c r="M241" t="s">
        <v>13524</v>
      </c>
      <c r="N241" t="s">
        <v>13525</v>
      </c>
      <c r="P241" t="s">
        <v>12821</v>
      </c>
      <c r="Q241" t="s">
        <v>0</v>
      </c>
    </row>
    <row r="242" spans="1:17" ht="14.5" x14ac:dyDescent="0.35">
      <c r="A242" t="s">
        <v>4837</v>
      </c>
      <c r="B242" t="s">
        <v>203</v>
      </c>
      <c r="C242" t="s">
        <v>4860</v>
      </c>
      <c r="D242" t="s">
        <v>9075</v>
      </c>
      <c r="E242">
        <v>2434</v>
      </c>
      <c r="F242" t="s">
        <v>204</v>
      </c>
      <c r="G242">
        <v>251255</v>
      </c>
      <c r="H242" t="s">
        <v>12989</v>
      </c>
      <c r="J242" t="s">
        <v>10097</v>
      </c>
      <c r="L242" t="s">
        <v>4859</v>
      </c>
      <c r="M242" t="s">
        <v>13524</v>
      </c>
      <c r="N242" t="s">
        <v>13525</v>
      </c>
      <c r="P242" t="s">
        <v>12905</v>
      </c>
      <c r="Q242" t="s">
        <v>0</v>
      </c>
    </row>
    <row r="243" spans="1:17" ht="14.5" x14ac:dyDescent="0.35">
      <c r="A243" t="s">
        <v>4679</v>
      </c>
      <c r="B243" t="s">
        <v>4862</v>
      </c>
      <c r="C243" t="s">
        <v>4863</v>
      </c>
      <c r="D243" t="s">
        <v>9075</v>
      </c>
      <c r="E243">
        <v>2499</v>
      </c>
      <c r="F243" t="s">
        <v>4861</v>
      </c>
      <c r="G243">
        <v>250049</v>
      </c>
      <c r="H243" t="s">
        <v>12990</v>
      </c>
      <c r="J243" t="s">
        <v>9075</v>
      </c>
      <c r="M243" t="s">
        <v>13524</v>
      </c>
      <c r="N243" t="s">
        <v>13525</v>
      </c>
      <c r="P243" t="s">
        <v>12821</v>
      </c>
      <c r="Q243" t="s">
        <v>0</v>
      </c>
    </row>
    <row r="244" spans="1:17" ht="14.5" x14ac:dyDescent="0.35">
      <c r="A244" t="s">
        <v>4837</v>
      </c>
      <c r="B244" t="s">
        <v>205</v>
      </c>
      <c r="C244" t="s">
        <v>4864</v>
      </c>
      <c r="D244" t="s">
        <v>9075</v>
      </c>
      <c r="E244">
        <v>2554</v>
      </c>
      <c r="F244" t="s">
        <v>206</v>
      </c>
      <c r="G244">
        <v>252064</v>
      </c>
      <c r="H244" t="s">
        <v>12991</v>
      </c>
      <c r="J244" t="s">
        <v>10097</v>
      </c>
      <c r="M244" t="s">
        <v>13524</v>
      </c>
      <c r="N244" t="s">
        <v>13525</v>
      </c>
      <c r="P244" t="s">
        <v>12869</v>
      </c>
      <c r="Q244" t="s">
        <v>0</v>
      </c>
    </row>
    <row r="245" spans="1:17" ht="14.5" x14ac:dyDescent="0.35">
      <c r="A245" t="s">
        <v>4837</v>
      </c>
      <c r="B245" t="s">
        <v>207</v>
      </c>
      <c r="C245" t="s">
        <v>4865</v>
      </c>
      <c r="D245" t="s">
        <v>9075</v>
      </c>
      <c r="E245">
        <v>2577</v>
      </c>
      <c r="F245" t="s">
        <v>208</v>
      </c>
      <c r="G245">
        <v>250093</v>
      </c>
      <c r="H245" t="s">
        <v>12992</v>
      </c>
      <c r="J245" t="s">
        <v>10097</v>
      </c>
      <c r="M245" t="s">
        <v>13524</v>
      </c>
      <c r="N245" t="s">
        <v>13525</v>
      </c>
      <c r="P245" t="s">
        <v>12869</v>
      </c>
      <c r="Q245" t="s">
        <v>0</v>
      </c>
    </row>
    <row r="246" spans="1:17" ht="14.5" x14ac:dyDescent="0.35">
      <c r="A246" t="s">
        <v>4502</v>
      </c>
      <c r="B246" t="s">
        <v>4867</v>
      </c>
      <c r="C246" t="s">
        <v>4868</v>
      </c>
      <c r="D246" t="s">
        <v>9075</v>
      </c>
      <c r="E246">
        <v>2582</v>
      </c>
      <c r="F246" t="s">
        <v>4866</v>
      </c>
      <c r="G246">
        <v>70486</v>
      </c>
      <c r="H246" t="s">
        <v>12993</v>
      </c>
      <c r="J246" t="s">
        <v>10097</v>
      </c>
      <c r="M246" t="s">
        <v>13524</v>
      </c>
      <c r="N246" t="s">
        <v>13525</v>
      </c>
      <c r="P246" t="s">
        <v>12833</v>
      </c>
      <c r="Q246" t="s">
        <v>0</v>
      </c>
    </row>
    <row r="247" spans="1:17" ht="14.5" x14ac:dyDescent="0.35">
      <c r="A247" t="s">
        <v>5480</v>
      </c>
      <c r="B247" t="s">
        <v>209</v>
      </c>
      <c r="C247" t="s">
        <v>4869</v>
      </c>
      <c r="D247" t="s">
        <v>9075</v>
      </c>
      <c r="E247">
        <v>2615</v>
      </c>
      <c r="F247" t="s">
        <v>210</v>
      </c>
      <c r="G247">
        <v>70058</v>
      </c>
      <c r="H247" t="s">
        <v>12994</v>
      </c>
      <c r="J247" t="s">
        <v>10097</v>
      </c>
      <c r="M247" t="s">
        <v>13524</v>
      </c>
      <c r="N247" t="s">
        <v>13525</v>
      </c>
      <c r="P247" t="s">
        <v>12839</v>
      </c>
      <c r="Q247" t="s">
        <v>0</v>
      </c>
    </row>
    <row r="248" spans="1:17" ht="14.5" x14ac:dyDescent="0.35">
      <c r="A248" t="s">
        <v>4837</v>
      </c>
      <c r="B248" t="s">
        <v>211</v>
      </c>
      <c r="C248" t="s">
        <v>4870</v>
      </c>
      <c r="D248" t="s">
        <v>9075</v>
      </c>
      <c r="E248">
        <v>2628</v>
      </c>
      <c r="F248" t="s">
        <v>212</v>
      </c>
      <c r="G248">
        <v>251139</v>
      </c>
      <c r="H248" t="s">
        <v>12995</v>
      </c>
      <c r="J248" t="s">
        <v>10097</v>
      </c>
      <c r="M248" t="s">
        <v>13524</v>
      </c>
      <c r="N248" t="s">
        <v>13525</v>
      </c>
      <c r="P248" t="s">
        <v>12821</v>
      </c>
      <c r="Q248" t="s">
        <v>0</v>
      </c>
    </row>
    <row r="249" spans="1:17" ht="14.5" x14ac:dyDescent="0.35">
      <c r="A249" t="s">
        <v>4837</v>
      </c>
      <c r="B249" t="s">
        <v>213</v>
      </c>
      <c r="C249" t="s">
        <v>4872</v>
      </c>
      <c r="D249" t="s">
        <v>9075</v>
      </c>
      <c r="E249">
        <v>2634</v>
      </c>
      <c r="F249" t="s">
        <v>214</v>
      </c>
      <c r="G249">
        <v>70066</v>
      </c>
      <c r="H249" t="s">
        <v>12996</v>
      </c>
      <c r="J249" t="s">
        <v>10097</v>
      </c>
      <c r="L249" t="s">
        <v>4871</v>
      </c>
      <c r="M249" t="s">
        <v>13524</v>
      </c>
      <c r="N249" t="s">
        <v>13525</v>
      </c>
      <c r="P249" t="s">
        <v>12905</v>
      </c>
      <c r="Q249" t="s">
        <v>0</v>
      </c>
    </row>
    <row r="250" spans="1:17" ht="14.5" x14ac:dyDescent="0.35">
      <c r="A250" t="s">
        <v>5480</v>
      </c>
      <c r="B250" t="s">
        <v>215</v>
      </c>
      <c r="C250" t="s">
        <v>4873</v>
      </c>
      <c r="D250" t="s">
        <v>9075</v>
      </c>
      <c r="E250">
        <v>2657</v>
      </c>
      <c r="F250" t="s">
        <v>216</v>
      </c>
      <c r="G250">
        <v>250119</v>
      </c>
      <c r="H250" t="s">
        <v>12997</v>
      </c>
      <c r="J250" t="s">
        <v>10097</v>
      </c>
      <c r="M250" t="s">
        <v>13524</v>
      </c>
      <c r="N250" t="s">
        <v>13525</v>
      </c>
      <c r="P250" t="s">
        <v>12839</v>
      </c>
      <c r="Q250" t="s">
        <v>0</v>
      </c>
    </row>
    <row r="251" spans="1:17" ht="14.5" x14ac:dyDescent="0.35">
      <c r="A251" t="s">
        <v>217</v>
      </c>
      <c r="B251" t="s">
        <v>218</v>
      </c>
      <c r="C251" t="s">
        <v>4874</v>
      </c>
      <c r="D251" t="s">
        <v>9075</v>
      </c>
      <c r="E251">
        <v>2695</v>
      </c>
      <c r="F251" t="s">
        <v>219</v>
      </c>
      <c r="G251">
        <v>250526</v>
      </c>
      <c r="H251" t="s">
        <v>12998</v>
      </c>
      <c r="J251" t="s">
        <v>10097</v>
      </c>
      <c r="M251" t="s">
        <v>13524</v>
      </c>
      <c r="N251" t="s">
        <v>13525</v>
      </c>
      <c r="P251" t="s">
        <v>12905</v>
      </c>
      <c r="Q251" t="s">
        <v>0</v>
      </c>
    </row>
    <row r="252" spans="1:17" ht="14.5" x14ac:dyDescent="0.35">
      <c r="A252" t="s">
        <v>4837</v>
      </c>
      <c r="B252" t="s">
        <v>4876</v>
      </c>
      <c r="C252" t="s">
        <v>4878</v>
      </c>
      <c r="D252" t="s">
        <v>9075</v>
      </c>
      <c r="E252">
        <v>2715</v>
      </c>
      <c r="F252" t="s">
        <v>4875</v>
      </c>
      <c r="G252">
        <v>250698</v>
      </c>
      <c r="H252" t="s">
        <v>12999</v>
      </c>
      <c r="J252" t="s">
        <v>9075</v>
      </c>
      <c r="L252" t="s">
        <v>4877</v>
      </c>
      <c r="M252" t="s">
        <v>13524</v>
      </c>
      <c r="N252" t="s">
        <v>13525</v>
      </c>
      <c r="P252" t="s">
        <v>12905</v>
      </c>
      <c r="Q252" t="s">
        <v>0</v>
      </c>
    </row>
    <row r="253" spans="1:17" ht="14.5" x14ac:dyDescent="0.35">
      <c r="A253" t="s">
        <v>4837</v>
      </c>
      <c r="B253" t="s">
        <v>4880</v>
      </c>
      <c r="C253" t="s">
        <v>4882</v>
      </c>
      <c r="D253" t="s">
        <v>9075</v>
      </c>
      <c r="E253">
        <v>2717</v>
      </c>
      <c r="F253" t="s">
        <v>4879</v>
      </c>
      <c r="G253">
        <v>250530</v>
      </c>
      <c r="H253" t="s">
        <v>13000</v>
      </c>
      <c r="J253" t="s">
        <v>10097</v>
      </c>
      <c r="L253" t="s">
        <v>4881</v>
      </c>
      <c r="M253" t="s">
        <v>13524</v>
      </c>
      <c r="N253" t="s">
        <v>13525</v>
      </c>
      <c r="P253" t="s">
        <v>12905</v>
      </c>
      <c r="Q253" t="s">
        <v>0</v>
      </c>
    </row>
    <row r="254" spans="1:17" ht="14.5" x14ac:dyDescent="0.35">
      <c r="A254" t="s">
        <v>5424</v>
      </c>
      <c r="B254" t="s">
        <v>4884</v>
      </c>
      <c r="C254" t="s">
        <v>4885</v>
      </c>
      <c r="D254" t="s">
        <v>9075</v>
      </c>
      <c r="E254">
        <v>2720</v>
      </c>
      <c r="F254" t="s">
        <v>4883</v>
      </c>
      <c r="G254">
        <v>250926</v>
      </c>
      <c r="H254" t="s">
        <v>13001</v>
      </c>
      <c r="J254" t="s">
        <v>9075</v>
      </c>
      <c r="M254" t="s">
        <v>13524</v>
      </c>
      <c r="N254" t="s">
        <v>13525</v>
      </c>
      <c r="P254" t="s">
        <v>12839</v>
      </c>
      <c r="Q254" t="s">
        <v>0</v>
      </c>
    </row>
    <row r="255" spans="1:17" ht="14.5" x14ac:dyDescent="0.35">
      <c r="A255" t="s">
        <v>4837</v>
      </c>
      <c r="B255" t="s">
        <v>4887</v>
      </c>
      <c r="C255" t="s">
        <v>4889</v>
      </c>
      <c r="D255" t="s">
        <v>9075</v>
      </c>
      <c r="E255">
        <v>2721</v>
      </c>
      <c r="F255" t="s">
        <v>4886</v>
      </c>
      <c r="G255">
        <v>252098</v>
      </c>
      <c r="H255" t="s">
        <v>13002</v>
      </c>
      <c r="J255" t="s">
        <v>9075</v>
      </c>
      <c r="L255" t="s">
        <v>4888</v>
      </c>
      <c r="M255" t="s">
        <v>13524</v>
      </c>
      <c r="N255" t="s">
        <v>13525</v>
      </c>
      <c r="P255" t="s">
        <v>12905</v>
      </c>
      <c r="Q255" t="s">
        <v>0</v>
      </c>
    </row>
    <row r="256" spans="1:17" ht="14.5" x14ac:dyDescent="0.35">
      <c r="A256" t="s">
        <v>4837</v>
      </c>
      <c r="B256" t="s">
        <v>4891</v>
      </c>
      <c r="C256" t="s">
        <v>4893</v>
      </c>
      <c r="D256" t="s">
        <v>9075</v>
      </c>
      <c r="E256">
        <v>2726</v>
      </c>
      <c r="F256" t="s">
        <v>4890</v>
      </c>
      <c r="G256">
        <v>130512</v>
      </c>
      <c r="H256" t="s">
        <v>13003</v>
      </c>
      <c r="J256" t="s">
        <v>9075</v>
      </c>
      <c r="L256" t="s">
        <v>4892</v>
      </c>
      <c r="M256" t="s">
        <v>13524</v>
      </c>
      <c r="N256" t="s">
        <v>13525</v>
      </c>
      <c r="P256" t="s">
        <v>12905</v>
      </c>
      <c r="Q256" t="s">
        <v>0</v>
      </c>
    </row>
    <row r="257" spans="1:17" ht="14.5" x14ac:dyDescent="0.35">
      <c r="A257" t="s">
        <v>220</v>
      </c>
      <c r="B257" t="s">
        <v>221</v>
      </c>
      <c r="C257" t="s">
        <v>4894</v>
      </c>
      <c r="D257" t="s">
        <v>9075</v>
      </c>
      <c r="E257">
        <v>2737</v>
      </c>
      <c r="F257" t="s">
        <v>222</v>
      </c>
      <c r="G257">
        <v>70794</v>
      </c>
      <c r="H257" t="s">
        <v>13004</v>
      </c>
      <c r="J257" t="s">
        <v>10097</v>
      </c>
      <c r="M257" t="s">
        <v>13524</v>
      </c>
      <c r="N257" t="s">
        <v>13525</v>
      </c>
      <c r="P257" t="s">
        <v>12963</v>
      </c>
      <c r="Q257" t="s">
        <v>0</v>
      </c>
    </row>
    <row r="258" spans="1:17" ht="14.5" x14ac:dyDescent="0.35">
      <c r="A258" t="s">
        <v>4837</v>
      </c>
      <c r="B258" t="s">
        <v>223</v>
      </c>
      <c r="C258" t="s">
        <v>4896</v>
      </c>
      <c r="D258" t="s">
        <v>9075</v>
      </c>
      <c r="E258">
        <v>2738</v>
      </c>
      <c r="F258" t="s">
        <v>224</v>
      </c>
      <c r="G258">
        <v>250024</v>
      </c>
      <c r="H258" t="s">
        <v>13005</v>
      </c>
      <c r="J258" t="s">
        <v>9075</v>
      </c>
      <c r="L258" t="s">
        <v>4895</v>
      </c>
      <c r="M258" t="s">
        <v>13524</v>
      </c>
      <c r="N258" t="s">
        <v>13525</v>
      </c>
      <c r="P258" t="s">
        <v>12905</v>
      </c>
      <c r="Q258" t="s">
        <v>0</v>
      </c>
    </row>
    <row r="259" spans="1:17" ht="14.5" x14ac:dyDescent="0.35">
      <c r="A259" t="s">
        <v>4837</v>
      </c>
      <c r="B259" t="s">
        <v>225</v>
      </c>
      <c r="C259" t="s">
        <v>4898</v>
      </c>
      <c r="D259" t="s">
        <v>9075</v>
      </c>
      <c r="E259">
        <v>2744</v>
      </c>
      <c r="F259" t="s">
        <v>226</v>
      </c>
      <c r="G259">
        <v>251556</v>
      </c>
      <c r="H259" t="s">
        <v>13006</v>
      </c>
      <c r="J259" t="s">
        <v>10097</v>
      </c>
      <c r="L259" t="s">
        <v>4897</v>
      </c>
      <c r="M259" t="s">
        <v>13524</v>
      </c>
      <c r="N259" t="s">
        <v>13528</v>
      </c>
      <c r="P259" t="s">
        <v>13007</v>
      </c>
      <c r="Q259" t="s">
        <v>0</v>
      </c>
    </row>
    <row r="260" spans="1:17" ht="14.5" x14ac:dyDescent="0.35">
      <c r="A260" t="s">
        <v>4837</v>
      </c>
      <c r="B260" t="s">
        <v>227</v>
      </c>
      <c r="C260" t="s">
        <v>4899</v>
      </c>
      <c r="D260" t="s">
        <v>9075</v>
      </c>
      <c r="E260">
        <v>2745</v>
      </c>
      <c r="F260" t="s">
        <v>228</v>
      </c>
      <c r="G260">
        <v>250158</v>
      </c>
      <c r="H260" t="s">
        <v>13008</v>
      </c>
      <c r="J260" t="s">
        <v>9075</v>
      </c>
      <c r="M260" t="s">
        <v>13524</v>
      </c>
      <c r="N260" t="s">
        <v>13525</v>
      </c>
      <c r="P260" t="s">
        <v>12821</v>
      </c>
      <c r="Q260" t="s">
        <v>0</v>
      </c>
    </row>
    <row r="261" spans="1:17" ht="14.5" x14ac:dyDescent="0.35">
      <c r="A261" t="s">
        <v>5533</v>
      </c>
      <c r="B261" t="s">
        <v>229</v>
      </c>
      <c r="C261" t="s">
        <v>4900</v>
      </c>
      <c r="D261" t="s">
        <v>9075</v>
      </c>
      <c r="E261">
        <v>2752</v>
      </c>
      <c r="F261" t="s">
        <v>230</v>
      </c>
      <c r="G261">
        <v>250147</v>
      </c>
      <c r="H261" t="s">
        <v>13009</v>
      </c>
      <c r="J261" t="s">
        <v>10097</v>
      </c>
      <c r="M261" t="s">
        <v>13524</v>
      </c>
      <c r="N261" t="s">
        <v>13529</v>
      </c>
      <c r="P261" t="s">
        <v>13007</v>
      </c>
      <c r="Q261" t="s">
        <v>0</v>
      </c>
    </row>
    <row r="262" spans="1:17" ht="14.5" x14ac:dyDescent="0.35">
      <c r="A262" t="s">
        <v>4837</v>
      </c>
      <c r="B262" t="s">
        <v>231</v>
      </c>
      <c r="C262" t="s">
        <v>4901</v>
      </c>
      <c r="D262" t="s">
        <v>9075</v>
      </c>
      <c r="E262">
        <v>2781</v>
      </c>
      <c r="F262" t="s">
        <v>232</v>
      </c>
      <c r="G262">
        <v>251144</v>
      </c>
      <c r="H262" t="s">
        <v>13010</v>
      </c>
      <c r="J262" t="s">
        <v>9075</v>
      </c>
      <c r="M262" t="s">
        <v>13524</v>
      </c>
      <c r="N262" t="s">
        <v>13525</v>
      </c>
      <c r="P262" t="s">
        <v>12821</v>
      </c>
      <c r="Q262" t="s">
        <v>0</v>
      </c>
    </row>
    <row r="263" spans="1:17" ht="14.5" x14ac:dyDescent="0.35">
      <c r="A263" t="s">
        <v>4837</v>
      </c>
      <c r="B263" t="s">
        <v>233</v>
      </c>
      <c r="C263" t="s">
        <v>4903</v>
      </c>
      <c r="D263" t="s">
        <v>9075</v>
      </c>
      <c r="E263">
        <v>2791</v>
      </c>
      <c r="F263" t="s">
        <v>234</v>
      </c>
      <c r="G263">
        <v>250165</v>
      </c>
      <c r="H263" t="s">
        <v>13011</v>
      </c>
      <c r="J263" t="s">
        <v>10097</v>
      </c>
      <c r="L263" t="s">
        <v>4902</v>
      </c>
      <c r="M263" t="s">
        <v>13524</v>
      </c>
      <c r="N263" t="s">
        <v>13525</v>
      </c>
      <c r="P263" t="s">
        <v>12905</v>
      </c>
      <c r="Q263" t="s">
        <v>0</v>
      </c>
    </row>
    <row r="264" spans="1:17" ht="14.5" x14ac:dyDescent="0.35">
      <c r="A264" t="s">
        <v>4837</v>
      </c>
      <c r="B264" t="s">
        <v>235</v>
      </c>
      <c r="C264" t="s">
        <v>4904</v>
      </c>
      <c r="D264" t="s">
        <v>9075</v>
      </c>
      <c r="E264">
        <v>2817</v>
      </c>
      <c r="F264" t="s">
        <v>236</v>
      </c>
      <c r="G264">
        <v>251069</v>
      </c>
      <c r="H264" t="s">
        <v>13012</v>
      </c>
      <c r="J264" t="s">
        <v>10097</v>
      </c>
      <c r="M264" t="s">
        <v>13524</v>
      </c>
      <c r="N264" t="s">
        <v>13525</v>
      </c>
      <c r="P264" t="s">
        <v>12821</v>
      </c>
      <c r="Q264" t="s">
        <v>0</v>
      </c>
    </row>
    <row r="265" spans="1:17" ht="14.5" x14ac:dyDescent="0.35">
      <c r="A265" t="s">
        <v>4837</v>
      </c>
      <c r="B265" t="s">
        <v>237</v>
      </c>
      <c r="C265" t="s">
        <v>4906</v>
      </c>
      <c r="D265" t="s">
        <v>9075</v>
      </c>
      <c r="E265">
        <v>2820</v>
      </c>
      <c r="F265" t="s">
        <v>238</v>
      </c>
      <c r="G265">
        <v>251065</v>
      </c>
      <c r="H265" t="s">
        <v>13013</v>
      </c>
      <c r="J265" t="s">
        <v>10097</v>
      </c>
      <c r="L265" t="s">
        <v>4905</v>
      </c>
      <c r="M265" t="s">
        <v>13524</v>
      </c>
      <c r="N265" t="s">
        <v>13525</v>
      </c>
      <c r="P265" t="s">
        <v>12905</v>
      </c>
      <c r="Q265" t="s">
        <v>0</v>
      </c>
    </row>
    <row r="266" spans="1:17" ht="14.5" x14ac:dyDescent="0.35">
      <c r="A266" t="s">
        <v>4837</v>
      </c>
      <c r="B266" t="s">
        <v>239</v>
      </c>
      <c r="C266" t="s">
        <v>4907</v>
      </c>
      <c r="D266" t="s">
        <v>9075</v>
      </c>
      <c r="E266">
        <v>2860</v>
      </c>
      <c r="F266" t="s">
        <v>240</v>
      </c>
      <c r="G266">
        <v>251353</v>
      </c>
      <c r="H266" t="s">
        <v>13014</v>
      </c>
      <c r="J266" t="s">
        <v>10097</v>
      </c>
      <c r="M266" t="s">
        <v>13524</v>
      </c>
      <c r="N266" t="s">
        <v>13525</v>
      </c>
      <c r="P266" t="s">
        <v>12821</v>
      </c>
      <c r="Q266" t="s">
        <v>0</v>
      </c>
    </row>
    <row r="267" spans="1:17" ht="14.5" x14ac:dyDescent="0.35">
      <c r="A267" t="s">
        <v>4837</v>
      </c>
      <c r="B267" t="s">
        <v>241</v>
      </c>
      <c r="C267" t="s">
        <v>4908</v>
      </c>
      <c r="D267" t="s">
        <v>9075</v>
      </c>
      <c r="E267">
        <v>2881</v>
      </c>
      <c r="F267" t="s">
        <v>242</v>
      </c>
      <c r="G267">
        <v>251186</v>
      </c>
      <c r="H267" t="s">
        <v>13015</v>
      </c>
      <c r="J267" t="s">
        <v>10097</v>
      </c>
      <c r="M267" t="s">
        <v>13524</v>
      </c>
      <c r="N267" t="s">
        <v>13525</v>
      </c>
      <c r="P267" t="s">
        <v>12821</v>
      </c>
      <c r="Q267" t="s">
        <v>0</v>
      </c>
    </row>
    <row r="268" spans="1:17" ht="14.5" x14ac:dyDescent="0.35">
      <c r="A268" t="s">
        <v>4837</v>
      </c>
      <c r="B268" t="s">
        <v>243</v>
      </c>
      <c r="C268" t="s">
        <v>4910</v>
      </c>
      <c r="D268" t="s">
        <v>9075</v>
      </c>
      <c r="E268">
        <v>2919</v>
      </c>
      <c r="F268" t="s">
        <v>244</v>
      </c>
      <c r="G268">
        <v>251013</v>
      </c>
      <c r="H268" t="s">
        <v>13016</v>
      </c>
      <c r="J268" t="s">
        <v>9075</v>
      </c>
      <c r="L268" t="s">
        <v>4909</v>
      </c>
      <c r="M268" t="s">
        <v>13524</v>
      </c>
      <c r="N268" t="s">
        <v>13525</v>
      </c>
      <c r="P268" t="s">
        <v>12905</v>
      </c>
      <c r="Q268" t="s">
        <v>0</v>
      </c>
    </row>
    <row r="269" spans="1:17" ht="14.5" x14ac:dyDescent="0.35">
      <c r="A269" t="s">
        <v>4837</v>
      </c>
      <c r="B269" t="s">
        <v>4912</v>
      </c>
      <c r="C269" t="s">
        <v>4913</v>
      </c>
      <c r="D269" t="s">
        <v>9075</v>
      </c>
      <c r="E269">
        <v>2927</v>
      </c>
      <c r="F269" t="s">
        <v>4911</v>
      </c>
      <c r="G269">
        <v>251532</v>
      </c>
      <c r="H269" t="s">
        <v>13017</v>
      </c>
      <c r="J269" t="s">
        <v>10097</v>
      </c>
      <c r="M269" t="s">
        <v>13524</v>
      </c>
      <c r="N269" t="s">
        <v>13525</v>
      </c>
      <c r="P269" t="s">
        <v>12821</v>
      </c>
      <c r="Q269" t="s">
        <v>0</v>
      </c>
    </row>
    <row r="270" spans="1:17" ht="14.5" x14ac:dyDescent="0.35">
      <c r="A270" t="s">
        <v>4847</v>
      </c>
      <c r="B270" t="s">
        <v>4915</v>
      </c>
      <c r="C270" t="s">
        <v>4916</v>
      </c>
      <c r="D270" t="s">
        <v>9075</v>
      </c>
      <c r="E270">
        <v>2992</v>
      </c>
      <c r="F270" t="s">
        <v>4914</v>
      </c>
      <c r="G270">
        <v>251185</v>
      </c>
      <c r="H270" t="s">
        <v>13018</v>
      </c>
      <c r="J270" t="s">
        <v>10097</v>
      </c>
      <c r="M270" t="s">
        <v>13524</v>
      </c>
      <c r="N270" t="s">
        <v>13525</v>
      </c>
      <c r="P270" t="s">
        <v>12905</v>
      </c>
      <c r="Q270" t="s">
        <v>0</v>
      </c>
    </row>
    <row r="271" spans="1:17" ht="14.5" x14ac:dyDescent="0.35">
      <c r="A271" t="s">
        <v>4679</v>
      </c>
      <c r="B271" t="s">
        <v>4918</v>
      </c>
      <c r="C271" t="s">
        <v>4919</v>
      </c>
      <c r="D271" t="s">
        <v>9075</v>
      </c>
      <c r="E271">
        <v>2997</v>
      </c>
      <c r="F271" t="s">
        <v>4917</v>
      </c>
      <c r="G271">
        <v>250825</v>
      </c>
      <c r="H271" t="s">
        <v>13019</v>
      </c>
      <c r="J271" t="s">
        <v>10097</v>
      </c>
      <c r="M271" t="s">
        <v>13524</v>
      </c>
      <c r="N271" t="s">
        <v>13525</v>
      </c>
      <c r="P271" t="s">
        <v>12821</v>
      </c>
      <c r="Q271" t="s">
        <v>0</v>
      </c>
    </row>
    <row r="272" spans="1:17" ht="14.5" x14ac:dyDescent="0.35">
      <c r="A272" t="s">
        <v>4820</v>
      </c>
      <c r="B272" t="s">
        <v>141</v>
      </c>
      <c r="C272" t="s">
        <v>4920</v>
      </c>
      <c r="D272" t="s">
        <v>9075</v>
      </c>
      <c r="E272">
        <v>3000</v>
      </c>
      <c r="F272" t="s">
        <v>245</v>
      </c>
      <c r="G272">
        <v>250235</v>
      </c>
      <c r="H272" t="s">
        <v>13020</v>
      </c>
      <c r="J272" t="s">
        <v>10097</v>
      </c>
      <c r="M272" t="s">
        <v>13524</v>
      </c>
      <c r="N272" t="s">
        <v>13525</v>
      </c>
      <c r="P272" t="s">
        <v>12821</v>
      </c>
      <c r="Q272" t="s">
        <v>0</v>
      </c>
    </row>
    <row r="273" spans="1:17" ht="14.5" x14ac:dyDescent="0.35">
      <c r="A273" t="s">
        <v>4448</v>
      </c>
      <c r="B273" t="s">
        <v>246</v>
      </c>
      <c r="C273" t="s">
        <v>4921</v>
      </c>
      <c r="D273" t="s">
        <v>9075</v>
      </c>
      <c r="E273">
        <v>3007</v>
      </c>
      <c r="F273" t="s">
        <v>247</v>
      </c>
      <c r="G273">
        <v>251310</v>
      </c>
      <c r="H273" t="s">
        <v>13021</v>
      </c>
      <c r="J273" t="s">
        <v>10097</v>
      </c>
      <c r="M273" t="s">
        <v>13524</v>
      </c>
      <c r="N273" t="s">
        <v>13525</v>
      </c>
      <c r="P273" t="s">
        <v>12821</v>
      </c>
      <c r="Q273" t="s">
        <v>0</v>
      </c>
    </row>
    <row r="274" spans="1:17" ht="14.5" x14ac:dyDescent="0.35">
      <c r="A274" t="s">
        <v>4837</v>
      </c>
      <c r="B274" t="s">
        <v>4923</v>
      </c>
      <c r="C274" t="s">
        <v>4924</v>
      </c>
      <c r="D274" t="s">
        <v>9075</v>
      </c>
      <c r="E274">
        <v>3034</v>
      </c>
      <c r="F274" t="s">
        <v>4922</v>
      </c>
      <c r="G274">
        <v>251531</v>
      </c>
      <c r="H274" t="s">
        <v>13022</v>
      </c>
      <c r="J274" t="s">
        <v>10097</v>
      </c>
      <c r="M274" t="s">
        <v>13524</v>
      </c>
      <c r="N274" t="s">
        <v>13525</v>
      </c>
      <c r="P274" t="s">
        <v>12821</v>
      </c>
      <c r="Q274" t="s">
        <v>0</v>
      </c>
    </row>
    <row r="275" spans="1:17" ht="14.5" x14ac:dyDescent="0.35">
      <c r="A275" t="s">
        <v>4837</v>
      </c>
      <c r="B275" t="s">
        <v>248</v>
      </c>
      <c r="C275" t="s">
        <v>4926</v>
      </c>
      <c r="D275" t="s">
        <v>9075</v>
      </c>
      <c r="E275">
        <v>3035</v>
      </c>
      <c r="F275" t="s">
        <v>249</v>
      </c>
      <c r="G275">
        <v>250243</v>
      </c>
      <c r="H275" t="s">
        <v>13023</v>
      </c>
      <c r="J275" t="s">
        <v>10097</v>
      </c>
      <c r="L275" t="s">
        <v>4925</v>
      </c>
      <c r="M275" t="s">
        <v>13524</v>
      </c>
      <c r="N275" t="s">
        <v>13525</v>
      </c>
      <c r="P275" t="s">
        <v>12905</v>
      </c>
      <c r="Q275" t="s">
        <v>0</v>
      </c>
    </row>
    <row r="276" spans="1:17" ht="14.5" x14ac:dyDescent="0.35">
      <c r="A276" t="s">
        <v>4837</v>
      </c>
      <c r="B276" t="s">
        <v>250</v>
      </c>
      <c r="C276" t="s">
        <v>4928</v>
      </c>
      <c r="D276" t="s">
        <v>9075</v>
      </c>
      <c r="E276">
        <v>3215</v>
      </c>
      <c r="F276" t="s">
        <v>251</v>
      </c>
      <c r="G276">
        <v>250689</v>
      </c>
      <c r="H276" t="s">
        <v>13024</v>
      </c>
      <c r="J276" t="s">
        <v>9075</v>
      </c>
      <c r="L276" t="s">
        <v>4927</v>
      </c>
      <c r="M276" t="s">
        <v>13524</v>
      </c>
      <c r="N276" t="s">
        <v>13525</v>
      </c>
      <c r="P276" t="s">
        <v>12905</v>
      </c>
      <c r="Q276" t="s">
        <v>0</v>
      </c>
    </row>
    <row r="277" spans="1:17" ht="14.5" x14ac:dyDescent="0.35">
      <c r="A277" t="s">
        <v>4837</v>
      </c>
      <c r="B277" t="s">
        <v>252</v>
      </c>
      <c r="C277" t="s">
        <v>4929</v>
      </c>
      <c r="D277" t="s">
        <v>9075</v>
      </c>
      <c r="E277">
        <v>3220</v>
      </c>
      <c r="F277" t="s">
        <v>253</v>
      </c>
      <c r="G277">
        <v>250591</v>
      </c>
      <c r="H277" t="s">
        <v>13025</v>
      </c>
      <c r="J277" t="s">
        <v>10097</v>
      </c>
      <c r="M277" t="s">
        <v>13524</v>
      </c>
      <c r="N277" t="s">
        <v>13525</v>
      </c>
      <c r="P277" t="s">
        <v>12905</v>
      </c>
      <c r="Q277" t="s">
        <v>0</v>
      </c>
    </row>
    <row r="278" spans="1:17" ht="14.5" x14ac:dyDescent="0.35">
      <c r="A278" t="s">
        <v>4837</v>
      </c>
      <c r="B278" t="s">
        <v>254</v>
      </c>
      <c r="C278" t="s">
        <v>4930</v>
      </c>
      <c r="D278" t="s">
        <v>9075</v>
      </c>
      <c r="E278">
        <v>3221</v>
      </c>
      <c r="F278" t="s">
        <v>255</v>
      </c>
      <c r="G278">
        <v>250334</v>
      </c>
      <c r="H278" t="s">
        <v>13026</v>
      </c>
      <c r="J278" t="s">
        <v>10097</v>
      </c>
      <c r="M278" t="s">
        <v>13524</v>
      </c>
      <c r="N278" t="s">
        <v>13530</v>
      </c>
      <c r="P278" t="s">
        <v>12869</v>
      </c>
      <c r="Q278" t="s">
        <v>0</v>
      </c>
    </row>
    <row r="279" spans="1:17" ht="14.5" x14ac:dyDescent="0.35">
      <c r="A279" t="s">
        <v>4837</v>
      </c>
      <c r="B279" t="s">
        <v>256</v>
      </c>
      <c r="C279" t="s">
        <v>4932</v>
      </c>
      <c r="D279" t="s">
        <v>9075</v>
      </c>
      <c r="E279">
        <v>3257</v>
      </c>
      <c r="F279" t="s">
        <v>257</v>
      </c>
      <c r="G279">
        <v>251064</v>
      </c>
      <c r="H279" t="s">
        <v>13027</v>
      </c>
      <c r="J279" t="s">
        <v>10097</v>
      </c>
      <c r="L279" t="s">
        <v>4931</v>
      </c>
      <c r="M279" t="s">
        <v>13524</v>
      </c>
      <c r="N279" t="s">
        <v>13525</v>
      </c>
      <c r="P279" t="s">
        <v>12905</v>
      </c>
      <c r="Q279" t="s">
        <v>0</v>
      </c>
    </row>
    <row r="280" spans="1:17" ht="14.5" x14ac:dyDescent="0.35">
      <c r="A280" t="s">
        <v>4837</v>
      </c>
      <c r="B280" t="s">
        <v>258</v>
      </c>
      <c r="C280" t="s">
        <v>4933</v>
      </c>
      <c r="D280" t="s">
        <v>9075</v>
      </c>
      <c r="E280">
        <v>3264</v>
      </c>
      <c r="F280" t="s">
        <v>259</v>
      </c>
      <c r="G280">
        <v>70359</v>
      </c>
      <c r="H280" t="s">
        <v>13028</v>
      </c>
      <c r="J280" t="s">
        <v>10097</v>
      </c>
      <c r="M280" t="s">
        <v>13524</v>
      </c>
      <c r="N280" t="s">
        <v>13525</v>
      </c>
      <c r="P280" t="s">
        <v>12821</v>
      </c>
      <c r="Q280" t="s">
        <v>0</v>
      </c>
    </row>
    <row r="281" spans="1:17" ht="14.5" x14ac:dyDescent="0.35">
      <c r="A281" t="s">
        <v>4837</v>
      </c>
      <c r="B281" t="s">
        <v>260</v>
      </c>
      <c r="C281" t="s">
        <v>4935</v>
      </c>
      <c r="D281" t="s">
        <v>9075</v>
      </c>
      <c r="E281">
        <v>3366</v>
      </c>
      <c r="F281" t="s">
        <v>261</v>
      </c>
      <c r="G281">
        <v>71166</v>
      </c>
      <c r="H281" t="s">
        <v>13029</v>
      </c>
      <c r="J281" t="s">
        <v>9075</v>
      </c>
      <c r="L281" t="s">
        <v>4934</v>
      </c>
      <c r="M281" t="s">
        <v>13524</v>
      </c>
      <c r="N281" t="s">
        <v>13525</v>
      </c>
      <c r="P281" t="s">
        <v>12905</v>
      </c>
      <c r="Q281" t="s">
        <v>0</v>
      </c>
    </row>
    <row r="282" spans="1:17" ht="14.5" x14ac:dyDescent="0.35">
      <c r="A282" t="s">
        <v>4837</v>
      </c>
      <c r="B282" t="s">
        <v>262</v>
      </c>
      <c r="C282" t="s">
        <v>4936</v>
      </c>
      <c r="D282" t="s">
        <v>9075</v>
      </c>
      <c r="E282">
        <v>3403</v>
      </c>
      <c r="F282" t="s">
        <v>263</v>
      </c>
      <c r="G282">
        <v>251489</v>
      </c>
      <c r="H282" t="s">
        <v>13030</v>
      </c>
      <c r="J282" t="s">
        <v>10097</v>
      </c>
      <c r="M282" t="s">
        <v>13524</v>
      </c>
      <c r="N282" t="s">
        <v>13525</v>
      </c>
      <c r="P282" t="s">
        <v>12821</v>
      </c>
      <c r="Q282" t="s">
        <v>0</v>
      </c>
    </row>
    <row r="283" spans="1:17" ht="14.5" x14ac:dyDescent="0.35">
      <c r="A283" t="s">
        <v>217</v>
      </c>
      <c r="B283" t="s">
        <v>264</v>
      </c>
      <c r="C283" t="s">
        <v>4937</v>
      </c>
      <c r="D283" t="s">
        <v>9075</v>
      </c>
      <c r="E283">
        <v>3466</v>
      </c>
      <c r="F283" t="s">
        <v>265</v>
      </c>
      <c r="G283">
        <v>250417</v>
      </c>
      <c r="H283" t="s">
        <v>13031</v>
      </c>
      <c r="J283" t="s">
        <v>10097</v>
      </c>
      <c r="M283" t="s">
        <v>13524</v>
      </c>
      <c r="N283" t="s">
        <v>13525</v>
      </c>
      <c r="P283" t="s">
        <v>12869</v>
      </c>
      <c r="Q283" t="s">
        <v>0</v>
      </c>
    </row>
    <row r="284" spans="1:17" ht="14.5" x14ac:dyDescent="0.35">
      <c r="A284" t="s">
        <v>4837</v>
      </c>
      <c r="B284" t="s">
        <v>217</v>
      </c>
      <c r="C284" t="s">
        <v>4938</v>
      </c>
      <c r="D284" t="s">
        <v>9075</v>
      </c>
      <c r="E284">
        <v>3470</v>
      </c>
      <c r="F284" t="s">
        <v>266</v>
      </c>
      <c r="G284">
        <v>251089</v>
      </c>
      <c r="H284" t="s">
        <v>13032</v>
      </c>
      <c r="J284" t="s">
        <v>9075</v>
      </c>
      <c r="M284" t="s">
        <v>13524</v>
      </c>
      <c r="N284" t="s">
        <v>13525</v>
      </c>
      <c r="P284" t="s">
        <v>12869</v>
      </c>
      <c r="Q284" t="s">
        <v>0</v>
      </c>
    </row>
    <row r="285" spans="1:17" ht="14.5" x14ac:dyDescent="0.35">
      <c r="A285" t="s">
        <v>4502</v>
      </c>
      <c r="B285" t="s">
        <v>267</v>
      </c>
      <c r="C285" t="s">
        <v>4939</v>
      </c>
      <c r="D285" t="s">
        <v>9075</v>
      </c>
      <c r="E285">
        <v>3488</v>
      </c>
      <c r="F285" t="s">
        <v>268</v>
      </c>
      <c r="H285" t="s">
        <v>13033</v>
      </c>
      <c r="J285" t="s">
        <v>10097</v>
      </c>
      <c r="M285" t="s">
        <v>13524</v>
      </c>
      <c r="N285" t="s">
        <v>13525</v>
      </c>
      <c r="P285" t="s">
        <v>12821</v>
      </c>
      <c r="Q285" t="s">
        <v>0</v>
      </c>
    </row>
    <row r="286" spans="1:17" ht="14.5" x14ac:dyDescent="0.35">
      <c r="A286" t="s">
        <v>5424</v>
      </c>
      <c r="B286" t="s">
        <v>269</v>
      </c>
      <c r="C286" t="s">
        <v>4940</v>
      </c>
      <c r="D286" t="s">
        <v>9075</v>
      </c>
      <c r="E286">
        <v>3491</v>
      </c>
      <c r="F286" t="s">
        <v>270</v>
      </c>
      <c r="G286">
        <v>70939</v>
      </c>
      <c r="J286" t="s">
        <v>10097</v>
      </c>
      <c r="M286" t="s">
        <v>13524</v>
      </c>
      <c r="N286" t="s">
        <v>13525</v>
      </c>
      <c r="P286" t="s">
        <v>12839</v>
      </c>
      <c r="Q286" t="s">
        <v>0</v>
      </c>
    </row>
    <row r="287" spans="1:17" ht="14.5" x14ac:dyDescent="0.35">
      <c r="A287" t="s">
        <v>4837</v>
      </c>
      <c r="B287" t="s">
        <v>271</v>
      </c>
      <c r="C287" t="s">
        <v>4942</v>
      </c>
      <c r="D287" t="s">
        <v>9075</v>
      </c>
      <c r="E287">
        <v>3517</v>
      </c>
      <c r="F287" t="s">
        <v>272</v>
      </c>
      <c r="H287" t="s">
        <v>13034</v>
      </c>
      <c r="J287" t="s">
        <v>9075</v>
      </c>
      <c r="L287" t="s">
        <v>4941</v>
      </c>
      <c r="M287" t="s">
        <v>13524</v>
      </c>
      <c r="N287" t="s">
        <v>13525</v>
      </c>
      <c r="P287" t="s">
        <v>12905</v>
      </c>
      <c r="Q287" t="s">
        <v>0</v>
      </c>
    </row>
    <row r="288" spans="1:17" ht="14.5" x14ac:dyDescent="0.35">
      <c r="A288" t="s">
        <v>4837</v>
      </c>
      <c r="B288" t="s">
        <v>4944</v>
      </c>
      <c r="C288" t="s">
        <v>4945</v>
      </c>
      <c r="D288" t="s">
        <v>9075</v>
      </c>
      <c r="E288">
        <v>3528</v>
      </c>
      <c r="F288" t="s">
        <v>4943</v>
      </c>
      <c r="G288">
        <v>250714</v>
      </c>
      <c r="H288" t="s">
        <v>13035</v>
      </c>
      <c r="J288" t="s">
        <v>10097</v>
      </c>
      <c r="M288" t="s">
        <v>13524</v>
      </c>
      <c r="N288" t="s">
        <v>13525</v>
      </c>
      <c r="P288" t="s">
        <v>12821</v>
      </c>
      <c r="Q288" t="s">
        <v>0</v>
      </c>
    </row>
    <row r="289" spans="1:17" ht="14.5" x14ac:dyDescent="0.35">
      <c r="A289" t="s">
        <v>4837</v>
      </c>
      <c r="B289" t="s">
        <v>273</v>
      </c>
      <c r="C289" t="s">
        <v>4946</v>
      </c>
      <c r="D289" t="s">
        <v>9075</v>
      </c>
      <c r="E289">
        <v>3556</v>
      </c>
      <c r="F289" t="s">
        <v>274</v>
      </c>
      <c r="G289">
        <v>70702</v>
      </c>
      <c r="H289" t="s">
        <v>13036</v>
      </c>
      <c r="J289" t="s">
        <v>10097</v>
      </c>
      <c r="M289" t="s">
        <v>13524</v>
      </c>
      <c r="N289" t="s">
        <v>13525</v>
      </c>
      <c r="P289" t="s">
        <v>12821</v>
      </c>
      <c r="Q289" t="s">
        <v>0</v>
      </c>
    </row>
    <row r="290" spans="1:17" ht="14.5" x14ac:dyDescent="0.35">
      <c r="A290" t="s">
        <v>4837</v>
      </c>
      <c r="B290" t="s">
        <v>275</v>
      </c>
      <c r="C290" t="s">
        <v>4948</v>
      </c>
      <c r="D290" t="s">
        <v>9075</v>
      </c>
      <c r="E290">
        <v>3589</v>
      </c>
      <c r="F290" t="s">
        <v>276</v>
      </c>
      <c r="G290">
        <v>252311</v>
      </c>
      <c r="H290" t="s">
        <v>13037</v>
      </c>
      <c r="J290" t="s">
        <v>9075</v>
      </c>
      <c r="L290" t="s">
        <v>4947</v>
      </c>
      <c r="M290" t="s">
        <v>13524</v>
      </c>
      <c r="N290" t="s">
        <v>13525</v>
      </c>
      <c r="P290" t="s">
        <v>12905</v>
      </c>
      <c r="Q290" t="s">
        <v>0</v>
      </c>
    </row>
    <row r="291" spans="1:17" ht="14.5" x14ac:dyDescent="0.35">
      <c r="A291" t="s">
        <v>4837</v>
      </c>
      <c r="B291" t="s">
        <v>277</v>
      </c>
      <c r="C291" t="s">
        <v>4950</v>
      </c>
      <c r="D291" t="s">
        <v>9075</v>
      </c>
      <c r="E291">
        <v>3599</v>
      </c>
      <c r="F291" t="s">
        <v>278</v>
      </c>
      <c r="G291">
        <v>250481</v>
      </c>
      <c r="H291" t="s">
        <v>13038</v>
      </c>
      <c r="J291" t="s">
        <v>9075</v>
      </c>
      <c r="L291" t="s">
        <v>4949</v>
      </c>
      <c r="M291" t="s">
        <v>13524</v>
      </c>
      <c r="N291" t="s">
        <v>13525</v>
      </c>
      <c r="P291" t="s">
        <v>12905</v>
      </c>
      <c r="Q291" t="s">
        <v>0</v>
      </c>
    </row>
    <row r="292" spans="1:17" ht="14.5" x14ac:dyDescent="0.35">
      <c r="A292" t="s">
        <v>5480</v>
      </c>
      <c r="B292" t="s">
        <v>279</v>
      </c>
      <c r="C292" t="s">
        <v>4951</v>
      </c>
      <c r="D292" t="s">
        <v>9075</v>
      </c>
      <c r="E292">
        <v>3607</v>
      </c>
      <c r="F292" t="s">
        <v>280</v>
      </c>
      <c r="G292">
        <v>70988</v>
      </c>
      <c r="H292" t="s">
        <v>13039</v>
      </c>
      <c r="J292" t="s">
        <v>10097</v>
      </c>
      <c r="M292" t="s">
        <v>13524</v>
      </c>
      <c r="N292" t="s">
        <v>13525</v>
      </c>
      <c r="P292" t="s">
        <v>12839</v>
      </c>
      <c r="Q292" t="s">
        <v>0</v>
      </c>
    </row>
    <row r="293" spans="1:17" ht="14.5" x14ac:dyDescent="0.35">
      <c r="A293" t="s">
        <v>5480</v>
      </c>
      <c r="B293" t="s">
        <v>281</v>
      </c>
      <c r="C293" t="s">
        <v>4952</v>
      </c>
      <c r="D293" t="s">
        <v>9075</v>
      </c>
      <c r="E293">
        <v>3629</v>
      </c>
      <c r="F293" t="s">
        <v>282</v>
      </c>
      <c r="G293">
        <v>70989</v>
      </c>
      <c r="H293" t="s">
        <v>13040</v>
      </c>
      <c r="J293" t="s">
        <v>10097</v>
      </c>
      <c r="M293" t="s">
        <v>13524</v>
      </c>
      <c r="N293" t="s">
        <v>13525</v>
      </c>
      <c r="P293" t="s">
        <v>12839</v>
      </c>
      <c r="Q293" t="s">
        <v>0</v>
      </c>
    </row>
    <row r="294" spans="1:17" ht="14.5" x14ac:dyDescent="0.35">
      <c r="A294" t="s">
        <v>4744</v>
      </c>
      <c r="B294" t="s">
        <v>4954</v>
      </c>
      <c r="C294" t="s">
        <v>4955</v>
      </c>
      <c r="D294" t="s">
        <v>9075</v>
      </c>
      <c r="E294">
        <v>3630</v>
      </c>
      <c r="F294" t="s">
        <v>4953</v>
      </c>
      <c r="G294">
        <v>250634</v>
      </c>
      <c r="H294" t="s">
        <v>13041</v>
      </c>
      <c r="J294" t="s">
        <v>10097</v>
      </c>
      <c r="M294" t="s">
        <v>13524</v>
      </c>
      <c r="N294" t="s">
        <v>13525</v>
      </c>
      <c r="P294" t="s">
        <v>12821</v>
      </c>
      <c r="Q294" t="s">
        <v>0</v>
      </c>
    </row>
    <row r="295" spans="1:17" ht="14.5" x14ac:dyDescent="0.35">
      <c r="A295" t="s">
        <v>4837</v>
      </c>
      <c r="B295" t="s">
        <v>283</v>
      </c>
      <c r="C295" t="s">
        <v>4957</v>
      </c>
      <c r="D295" t="s">
        <v>9075</v>
      </c>
      <c r="E295">
        <v>3688</v>
      </c>
      <c r="F295" t="s">
        <v>284</v>
      </c>
      <c r="G295">
        <v>100355</v>
      </c>
      <c r="H295" t="s">
        <v>13042</v>
      </c>
      <c r="J295" t="s">
        <v>10097</v>
      </c>
      <c r="L295" t="s">
        <v>4956</v>
      </c>
      <c r="M295" t="s">
        <v>13524</v>
      </c>
      <c r="N295" t="s">
        <v>13525</v>
      </c>
      <c r="P295" t="s">
        <v>12905</v>
      </c>
      <c r="Q295" t="s">
        <v>0</v>
      </c>
    </row>
    <row r="296" spans="1:17" ht="14.5" x14ac:dyDescent="0.35">
      <c r="A296" t="s">
        <v>4976</v>
      </c>
      <c r="B296" t="s">
        <v>285</v>
      </c>
      <c r="C296" t="s">
        <v>4959</v>
      </c>
      <c r="D296" t="s">
        <v>9075</v>
      </c>
      <c r="E296">
        <v>3689</v>
      </c>
      <c r="F296" t="s">
        <v>4958</v>
      </c>
      <c r="G296">
        <v>100006</v>
      </c>
      <c r="H296" t="s">
        <v>13043</v>
      </c>
      <c r="J296" t="s">
        <v>10097</v>
      </c>
      <c r="K296" t="s">
        <v>13044</v>
      </c>
      <c r="M296" t="s">
        <v>13524</v>
      </c>
      <c r="N296" t="s">
        <v>13531</v>
      </c>
      <c r="P296" t="s">
        <v>13045</v>
      </c>
      <c r="Q296" t="s">
        <v>0</v>
      </c>
    </row>
    <row r="297" spans="1:17" ht="14.5" x14ac:dyDescent="0.35">
      <c r="A297" t="s">
        <v>4976</v>
      </c>
      <c r="B297" t="s">
        <v>286</v>
      </c>
      <c r="C297" t="s">
        <v>4961</v>
      </c>
      <c r="D297" t="s">
        <v>9075</v>
      </c>
      <c r="E297">
        <v>3703</v>
      </c>
      <c r="F297" t="s">
        <v>287</v>
      </c>
      <c r="G297">
        <v>100012</v>
      </c>
      <c r="H297" t="s">
        <v>13046</v>
      </c>
      <c r="J297" t="s">
        <v>10097</v>
      </c>
      <c r="M297" t="s">
        <v>13524</v>
      </c>
      <c r="N297" t="s">
        <v>13525</v>
      </c>
      <c r="P297" t="s">
        <v>12821</v>
      </c>
      <c r="Q297" t="s">
        <v>0</v>
      </c>
    </row>
    <row r="298" spans="1:17" ht="14.5" x14ac:dyDescent="0.35">
      <c r="A298" t="s">
        <v>4976</v>
      </c>
      <c r="B298" t="s">
        <v>4963</v>
      </c>
      <c r="C298" t="s">
        <v>4964</v>
      </c>
      <c r="D298" t="s">
        <v>9075</v>
      </c>
      <c r="E298">
        <v>3715</v>
      </c>
      <c r="F298" t="s">
        <v>4962</v>
      </c>
      <c r="H298" t="s">
        <v>13047</v>
      </c>
      <c r="J298" t="s">
        <v>9075</v>
      </c>
      <c r="M298" t="s">
        <v>13524</v>
      </c>
      <c r="N298" t="s">
        <v>13525</v>
      </c>
      <c r="P298" t="s">
        <v>12821</v>
      </c>
      <c r="Q298" t="s">
        <v>0</v>
      </c>
    </row>
    <row r="299" spans="1:17" ht="14.5" x14ac:dyDescent="0.35">
      <c r="A299" t="s">
        <v>4976</v>
      </c>
      <c r="B299" t="s">
        <v>4966</v>
      </c>
      <c r="C299" t="s">
        <v>4967</v>
      </c>
      <c r="D299" t="s">
        <v>9075</v>
      </c>
      <c r="E299">
        <v>3716</v>
      </c>
      <c r="F299" t="s">
        <v>4965</v>
      </c>
      <c r="G299">
        <v>100028</v>
      </c>
      <c r="H299" t="s">
        <v>13048</v>
      </c>
      <c r="J299" t="s">
        <v>10097</v>
      </c>
      <c r="M299" t="s">
        <v>13524</v>
      </c>
      <c r="N299" t="s">
        <v>13525</v>
      </c>
      <c r="P299" t="s">
        <v>12821</v>
      </c>
      <c r="Q299" t="s">
        <v>0</v>
      </c>
    </row>
    <row r="300" spans="1:17" ht="14.5" x14ac:dyDescent="0.35">
      <c r="A300" t="s">
        <v>4976</v>
      </c>
      <c r="B300" t="s">
        <v>4969</v>
      </c>
      <c r="C300" t="s">
        <v>4970</v>
      </c>
      <c r="D300" t="s">
        <v>9075</v>
      </c>
      <c r="E300">
        <v>3717</v>
      </c>
      <c r="F300" t="s">
        <v>4968</v>
      </c>
      <c r="G300">
        <v>100029</v>
      </c>
      <c r="H300" t="s">
        <v>13049</v>
      </c>
      <c r="J300" t="s">
        <v>10097</v>
      </c>
      <c r="M300" t="s">
        <v>13524</v>
      </c>
      <c r="N300" t="s">
        <v>13525</v>
      </c>
      <c r="P300" t="s">
        <v>12821</v>
      </c>
      <c r="Q300" t="s">
        <v>0</v>
      </c>
    </row>
    <row r="301" spans="1:17" ht="14.5" x14ac:dyDescent="0.35">
      <c r="A301" t="s">
        <v>4679</v>
      </c>
      <c r="B301" t="s">
        <v>288</v>
      </c>
      <c r="C301" t="s">
        <v>4971</v>
      </c>
      <c r="D301" t="s">
        <v>9075</v>
      </c>
      <c r="E301">
        <v>3739</v>
      </c>
      <c r="F301" t="s">
        <v>289</v>
      </c>
      <c r="G301">
        <v>100040</v>
      </c>
      <c r="H301" t="s">
        <v>13050</v>
      </c>
      <c r="J301" t="s">
        <v>10097</v>
      </c>
      <c r="M301" t="s">
        <v>13524</v>
      </c>
      <c r="N301" t="s">
        <v>13525</v>
      </c>
      <c r="P301" t="s">
        <v>12821</v>
      </c>
      <c r="Q301" t="s">
        <v>0</v>
      </c>
    </row>
    <row r="302" spans="1:17" ht="14.5" x14ac:dyDescent="0.35">
      <c r="A302" t="s">
        <v>4844</v>
      </c>
      <c r="B302" t="s">
        <v>4973</v>
      </c>
      <c r="C302" t="s">
        <v>4974</v>
      </c>
      <c r="D302" t="s">
        <v>9075</v>
      </c>
      <c r="E302">
        <v>3757</v>
      </c>
      <c r="F302" t="s">
        <v>4972</v>
      </c>
      <c r="G302">
        <v>520970</v>
      </c>
      <c r="H302" t="s">
        <v>13051</v>
      </c>
      <c r="J302" t="s">
        <v>10097</v>
      </c>
      <c r="M302" t="s">
        <v>13524</v>
      </c>
      <c r="N302" t="s">
        <v>13525</v>
      </c>
      <c r="P302" t="s">
        <v>12821</v>
      </c>
      <c r="Q302" t="s">
        <v>0</v>
      </c>
    </row>
    <row r="303" spans="1:17" ht="14.5" x14ac:dyDescent="0.35">
      <c r="A303" t="s">
        <v>4850</v>
      </c>
      <c r="B303" t="s">
        <v>4976</v>
      </c>
      <c r="C303" t="s">
        <v>4977</v>
      </c>
      <c r="D303" t="s">
        <v>10097</v>
      </c>
      <c r="E303">
        <v>3789</v>
      </c>
      <c r="F303" t="s">
        <v>4975</v>
      </c>
      <c r="G303">
        <v>100081</v>
      </c>
      <c r="H303" t="s">
        <v>13052</v>
      </c>
      <c r="J303" t="s">
        <v>9075</v>
      </c>
      <c r="M303" t="s">
        <v>13524</v>
      </c>
      <c r="N303" t="s">
        <v>13525</v>
      </c>
      <c r="P303" t="s">
        <v>13053</v>
      </c>
      <c r="Q303" t="s">
        <v>0</v>
      </c>
    </row>
    <row r="304" spans="1:17" ht="14.5" x14ac:dyDescent="0.35">
      <c r="A304" t="s">
        <v>4844</v>
      </c>
      <c r="B304" t="s">
        <v>290</v>
      </c>
      <c r="C304" t="s">
        <v>4978</v>
      </c>
      <c r="D304" t="s">
        <v>9075</v>
      </c>
      <c r="E304">
        <v>3800</v>
      </c>
      <c r="F304" t="s">
        <v>291</v>
      </c>
      <c r="G304">
        <v>100268</v>
      </c>
      <c r="H304" t="s">
        <v>13054</v>
      </c>
      <c r="J304" t="s">
        <v>10097</v>
      </c>
      <c r="M304" t="s">
        <v>13524</v>
      </c>
      <c r="N304" t="s">
        <v>13525</v>
      </c>
      <c r="P304" t="s">
        <v>12821</v>
      </c>
      <c r="Q304" t="s">
        <v>0</v>
      </c>
    </row>
    <row r="305" spans="1:17" ht="14.5" x14ac:dyDescent="0.35">
      <c r="A305" t="s">
        <v>129</v>
      </c>
      <c r="B305" t="s">
        <v>292</v>
      </c>
      <c r="C305" t="s">
        <v>4979</v>
      </c>
      <c r="D305" t="s">
        <v>9075</v>
      </c>
      <c r="E305">
        <v>4215</v>
      </c>
      <c r="F305" t="s">
        <v>293</v>
      </c>
      <c r="H305" t="s">
        <v>13055</v>
      </c>
      <c r="J305" t="s">
        <v>10097</v>
      </c>
      <c r="M305" t="s">
        <v>13524</v>
      </c>
      <c r="N305" t="s">
        <v>13525</v>
      </c>
      <c r="P305" t="s">
        <v>12830</v>
      </c>
      <c r="Q305" t="s">
        <v>0</v>
      </c>
    </row>
    <row r="306" spans="1:17" ht="14.5" x14ac:dyDescent="0.35">
      <c r="A306" t="s">
        <v>4502</v>
      </c>
      <c r="B306" t="s">
        <v>4981</v>
      </c>
      <c r="C306" t="s">
        <v>4982</v>
      </c>
      <c r="D306" t="s">
        <v>9075</v>
      </c>
      <c r="E306">
        <v>4240</v>
      </c>
      <c r="F306" t="s">
        <v>4980</v>
      </c>
      <c r="G306">
        <v>70472</v>
      </c>
      <c r="H306" t="s">
        <v>13056</v>
      </c>
      <c r="J306" t="s">
        <v>10097</v>
      </c>
      <c r="M306" t="s">
        <v>13524</v>
      </c>
      <c r="N306" t="s">
        <v>13525</v>
      </c>
      <c r="P306" t="s">
        <v>12821</v>
      </c>
      <c r="Q306" t="s">
        <v>0</v>
      </c>
    </row>
    <row r="307" spans="1:17" ht="14.5" x14ac:dyDescent="0.35">
      <c r="A307" t="s">
        <v>5488</v>
      </c>
      <c r="B307" t="s">
        <v>294</v>
      </c>
      <c r="C307" t="s">
        <v>4984</v>
      </c>
      <c r="D307" t="s">
        <v>9075</v>
      </c>
      <c r="E307">
        <v>4246</v>
      </c>
      <c r="F307" t="s">
        <v>295</v>
      </c>
      <c r="G307">
        <v>70029</v>
      </c>
      <c r="H307" t="s">
        <v>13057</v>
      </c>
      <c r="J307" t="s">
        <v>9075</v>
      </c>
      <c r="L307" t="s">
        <v>4983</v>
      </c>
      <c r="M307" t="s">
        <v>13524</v>
      </c>
      <c r="N307" t="s">
        <v>13525</v>
      </c>
      <c r="P307" t="s">
        <v>12935</v>
      </c>
      <c r="Q307" t="s">
        <v>0</v>
      </c>
    </row>
    <row r="308" spans="1:17" ht="14.5" x14ac:dyDescent="0.35">
      <c r="A308" t="s">
        <v>4679</v>
      </c>
      <c r="B308" t="s">
        <v>4986</v>
      </c>
      <c r="C308" t="s">
        <v>4987</v>
      </c>
      <c r="D308" t="s">
        <v>9075</v>
      </c>
      <c r="E308">
        <v>4248</v>
      </c>
      <c r="F308" t="s">
        <v>4985</v>
      </c>
      <c r="G308">
        <v>70031</v>
      </c>
      <c r="H308" t="s">
        <v>13058</v>
      </c>
      <c r="J308" t="s">
        <v>10097</v>
      </c>
      <c r="M308" t="s">
        <v>13524</v>
      </c>
      <c r="N308" t="s">
        <v>13525</v>
      </c>
      <c r="P308" t="s">
        <v>12821</v>
      </c>
      <c r="Q308" t="s">
        <v>0</v>
      </c>
    </row>
    <row r="309" spans="1:17" ht="14.5" x14ac:dyDescent="0.35">
      <c r="A309" t="s">
        <v>5488</v>
      </c>
      <c r="B309" t="s">
        <v>4989</v>
      </c>
      <c r="C309" t="s">
        <v>4990</v>
      </c>
      <c r="D309" t="s">
        <v>9075</v>
      </c>
      <c r="E309">
        <v>4262</v>
      </c>
      <c r="F309" t="s">
        <v>4988</v>
      </c>
      <c r="G309">
        <v>71031</v>
      </c>
      <c r="H309" t="s">
        <v>13059</v>
      </c>
      <c r="J309" t="s">
        <v>10097</v>
      </c>
      <c r="M309" t="s">
        <v>13524</v>
      </c>
      <c r="N309" t="s">
        <v>13525</v>
      </c>
      <c r="P309" t="s">
        <v>12830</v>
      </c>
      <c r="Q309" t="s">
        <v>0</v>
      </c>
    </row>
    <row r="310" spans="1:17" ht="14.5" x14ac:dyDescent="0.35">
      <c r="A310" t="s">
        <v>10</v>
      </c>
      <c r="B310" t="s">
        <v>296</v>
      </c>
      <c r="C310" t="s">
        <v>4991</v>
      </c>
      <c r="D310" t="s">
        <v>9075</v>
      </c>
      <c r="E310">
        <v>4276</v>
      </c>
      <c r="F310" t="s">
        <v>297</v>
      </c>
      <c r="G310">
        <v>70047</v>
      </c>
      <c r="H310" t="s">
        <v>13060</v>
      </c>
      <c r="J310" t="s">
        <v>10097</v>
      </c>
      <c r="M310" t="s">
        <v>13524</v>
      </c>
      <c r="N310" t="s">
        <v>13525</v>
      </c>
      <c r="P310" t="s">
        <v>12836</v>
      </c>
      <c r="Q310" t="s">
        <v>0</v>
      </c>
    </row>
    <row r="311" spans="1:17" ht="14.5" x14ac:dyDescent="0.35">
      <c r="A311" t="s">
        <v>4502</v>
      </c>
      <c r="B311" t="s">
        <v>298</v>
      </c>
      <c r="C311" t="s">
        <v>4992</v>
      </c>
      <c r="D311" t="s">
        <v>9075</v>
      </c>
      <c r="E311">
        <v>4279</v>
      </c>
      <c r="F311" t="s">
        <v>299</v>
      </c>
      <c r="G311">
        <v>70051</v>
      </c>
      <c r="H311" t="s">
        <v>13061</v>
      </c>
      <c r="J311" t="s">
        <v>10097</v>
      </c>
      <c r="M311" t="s">
        <v>13524</v>
      </c>
      <c r="N311" t="s">
        <v>13525</v>
      </c>
      <c r="P311" t="s">
        <v>12821</v>
      </c>
      <c r="Q311" t="s">
        <v>0</v>
      </c>
    </row>
    <row r="312" spans="1:17" ht="14.5" x14ac:dyDescent="0.35">
      <c r="A312" t="s">
        <v>5488</v>
      </c>
      <c r="B312" t="s">
        <v>300</v>
      </c>
      <c r="C312" t="s">
        <v>4993</v>
      </c>
      <c r="D312" t="s">
        <v>9075</v>
      </c>
      <c r="E312">
        <v>4282</v>
      </c>
      <c r="F312" t="s">
        <v>301</v>
      </c>
      <c r="H312" t="s">
        <v>13062</v>
      </c>
      <c r="J312" t="s">
        <v>10097</v>
      </c>
      <c r="M312" t="s">
        <v>13524</v>
      </c>
      <c r="N312" t="s">
        <v>13525</v>
      </c>
      <c r="P312" t="s">
        <v>12833</v>
      </c>
      <c r="Q312" t="s">
        <v>0</v>
      </c>
    </row>
    <row r="313" spans="1:17" ht="14.5" x14ac:dyDescent="0.35">
      <c r="A313" t="s">
        <v>5</v>
      </c>
      <c r="B313" t="s">
        <v>302</v>
      </c>
      <c r="C313" t="s">
        <v>4994</v>
      </c>
      <c r="D313" t="s">
        <v>9075</v>
      </c>
      <c r="E313">
        <v>4283</v>
      </c>
      <c r="F313" t="s">
        <v>303</v>
      </c>
      <c r="G313">
        <v>71032</v>
      </c>
      <c r="H313" t="s">
        <v>13063</v>
      </c>
      <c r="J313" t="s">
        <v>10097</v>
      </c>
      <c r="M313" t="s">
        <v>13524</v>
      </c>
      <c r="N313" t="s">
        <v>13525</v>
      </c>
      <c r="P313" t="s">
        <v>12830</v>
      </c>
      <c r="Q313" t="s">
        <v>0</v>
      </c>
    </row>
    <row r="314" spans="1:17" ht="14.5" x14ac:dyDescent="0.35">
      <c r="A314" t="s">
        <v>4837</v>
      </c>
      <c r="B314" t="s">
        <v>304</v>
      </c>
      <c r="C314" t="s">
        <v>4996</v>
      </c>
      <c r="D314" t="s">
        <v>9075</v>
      </c>
      <c r="E314">
        <v>4288</v>
      </c>
      <c r="F314" t="s">
        <v>305</v>
      </c>
      <c r="H314" t="s">
        <v>13064</v>
      </c>
      <c r="J314" t="s">
        <v>10097</v>
      </c>
      <c r="L314" t="s">
        <v>4995</v>
      </c>
      <c r="M314" t="s">
        <v>13524</v>
      </c>
      <c r="N314" t="s">
        <v>13525</v>
      </c>
      <c r="P314" t="s">
        <v>12905</v>
      </c>
      <c r="Q314" t="s">
        <v>0</v>
      </c>
    </row>
    <row r="315" spans="1:17" ht="69.5" customHeight="1" x14ac:dyDescent="0.35">
      <c r="A315" t="s">
        <v>5733</v>
      </c>
      <c r="B315" t="s">
        <v>4998</v>
      </c>
      <c r="C315" t="s">
        <v>4999</v>
      </c>
      <c r="D315" t="s">
        <v>9075</v>
      </c>
      <c r="E315">
        <v>4295</v>
      </c>
      <c r="F315" t="s">
        <v>4997</v>
      </c>
      <c r="G315">
        <v>70073</v>
      </c>
      <c r="H315" t="s">
        <v>12841</v>
      </c>
      <c r="J315" t="s">
        <v>9075</v>
      </c>
      <c r="M315" t="s">
        <v>13524</v>
      </c>
      <c r="N315" t="s">
        <v>13525</v>
      </c>
      <c r="P315" t="s">
        <v>12830</v>
      </c>
      <c r="Q315" t="s">
        <v>0</v>
      </c>
    </row>
    <row r="316" spans="1:17" ht="69.5" customHeight="1" x14ac:dyDescent="0.35">
      <c r="A316" t="s">
        <v>5424</v>
      </c>
      <c r="B316" t="s">
        <v>306</v>
      </c>
      <c r="C316" t="s">
        <v>5000</v>
      </c>
      <c r="D316" t="s">
        <v>9075</v>
      </c>
      <c r="E316">
        <v>4296</v>
      </c>
      <c r="F316" t="s">
        <v>307</v>
      </c>
      <c r="H316" t="s">
        <v>13065</v>
      </c>
      <c r="J316" t="s">
        <v>9075</v>
      </c>
      <c r="M316" t="s">
        <v>13524</v>
      </c>
      <c r="N316" t="s">
        <v>13525</v>
      </c>
      <c r="P316" t="s">
        <v>12882</v>
      </c>
      <c r="Q316" t="s">
        <v>0</v>
      </c>
    </row>
    <row r="317" spans="1:17" ht="69.5" customHeight="1" x14ac:dyDescent="0.35">
      <c r="A317" t="s">
        <v>5488</v>
      </c>
      <c r="B317" t="s">
        <v>99</v>
      </c>
      <c r="C317" t="s">
        <v>5002</v>
      </c>
      <c r="D317" t="s">
        <v>9075</v>
      </c>
      <c r="E317">
        <v>4297</v>
      </c>
      <c r="F317" t="s">
        <v>308</v>
      </c>
      <c r="G317">
        <v>70767</v>
      </c>
      <c r="H317" t="s">
        <v>13066</v>
      </c>
      <c r="J317" t="s">
        <v>10097</v>
      </c>
      <c r="L317" t="s">
        <v>5001</v>
      </c>
      <c r="M317" t="s">
        <v>13524</v>
      </c>
      <c r="N317" t="s">
        <v>13532</v>
      </c>
      <c r="P317" t="s">
        <v>12842</v>
      </c>
      <c r="Q317" t="s">
        <v>0</v>
      </c>
    </row>
    <row r="318" spans="1:17" ht="69.5" customHeight="1" x14ac:dyDescent="0.35">
      <c r="A318" t="s">
        <v>5424</v>
      </c>
      <c r="B318" t="s">
        <v>309</v>
      </c>
      <c r="C318" t="s">
        <v>5003</v>
      </c>
      <c r="D318" t="s">
        <v>9075</v>
      </c>
      <c r="E318">
        <v>4299</v>
      </c>
      <c r="F318" t="s">
        <v>310</v>
      </c>
      <c r="G318">
        <v>71070</v>
      </c>
      <c r="H318" t="s">
        <v>13067</v>
      </c>
      <c r="J318" t="s">
        <v>10097</v>
      </c>
      <c r="M318" t="s">
        <v>13524</v>
      </c>
      <c r="N318" t="s">
        <v>13525</v>
      </c>
      <c r="P318" t="s">
        <v>13068</v>
      </c>
      <c r="Q318" t="s">
        <v>0</v>
      </c>
    </row>
    <row r="319" spans="1:17" ht="69.5" customHeight="1" x14ac:dyDescent="0.35">
      <c r="A319" t="s">
        <v>311</v>
      </c>
      <c r="B319" t="s">
        <v>312</v>
      </c>
      <c r="C319" t="s">
        <v>5004</v>
      </c>
      <c r="D319" t="s">
        <v>9075</v>
      </c>
      <c r="E319">
        <v>4301</v>
      </c>
      <c r="F319" t="s">
        <v>313</v>
      </c>
      <c r="H319" t="s">
        <v>13069</v>
      </c>
      <c r="J319" t="s">
        <v>10097</v>
      </c>
      <c r="M319" t="s">
        <v>13524</v>
      </c>
      <c r="N319" t="s">
        <v>13525</v>
      </c>
      <c r="P319" t="s">
        <v>12830</v>
      </c>
      <c r="Q319" t="s">
        <v>0</v>
      </c>
    </row>
    <row r="320" spans="1:17" ht="69.5" customHeight="1" x14ac:dyDescent="0.35">
      <c r="A320" t="s">
        <v>311</v>
      </c>
      <c r="B320" t="s">
        <v>314</v>
      </c>
      <c r="C320" t="s">
        <v>5005</v>
      </c>
      <c r="D320" t="s">
        <v>9075</v>
      </c>
      <c r="E320">
        <v>4302</v>
      </c>
      <c r="F320" t="s">
        <v>315</v>
      </c>
      <c r="G320">
        <v>70181</v>
      </c>
      <c r="H320" t="s">
        <v>13070</v>
      </c>
      <c r="J320" t="s">
        <v>10097</v>
      </c>
      <c r="M320" t="s">
        <v>13524</v>
      </c>
      <c r="N320" t="s">
        <v>13525</v>
      </c>
      <c r="P320" t="s">
        <v>12830</v>
      </c>
      <c r="Q320" t="s">
        <v>0</v>
      </c>
    </row>
    <row r="321" spans="1:17" ht="69.5" customHeight="1" x14ac:dyDescent="0.35">
      <c r="A321" t="s">
        <v>311</v>
      </c>
      <c r="B321" t="s">
        <v>316</v>
      </c>
      <c r="C321" t="s">
        <v>5006</v>
      </c>
      <c r="D321" t="s">
        <v>9075</v>
      </c>
      <c r="E321">
        <v>4303</v>
      </c>
      <c r="F321" t="s">
        <v>317</v>
      </c>
      <c r="G321">
        <v>70771</v>
      </c>
      <c r="H321" t="s">
        <v>13071</v>
      </c>
      <c r="J321" t="s">
        <v>10097</v>
      </c>
      <c r="M321" t="s">
        <v>13524</v>
      </c>
      <c r="N321" t="s">
        <v>13525</v>
      </c>
      <c r="P321" t="s">
        <v>12830</v>
      </c>
      <c r="Q321" t="s">
        <v>0</v>
      </c>
    </row>
    <row r="322" spans="1:17" ht="69.5" customHeight="1" x14ac:dyDescent="0.35">
      <c r="A322" t="s">
        <v>10</v>
      </c>
      <c r="B322" t="s">
        <v>318</v>
      </c>
      <c r="C322" t="s">
        <v>5007</v>
      </c>
      <c r="D322" t="s">
        <v>9075</v>
      </c>
      <c r="E322">
        <v>4309</v>
      </c>
      <c r="F322" t="s">
        <v>319</v>
      </c>
      <c r="G322">
        <v>70085</v>
      </c>
      <c r="H322" t="s">
        <v>13072</v>
      </c>
      <c r="J322" t="s">
        <v>10097</v>
      </c>
      <c r="M322" t="s">
        <v>13524</v>
      </c>
      <c r="N322" t="s">
        <v>13525</v>
      </c>
      <c r="P322" t="s">
        <v>12836</v>
      </c>
      <c r="Q322" t="s">
        <v>0</v>
      </c>
    </row>
    <row r="323" spans="1:17" ht="69.5" customHeight="1" x14ac:dyDescent="0.35">
      <c r="A323" t="s">
        <v>10</v>
      </c>
      <c r="B323" t="s">
        <v>320</v>
      </c>
      <c r="C323" t="s">
        <v>5008</v>
      </c>
      <c r="D323" t="s">
        <v>9075</v>
      </c>
      <c r="E323">
        <v>4314</v>
      </c>
      <c r="F323" t="s">
        <v>321</v>
      </c>
      <c r="G323">
        <v>70092</v>
      </c>
      <c r="H323" t="s">
        <v>13073</v>
      </c>
      <c r="J323" t="s">
        <v>10097</v>
      </c>
      <c r="M323" t="s">
        <v>13524</v>
      </c>
      <c r="N323" t="s">
        <v>13525</v>
      </c>
      <c r="P323" t="s">
        <v>12836</v>
      </c>
      <c r="Q323" t="s">
        <v>0</v>
      </c>
    </row>
    <row r="324" spans="1:17" ht="69.5" customHeight="1" x14ac:dyDescent="0.35">
      <c r="A324" t="s">
        <v>5514</v>
      </c>
      <c r="B324" t="s">
        <v>322</v>
      </c>
      <c r="C324" t="s">
        <v>5009</v>
      </c>
      <c r="D324" t="s">
        <v>9075</v>
      </c>
      <c r="E324">
        <v>4322</v>
      </c>
      <c r="F324" t="s">
        <v>323</v>
      </c>
      <c r="G324">
        <v>70781</v>
      </c>
      <c r="H324" t="s">
        <v>13074</v>
      </c>
      <c r="J324" t="s">
        <v>10097</v>
      </c>
      <c r="M324" t="s">
        <v>13524</v>
      </c>
      <c r="N324" t="s">
        <v>13525</v>
      </c>
      <c r="P324" t="s">
        <v>12839</v>
      </c>
      <c r="Q324" t="s">
        <v>0</v>
      </c>
    </row>
    <row r="325" spans="1:17" ht="69.5" customHeight="1" x14ac:dyDescent="0.35">
      <c r="A325" t="s">
        <v>5</v>
      </c>
      <c r="B325" t="s">
        <v>324</v>
      </c>
      <c r="C325" t="s">
        <v>5010</v>
      </c>
      <c r="D325" t="s">
        <v>9075</v>
      </c>
      <c r="E325">
        <v>4324</v>
      </c>
      <c r="F325" t="s">
        <v>325</v>
      </c>
      <c r="G325">
        <v>70502</v>
      </c>
      <c r="H325" t="s">
        <v>13075</v>
      </c>
      <c r="J325" t="s">
        <v>10097</v>
      </c>
      <c r="M325" t="s">
        <v>13524</v>
      </c>
      <c r="N325" t="s">
        <v>13525</v>
      </c>
      <c r="P325" t="s">
        <v>12830</v>
      </c>
      <c r="Q325" t="s">
        <v>0</v>
      </c>
    </row>
    <row r="326" spans="1:17" ht="69.5" customHeight="1" x14ac:dyDescent="0.35">
      <c r="A326" t="s">
        <v>5517</v>
      </c>
      <c r="B326" t="s">
        <v>326</v>
      </c>
      <c r="C326" t="s">
        <v>5011</v>
      </c>
      <c r="D326" t="s">
        <v>9075</v>
      </c>
      <c r="E326">
        <v>4327</v>
      </c>
      <c r="F326" t="s">
        <v>327</v>
      </c>
      <c r="G326">
        <v>70099</v>
      </c>
      <c r="H326" t="s">
        <v>13076</v>
      </c>
      <c r="J326" t="s">
        <v>10097</v>
      </c>
      <c r="M326" t="s">
        <v>13524</v>
      </c>
      <c r="N326" t="s">
        <v>13525</v>
      </c>
      <c r="P326" t="s">
        <v>12839</v>
      </c>
      <c r="Q326" t="s">
        <v>0</v>
      </c>
    </row>
    <row r="327" spans="1:17" ht="69.5" customHeight="1" x14ac:dyDescent="0.35">
      <c r="A327" t="s">
        <v>5480</v>
      </c>
      <c r="B327" t="s">
        <v>328</v>
      </c>
      <c r="C327" t="s">
        <v>5012</v>
      </c>
      <c r="D327" t="s">
        <v>9075</v>
      </c>
      <c r="E327">
        <v>4328</v>
      </c>
      <c r="F327" t="s">
        <v>329</v>
      </c>
      <c r="G327">
        <v>70100</v>
      </c>
      <c r="H327" t="s">
        <v>13077</v>
      </c>
      <c r="J327" t="s">
        <v>10097</v>
      </c>
      <c r="M327" t="s">
        <v>13524</v>
      </c>
      <c r="N327" t="s">
        <v>13525</v>
      </c>
      <c r="P327" t="s">
        <v>12839</v>
      </c>
      <c r="Q327" t="s">
        <v>0</v>
      </c>
    </row>
    <row r="328" spans="1:17" ht="69.5" customHeight="1" x14ac:dyDescent="0.35">
      <c r="A328" t="s">
        <v>4679</v>
      </c>
      <c r="B328" t="s">
        <v>5014</v>
      </c>
      <c r="C328" t="s">
        <v>5015</v>
      </c>
      <c r="D328" t="s">
        <v>9075</v>
      </c>
      <c r="E328">
        <v>433</v>
      </c>
      <c r="F328" t="s">
        <v>5013</v>
      </c>
      <c r="G328">
        <v>340026</v>
      </c>
      <c r="H328" t="s">
        <v>13078</v>
      </c>
      <c r="J328" t="s">
        <v>10097</v>
      </c>
      <c r="M328" t="s">
        <v>13524</v>
      </c>
      <c r="N328" t="s">
        <v>13525</v>
      </c>
      <c r="P328" t="s">
        <v>12821</v>
      </c>
      <c r="Q328" t="s">
        <v>0</v>
      </c>
    </row>
    <row r="329" spans="1:17" ht="69.5" customHeight="1" x14ac:dyDescent="0.35">
      <c r="A329" t="s">
        <v>26</v>
      </c>
      <c r="B329" t="s">
        <v>330</v>
      </c>
      <c r="C329" t="s">
        <v>5017</v>
      </c>
      <c r="D329" t="s">
        <v>9075</v>
      </c>
      <c r="E329">
        <v>4371</v>
      </c>
      <c r="F329" t="s">
        <v>331</v>
      </c>
      <c r="H329" t="s">
        <v>13079</v>
      </c>
      <c r="J329" t="s">
        <v>10097</v>
      </c>
      <c r="L329" t="s">
        <v>5016</v>
      </c>
      <c r="M329" t="s">
        <v>13524</v>
      </c>
      <c r="N329" t="s">
        <v>13525</v>
      </c>
      <c r="P329" t="s">
        <v>12830</v>
      </c>
      <c r="Q329" t="s">
        <v>0</v>
      </c>
    </row>
    <row r="330" spans="1:17" ht="69.5" customHeight="1" x14ac:dyDescent="0.35">
      <c r="A330" t="s">
        <v>332</v>
      </c>
      <c r="B330" t="s">
        <v>333</v>
      </c>
      <c r="C330" t="s">
        <v>5018</v>
      </c>
      <c r="D330" t="s">
        <v>9075</v>
      </c>
      <c r="E330">
        <v>4375</v>
      </c>
      <c r="F330" t="s">
        <v>334</v>
      </c>
      <c r="G330">
        <v>70514</v>
      </c>
      <c r="H330" t="s">
        <v>13080</v>
      </c>
      <c r="J330" t="s">
        <v>10097</v>
      </c>
      <c r="M330" t="s">
        <v>13524</v>
      </c>
      <c r="N330" t="s">
        <v>13525</v>
      </c>
      <c r="P330" t="s">
        <v>13081</v>
      </c>
      <c r="Q330" t="s">
        <v>0</v>
      </c>
    </row>
    <row r="331" spans="1:17" ht="69.5" customHeight="1" x14ac:dyDescent="0.35">
      <c r="A331" t="s">
        <v>5424</v>
      </c>
      <c r="B331" t="s">
        <v>335</v>
      </c>
      <c r="C331" t="s">
        <v>5019</v>
      </c>
      <c r="D331" t="s">
        <v>9075</v>
      </c>
      <c r="E331">
        <v>4391</v>
      </c>
      <c r="F331" t="s">
        <v>336</v>
      </c>
      <c r="G331">
        <v>70133</v>
      </c>
      <c r="H331" t="s">
        <v>13082</v>
      </c>
      <c r="J331" t="s">
        <v>10097</v>
      </c>
      <c r="M331" t="s">
        <v>13524</v>
      </c>
      <c r="N331" t="s">
        <v>13525</v>
      </c>
      <c r="P331" t="s">
        <v>12839</v>
      </c>
      <c r="Q331" t="s">
        <v>0</v>
      </c>
    </row>
    <row r="332" spans="1:17" ht="69.5" customHeight="1" x14ac:dyDescent="0.35">
      <c r="A332" t="s">
        <v>10</v>
      </c>
      <c r="B332" t="s">
        <v>337</v>
      </c>
      <c r="C332" t="s">
        <v>5020</v>
      </c>
      <c r="D332" t="s">
        <v>9075</v>
      </c>
      <c r="E332">
        <v>4395</v>
      </c>
      <c r="F332" t="s">
        <v>338</v>
      </c>
      <c r="G332">
        <v>70134</v>
      </c>
      <c r="H332" t="s">
        <v>13083</v>
      </c>
      <c r="J332" t="s">
        <v>10097</v>
      </c>
      <c r="M332" t="s">
        <v>13524</v>
      </c>
      <c r="N332" t="s">
        <v>13525</v>
      </c>
      <c r="P332" t="s">
        <v>12836</v>
      </c>
      <c r="Q332" t="s">
        <v>0</v>
      </c>
    </row>
    <row r="333" spans="1:17" ht="69.5" customHeight="1" x14ac:dyDescent="0.35">
      <c r="A333" t="s">
        <v>5514</v>
      </c>
      <c r="B333" t="s">
        <v>339</v>
      </c>
      <c r="C333" t="s">
        <v>5021</v>
      </c>
      <c r="D333" t="s">
        <v>9075</v>
      </c>
      <c r="E333">
        <v>4405</v>
      </c>
      <c r="F333" t="s">
        <v>340</v>
      </c>
      <c r="G333">
        <v>70139</v>
      </c>
      <c r="H333" t="s">
        <v>13084</v>
      </c>
      <c r="J333" t="s">
        <v>10097</v>
      </c>
      <c r="M333" t="s">
        <v>13524</v>
      </c>
      <c r="N333" t="s">
        <v>13525</v>
      </c>
      <c r="P333" t="s">
        <v>12839</v>
      </c>
      <c r="Q333" t="s">
        <v>0</v>
      </c>
    </row>
    <row r="334" spans="1:17" ht="69.5" customHeight="1" x14ac:dyDescent="0.35">
      <c r="A334" t="s">
        <v>341</v>
      </c>
      <c r="B334" t="s">
        <v>342</v>
      </c>
      <c r="C334" t="s">
        <v>5022</v>
      </c>
      <c r="D334" t="s">
        <v>9075</v>
      </c>
      <c r="E334">
        <v>4411</v>
      </c>
      <c r="F334" t="s">
        <v>343</v>
      </c>
      <c r="G334">
        <v>70529</v>
      </c>
      <c r="H334" t="s">
        <v>13085</v>
      </c>
      <c r="J334" t="s">
        <v>10097</v>
      </c>
      <c r="M334" t="s">
        <v>13524</v>
      </c>
      <c r="N334" t="s">
        <v>13525</v>
      </c>
      <c r="P334" t="s">
        <v>12963</v>
      </c>
      <c r="Q334" t="s">
        <v>0</v>
      </c>
    </row>
    <row r="335" spans="1:17" ht="69.5" customHeight="1" x14ac:dyDescent="0.35">
      <c r="A335" t="s">
        <v>5517</v>
      </c>
      <c r="B335" t="s">
        <v>344</v>
      </c>
      <c r="C335" t="s">
        <v>5023</v>
      </c>
      <c r="D335" t="s">
        <v>9075</v>
      </c>
      <c r="E335">
        <v>4416</v>
      </c>
      <c r="F335" t="s">
        <v>345</v>
      </c>
      <c r="G335">
        <v>70531</v>
      </c>
      <c r="H335" t="s">
        <v>13086</v>
      </c>
      <c r="J335" t="s">
        <v>10097</v>
      </c>
      <c r="M335" t="s">
        <v>13524</v>
      </c>
      <c r="N335" t="s">
        <v>13525</v>
      </c>
      <c r="P335" t="s">
        <v>12839</v>
      </c>
      <c r="Q335" t="s">
        <v>0</v>
      </c>
    </row>
    <row r="336" spans="1:17" ht="69.5" customHeight="1" x14ac:dyDescent="0.35">
      <c r="A336" t="s">
        <v>311</v>
      </c>
      <c r="B336" t="s">
        <v>346</v>
      </c>
      <c r="C336" t="s">
        <v>5024</v>
      </c>
      <c r="D336" t="s">
        <v>9075</v>
      </c>
      <c r="E336">
        <v>4423</v>
      </c>
      <c r="F336" t="s">
        <v>347</v>
      </c>
      <c r="G336">
        <v>70803</v>
      </c>
      <c r="H336" t="s">
        <v>13087</v>
      </c>
      <c r="J336" t="s">
        <v>10097</v>
      </c>
      <c r="M336" t="s">
        <v>13524</v>
      </c>
      <c r="N336" t="s">
        <v>13525</v>
      </c>
      <c r="P336" t="s">
        <v>12830</v>
      </c>
      <c r="Q336" t="s">
        <v>0</v>
      </c>
    </row>
    <row r="337" spans="1:17" ht="69.5" customHeight="1" x14ac:dyDescent="0.35">
      <c r="A337" t="s">
        <v>5424</v>
      </c>
      <c r="B337" t="s">
        <v>348</v>
      </c>
      <c r="C337" t="s">
        <v>5026</v>
      </c>
      <c r="D337" t="s">
        <v>9075</v>
      </c>
      <c r="E337">
        <v>4432</v>
      </c>
      <c r="F337" t="s">
        <v>349</v>
      </c>
      <c r="G337">
        <v>70540</v>
      </c>
      <c r="H337" t="s">
        <v>13088</v>
      </c>
      <c r="J337" t="s">
        <v>10097</v>
      </c>
      <c r="L337" t="s">
        <v>5025</v>
      </c>
      <c r="M337" t="s">
        <v>13524</v>
      </c>
      <c r="N337" t="s">
        <v>13525</v>
      </c>
      <c r="P337" t="s">
        <v>12839</v>
      </c>
      <c r="Q337" t="s">
        <v>0</v>
      </c>
    </row>
    <row r="338" spans="1:17" ht="69.5" customHeight="1" x14ac:dyDescent="0.35">
      <c r="A338" t="s">
        <v>220</v>
      </c>
      <c r="B338" t="s">
        <v>350</v>
      </c>
      <c r="C338" t="s">
        <v>5027</v>
      </c>
      <c r="D338" t="s">
        <v>9075</v>
      </c>
      <c r="E338">
        <v>4454</v>
      </c>
      <c r="F338" t="s">
        <v>351</v>
      </c>
      <c r="G338">
        <v>70814</v>
      </c>
      <c r="H338" t="s">
        <v>13089</v>
      </c>
      <c r="J338" t="s">
        <v>10097</v>
      </c>
      <c r="M338" t="s">
        <v>13524</v>
      </c>
      <c r="N338" t="s">
        <v>13525</v>
      </c>
      <c r="P338" t="s">
        <v>12963</v>
      </c>
      <c r="Q338" t="s">
        <v>0</v>
      </c>
    </row>
    <row r="339" spans="1:17" ht="69.5" customHeight="1" x14ac:dyDescent="0.35">
      <c r="A339" t="s">
        <v>332</v>
      </c>
      <c r="B339" t="s">
        <v>352</v>
      </c>
      <c r="C339" t="s">
        <v>5028</v>
      </c>
      <c r="D339" t="s">
        <v>9075</v>
      </c>
      <c r="E339">
        <v>4455</v>
      </c>
      <c r="F339" t="s">
        <v>353</v>
      </c>
      <c r="G339">
        <v>70547</v>
      </c>
      <c r="H339" t="s">
        <v>13090</v>
      </c>
      <c r="J339" t="s">
        <v>10097</v>
      </c>
      <c r="M339" t="s">
        <v>13524</v>
      </c>
      <c r="N339" t="s">
        <v>13525</v>
      </c>
      <c r="P339" t="s">
        <v>13081</v>
      </c>
      <c r="Q339" t="s">
        <v>0</v>
      </c>
    </row>
    <row r="340" spans="1:17" ht="69.5" customHeight="1" x14ac:dyDescent="0.35">
      <c r="A340" t="s">
        <v>4502</v>
      </c>
      <c r="B340" t="s">
        <v>5030</v>
      </c>
      <c r="C340" t="s">
        <v>5031</v>
      </c>
      <c r="D340" t="s">
        <v>9075</v>
      </c>
      <c r="E340">
        <v>4506</v>
      </c>
      <c r="F340" t="s">
        <v>5029</v>
      </c>
      <c r="H340" t="s">
        <v>13091</v>
      </c>
      <c r="J340" t="s">
        <v>10097</v>
      </c>
      <c r="M340" t="s">
        <v>13524</v>
      </c>
      <c r="N340" t="s">
        <v>13525</v>
      </c>
      <c r="P340" t="s">
        <v>12821</v>
      </c>
      <c r="Q340" t="s">
        <v>0</v>
      </c>
    </row>
    <row r="341" spans="1:17" ht="69.5" customHeight="1" x14ac:dyDescent="0.35">
      <c r="A341" t="s">
        <v>4502</v>
      </c>
      <c r="B341" t="s">
        <v>354</v>
      </c>
      <c r="C341" t="s">
        <v>5032</v>
      </c>
      <c r="D341" t="s">
        <v>9075</v>
      </c>
      <c r="E341">
        <v>4530</v>
      </c>
      <c r="F341" t="s">
        <v>355</v>
      </c>
      <c r="H341" t="s">
        <v>13092</v>
      </c>
      <c r="J341" t="s">
        <v>10097</v>
      </c>
      <c r="M341" t="s">
        <v>13524</v>
      </c>
      <c r="N341" t="s">
        <v>13525</v>
      </c>
      <c r="P341" t="s">
        <v>12821</v>
      </c>
      <c r="Q341" t="s">
        <v>0</v>
      </c>
    </row>
    <row r="342" spans="1:17" ht="69.5" customHeight="1" x14ac:dyDescent="0.35">
      <c r="A342" t="s">
        <v>356</v>
      </c>
      <c r="B342" t="s">
        <v>357</v>
      </c>
      <c r="C342" t="s">
        <v>5033</v>
      </c>
      <c r="D342" t="s">
        <v>9075</v>
      </c>
      <c r="E342">
        <v>4533</v>
      </c>
      <c r="F342" t="s">
        <v>358</v>
      </c>
      <c r="H342" t="s">
        <v>13093</v>
      </c>
      <c r="J342" t="s">
        <v>10097</v>
      </c>
      <c r="M342" t="s">
        <v>13524</v>
      </c>
      <c r="N342" t="s">
        <v>13525</v>
      </c>
      <c r="P342" t="s">
        <v>12830</v>
      </c>
      <c r="Q342" t="s">
        <v>0</v>
      </c>
    </row>
    <row r="343" spans="1:17" ht="69.5" customHeight="1" x14ac:dyDescent="0.35">
      <c r="A343" t="s">
        <v>4448</v>
      </c>
      <c r="B343" t="s">
        <v>359</v>
      </c>
      <c r="C343" t="s">
        <v>5034</v>
      </c>
      <c r="D343" t="s">
        <v>9075</v>
      </c>
      <c r="E343">
        <v>4544</v>
      </c>
      <c r="F343" t="s">
        <v>360</v>
      </c>
      <c r="G343">
        <v>70860</v>
      </c>
      <c r="H343" t="s">
        <v>13094</v>
      </c>
      <c r="J343" t="s">
        <v>9075</v>
      </c>
      <c r="M343" t="s">
        <v>13524</v>
      </c>
      <c r="N343" t="s">
        <v>13525</v>
      </c>
      <c r="P343" t="s">
        <v>13095</v>
      </c>
      <c r="Q343" t="s">
        <v>0</v>
      </c>
    </row>
    <row r="344" spans="1:17" ht="69.5" customHeight="1" x14ac:dyDescent="0.35">
      <c r="A344" t="s">
        <v>10</v>
      </c>
      <c r="B344" t="s">
        <v>361</v>
      </c>
      <c r="C344" t="s">
        <v>5035</v>
      </c>
      <c r="D344" t="s">
        <v>9075</v>
      </c>
      <c r="E344">
        <v>4622</v>
      </c>
      <c r="F344" t="s">
        <v>362</v>
      </c>
      <c r="G344">
        <v>70300</v>
      </c>
      <c r="H344" t="s">
        <v>13096</v>
      </c>
      <c r="J344" t="s">
        <v>10097</v>
      </c>
      <c r="M344" t="s">
        <v>13524</v>
      </c>
      <c r="N344" t="s">
        <v>13525</v>
      </c>
      <c r="P344" t="s">
        <v>12836</v>
      </c>
      <c r="Q344" t="s">
        <v>0</v>
      </c>
    </row>
    <row r="345" spans="1:17" ht="69.5" customHeight="1" x14ac:dyDescent="0.35">
      <c r="A345" t="s">
        <v>5424</v>
      </c>
      <c r="B345" t="s">
        <v>363</v>
      </c>
      <c r="C345" t="s">
        <v>5036</v>
      </c>
      <c r="D345" t="s">
        <v>9075</v>
      </c>
      <c r="E345">
        <v>4625</v>
      </c>
      <c r="F345" t="s">
        <v>364</v>
      </c>
      <c r="G345">
        <v>70621</v>
      </c>
      <c r="H345" t="s">
        <v>13097</v>
      </c>
      <c r="J345" t="s">
        <v>10097</v>
      </c>
      <c r="M345" t="s">
        <v>13524</v>
      </c>
      <c r="N345" t="s">
        <v>13525</v>
      </c>
      <c r="P345" t="s">
        <v>12839</v>
      </c>
      <c r="Q345" t="s">
        <v>0</v>
      </c>
    </row>
    <row r="346" spans="1:17" ht="69.5" customHeight="1" x14ac:dyDescent="0.35">
      <c r="A346" t="s">
        <v>4448</v>
      </c>
      <c r="B346" t="s">
        <v>5038</v>
      </c>
      <c r="C346" t="s">
        <v>5039</v>
      </c>
      <c r="D346" t="s">
        <v>9075</v>
      </c>
      <c r="E346">
        <v>4631</v>
      </c>
      <c r="F346" t="s">
        <v>5037</v>
      </c>
      <c r="G346">
        <v>70624</v>
      </c>
      <c r="H346" t="s">
        <v>13098</v>
      </c>
      <c r="J346" t="s">
        <v>10097</v>
      </c>
      <c r="M346" t="s">
        <v>13524</v>
      </c>
      <c r="N346" t="s">
        <v>13525</v>
      </c>
      <c r="P346" t="s">
        <v>12855</v>
      </c>
      <c r="Q346" t="s">
        <v>0</v>
      </c>
    </row>
    <row r="347" spans="1:17" ht="69.5" customHeight="1" x14ac:dyDescent="0.35">
      <c r="A347" t="s">
        <v>220</v>
      </c>
      <c r="B347" t="s">
        <v>365</v>
      </c>
      <c r="C347" t="s">
        <v>5040</v>
      </c>
      <c r="D347" t="s">
        <v>9075</v>
      </c>
      <c r="E347">
        <v>4634</v>
      </c>
      <c r="F347" t="s">
        <v>366</v>
      </c>
      <c r="G347">
        <v>70854</v>
      </c>
      <c r="H347" t="s">
        <v>13099</v>
      </c>
      <c r="J347" t="s">
        <v>10097</v>
      </c>
      <c r="M347" t="s">
        <v>13524</v>
      </c>
      <c r="N347" t="s">
        <v>13525</v>
      </c>
      <c r="P347" t="s">
        <v>12963</v>
      </c>
      <c r="Q347" t="s">
        <v>0</v>
      </c>
    </row>
    <row r="348" spans="1:17" ht="69.5" customHeight="1" x14ac:dyDescent="0.35">
      <c r="A348" t="s">
        <v>332</v>
      </c>
      <c r="B348" t="s">
        <v>367</v>
      </c>
      <c r="C348" t="s">
        <v>5041</v>
      </c>
      <c r="D348" t="s">
        <v>9075</v>
      </c>
      <c r="E348">
        <v>4636</v>
      </c>
      <c r="F348" t="s">
        <v>368</v>
      </c>
      <c r="G348">
        <v>70309</v>
      </c>
      <c r="H348" t="s">
        <v>13100</v>
      </c>
      <c r="J348" t="s">
        <v>10097</v>
      </c>
      <c r="M348" t="s">
        <v>13524</v>
      </c>
      <c r="N348" t="s">
        <v>13525</v>
      </c>
      <c r="P348" t="s">
        <v>13081</v>
      </c>
      <c r="Q348" t="s">
        <v>0</v>
      </c>
    </row>
    <row r="349" spans="1:17" ht="69.5" customHeight="1" x14ac:dyDescent="0.35">
      <c r="A349" t="s">
        <v>5480</v>
      </c>
      <c r="B349" t="s">
        <v>369</v>
      </c>
      <c r="C349" t="s">
        <v>5042</v>
      </c>
      <c r="D349" t="s">
        <v>9075</v>
      </c>
      <c r="E349">
        <v>4658</v>
      </c>
      <c r="F349" t="s">
        <v>370</v>
      </c>
      <c r="G349">
        <v>71146</v>
      </c>
      <c r="H349" t="s">
        <v>13101</v>
      </c>
      <c r="J349" t="s">
        <v>10097</v>
      </c>
      <c r="M349" t="s">
        <v>13524</v>
      </c>
      <c r="N349" t="s">
        <v>13525</v>
      </c>
      <c r="P349" t="s">
        <v>12839</v>
      </c>
      <c r="Q349" t="s">
        <v>0</v>
      </c>
    </row>
    <row r="350" spans="1:17" ht="69.5" customHeight="1" x14ac:dyDescent="0.35">
      <c r="A350" t="s">
        <v>26</v>
      </c>
      <c r="B350" t="s">
        <v>371</v>
      </c>
      <c r="C350" t="s">
        <v>5043</v>
      </c>
      <c r="D350" t="s">
        <v>9075</v>
      </c>
      <c r="E350">
        <v>4661</v>
      </c>
      <c r="F350" t="s">
        <v>372</v>
      </c>
      <c r="H350" t="s">
        <v>13102</v>
      </c>
      <c r="J350" t="s">
        <v>10097</v>
      </c>
      <c r="M350" t="s">
        <v>13524</v>
      </c>
      <c r="N350" t="s">
        <v>13525</v>
      </c>
      <c r="P350" t="s">
        <v>12830</v>
      </c>
      <c r="Q350" t="s">
        <v>0</v>
      </c>
    </row>
    <row r="351" spans="1:17" ht="69.5" customHeight="1" x14ac:dyDescent="0.35">
      <c r="A351" t="s">
        <v>10</v>
      </c>
      <c r="B351" t="s">
        <v>373</v>
      </c>
      <c r="C351" t="s">
        <v>5044</v>
      </c>
      <c r="D351" t="s">
        <v>9075</v>
      </c>
      <c r="E351">
        <v>4663</v>
      </c>
      <c r="F351" t="s">
        <v>374</v>
      </c>
      <c r="G351">
        <v>70318</v>
      </c>
      <c r="H351" t="s">
        <v>13103</v>
      </c>
      <c r="J351" t="s">
        <v>10097</v>
      </c>
      <c r="M351" t="s">
        <v>13524</v>
      </c>
      <c r="N351" t="s">
        <v>13525</v>
      </c>
      <c r="P351" t="s">
        <v>12836</v>
      </c>
      <c r="Q351" t="s">
        <v>0</v>
      </c>
    </row>
    <row r="352" spans="1:17" ht="69.5" customHeight="1" x14ac:dyDescent="0.35">
      <c r="A352" t="s">
        <v>5514</v>
      </c>
      <c r="B352" t="s">
        <v>375</v>
      </c>
      <c r="C352" t="s">
        <v>5045</v>
      </c>
      <c r="D352" t="s">
        <v>9075</v>
      </c>
      <c r="E352">
        <v>4668</v>
      </c>
      <c r="F352" t="s">
        <v>376</v>
      </c>
      <c r="G352">
        <v>70321</v>
      </c>
      <c r="H352" t="s">
        <v>13104</v>
      </c>
      <c r="J352" t="s">
        <v>10097</v>
      </c>
      <c r="M352" t="s">
        <v>13524</v>
      </c>
      <c r="N352" t="s">
        <v>13525</v>
      </c>
      <c r="P352" t="s">
        <v>12839</v>
      </c>
      <c r="Q352" t="s">
        <v>0</v>
      </c>
    </row>
    <row r="353" spans="1:17" ht="69.5" customHeight="1" x14ac:dyDescent="0.35">
      <c r="A353" t="s">
        <v>341</v>
      </c>
      <c r="B353" t="s">
        <v>377</v>
      </c>
      <c r="C353" t="s">
        <v>5046</v>
      </c>
      <c r="D353" t="s">
        <v>9075</v>
      </c>
      <c r="E353">
        <v>4671</v>
      </c>
      <c r="F353" t="s">
        <v>378</v>
      </c>
      <c r="G353">
        <v>70325</v>
      </c>
      <c r="H353" t="s">
        <v>13105</v>
      </c>
      <c r="J353" t="s">
        <v>10097</v>
      </c>
      <c r="M353" t="s">
        <v>13524</v>
      </c>
      <c r="N353" t="s">
        <v>13525</v>
      </c>
      <c r="P353" t="s">
        <v>12963</v>
      </c>
      <c r="Q353" t="s">
        <v>0</v>
      </c>
    </row>
    <row r="354" spans="1:17" ht="69.5" customHeight="1" x14ac:dyDescent="0.35">
      <c r="A354" t="s">
        <v>5517</v>
      </c>
      <c r="B354" t="s">
        <v>379</v>
      </c>
      <c r="C354" t="s">
        <v>5047</v>
      </c>
      <c r="D354" t="s">
        <v>9075</v>
      </c>
      <c r="E354">
        <v>4674</v>
      </c>
      <c r="F354" t="s">
        <v>380</v>
      </c>
      <c r="G354">
        <v>70870</v>
      </c>
      <c r="H354" t="s">
        <v>13106</v>
      </c>
      <c r="J354" t="s">
        <v>10097</v>
      </c>
      <c r="M354" t="s">
        <v>13524</v>
      </c>
      <c r="N354" t="s">
        <v>13525</v>
      </c>
      <c r="P354" t="s">
        <v>12839</v>
      </c>
      <c r="Q354" t="s">
        <v>0</v>
      </c>
    </row>
    <row r="355" spans="1:17" ht="69.5" customHeight="1" x14ac:dyDescent="0.35">
      <c r="A355" t="s">
        <v>311</v>
      </c>
      <c r="B355" t="s">
        <v>381</v>
      </c>
      <c r="C355" t="s">
        <v>5048</v>
      </c>
      <c r="D355" t="s">
        <v>9075</v>
      </c>
      <c r="E355">
        <v>4675</v>
      </c>
      <c r="F355" t="s">
        <v>382</v>
      </c>
      <c r="G355">
        <v>70294</v>
      </c>
      <c r="H355" t="s">
        <v>13107</v>
      </c>
      <c r="J355" t="s">
        <v>10097</v>
      </c>
      <c r="M355" t="s">
        <v>13524</v>
      </c>
      <c r="N355" t="s">
        <v>13525</v>
      </c>
      <c r="P355" t="s">
        <v>12830</v>
      </c>
      <c r="Q355" t="s">
        <v>0</v>
      </c>
    </row>
    <row r="356" spans="1:17" ht="69.5" customHeight="1" x14ac:dyDescent="0.35">
      <c r="A356" t="s">
        <v>4502</v>
      </c>
      <c r="B356" t="s">
        <v>5050</v>
      </c>
      <c r="C356" t="s">
        <v>5051</v>
      </c>
      <c r="D356" t="s">
        <v>9075</v>
      </c>
      <c r="E356">
        <v>4678</v>
      </c>
      <c r="F356" t="s">
        <v>5049</v>
      </c>
      <c r="G356">
        <v>70331</v>
      </c>
      <c r="H356" t="s">
        <v>13108</v>
      </c>
      <c r="J356" t="s">
        <v>9075</v>
      </c>
      <c r="M356" t="s">
        <v>13524</v>
      </c>
      <c r="N356" t="s">
        <v>13525</v>
      </c>
      <c r="P356" t="s">
        <v>12821</v>
      </c>
      <c r="Q356" t="s">
        <v>0</v>
      </c>
    </row>
    <row r="357" spans="1:17" ht="69.5" customHeight="1" x14ac:dyDescent="0.35">
      <c r="A357" t="s">
        <v>5488</v>
      </c>
      <c r="B357" t="s">
        <v>383</v>
      </c>
      <c r="C357" t="s">
        <v>5053</v>
      </c>
      <c r="D357" t="s">
        <v>9075</v>
      </c>
      <c r="E357">
        <v>4687</v>
      </c>
      <c r="F357" t="s">
        <v>384</v>
      </c>
      <c r="G357">
        <v>70881</v>
      </c>
      <c r="H357" t="s">
        <v>13109</v>
      </c>
      <c r="J357" t="s">
        <v>10097</v>
      </c>
      <c r="L357" t="s">
        <v>5052</v>
      </c>
      <c r="M357" t="s">
        <v>13524</v>
      </c>
      <c r="N357" t="s">
        <v>13525</v>
      </c>
      <c r="P357" t="s">
        <v>12839</v>
      </c>
      <c r="Q357" t="s">
        <v>0</v>
      </c>
    </row>
    <row r="358" spans="1:17" ht="69.5" customHeight="1" x14ac:dyDescent="0.35">
      <c r="A358" t="s">
        <v>5517</v>
      </c>
      <c r="B358" t="s">
        <v>5055</v>
      </c>
      <c r="C358" t="s">
        <v>5056</v>
      </c>
      <c r="D358" t="s">
        <v>9075</v>
      </c>
      <c r="E358">
        <v>4688</v>
      </c>
      <c r="F358" t="s">
        <v>5054</v>
      </c>
      <c r="G358">
        <v>70882</v>
      </c>
      <c r="H358" t="s">
        <v>13110</v>
      </c>
      <c r="J358" t="s">
        <v>10097</v>
      </c>
      <c r="M358" t="s">
        <v>13524</v>
      </c>
      <c r="N358" t="s">
        <v>13525</v>
      </c>
      <c r="P358" t="s">
        <v>12830</v>
      </c>
      <c r="Q358" t="s">
        <v>0</v>
      </c>
    </row>
    <row r="359" spans="1:17" ht="69.5" customHeight="1" x14ac:dyDescent="0.35">
      <c r="A359" t="s">
        <v>5517</v>
      </c>
      <c r="B359" t="s">
        <v>385</v>
      </c>
      <c r="C359" t="s">
        <v>5057</v>
      </c>
      <c r="D359" t="s">
        <v>9075</v>
      </c>
      <c r="E359">
        <v>4692</v>
      </c>
      <c r="F359" t="s">
        <v>386</v>
      </c>
      <c r="G359">
        <v>70343</v>
      </c>
      <c r="H359" t="s">
        <v>13111</v>
      </c>
      <c r="J359" t="s">
        <v>9075</v>
      </c>
      <c r="M359" t="s">
        <v>13524</v>
      </c>
      <c r="N359" t="s">
        <v>13525</v>
      </c>
      <c r="P359" t="s">
        <v>12882</v>
      </c>
      <c r="Q359" t="s">
        <v>0</v>
      </c>
    </row>
    <row r="360" spans="1:17" ht="69.5" customHeight="1" x14ac:dyDescent="0.35">
      <c r="A360" t="s">
        <v>5</v>
      </c>
      <c r="B360" t="s">
        <v>387</v>
      </c>
      <c r="C360" t="s">
        <v>5058</v>
      </c>
      <c r="D360" t="s">
        <v>9075</v>
      </c>
      <c r="E360">
        <v>4696</v>
      </c>
      <c r="F360" t="s">
        <v>388</v>
      </c>
      <c r="G360">
        <v>70980</v>
      </c>
      <c r="H360" t="s">
        <v>13112</v>
      </c>
      <c r="J360" t="s">
        <v>10097</v>
      </c>
      <c r="M360" t="s">
        <v>13524</v>
      </c>
      <c r="N360" t="s">
        <v>13525</v>
      </c>
      <c r="P360" t="s">
        <v>12830</v>
      </c>
      <c r="Q360" t="s">
        <v>0</v>
      </c>
    </row>
    <row r="361" spans="1:17" ht="69.5" customHeight="1" x14ac:dyDescent="0.35">
      <c r="A361" t="s">
        <v>5</v>
      </c>
      <c r="B361" t="s">
        <v>389</v>
      </c>
      <c r="C361" t="s">
        <v>5059</v>
      </c>
      <c r="D361" t="s">
        <v>9075</v>
      </c>
      <c r="E361">
        <v>4699</v>
      </c>
      <c r="F361" t="s">
        <v>390</v>
      </c>
      <c r="G361">
        <v>70896</v>
      </c>
      <c r="H361" t="s">
        <v>13113</v>
      </c>
      <c r="J361" t="s">
        <v>10097</v>
      </c>
      <c r="M361" t="s">
        <v>13524</v>
      </c>
      <c r="N361" t="s">
        <v>13525</v>
      </c>
      <c r="P361" t="s">
        <v>12830</v>
      </c>
      <c r="Q361" t="s">
        <v>0</v>
      </c>
    </row>
    <row r="362" spans="1:17" ht="69.5" customHeight="1" x14ac:dyDescent="0.35">
      <c r="A362" t="s">
        <v>4448</v>
      </c>
      <c r="B362" t="s">
        <v>391</v>
      </c>
      <c r="C362" t="s">
        <v>4449</v>
      </c>
      <c r="D362" t="s">
        <v>9075</v>
      </c>
      <c r="E362">
        <v>4704</v>
      </c>
      <c r="F362" t="s">
        <v>392</v>
      </c>
      <c r="G362">
        <v>70352</v>
      </c>
      <c r="H362" t="s">
        <v>13114</v>
      </c>
      <c r="J362" t="s">
        <v>9075</v>
      </c>
      <c r="M362" t="s">
        <v>13524</v>
      </c>
      <c r="N362" t="s">
        <v>13525</v>
      </c>
      <c r="P362" t="s">
        <v>12882</v>
      </c>
      <c r="Q362" t="s">
        <v>0</v>
      </c>
    </row>
    <row r="363" spans="1:17" ht="69.5" customHeight="1" x14ac:dyDescent="0.35">
      <c r="A363" t="s">
        <v>393</v>
      </c>
      <c r="B363" t="s">
        <v>394</v>
      </c>
      <c r="C363" t="s">
        <v>5060</v>
      </c>
      <c r="D363" t="s">
        <v>9075</v>
      </c>
      <c r="E363">
        <v>4712</v>
      </c>
      <c r="F363" t="s">
        <v>395</v>
      </c>
      <c r="G363">
        <v>70649</v>
      </c>
      <c r="H363" t="s">
        <v>13115</v>
      </c>
      <c r="J363" t="s">
        <v>10097</v>
      </c>
      <c r="M363" t="s">
        <v>13524</v>
      </c>
      <c r="N363" t="s">
        <v>13525</v>
      </c>
      <c r="P363" t="s">
        <v>12830</v>
      </c>
      <c r="Q363" t="s">
        <v>0</v>
      </c>
    </row>
    <row r="364" spans="1:17" ht="69.5" customHeight="1" x14ac:dyDescent="0.35">
      <c r="A364" t="s">
        <v>5485</v>
      </c>
      <c r="B364" t="s">
        <v>5062</v>
      </c>
      <c r="C364" t="s">
        <v>5064</v>
      </c>
      <c r="D364" t="s">
        <v>9075</v>
      </c>
      <c r="E364">
        <v>4715</v>
      </c>
      <c r="F364" t="s">
        <v>5061</v>
      </c>
      <c r="G364">
        <v>70650</v>
      </c>
      <c r="H364" t="s">
        <v>13116</v>
      </c>
      <c r="J364" t="s">
        <v>10097</v>
      </c>
      <c r="L364" t="s">
        <v>5063</v>
      </c>
      <c r="M364" t="s">
        <v>13524</v>
      </c>
      <c r="N364" t="s">
        <v>13525</v>
      </c>
      <c r="P364" t="s">
        <v>12839</v>
      </c>
      <c r="Q364" t="s">
        <v>0</v>
      </c>
    </row>
    <row r="365" spans="1:17" ht="69.5" customHeight="1" x14ac:dyDescent="0.35">
      <c r="A365" t="s">
        <v>5733</v>
      </c>
      <c r="B365" t="s">
        <v>5066</v>
      </c>
      <c r="C365" t="s">
        <v>5068</v>
      </c>
      <c r="D365" t="s">
        <v>9075</v>
      </c>
      <c r="E365">
        <v>4718</v>
      </c>
      <c r="F365" t="s">
        <v>5065</v>
      </c>
      <c r="G365">
        <v>70652</v>
      </c>
      <c r="H365" t="s">
        <v>13117</v>
      </c>
      <c r="J365" t="s">
        <v>9075</v>
      </c>
      <c r="L365" t="s">
        <v>5067</v>
      </c>
      <c r="M365" t="s">
        <v>13524</v>
      </c>
      <c r="N365" t="s">
        <v>13525</v>
      </c>
      <c r="P365" t="s">
        <v>12830</v>
      </c>
      <c r="Q365" t="s">
        <v>0</v>
      </c>
    </row>
    <row r="366" spans="1:17" ht="69.5" customHeight="1" x14ac:dyDescent="0.35">
      <c r="A366" t="s">
        <v>5457</v>
      </c>
      <c r="B366" t="s">
        <v>396</v>
      </c>
      <c r="C366" t="s">
        <v>5070</v>
      </c>
      <c r="D366" t="s">
        <v>9075</v>
      </c>
      <c r="E366">
        <v>4720</v>
      </c>
      <c r="F366" t="s">
        <v>397</v>
      </c>
      <c r="G366">
        <v>400042</v>
      </c>
      <c r="H366" t="s">
        <v>13118</v>
      </c>
      <c r="J366" t="s">
        <v>10097</v>
      </c>
      <c r="K366" t="s">
        <v>13119</v>
      </c>
      <c r="L366" t="s">
        <v>5069</v>
      </c>
      <c r="M366" t="s">
        <v>13524</v>
      </c>
      <c r="N366" t="s">
        <v>13525</v>
      </c>
      <c r="P366" t="s">
        <v>12898</v>
      </c>
      <c r="Q366" t="s">
        <v>0</v>
      </c>
    </row>
    <row r="367" spans="1:17" ht="69.5" customHeight="1" x14ac:dyDescent="0.35">
      <c r="A367" t="s">
        <v>10</v>
      </c>
      <c r="B367" t="s">
        <v>398</v>
      </c>
      <c r="C367" t="s">
        <v>5071</v>
      </c>
      <c r="D367" t="s">
        <v>9075</v>
      </c>
      <c r="E367">
        <v>4728</v>
      </c>
      <c r="F367" t="s">
        <v>399</v>
      </c>
      <c r="G367">
        <v>70371</v>
      </c>
      <c r="H367" t="s">
        <v>13120</v>
      </c>
      <c r="J367" t="s">
        <v>10097</v>
      </c>
      <c r="M367" t="s">
        <v>13524</v>
      </c>
      <c r="N367" t="s">
        <v>13525</v>
      </c>
      <c r="P367" t="s">
        <v>12821</v>
      </c>
      <c r="Q367" t="s">
        <v>0</v>
      </c>
    </row>
    <row r="368" spans="1:17" ht="69.5" customHeight="1" x14ac:dyDescent="0.35">
      <c r="A368" t="s">
        <v>356</v>
      </c>
      <c r="B368" t="s">
        <v>400</v>
      </c>
      <c r="C368" t="s">
        <v>5072</v>
      </c>
      <c r="D368" t="s">
        <v>9075</v>
      </c>
      <c r="E368">
        <v>4739</v>
      </c>
      <c r="F368" t="s">
        <v>401</v>
      </c>
      <c r="G368">
        <v>70670</v>
      </c>
      <c r="H368" t="s">
        <v>13121</v>
      </c>
      <c r="J368" t="s">
        <v>9075</v>
      </c>
      <c r="M368" t="s">
        <v>13524</v>
      </c>
      <c r="N368" t="s">
        <v>13525</v>
      </c>
      <c r="P368" t="s">
        <v>12830</v>
      </c>
      <c r="Q368" t="s">
        <v>0</v>
      </c>
    </row>
    <row r="369" spans="1:17" ht="69.5" customHeight="1" x14ac:dyDescent="0.35">
      <c r="A369" t="s">
        <v>5424</v>
      </c>
      <c r="B369" t="s">
        <v>402</v>
      </c>
      <c r="C369" t="s">
        <v>5073</v>
      </c>
      <c r="D369" t="s">
        <v>9075</v>
      </c>
      <c r="E369">
        <v>4753</v>
      </c>
      <c r="F369" t="s">
        <v>403</v>
      </c>
      <c r="G369">
        <v>70674</v>
      </c>
      <c r="H369" t="s">
        <v>13122</v>
      </c>
      <c r="J369" t="s">
        <v>10097</v>
      </c>
      <c r="M369" t="s">
        <v>13524</v>
      </c>
      <c r="N369" t="s">
        <v>13525</v>
      </c>
      <c r="P369" t="s">
        <v>12839</v>
      </c>
      <c r="Q369" t="s">
        <v>0</v>
      </c>
    </row>
    <row r="370" spans="1:17" ht="69.5" customHeight="1" x14ac:dyDescent="0.35">
      <c r="A370" t="s">
        <v>4502</v>
      </c>
      <c r="B370" t="s">
        <v>404</v>
      </c>
      <c r="C370" t="s">
        <v>5074</v>
      </c>
      <c r="D370" t="s">
        <v>9075</v>
      </c>
      <c r="E370">
        <v>4761</v>
      </c>
      <c r="F370" t="s">
        <v>405</v>
      </c>
      <c r="H370" t="s">
        <v>13123</v>
      </c>
      <c r="J370" t="s">
        <v>9075</v>
      </c>
      <c r="M370" t="s">
        <v>13524</v>
      </c>
      <c r="N370" t="s">
        <v>13525</v>
      </c>
      <c r="P370" t="s">
        <v>12833</v>
      </c>
      <c r="Q370" t="s">
        <v>0</v>
      </c>
    </row>
    <row r="371" spans="1:17" ht="69.5" customHeight="1" x14ac:dyDescent="0.35">
      <c r="A371" t="s">
        <v>5480</v>
      </c>
      <c r="B371" t="s">
        <v>406</v>
      </c>
      <c r="C371" t="s">
        <v>5075</v>
      </c>
      <c r="D371" t="s">
        <v>9075</v>
      </c>
      <c r="E371">
        <v>4762</v>
      </c>
      <c r="F371" t="s">
        <v>407</v>
      </c>
      <c r="G371">
        <v>70986</v>
      </c>
      <c r="H371" t="s">
        <v>13124</v>
      </c>
      <c r="J371" t="s">
        <v>10097</v>
      </c>
      <c r="M371" t="s">
        <v>13524</v>
      </c>
      <c r="N371" t="s">
        <v>13525</v>
      </c>
      <c r="P371" t="s">
        <v>12839</v>
      </c>
      <c r="Q371" t="s">
        <v>0</v>
      </c>
    </row>
    <row r="372" spans="1:17" ht="69.5" customHeight="1" x14ac:dyDescent="0.35">
      <c r="A372" t="s">
        <v>5514</v>
      </c>
      <c r="B372" t="s">
        <v>408</v>
      </c>
      <c r="C372" t="s">
        <v>5076</v>
      </c>
      <c r="D372" t="s">
        <v>9075</v>
      </c>
      <c r="E372">
        <v>4789</v>
      </c>
      <c r="F372" t="s">
        <v>409</v>
      </c>
      <c r="G372">
        <v>70405</v>
      </c>
      <c r="H372" t="s">
        <v>13125</v>
      </c>
      <c r="J372" t="s">
        <v>10097</v>
      </c>
      <c r="M372" t="s">
        <v>13524</v>
      </c>
      <c r="N372" t="s">
        <v>13525</v>
      </c>
      <c r="P372" t="s">
        <v>12839</v>
      </c>
      <c r="Q372" t="s">
        <v>0</v>
      </c>
    </row>
    <row r="373" spans="1:17" ht="69.5" customHeight="1" x14ac:dyDescent="0.35">
      <c r="A373" t="s">
        <v>341</v>
      </c>
      <c r="B373" t="s">
        <v>410</v>
      </c>
      <c r="C373" t="s">
        <v>5077</v>
      </c>
      <c r="D373" t="s">
        <v>9075</v>
      </c>
      <c r="E373">
        <v>4794</v>
      </c>
      <c r="F373" t="s">
        <v>411</v>
      </c>
      <c r="G373">
        <v>70693</v>
      </c>
      <c r="H373" t="s">
        <v>13126</v>
      </c>
      <c r="J373" t="s">
        <v>10097</v>
      </c>
      <c r="M373" t="s">
        <v>13524</v>
      </c>
      <c r="N373" t="s">
        <v>13525</v>
      </c>
      <c r="P373" t="s">
        <v>12963</v>
      </c>
      <c r="Q373" t="s">
        <v>0</v>
      </c>
    </row>
    <row r="374" spans="1:17" ht="69.5" customHeight="1" x14ac:dyDescent="0.35">
      <c r="A374" t="s">
        <v>5517</v>
      </c>
      <c r="B374" t="s">
        <v>412</v>
      </c>
      <c r="C374" t="s">
        <v>5078</v>
      </c>
      <c r="D374" t="s">
        <v>9075</v>
      </c>
      <c r="E374">
        <v>4796</v>
      </c>
      <c r="F374" t="s">
        <v>413</v>
      </c>
      <c r="G374">
        <v>70413</v>
      </c>
      <c r="H374" t="s">
        <v>13127</v>
      </c>
      <c r="J374" t="s">
        <v>10097</v>
      </c>
      <c r="M374" t="s">
        <v>13524</v>
      </c>
      <c r="N374" t="s">
        <v>13525</v>
      </c>
      <c r="P374" t="s">
        <v>12839</v>
      </c>
      <c r="Q374" t="s">
        <v>0</v>
      </c>
    </row>
    <row r="375" spans="1:17" ht="69.5" customHeight="1" x14ac:dyDescent="0.35">
      <c r="A375" t="s">
        <v>5480</v>
      </c>
      <c r="B375" t="s">
        <v>414</v>
      </c>
      <c r="C375" t="s">
        <v>5079</v>
      </c>
      <c r="D375" t="s">
        <v>9075</v>
      </c>
      <c r="E375">
        <v>4797</v>
      </c>
      <c r="F375" t="s">
        <v>415</v>
      </c>
      <c r="G375">
        <v>70254</v>
      </c>
      <c r="H375" t="s">
        <v>13128</v>
      </c>
      <c r="J375" t="s">
        <v>10097</v>
      </c>
      <c r="M375" t="s">
        <v>13524</v>
      </c>
      <c r="N375" t="s">
        <v>13525</v>
      </c>
      <c r="P375" t="s">
        <v>12839</v>
      </c>
      <c r="Q375" t="s">
        <v>0</v>
      </c>
    </row>
    <row r="376" spans="1:17" ht="69.5" customHeight="1" x14ac:dyDescent="0.35">
      <c r="A376" t="s">
        <v>10</v>
      </c>
      <c r="B376" t="s">
        <v>416</v>
      </c>
      <c r="C376" t="s">
        <v>5080</v>
      </c>
      <c r="D376" t="s">
        <v>9075</v>
      </c>
      <c r="E376">
        <v>4798</v>
      </c>
      <c r="F376" t="s">
        <v>417</v>
      </c>
      <c r="G376">
        <v>70418</v>
      </c>
      <c r="H376" t="s">
        <v>13129</v>
      </c>
      <c r="J376" t="s">
        <v>10097</v>
      </c>
      <c r="M376" t="s">
        <v>13524</v>
      </c>
      <c r="N376" t="s">
        <v>13525</v>
      </c>
      <c r="P376" t="s">
        <v>12836</v>
      </c>
      <c r="Q376" t="s">
        <v>0</v>
      </c>
    </row>
    <row r="377" spans="1:17" ht="69.5" customHeight="1" x14ac:dyDescent="0.35">
      <c r="A377" t="s">
        <v>393</v>
      </c>
      <c r="B377" t="s">
        <v>418</v>
      </c>
      <c r="C377" t="s">
        <v>5081</v>
      </c>
      <c r="D377" t="s">
        <v>9075</v>
      </c>
      <c r="E377">
        <v>4805</v>
      </c>
      <c r="F377" t="s">
        <v>419</v>
      </c>
      <c r="G377">
        <v>70417</v>
      </c>
      <c r="H377" t="s">
        <v>13130</v>
      </c>
      <c r="J377" t="s">
        <v>10097</v>
      </c>
      <c r="M377" t="s">
        <v>13524</v>
      </c>
      <c r="N377" t="s">
        <v>13525</v>
      </c>
      <c r="P377" t="s">
        <v>13131</v>
      </c>
      <c r="Q377" t="s">
        <v>0</v>
      </c>
    </row>
    <row r="378" spans="1:17" ht="69.5" customHeight="1" x14ac:dyDescent="0.35">
      <c r="A378" t="s">
        <v>4621</v>
      </c>
      <c r="B378" t="s">
        <v>5083</v>
      </c>
      <c r="C378" t="s">
        <v>5084</v>
      </c>
      <c r="D378" t="s">
        <v>9075</v>
      </c>
      <c r="E378">
        <v>4808</v>
      </c>
      <c r="F378" t="s">
        <v>5082</v>
      </c>
      <c r="G378">
        <v>70421</v>
      </c>
      <c r="H378" t="s">
        <v>13132</v>
      </c>
      <c r="J378" t="s">
        <v>9075</v>
      </c>
      <c r="M378" t="s">
        <v>13524</v>
      </c>
      <c r="N378" t="s">
        <v>13525</v>
      </c>
      <c r="P378" t="s">
        <v>12833</v>
      </c>
      <c r="Q378" t="s">
        <v>0</v>
      </c>
    </row>
    <row r="379" spans="1:17" ht="69.5" customHeight="1" x14ac:dyDescent="0.35">
      <c r="A379" t="s">
        <v>5517</v>
      </c>
      <c r="B379" t="s">
        <v>420</v>
      </c>
      <c r="C379" t="s">
        <v>5086</v>
      </c>
      <c r="D379" t="s">
        <v>9075</v>
      </c>
      <c r="E379">
        <v>4814</v>
      </c>
      <c r="F379" t="s">
        <v>421</v>
      </c>
      <c r="G379">
        <v>70699</v>
      </c>
      <c r="H379" t="s">
        <v>13133</v>
      </c>
      <c r="J379" t="s">
        <v>10097</v>
      </c>
      <c r="L379" t="s">
        <v>5085</v>
      </c>
      <c r="M379" t="s">
        <v>13524</v>
      </c>
      <c r="N379" t="s">
        <v>13525</v>
      </c>
      <c r="P379" t="s">
        <v>12882</v>
      </c>
      <c r="Q379" t="s">
        <v>0</v>
      </c>
    </row>
    <row r="380" spans="1:17" ht="69.5" customHeight="1" x14ac:dyDescent="0.35">
      <c r="A380" t="s">
        <v>4502</v>
      </c>
      <c r="B380" t="s">
        <v>5088</v>
      </c>
      <c r="C380" t="s">
        <v>5089</v>
      </c>
      <c r="D380" t="s">
        <v>9075</v>
      </c>
      <c r="E380">
        <v>4822</v>
      </c>
      <c r="F380" t="s">
        <v>5087</v>
      </c>
      <c r="H380" t="s">
        <v>13134</v>
      </c>
      <c r="J380" t="s">
        <v>10097</v>
      </c>
      <c r="M380" t="s">
        <v>13524</v>
      </c>
      <c r="N380" t="s">
        <v>13525</v>
      </c>
      <c r="P380" t="s">
        <v>12905</v>
      </c>
      <c r="Q380" t="s">
        <v>0</v>
      </c>
    </row>
    <row r="381" spans="1:17" ht="69.5" customHeight="1" x14ac:dyDescent="0.35">
      <c r="A381" t="s">
        <v>5733</v>
      </c>
      <c r="B381" t="s">
        <v>5091</v>
      </c>
      <c r="C381" t="s">
        <v>5093</v>
      </c>
      <c r="D381" t="s">
        <v>9075</v>
      </c>
      <c r="E381">
        <v>4829</v>
      </c>
      <c r="F381" t="s">
        <v>5090</v>
      </c>
      <c r="H381" t="s">
        <v>13135</v>
      </c>
      <c r="J381" t="s">
        <v>9075</v>
      </c>
      <c r="L381" t="s">
        <v>5092</v>
      </c>
      <c r="M381" t="s">
        <v>13524</v>
      </c>
      <c r="N381" t="s">
        <v>13525</v>
      </c>
      <c r="P381" t="s">
        <v>12830</v>
      </c>
      <c r="Q381" t="s">
        <v>0</v>
      </c>
    </row>
    <row r="382" spans="1:17" ht="69.5" customHeight="1" x14ac:dyDescent="0.35">
      <c r="A382" t="s">
        <v>5733</v>
      </c>
      <c r="B382" t="s">
        <v>5095</v>
      </c>
      <c r="C382" t="s">
        <v>5096</v>
      </c>
      <c r="D382" t="s">
        <v>9075</v>
      </c>
      <c r="E382">
        <v>4836</v>
      </c>
      <c r="F382" t="s">
        <v>5094</v>
      </c>
      <c r="H382" t="s">
        <v>13136</v>
      </c>
      <c r="J382" t="s">
        <v>9075</v>
      </c>
      <c r="M382" t="s">
        <v>13524</v>
      </c>
      <c r="N382" t="s">
        <v>13525</v>
      </c>
      <c r="P382" t="s">
        <v>12830</v>
      </c>
      <c r="Q382" t="s">
        <v>0</v>
      </c>
    </row>
    <row r="383" spans="1:17" ht="69.5" customHeight="1" x14ac:dyDescent="0.35">
      <c r="A383" t="s">
        <v>5</v>
      </c>
      <c r="B383" t="s">
        <v>422</v>
      </c>
      <c r="C383" t="s">
        <v>5097</v>
      </c>
      <c r="D383" t="s">
        <v>9075</v>
      </c>
      <c r="E383">
        <v>4838</v>
      </c>
      <c r="F383" t="s">
        <v>423</v>
      </c>
      <c r="H383" t="s">
        <v>13137</v>
      </c>
      <c r="J383" t="s">
        <v>10097</v>
      </c>
      <c r="M383" t="s">
        <v>13524</v>
      </c>
      <c r="N383" t="s">
        <v>13525</v>
      </c>
      <c r="P383" t="s">
        <v>12830</v>
      </c>
      <c r="Q383" t="s">
        <v>0</v>
      </c>
    </row>
    <row r="384" spans="1:17" ht="69.5" customHeight="1" x14ac:dyDescent="0.35">
      <c r="A384" t="s">
        <v>5733</v>
      </c>
      <c r="B384" t="s">
        <v>5099</v>
      </c>
      <c r="C384" t="s">
        <v>5100</v>
      </c>
      <c r="D384" t="s">
        <v>9075</v>
      </c>
      <c r="E384">
        <v>4852</v>
      </c>
      <c r="F384" t="s">
        <v>5098</v>
      </c>
      <c r="H384" t="s">
        <v>13138</v>
      </c>
      <c r="J384" t="s">
        <v>9075</v>
      </c>
      <c r="M384" t="s">
        <v>13524</v>
      </c>
      <c r="N384" t="s">
        <v>13525</v>
      </c>
      <c r="P384" t="s">
        <v>12830</v>
      </c>
      <c r="Q384" t="s">
        <v>0</v>
      </c>
    </row>
    <row r="385" spans="1:17" ht="69.5" customHeight="1" x14ac:dyDescent="0.35">
      <c r="A385" t="s">
        <v>5488</v>
      </c>
      <c r="B385" t="s">
        <v>5102</v>
      </c>
      <c r="C385" t="s">
        <v>5104</v>
      </c>
      <c r="D385" t="s">
        <v>9075</v>
      </c>
      <c r="E385">
        <v>4857</v>
      </c>
      <c r="F385" t="s">
        <v>5101</v>
      </c>
      <c r="G385">
        <v>70445</v>
      </c>
      <c r="H385" t="s">
        <v>13139</v>
      </c>
      <c r="J385" t="s">
        <v>10097</v>
      </c>
      <c r="L385" t="s">
        <v>5103</v>
      </c>
      <c r="M385" t="s">
        <v>13524</v>
      </c>
      <c r="N385" t="s">
        <v>13525</v>
      </c>
      <c r="P385" t="s">
        <v>13140</v>
      </c>
      <c r="Q385" t="s">
        <v>0</v>
      </c>
    </row>
    <row r="386" spans="1:17" ht="69.5" customHeight="1" x14ac:dyDescent="0.35">
      <c r="A386" t="s">
        <v>5488</v>
      </c>
      <c r="B386" t="s">
        <v>424</v>
      </c>
      <c r="C386" t="s">
        <v>5106</v>
      </c>
      <c r="D386" t="s">
        <v>9075</v>
      </c>
      <c r="E386">
        <v>4863</v>
      </c>
      <c r="F386" t="s">
        <v>425</v>
      </c>
      <c r="G386">
        <v>70956</v>
      </c>
      <c r="H386" t="s">
        <v>13141</v>
      </c>
      <c r="J386" t="s">
        <v>10097</v>
      </c>
      <c r="L386" t="s">
        <v>5105</v>
      </c>
      <c r="M386" t="s">
        <v>13524</v>
      </c>
      <c r="N386" t="s">
        <v>13525</v>
      </c>
      <c r="P386" t="s">
        <v>13142</v>
      </c>
      <c r="Q386" t="s">
        <v>0</v>
      </c>
    </row>
    <row r="387" spans="1:17" ht="69.5" customHeight="1" x14ac:dyDescent="0.35">
      <c r="A387" t="s">
        <v>4502</v>
      </c>
      <c r="B387" t="s">
        <v>426</v>
      </c>
      <c r="C387" t="s">
        <v>5107</v>
      </c>
      <c r="D387" t="s">
        <v>9075</v>
      </c>
      <c r="E387">
        <v>4864</v>
      </c>
      <c r="F387" t="s">
        <v>427</v>
      </c>
      <c r="H387" t="s">
        <v>13143</v>
      </c>
      <c r="J387" t="s">
        <v>10097</v>
      </c>
      <c r="M387" t="s">
        <v>13524</v>
      </c>
      <c r="N387" t="s">
        <v>13525</v>
      </c>
      <c r="P387" t="s">
        <v>12833</v>
      </c>
      <c r="Q387" t="s">
        <v>0</v>
      </c>
    </row>
    <row r="388" spans="1:17" ht="69.5" customHeight="1" x14ac:dyDescent="0.35">
      <c r="A388" t="s">
        <v>10</v>
      </c>
      <c r="B388" t="s">
        <v>428</v>
      </c>
      <c r="C388" t="s">
        <v>5108</v>
      </c>
      <c r="D388" t="s">
        <v>9075</v>
      </c>
      <c r="E388">
        <v>4865</v>
      </c>
      <c r="F388" t="s">
        <v>429</v>
      </c>
      <c r="G388">
        <v>70450</v>
      </c>
      <c r="H388" t="s">
        <v>13144</v>
      </c>
      <c r="J388" t="s">
        <v>10097</v>
      </c>
      <c r="M388" t="s">
        <v>13524</v>
      </c>
      <c r="N388" t="s">
        <v>13525</v>
      </c>
      <c r="P388" t="s">
        <v>12836</v>
      </c>
      <c r="Q388" t="s">
        <v>0</v>
      </c>
    </row>
    <row r="389" spans="1:17" ht="69.5" customHeight="1" x14ac:dyDescent="0.35">
      <c r="A389" t="s">
        <v>311</v>
      </c>
      <c r="B389" t="s">
        <v>430</v>
      </c>
      <c r="C389" t="s">
        <v>5109</v>
      </c>
      <c r="D389" t="s">
        <v>9075</v>
      </c>
      <c r="E389">
        <v>4866</v>
      </c>
      <c r="F389" t="s">
        <v>431</v>
      </c>
      <c r="G389">
        <v>70964</v>
      </c>
      <c r="H389" t="s">
        <v>13145</v>
      </c>
      <c r="J389" t="s">
        <v>10097</v>
      </c>
      <c r="M389" t="s">
        <v>13524</v>
      </c>
      <c r="N389" t="s">
        <v>13525</v>
      </c>
      <c r="P389" t="s">
        <v>12830</v>
      </c>
      <c r="Q389" t="s">
        <v>0</v>
      </c>
    </row>
    <row r="390" spans="1:17" ht="69.5" customHeight="1" x14ac:dyDescent="0.35">
      <c r="A390" t="s">
        <v>5733</v>
      </c>
      <c r="B390" t="s">
        <v>5111</v>
      </c>
      <c r="C390" t="s">
        <v>5112</v>
      </c>
      <c r="D390" t="s">
        <v>9075</v>
      </c>
      <c r="E390">
        <v>4869</v>
      </c>
      <c r="F390" t="s">
        <v>5110</v>
      </c>
      <c r="H390" t="s">
        <v>13146</v>
      </c>
      <c r="J390" t="s">
        <v>9075</v>
      </c>
      <c r="M390" t="s">
        <v>13524</v>
      </c>
      <c r="N390" t="s">
        <v>13525</v>
      </c>
      <c r="P390" t="s">
        <v>12830</v>
      </c>
      <c r="Q390" t="s">
        <v>0</v>
      </c>
    </row>
    <row r="391" spans="1:17" ht="69.5" customHeight="1" x14ac:dyDescent="0.35">
      <c r="A391" t="s">
        <v>5488</v>
      </c>
      <c r="B391" t="s">
        <v>432</v>
      </c>
      <c r="C391" t="s">
        <v>5114</v>
      </c>
      <c r="D391" t="s">
        <v>9075</v>
      </c>
      <c r="E391">
        <v>4882</v>
      </c>
      <c r="F391" t="s">
        <v>433</v>
      </c>
      <c r="H391" t="s">
        <v>12957</v>
      </c>
      <c r="J391" t="s">
        <v>10097</v>
      </c>
      <c r="L391" t="s">
        <v>5113</v>
      </c>
      <c r="M391" t="s">
        <v>13524</v>
      </c>
      <c r="N391" t="s">
        <v>13525</v>
      </c>
      <c r="P391" t="s">
        <v>13147</v>
      </c>
      <c r="Q391" t="s">
        <v>0</v>
      </c>
    </row>
    <row r="392" spans="1:17" ht="69.5" customHeight="1" x14ac:dyDescent="0.35">
      <c r="A392" t="s">
        <v>10</v>
      </c>
      <c r="B392" t="s">
        <v>434</v>
      </c>
      <c r="C392" t="s">
        <v>5115</v>
      </c>
      <c r="D392" t="s">
        <v>9075</v>
      </c>
      <c r="E392">
        <v>4884</v>
      </c>
      <c r="F392" t="s">
        <v>435</v>
      </c>
      <c r="G392">
        <v>70462</v>
      </c>
      <c r="H392" t="s">
        <v>13148</v>
      </c>
      <c r="J392" t="s">
        <v>9075</v>
      </c>
      <c r="M392" t="s">
        <v>13524</v>
      </c>
      <c r="N392" t="s">
        <v>13525</v>
      </c>
      <c r="P392" t="s">
        <v>12836</v>
      </c>
      <c r="Q392" t="s">
        <v>0</v>
      </c>
    </row>
    <row r="393" spans="1:17" ht="69.5" customHeight="1" x14ac:dyDescent="0.35">
      <c r="A393" t="s">
        <v>4621</v>
      </c>
      <c r="B393" t="s">
        <v>5117</v>
      </c>
      <c r="C393" t="s">
        <v>5118</v>
      </c>
      <c r="D393" t="s">
        <v>9075</v>
      </c>
      <c r="E393">
        <v>4939</v>
      </c>
      <c r="F393" t="s">
        <v>5116</v>
      </c>
      <c r="H393" t="s">
        <v>13149</v>
      </c>
      <c r="J393" t="s">
        <v>10097</v>
      </c>
      <c r="M393" t="s">
        <v>13524</v>
      </c>
      <c r="N393" t="s">
        <v>13525</v>
      </c>
      <c r="P393" t="s">
        <v>12821</v>
      </c>
      <c r="Q393" t="s">
        <v>0</v>
      </c>
    </row>
    <row r="394" spans="1:17" ht="69.5" customHeight="1" x14ac:dyDescent="0.35">
      <c r="A394" t="s">
        <v>4621</v>
      </c>
      <c r="B394" t="s">
        <v>5120</v>
      </c>
      <c r="C394" t="s">
        <v>5121</v>
      </c>
      <c r="D394" t="s">
        <v>10097</v>
      </c>
      <c r="E394">
        <v>5097</v>
      </c>
      <c r="F394" t="s">
        <v>5119</v>
      </c>
      <c r="G394">
        <v>10298</v>
      </c>
      <c r="H394" t="s">
        <v>13150</v>
      </c>
      <c r="J394" t="s">
        <v>10097</v>
      </c>
      <c r="M394" t="s">
        <v>13524</v>
      </c>
      <c r="N394" t="s">
        <v>13525</v>
      </c>
      <c r="P394" t="s">
        <v>12836</v>
      </c>
      <c r="Q394" t="s">
        <v>0</v>
      </c>
    </row>
    <row r="395" spans="1:17" ht="69.5" customHeight="1" x14ac:dyDescent="0.35">
      <c r="A395" t="s">
        <v>4621</v>
      </c>
      <c r="B395" t="s">
        <v>436</v>
      </c>
      <c r="C395" t="s">
        <v>5122</v>
      </c>
      <c r="D395" t="s">
        <v>9075</v>
      </c>
      <c r="E395">
        <v>5110</v>
      </c>
      <c r="F395" t="s">
        <v>437</v>
      </c>
      <c r="G395">
        <v>10077</v>
      </c>
      <c r="H395" t="s">
        <v>13151</v>
      </c>
      <c r="J395" t="s">
        <v>9075</v>
      </c>
      <c r="M395" t="s">
        <v>13524</v>
      </c>
      <c r="N395" t="s">
        <v>13525</v>
      </c>
      <c r="P395" t="s">
        <v>12821</v>
      </c>
      <c r="Q395" t="s">
        <v>0</v>
      </c>
    </row>
    <row r="396" spans="1:17" ht="69.5" customHeight="1" x14ac:dyDescent="0.35">
      <c r="A396" t="s">
        <v>4621</v>
      </c>
      <c r="B396" t="s">
        <v>5124</v>
      </c>
      <c r="C396" t="s">
        <v>5125</v>
      </c>
      <c r="D396" t="s">
        <v>9075</v>
      </c>
      <c r="E396">
        <v>5111</v>
      </c>
      <c r="F396" t="s">
        <v>5123</v>
      </c>
      <c r="G396">
        <v>10433</v>
      </c>
      <c r="H396" t="s">
        <v>13152</v>
      </c>
      <c r="J396" t="s">
        <v>9075</v>
      </c>
      <c r="M396" t="s">
        <v>13524</v>
      </c>
      <c r="N396" t="s">
        <v>13525</v>
      </c>
      <c r="P396" t="s">
        <v>12821</v>
      </c>
      <c r="Q396" t="s">
        <v>0</v>
      </c>
    </row>
    <row r="397" spans="1:17" ht="69.5" customHeight="1" x14ac:dyDescent="0.35">
      <c r="A397" t="s">
        <v>4621</v>
      </c>
      <c r="B397" t="s">
        <v>5127</v>
      </c>
      <c r="C397" t="s">
        <v>5128</v>
      </c>
      <c r="D397" t="s">
        <v>9075</v>
      </c>
      <c r="E397">
        <v>5205</v>
      </c>
      <c r="F397" t="s">
        <v>5126</v>
      </c>
      <c r="G397">
        <v>10231</v>
      </c>
      <c r="H397" t="s">
        <v>13153</v>
      </c>
      <c r="J397" t="s">
        <v>9075</v>
      </c>
      <c r="M397" t="s">
        <v>13524</v>
      </c>
      <c r="N397" t="s">
        <v>13525</v>
      </c>
      <c r="P397" t="s">
        <v>12821</v>
      </c>
      <c r="Q397" t="s">
        <v>0</v>
      </c>
    </row>
    <row r="398" spans="1:17" ht="69.5" customHeight="1" x14ac:dyDescent="0.35">
      <c r="A398" t="s">
        <v>4621</v>
      </c>
      <c r="B398" t="s">
        <v>5130</v>
      </c>
      <c r="C398" t="s">
        <v>5131</v>
      </c>
      <c r="D398" t="s">
        <v>9075</v>
      </c>
      <c r="E398">
        <v>5219</v>
      </c>
      <c r="F398" t="s">
        <v>5129</v>
      </c>
      <c r="G398">
        <v>10141</v>
      </c>
      <c r="H398" t="s">
        <v>13154</v>
      </c>
      <c r="J398" t="s">
        <v>9075</v>
      </c>
      <c r="M398" t="s">
        <v>13524</v>
      </c>
      <c r="N398" t="s">
        <v>13525</v>
      </c>
      <c r="P398" t="s">
        <v>12821</v>
      </c>
      <c r="Q398" t="s">
        <v>0</v>
      </c>
    </row>
    <row r="399" spans="1:17" ht="69.5" customHeight="1" x14ac:dyDescent="0.35">
      <c r="A399" t="s">
        <v>4621</v>
      </c>
      <c r="B399" t="s">
        <v>438</v>
      </c>
      <c r="C399" t="s">
        <v>5132</v>
      </c>
      <c r="D399" t="s">
        <v>9075</v>
      </c>
      <c r="E399">
        <v>5247</v>
      </c>
      <c r="F399" t="s">
        <v>439</v>
      </c>
      <c r="G399">
        <v>10082</v>
      </c>
      <c r="H399" t="s">
        <v>13155</v>
      </c>
      <c r="J399" t="s">
        <v>9075</v>
      </c>
      <c r="M399" t="s">
        <v>13524</v>
      </c>
      <c r="N399" t="s">
        <v>13525</v>
      </c>
      <c r="P399" t="s">
        <v>12821</v>
      </c>
      <c r="Q399" t="s">
        <v>0</v>
      </c>
    </row>
    <row r="400" spans="1:17" ht="69.5" customHeight="1" x14ac:dyDescent="0.35">
      <c r="A400" t="s">
        <v>4679</v>
      </c>
      <c r="B400" t="s">
        <v>5134</v>
      </c>
      <c r="C400" t="s">
        <v>5135</v>
      </c>
      <c r="D400" t="s">
        <v>9075</v>
      </c>
      <c r="E400">
        <v>5261</v>
      </c>
      <c r="F400" t="s">
        <v>5133</v>
      </c>
      <c r="H400" t="s">
        <v>13156</v>
      </c>
      <c r="J400" t="s">
        <v>9075</v>
      </c>
      <c r="M400" t="s">
        <v>13524</v>
      </c>
      <c r="N400" t="s">
        <v>13525</v>
      </c>
      <c r="P400" t="s">
        <v>12821</v>
      </c>
      <c r="Q400" t="s">
        <v>0</v>
      </c>
    </row>
    <row r="401" spans="1:17" ht="69.5" customHeight="1" x14ac:dyDescent="0.35">
      <c r="A401" t="s">
        <v>4621</v>
      </c>
      <c r="B401" t="s">
        <v>440</v>
      </c>
      <c r="C401" t="s">
        <v>5136</v>
      </c>
      <c r="D401" t="s">
        <v>9075</v>
      </c>
      <c r="E401">
        <v>5307</v>
      </c>
      <c r="F401" t="s">
        <v>441</v>
      </c>
      <c r="G401">
        <v>520530</v>
      </c>
      <c r="H401" t="s">
        <v>13157</v>
      </c>
      <c r="J401" t="s">
        <v>9075</v>
      </c>
      <c r="M401" t="s">
        <v>13524</v>
      </c>
      <c r="N401" t="s">
        <v>13525</v>
      </c>
      <c r="P401" t="s">
        <v>12821</v>
      </c>
      <c r="Q401" t="s">
        <v>0</v>
      </c>
    </row>
    <row r="402" spans="1:17" ht="69.5" customHeight="1" x14ac:dyDescent="0.35">
      <c r="A402" t="s">
        <v>4621</v>
      </c>
      <c r="B402" t="s">
        <v>5138</v>
      </c>
      <c r="C402" t="s">
        <v>5139</v>
      </c>
      <c r="D402" t="s">
        <v>9075</v>
      </c>
      <c r="E402">
        <v>5358</v>
      </c>
      <c r="F402" t="s">
        <v>5137</v>
      </c>
      <c r="G402">
        <v>10125</v>
      </c>
      <c r="H402" t="s">
        <v>13158</v>
      </c>
      <c r="J402" t="s">
        <v>10097</v>
      </c>
      <c r="M402" t="s">
        <v>13524</v>
      </c>
      <c r="N402" t="s">
        <v>13525</v>
      </c>
      <c r="P402" t="s">
        <v>12821</v>
      </c>
      <c r="Q402" t="s">
        <v>0</v>
      </c>
    </row>
    <row r="403" spans="1:17" ht="69.5" customHeight="1" x14ac:dyDescent="0.35">
      <c r="A403" t="s">
        <v>4621</v>
      </c>
      <c r="B403" t="s">
        <v>5141</v>
      </c>
      <c r="C403" t="s">
        <v>5142</v>
      </c>
      <c r="D403" t="s">
        <v>9075</v>
      </c>
      <c r="E403">
        <v>5365</v>
      </c>
      <c r="F403" t="s">
        <v>5140</v>
      </c>
      <c r="G403">
        <v>10126</v>
      </c>
      <c r="H403" t="s">
        <v>13159</v>
      </c>
      <c r="J403" t="s">
        <v>9075</v>
      </c>
      <c r="M403" t="s">
        <v>13524</v>
      </c>
      <c r="N403" t="s">
        <v>13525</v>
      </c>
      <c r="P403" t="s">
        <v>12821</v>
      </c>
      <c r="Q403" t="s">
        <v>0</v>
      </c>
    </row>
    <row r="404" spans="1:17" ht="69.5" customHeight="1" x14ac:dyDescent="0.35">
      <c r="A404" t="s">
        <v>4679</v>
      </c>
      <c r="B404" t="s">
        <v>5144</v>
      </c>
      <c r="C404" t="s">
        <v>5145</v>
      </c>
      <c r="D404" t="s">
        <v>9075</v>
      </c>
      <c r="E404">
        <v>5372</v>
      </c>
      <c r="F404" t="s">
        <v>5143</v>
      </c>
      <c r="G404">
        <v>10129</v>
      </c>
      <c r="H404" t="s">
        <v>13160</v>
      </c>
      <c r="J404" t="s">
        <v>10097</v>
      </c>
      <c r="M404" t="s">
        <v>13524</v>
      </c>
      <c r="N404" t="s">
        <v>13525</v>
      </c>
      <c r="P404" t="s">
        <v>12821</v>
      </c>
      <c r="Q404" t="s">
        <v>0</v>
      </c>
    </row>
    <row r="405" spans="1:17" ht="69.5" customHeight="1" x14ac:dyDescent="0.35">
      <c r="A405" t="s">
        <v>4679</v>
      </c>
      <c r="B405" t="s">
        <v>5147</v>
      </c>
      <c r="C405" t="s">
        <v>5148</v>
      </c>
      <c r="D405" t="s">
        <v>9075</v>
      </c>
      <c r="E405">
        <v>5375</v>
      </c>
      <c r="F405" t="s">
        <v>5146</v>
      </c>
      <c r="G405">
        <v>10132</v>
      </c>
      <c r="H405" t="s">
        <v>13161</v>
      </c>
      <c r="J405" t="s">
        <v>10097</v>
      </c>
      <c r="M405" t="s">
        <v>13524</v>
      </c>
      <c r="N405" t="s">
        <v>13525</v>
      </c>
      <c r="P405" t="s">
        <v>12821</v>
      </c>
      <c r="Q405" t="s">
        <v>0</v>
      </c>
    </row>
    <row r="406" spans="1:17" ht="69.5" customHeight="1" x14ac:dyDescent="0.35">
      <c r="A406" t="s">
        <v>4573</v>
      </c>
      <c r="B406" t="s">
        <v>5150</v>
      </c>
      <c r="C406" t="s">
        <v>5151</v>
      </c>
      <c r="D406" t="s">
        <v>9075</v>
      </c>
      <c r="E406">
        <v>5453</v>
      </c>
      <c r="F406" t="s">
        <v>5149</v>
      </c>
      <c r="G406">
        <v>10611</v>
      </c>
      <c r="H406" t="s">
        <v>13162</v>
      </c>
      <c r="J406" t="s">
        <v>10097</v>
      </c>
      <c r="M406" t="s">
        <v>13524</v>
      </c>
      <c r="N406" t="s">
        <v>13525</v>
      </c>
      <c r="P406" t="s">
        <v>12821</v>
      </c>
      <c r="Q406" t="s">
        <v>0</v>
      </c>
    </row>
    <row r="407" spans="1:17" ht="69.5" customHeight="1" x14ac:dyDescent="0.35">
      <c r="A407" t="s">
        <v>4837</v>
      </c>
      <c r="B407" t="s">
        <v>5153</v>
      </c>
      <c r="C407" t="s">
        <v>5155</v>
      </c>
      <c r="D407" t="s">
        <v>9075</v>
      </c>
      <c r="E407">
        <v>5830</v>
      </c>
      <c r="F407" t="s">
        <v>5152</v>
      </c>
      <c r="H407" t="s">
        <v>13163</v>
      </c>
      <c r="J407" t="s">
        <v>10097</v>
      </c>
      <c r="L407" t="s">
        <v>5154</v>
      </c>
      <c r="M407" t="s">
        <v>13524</v>
      </c>
      <c r="N407" t="s">
        <v>13525</v>
      </c>
      <c r="P407" t="s">
        <v>12905</v>
      </c>
      <c r="Q407" t="s">
        <v>0</v>
      </c>
    </row>
    <row r="408" spans="1:17" ht="69.5" customHeight="1" x14ac:dyDescent="0.35">
      <c r="A408" t="s">
        <v>4558</v>
      </c>
      <c r="B408" t="s">
        <v>5157</v>
      </c>
      <c r="C408" t="s">
        <v>5158</v>
      </c>
      <c r="D408" t="s">
        <v>9075</v>
      </c>
      <c r="E408">
        <v>7182</v>
      </c>
      <c r="F408" t="s">
        <v>5156</v>
      </c>
      <c r="G408">
        <v>400057</v>
      </c>
      <c r="H408" t="s">
        <v>13164</v>
      </c>
      <c r="J408" t="s">
        <v>10097</v>
      </c>
      <c r="M408" t="s">
        <v>13524</v>
      </c>
      <c r="N408" t="s">
        <v>13525</v>
      </c>
      <c r="P408" t="s">
        <v>12821</v>
      </c>
      <c r="Q408" t="s">
        <v>0</v>
      </c>
    </row>
    <row r="409" spans="1:17" ht="69.5" customHeight="1" x14ac:dyDescent="0.35">
      <c r="A409" t="s">
        <v>4679</v>
      </c>
      <c r="B409" t="s">
        <v>5160</v>
      </c>
      <c r="C409" t="s">
        <v>5161</v>
      </c>
      <c r="D409" t="s">
        <v>9075</v>
      </c>
      <c r="E409">
        <v>7185</v>
      </c>
      <c r="F409" t="s">
        <v>5159</v>
      </c>
      <c r="G409">
        <v>400058</v>
      </c>
      <c r="H409" t="s">
        <v>13165</v>
      </c>
      <c r="J409" t="s">
        <v>9075</v>
      </c>
      <c r="M409" t="s">
        <v>13524</v>
      </c>
      <c r="N409" t="s">
        <v>13525</v>
      </c>
      <c r="P409" t="s">
        <v>12821</v>
      </c>
      <c r="Q409" t="s">
        <v>0</v>
      </c>
    </row>
    <row r="410" spans="1:17" ht="69.5" customHeight="1" x14ac:dyDescent="0.35">
      <c r="A410" t="s">
        <v>4847</v>
      </c>
      <c r="B410" t="s">
        <v>5163</v>
      </c>
      <c r="C410" t="s">
        <v>5164</v>
      </c>
      <c r="D410" t="s">
        <v>9075</v>
      </c>
      <c r="E410">
        <v>7215</v>
      </c>
      <c r="F410" t="s">
        <v>5162</v>
      </c>
      <c r="G410">
        <v>400073</v>
      </c>
      <c r="H410" t="s">
        <v>13166</v>
      </c>
      <c r="J410" t="s">
        <v>10097</v>
      </c>
      <c r="M410" t="s">
        <v>13524</v>
      </c>
      <c r="N410" t="s">
        <v>13525</v>
      </c>
      <c r="P410" t="s">
        <v>12821</v>
      </c>
      <c r="Q410" t="s">
        <v>0</v>
      </c>
    </row>
    <row r="411" spans="1:17" ht="69.5" customHeight="1" x14ac:dyDescent="0.35">
      <c r="A411" t="s">
        <v>4847</v>
      </c>
      <c r="B411" t="s">
        <v>5166</v>
      </c>
      <c r="C411" t="s">
        <v>5167</v>
      </c>
      <c r="D411" t="s">
        <v>9075</v>
      </c>
      <c r="E411">
        <v>7260</v>
      </c>
      <c r="F411" t="s">
        <v>5165</v>
      </c>
      <c r="G411">
        <v>400100</v>
      </c>
      <c r="H411" t="s">
        <v>13167</v>
      </c>
      <c r="J411" t="s">
        <v>10097</v>
      </c>
      <c r="M411" t="s">
        <v>13524</v>
      </c>
      <c r="N411" t="s">
        <v>13525</v>
      </c>
      <c r="P411" t="s">
        <v>12821</v>
      </c>
      <c r="Q411" t="s">
        <v>0</v>
      </c>
    </row>
    <row r="412" spans="1:17" ht="69.5" customHeight="1" x14ac:dyDescent="0.35">
      <c r="A412" t="s">
        <v>4679</v>
      </c>
      <c r="B412" t="s">
        <v>442</v>
      </c>
      <c r="C412" t="s">
        <v>5168</v>
      </c>
      <c r="D412" t="s">
        <v>9075</v>
      </c>
      <c r="E412">
        <v>7267</v>
      </c>
      <c r="F412" t="s">
        <v>443</v>
      </c>
      <c r="G412">
        <v>400114</v>
      </c>
      <c r="H412" t="s">
        <v>13168</v>
      </c>
      <c r="J412" t="s">
        <v>10097</v>
      </c>
      <c r="M412" t="s">
        <v>13524</v>
      </c>
      <c r="N412" t="s">
        <v>13525</v>
      </c>
      <c r="P412" t="s">
        <v>12821</v>
      </c>
      <c r="Q412" t="s">
        <v>0</v>
      </c>
    </row>
    <row r="413" spans="1:17" ht="69.5" customHeight="1" x14ac:dyDescent="0.35">
      <c r="A413" t="s">
        <v>4679</v>
      </c>
      <c r="B413" t="s">
        <v>444</v>
      </c>
      <c r="C413" t="s">
        <v>5169</v>
      </c>
      <c r="D413" t="s">
        <v>9075</v>
      </c>
      <c r="E413">
        <v>7291</v>
      </c>
      <c r="F413" t="s">
        <v>445</v>
      </c>
      <c r="G413">
        <v>131113</v>
      </c>
      <c r="H413" t="s">
        <v>13169</v>
      </c>
      <c r="J413" t="s">
        <v>10097</v>
      </c>
      <c r="M413" t="s">
        <v>13524</v>
      </c>
      <c r="N413" t="s">
        <v>13525</v>
      </c>
      <c r="P413" t="s">
        <v>12821</v>
      </c>
      <c r="Q413" t="s">
        <v>0</v>
      </c>
    </row>
    <row r="414" spans="1:17" ht="69.5" customHeight="1" x14ac:dyDescent="0.35">
      <c r="A414" t="s">
        <v>446</v>
      </c>
      <c r="B414" t="s">
        <v>447</v>
      </c>
      <c r="C414" t="s">
        <v>5170</v>
      </c>
      <c r="D414" t="s">
        <v>9075</v>
      </c>
      <c r="E414">
        <v>7316</v>
      </c>
      <c r="F414" t="s">
        <v>448</v>
      </c>
      <c r="G414">
        <v>130010</v>
      </c>
      <c r="H414" t="s">
        <v>13170</v>
      </c>
      <c r="J414" t="s">
        <v>10097</v>
      </c>
      <c r="M414" t="s">
        <v>13524</v>
      </c>
      <c r="N414" t="s">
        <v>13525</v>
      </c>
      <c r="P414" t="s">
        <v>13171</v>
      </c>
      <c r="Q414" t="s">
        <v>0</v>
      </c>
    </row>
    <row r="415" spans="1:17" ht="69.5" customHeight="1" x14ac:dyDescent="0.35">
      <c r="A415" t="s">
        <v>4679</v>
      </c>
      <c r="B415" t="s">
        <v>5172</v>
      </c>
      <c r="C415" t="s">
        <v>5173</v>
      </c>
      <c r="D415" t="s">
        <v>9075</v>
      </c>
      <c r="E415">
        <v>7351</v>
      </c>
      <c r="F415" t="s">
        <v>5171</v>
      </c>
      <c r="G415">
        <v>130030</v>
      </c>
      <c r="H415" t="s">
        <v>13172</v>
      </c>
      <c r="J415" t="s">
        <v>10097</v>
      </c>
      <c r="M415" t="s">
        <v>13524</v>
      </c>
      <c r="N415" t="s">
        <v>13525</v>
      </c>
      <c r="P415" t="s">
        <v>12821</v>
      </c>
      <c r="Q415" t="s">
        <v>0</v>
      </c>
    </row>
    <row r="416" spans="1:17" ht="69.5" customHeight="1" x14ac:dyDescent="0.35">
      <c r="A416" t="s">
        <v>4679</v>
      </c>
      <c r="B416" t="s">
        <v>449</v>
      </c>
      <c r="C416" t="s">
        <v>5175</v>
      </c>
      <c r="D416" t="s">
        <v>9075</v>
      </c>
      <c r="E416">
        <v>7380</v>
      </c>
      <c r="F416" t="s">
        <v>450</v>
      </c>
      <c r="G416">
        <v>130042</v>
      </c>
      <c r="H416" t="s">
        <v>13173</v>
      </c>
      <c r="J416" t="s">
        <v>10097</v>
      </c>
      <c r="L416" t="s">
        <v>5174</v>
      </c>
      <c r="M416" t="s">
        <v>13524</v>
      </c>
      <c r="N416" t="s">
        <v>13525</v>
      </c>
      <c r="P416" t="s">
        <v>12886</v>
      </c>
      <c r="Q416" t="s">
        <v>0</v>
      </c>
    </row>
    <row r="417" spans="1:17" ht="69.5" customHeight="1" x14ac:dyDescent="0.35">
      <c r="A417" t="s">
        <v>4679</v>
      </c>
      <c r="B417" t="s">
        <v>5177</v>
      </c>
      <c r="C417" t="s">
        <v>5178</v>
      </c>
      <c r="D417" t="s">
        <v>9075</v>
      </c>
      <c r="E417">
        <v>7392</v>
      </c>
      <c r="F417" t="s">
        <v>5176</v>
      </c>
      <c r="G417">
        <v>131030</v>
      </c>
      <c r="H417" t="s">
        <v>13174</v>
      </c>
      <c r="J417" t="s">
        <v>10097</v>
      </c>
      <c r="M417" t="s">
        <v>13524</v>
      </c>
      <c r="N417" t="s">
        <v>13525</v>
      </c>
      <c r="P417" t="s">
        <v>12821</v>
      </c>
      <c r="Q417" t="s">
        <v>0</v>
      </c>
    </row>
    <row r="418" spans="1:17" ht="69.5" customHeight="1" x14ac:dyDescent="0.35">
      <c r="A418" t="s">
        <v>446</v>
      </c>
      <c r="B418" t="s">
        <v>451</v>
      </c>
      <c r="C418" t="s">
        <v>5179</v>
      </c>
      <c r="D418" t="s">
        <v>9075</v>
      </c>
      <c r="E418">
        <v>7435</v>
      </c>
      <c r="F418" t="s">
        <v>452</v>
      </c>
      <c r="G418">
        <v>130057</v>
      </c>
      <c r="H418" t="s">
        <v>13175</v>
      </c>
      <c r="J418" t="s">
        <v>10097</v>
      </c>
      <c r="M418" t="s">
        <v>13524</v>
      </c>
      <c r="N418" t="s">
        <v>13525</v>
      </c>
      <c r="P418" t="s">
        <v>13171</v>
      </c>
      <c r="Q418" t="s">
        <v>0</v>
      </c>
    </row>
    <row r="419" spans="1:17" ht="69.5" customHeight="1" x14ac:dyDescent="0.35">
      <c r="A419" t="s">
        <v>33</v>
      </c>
      <c r="B419" t="s">
        <v>453</v>
      </c>
      <c r="C419" t="s">
        <v>5180</v>
      </c>
      <c r="D419" t="s">
        <v>9075</v>
      </c>
      <c r="E419">
        <v>7436</v>
      </c>
      <c r="F419" t="s">
        <v>454</v>
      </c>
      <c r="G419">
        <v>130058</v>
      </c>
      <c r="H419" t="s">
        <v>13176</v>
      </c>
      <c r="J419" t="s">
        <v>10097</v>
      </c>
      <c r="M419" t="s">
        <v>13524</v>
      </c>
      <c r="N419" t="s">
        <v>13525</v>
      </c>
      <c r="P419" t="s">
        <v>13171</v>
      </c>
      <c r="Q419" t="s">
        <v>0</v>
      </c>
    </row>
    <row r="420" spans="1:17" ht="69.5" customHeight="1" x14ac:dyDescent="0.35">
      <c r="A420" t="s">
        <v>4679</v>
      </c>
      <c r="B420" t="s">
        <v>455</v>
      </c>
      <c r="C420" t="s">
        <v>5181</v>
      </c>
      <c r="D420" t="s">
        <v>9075</v>
      </c>
      <c r="E420">
        <v>7437</v>
      </c>
      <c r="F420" t="s">
        <v>456</v>
      </c>
      <c r="G420">
        <v>130059</v>
      </c>
      <c r="H420" t="s">
        <v>13177</v>
      </c>
      <c r="J420" t="s">
        <v>10097</v>
      </c>
      <c r="M420" t="s">
        <v>13524</v>
      </c>
      <c r="N420" t="s">
        <v>13525</v>
      </c>
      <c r="P420" t="s">
        <v>12863</v>
      </c>
      <c r="Q420" t="s">
        <v>0</v>
      </c>
    </row>
    <row r="421" spans="1:17" ht="69.5" customHeight="1" x14ac:dyDescent="0.35">
      <c r="A421" t="s">
        <v>4679</v>
      </c>
      <c r="B421" t="s">
        <v>5183</v>
      </c>
      <c r="C421" t="s">
        <v>5184</v>
      </c>
      <c r="D421" t="s">
        <v>9075</v>
      </c>
      <c r="E421">
        <v>7450</v>
      </c>
      <c r="F421" t="s">
        <v>5182</v>
      </c>
      <c r="G421">
        <v>130064</v>
      </c>
      <c r="H421" t="s">
        <v>13178</v>
      </c>
      <c r="J421" t="s">
        <v>10097</v>
      </c>
      <c r="M421" t="s">
        <v>13524</v>
      </c>
      <c r="N421" t="s">
        <v>13525</v>
      </c>
      <c r="P421" t="s">
        <v>12821</v>
      </c>
      <c r="Q421" t="s">
        <v>0</v>
      </c>
    </row>
    <row r="422" spans="1:17" ht="69.5" customHeight="1" x14ac:dyDescent="0.35">
      <c r="A422" t="s">
        <v>4850</v>
      </c>
      <c r="B422" t="s">
        <v>446</v>
      </c>
      <c r="C422" t="s">
        <v>5185</v>
      </c>
      <c r="D422" t="s">
        <v>9075</v>
      </c>
      <c r="E422">
        <v>7459</v>
      </c>
      <c r="F422" t="s">
        <v>457</v>
      </c>
      <c r="H422" t="s">
        <v>13179</v>
      </c>
      <c r="J422" t="s">
        <v>9075</v>
      </c>
      <c r="M422" t="s">
        <v>13524</v>
      </c>
      <c r="N422" t="s">
        <v>13525</v>
      </c>
      <c r="P422" t="s">
        <v>13180</v>
      </c>
      <c r="Q422" t="s">
        <v>0</v>
      </c>
    </row>
    <row r="423" spans="1:17" ht="69.5" customHeight="1" x14ac:dyDescent="0.35">
      <c r="A423" t="s">
        <v>458</v>
      </c>
      <c r="B423" t="s">
        <v>459</v>
      </c>
      <c r="C423" t="s">
        <v>5186</v>
      </c>
      <c r="D423" t="s">
        <v>9075</v>
      </c>
      <c r="E423">
        <v>7551</v>
      </c>
      <c r="F423" t="s">
        <v>460</v>
      </c>
      <c r="G423">
        <v>130091</v>
      </c>
      <c r="H423" t="s">
        <v>13181</v>
      </c>
      <c r="J423" t="s">
        <v>10097</v>
      </c>
      <c r="M423" t="s">
        <v>13524</v>
      </c>
      <c r="N423" t="s">
        <v>13525</v>
      </c>
      <c r="P423" t="s">
        <v>13171</v>
      </c>
      <c r="Q423" t="s">
        <v>0</v>
      </c>
    </row>
    <row r="424" spans="1:17" ht="69.5" customHeight="1" x14ac:dyDescent="0.35">
      <c r="A424" t="s">
        <v>4679</v>
      </c>
      <c r="B424" t="s">
        <v>5188</v>
      </c>
      <c r="C424" t="s">
        <v>5189</v>
      </c>
      <c r="D424" t="s">
        <v>9075</v>
      </c>
      <c r="E424">
        <v>7552</v>
      </c>
      <c r="F424" t="s">
        <v>5187</v>
      </c>
      <c r="G424">
        <v>130092</v>
      </c>
      <c r="H424" t="s">
        <v>13182</v>
      </c>
      <c r="J424" t="s">
        <v>9075</v>
      </c>
      <c r="M424" t="s">
        <v>13524</v>
      </c>
      <c r="N424" t="s">
        <v>13525</v>
      </c>
      <c r="P424" t="s">
        <v>12821</v>
      </c>
      <c r="Q424" t="s">
        <v>0</v>
      </c>
    </row>
    <row r="425" spans="1:17" ht="69.5" customHeight="1" x14ac:dyDescent="0.35">
      <c r="A425" t="s">
        <v>4850</v>
      </c>
      <c r="B425" t="s">
        <v>5191</v>
      </c>
      <c r="C425" t="s">
        <v>5192</v>
      </c>
      <c r="D425" t="s">
        <v>10097</v>
      </c>
      <c r="E425">
        <v>7599</v>
      </c>
      <c r="F425" t="s">
        <v>5190</v>
      </c>
      <c r="G425">
        <v>130102</v>
      </c>
      <c r="H425" t="s">
        <v>13183</v>
      </c>
      <c r="J425" t="s">
        <v>9075</v>
      </c>
      <c r="M425" t="s">
        <v>13524</v>
      </c>
      <c r="N425" t="s">
        <v>13525</v>
      </c>
      <c r="P425" t="s">
        <v>12821</v>
      </c>
      <c r="Q425" t="s">
        <v>0</v>
      </c>
    </row>
    <row r="426" spans="1:17" ht="69.5" customHeight="1" x14ac:dyDescent="0.35">
      <c r="A426" t="s">
        <v>4679</v>
      </c>
      <c r="B426" t="s">
        <v>5194</v>
      </c>
      <c r="C426" t="s">
        <v>5195</v>
      </c>
      <c r="D426" t="s">
        <v>9075</v>
      </c>
      <c r="E426">
        <v>7641</v>
      </c>
      <c r="F426" t="s">
        <v>5193</v>
      </c>
      <c r="G426">
        <v>130900</v>
      </c>
      <c r="H426" t="s">
        <v>13184</v>
      </c>
      <c r="J426" t="s">
        <v>10097</v>
      </c>
      <c r="M426" t="s">
        <v>13524</v>
      </c>
      <c r="N426" t="s">
        <v>13525</v>
      </c>
      <c r="P426" t="s">
        <v>12821</v>
      </c>
      <c r="Q426" t="s">
        <v>0</v>
      </c>
    </row>
    <row r="427" spans="1:17" ht="69.5" customHeight="1" x14ac:dyDescent="0.35">
      <c r="A427" t="s">
        <v>4679</v>
      </c>
      <c r="B427" t="s">
        <v>461</v>
      </c>
      <c r="C427" t="s">
        <v>5197</v>
      </c>
      <c r="D427" t="s">
        <v>9075</v>
      </c>
      <c r="E427">
        <v>7644</v>
      </c>
      <c r="F427" t="s">
        <v>462</v>
      </c>
      <c r="G427">
        <v>130955</v>
      </c>
      <c r="H427" t="s">
        <v>13185</v>
      </c>
      <c r="J427" t="s">
        <v>10097</v>
      </c>
      <c r="L427" t="s">
        <v>5196</v>
      </c>
      <c r="M427" t="s">
        <v>13524</v>
      </c>
      <c r="N427" t="s">
        <v>13525</v>
      </c>
      <c r="P427" t="s">
        <v>12886</v>
      </c>
      <c r="Q427" t="s">
        <v>0</v>
      </c>
    </row>
    <row r="428" spans="1:17" ht="69.5" customHeight="1" x14ac:dyDescent="0.35">
      <c r="A428" t="s">
        <v>458</v>
      </c>
      <c r="B428" t="s">
        <v>463</v>
      </c>
      <c r="C428" t="s">
        <v>5199</v>
      </c>
      <c r="D428" t="s">
        <v>9075</v>
      </c>
      <c r="E428">
        <v>7683</v>
      </c>
      <c r="F428" t="s">
        <v>464</v>
      </c>
      <c r="G428">
        <v>130948</v>
      </c>
      <c r="H428" t="s">
        <v>13186</v>
      </c>
      <c r="J428" t="s">
        <v>10097</v>
      </c>
      <c r="L428" t="s">
        <v>5198</v>
      </c>
      <c r="M428" t="s">
        <v>13524</v>
      </c>
      <c r="N428" t="s">
        <v>13525</v>
      </c>
      <c r="P428" t="s">
        <v>13171</v>
      </c>
      <c r="Q428" t="s">
        <v>0</v>
      </c>
    </row>
    <row r="429" spans="1:17" ht="69.5" customHeight="1" x14ac:dyDescent="0.35">
      <c r="A429" t="s">
        <v>465</v>
      </c>
      <c r="B429" t="s">
        <v>466</v>
      </c>
      <c r="C429" t="s">
        <v>5200</v>
      </c>
      <c r="D429" t="s">
        <v>9075</v>
      </c>
      <c r="E429">
        <v>7686</v>
      </c>
      <c r="F429" t="s">
        <v>467</v>
      </c>
      <c r="G429">
        <v>130132</v>
      </c>
      <c r="H429" t="s">
        <v>13187</v>
      </c>
      <c r="J429" t="s">
        <v>10097</v>
      </c>
      <c r="M429" t="s">
        <v>13524</v>
      </c>
      <c r="N429" t="s">
        <v>13525</v>
      </c>
      <c r="P429" t="s">
        <v>13007</v>
      </c>
      <c r="Q429" t="s">
        <v>0</v>
      </c>
    </row>
    <row r="430" spans="1:17" ht="69.5" customHeight="1" x14ac:dyDescent="0.35">
      <c r="A430" t="s">
        <v>4679</v>
      </c>
      <c r="B430" t="s">
        <v>468</v>
      </c>
      <c r="C430" t="s">
        <v>5202</v>
      </c>
      <c r="D430" t="s">
        <v>9075</v>
      </c>
      <c r="E430">
        <v>7689</v>
      </c>
      <c r="F430" t="s">
        <v>469</v>
      </c>
      <c r="G430">
        <v>130134</v>
      </c>
      <c r="H430" t="s">
        <v>13188</v>
      </c>
      <c r="J430" t="s">
        <v>10097</v>
      </c>
      <c r="L430" t="s">
        <v>5201</v>
      </c>
      <c r="M430" t="s">
        <v>13524</v>
      </c>
      <c r="N430" t="s">
        <v>13525</v>
      </c>
      <c r="P430" t="s">
        <v>12886</v>
      </c>
      <c r="Q430" t="s">
        <v>0</v>
      </c>
    </row>
    <row r="431" spans="1:17" ht="69.5" customHeight="1" x14ac:dyDescent="0.35">
      <c r="A431" t="s">
        <v>4679</v>
      </c>
      <c r="B431" t="s">
        <v>5204</v>
      </c>
      <c r="C431" t="s">
        <v>5205</v>
      </c>
      <c r="D431" t="s">
        <v>9075</v>
      </c>
      <c r="E431">
        <v>7715</v>
      </c>
      <c r="F431" t="s">
        <v>5203</v>
      </c>
      <c r="G431">
        <v>130696</v>
      </c>
      <c r="H431" t="s">
        <v>13189</v>
      </c>
      <c r="J431" t="s">
        <v>10097</v>
      </c>
      <c r="M431" t="s">
        <v>13524</v>
      </c>
      <c r="N431" t="s">
        <v>13525</v>
      </c>
      <c r="P431" t="s">
        <v>12821</v>
      </c>
      <c r="Q431" t="s">
        <v>0</v>
      </c>
    </row>
    <row r="432" spans="1:17" ht="69.5" customHeight="1" x14ac:dyDescent="0.35">
      <c r="A432" t="s">
        <v>5309</v>
      </c>
      <c r="B432" t="s">
        <v>470</v>
      </c>
      <c r="C432" t="s">
        <v>5207</v>
      </c>
      <c r="D432" t="s">
        <v>9075</v>
      </c>
      <c r="E432">
        <v>7722</v>
      </c>
      <c r="F432" t="s">
        <v>471</v>
      </c>
      <c r="G432">
        <v>131831</v>
      </c>
      <c r="H432" t="s">
        <v>13190</v>
      </c>
      <c r="J432" t="s">
        <v>10097</v>
      </c>
      <c r="L432" t="s">
        <v>5206</v>
      </c>
      <c r="M432" t="s">
        <v>13524</v>
      </c>
      <c r="N432" t="s">
        <v>13525</v>
      </c>
      <c r="P432" t="s">
        <v>13191</v>
      </c>
      <c r="Q432" t="s">
        <v>0</v>
      </c>
    </row>
    <row r="433" spans="1:17" ht="69.5" customHeight="1" x14ac:dyDescent="0.35">
      <c r="A433" t="s">
        <v>5533</v>
      </c>
      <c r="B433" t="s">
        <v>472</v>
      </c>
      <c r="C433" t="s">
        <v>5208</v>
      </c>
      <c r="D433" t="s">
        <v>9075</v>
      </c>
      <c r="E433">
        <v>7724</v>
      </c>
      <c r="F433" t="s">
        <v>473</v>
      </c>
      <c r="G433">
        <v>130761</v>
      </c>
      <c r="H433" t="s">
        <v>13192</v>
      </c>
      <c r="J433" t="s">
        <v>10097</v>
      </c>
      <c r="M433" t="s">
        <v>13524</v>
      </c>
      <c r="N433" t="s">
        <v>13525</v>
      </c>
      <c r="P433" t="s">
        <v>12886</v>
      </c>
      <c r="Q433" t="s">
        <v>0</v>
      </c>
    </row>
    <row r="434" spans="1:17" ht="69.5" customHeight="1" x14ac:dyDescent="0.35">
      <c r="A434" t="s">
        <v>4679</v>
      </c>
      <c r="B434" t="s">
        <v>5210</v>
      </c>
      <c r="C434" t="s">
        <v>5211</v>
      </c>
      <c r="D434" t="s">
        <v>9075</v>
      </c>
      <c r="E434">
        <v>7834</v>
      </c>
      <c r="F434" t="s">
        <v>5209</v>
      </c>
      <c r="G434">
        <v>130947</v>
      </c>
      <c r="H434" t="s">
        <v>13193</v>
      </c>
      <c r="J434" t="s">
        <v>9075</v>
      </c>
      <c r="M434" t="s">
        <v>13524</v>
      </c>
      <c r="N434" t="s">
        <v>13525</v>
      </c>
      <c r="P434" t="s">
        <v>12821</v>
      </c>
      <c r="Q434" t="s">
        <v>0</v>
      </c>
    </row>
    <row r="435" spans="1:17" ht="69.5" customHeight="1" x14ac:dyDescent="0.35">
      <c r="A435" t="s">
        <v>4850</v>
      </c>
      <c r="B435" t="s">
        <v>5213</v>
      </c>
      <c r="C435" t="s">
        <v>5214</v>
      </c>
      <c r="D435" t="s">
        <v>9075</v>
      </c>
      <c r="E435">
        <v>7859</v>
      </c>
      <c r="F435" t="s">
        <v>5212</v>
      </c>
      <c r="G435">
        <v>130171</v>
      </c>
      <c r="H435" t="s">
        <v>13194</v>
      </c>
      <c r="J435" t="s">
        <v>10097</v>
      </c>
      <c r="M435" t="s">
        <v>13524</v>
      </c>
      <c r="N435" t="s">
        <v>13525</v>
      </c>
      <c r="P435" t="s">
        <v>12821</v>
      </c>
      <c r="Q435" t="s">
        <v>0</v>
      </c>
    </row>
    <row r="436" spans="1:17" ht="69.5" customHeight="1" x14ac:dyDescent="0.35">
      <c r="A436" t="s">
        <v>4679</v>
      </c>
      <c r="B436" t="s">
        <v>5216</v>
      </c>
      <c r="C436" t="s">
        <v>5217</v>
      </c>
      <c r="D436" t="s">
        <v>10097</v>
      </c>
      <c r="E436">
        <v>7872</v>
      </c>
      <c r="F436" t="s">
        <v>5215</v>
      </c>
      <c r="G436">
        <v>520623</v>
      </c>
      <c r="H436" t="s">
        <v>13195</v>
      </c>
      <c r="J436" t="s">
        <v>10097</v>
      </c>
      <c r="M436" t="s">
        <v>13524</v>
      </c>
      <c r="N436" t="s">
        <v>13525</v>
      </c>
      <c r="P436" t="s">
        <v>12855</v>
      </c>
      <c r="Q436" t="s">
        <v>0</v>
      </c>
    </row>
    <row r="437" spans="1:17" ht="69.5" customHeight="1" x14ac:dyDescent="0.35">
      <c r="A437" t="s">
        <v>458</v>
      </c>
      <c r="B437" t="s">
        <v>474</v>
      </c>
      <c r="C437" t="s">
        <v>5218</v>
      </c>
      <c r="D437" t="s">
        <v>9075</v>
      </c>
      <c r="E437">
        <v>7930</v>
      </c>
      <c r="F437" t="s">
        <v>475</v>
      </c>
      <c r="G437">
        <v>130191</v>
      </c>
      <c r="H437" t="s">
        <v>13196</v>
      </c>
      <c r="J437" t="s">
        <v>10097</v>
      </c>
      <c r="M437" t="s">
        <v>13524</v>
      </c>
      <c r="N437" t="s">
        <v>13525</v>
      </c>
      <c r="P437" t="s">
        <v>13171</v>
      </c>
      <c r="Q437" t="s">
        <v>0</v>
      </c>
    </row>
    <row r="438" spans="1:17" ht="69.5" customHeight="1" x14ac:dyDescent="0.35">
      <c r="A438" t="s">
        <v>5533</v>
      </c>
      <c r="B438" t="s">
        <v>476</v>
      </c>
      <c r="C438" t="s">
        <v>5219</v>
      </c>
      <c r="D438" t="s">
        <v>9075</v>
      </c>
      <c r="E438">
        <v>7963</v>
      </c>
      <c r="F438" t="s">
        <v>477</v>
      </c>
      <c r="G438">
        <v>131097</v>
      </c>
      <c r="H438" t="s">
        <v>13197</v>
      </c>
      <c r="J438" t="s">
        <v>10097</v>
      </c>
      <c r="M438" t="s">
        <v>13524</v>
      </c>
      <c r="N438" t="s">
        <v>13525</v>
      </c>
      <c r="P438" t="s">
        <v>12886</v>
      </c>
      <c r="Q438" t="s">
        <v>0</v>
      </c>
    </row>
    <row r="439" spans="1:17" ht="69.5" customHeight="1" x14ac:dyDescent="0.35">
      <c r="A439" t="s">
        <v>4797</v>
      </c>
      <c r="B439" t="s">
        <v>478</v>
      </c>
      <c r="C439" t="s">
        <v>5220</v>
      </c>
      <c r="D439" t="s">
        <v>9075</v>
      </c>
      <c r="E439">
        <v>7984</v>
      </c>
      <c r="F439" t="s">
        <v>479</v>
      </c>
      <c r="G439">
        <v>130205</v>
      </c>
      <c r="H439" t="s">
        <v>13198</v>
      </c>
      <c r="J439" t="s">
        <v>10097</v>
      </c>
      <c r="M439" t="s">
        <v>13524</v>
      </c>
      <c r="N439" t="s">
        <v>13525</v>
      </c>
      <c r="P439" t="s">
        <v>13142</v>
      </c>
      <c r="Q439" t="s">
        <v>0</v>
      </c>
    </row>
    <row r="440" spans="1:17" ht="69.5" customHeight="1" x14ac:dyDescent="0.35">
      <c r="A440" t="s">
        <v>4850</v>
      </c>
      <c r="B440" t="s">
        <v>33</v>
      </c>
      <c r="C440" t="s">
        <v>5221</v>
      </c>
      <c r="D440" t="s">
        <v>9075</v>
      </c>
      <c r="E440">
        <v>7985</v>
      </c>
      <c r="F440" t="s">
        <v>480</v>
      </c>
      <c r="G440">
        <v>130206</v>
      </c>
      <c r="H440" t="s">
        <v>13199</v>
      </c>
      <c r="J440" t="s">
        <v>9075</v>
      </c>
      <c r="M440" t="s">
        <v>13524</v>
      </c>
      <c r="N440" t="s">
        <v>13525</v>
      </c>
      <c r="P440" t="s">
        <v>13171</v>
      </c>
      <c r="Q440" t="s">
        <v>0</v>
      </c>
    </row>
    <row r="441" spans="1:17" ht="69.5" customHeight="1" x14ac:dyDescent="0.35">
      <c r="A441" t="s">
        <v>446</v>
      </c>
      <c r="B441" t="s">
        <v>481</v>
      </c>
      <c r="C441" t="s">
        <v>5222</v>
      </c>
      <c r="D441" t="s">
        <v>9075</v>
      </c>
      <c r="E441">
        <v>8021</v>
      </c>
      <c r="F441" t="s">
        <v>482</v>
      </c>
      <c r="G441">
        <v>130215</v>
      </c>
      <c r="H441" t="s">
        <v>13200</v>
      </c>
      <c r="J441" t="s">
        <v>9075</v>
      </c>
      <c r="M441" t="s">
        <v>13524</v>
      </c>
      <c r="N441" t="s">
        <v>13525</v>
      </c>
      <c r="P441" t="s">
        <v>13171</v>
      </c>
      <c r="Q441" t="s">
        <v>0</v>
      </c>
    </row>
    <row r="442" spans="1:17" ht="69.5" customHeight="1" x14ac:dyDescent="0.35">
      <c r="A442" t="s">
        <v>446</v>
      </c>
      <c r="B442" t="s">
        <v>483</v>
      </c>
      <c r="C442" t="s">
        <v>5223</v>
      </c>
      <c r="D442" t="s">
        <v>9075</v>
      </c>
      <c r="E442">
        <v>8042</v>
      </c>
      <c r="F442" t="s">
        <v>484</v>
      </c>
      <c r="G442">
        <v>130222</v>
      </c>
      <c r="H442" t="s">
        <v>13201</v>
      </c>
      <c r="J442" t="s">
        <v>9075</v>
      </c>
      <c r="M442" t="s">
        <v>13524</v>
      </c>
      <c r="N442" t="s">
        <v>13525</v>
      </c>
      <c r="P442" t="s">
        <v>13171</v>
      </c>
      <c r="Q442" t="s">
        <v>0</v>
      </c>
    </row>
    <row r="443" spans="1:17" ht="69.5" customHeight="1" x14ac:dyDescent="0.35">
      <c r="A443" t="s">
        <v>4621</v>
      </c>
      <c r="B443" t="s">
        <v>5225</v>
      </c>
      <c r="C443" t="s">
        <v>5226</v>
      </c>
      <c r="D443" t="s">
        <v>9075</v>
      </c>
      <c r="E443">
        <v>8156</v>
      </c>
      <c r="F443" t="s">
        <v>5224</v>
      </c>
      <c r="G443">
        <v>10230</v>
      </c>
      <c r="H443" t="s">
        <v>13202</v>
      </c>
      <c r="J443" t="s">
        <v>9075</v>
      </c>
      <c r="M443" t="s">
        <v>13524</v>
      </c>
      <c r="N443" t="s">
        <v>13525</v>
      </c>
      <c r="P443" t="s">
        <v>12821</v>
      </c>
      <c r="Q443" t="s">
        <v>0</v>
      </c>
    </row>
    <row r="444" spans="1:17" ht="69.5" customHeight="1" x14ac:dyDescent="0.35">
      <c r="A444" t="s">
        <v>465</v>
      </c>
      <c r="B444" t="s">
        <v>485</v>
      </c>
      <c r="C444" t="s">
        <v>5227</v>
      </c>
      <c r="D444" t="s">
        <v>9075</v>
      </c>
      <c r="E444">
        <v>8196</v>
      </c>
      <c r="F444" t="s">
        <v>486</v>
      </c>
      <c r="G444">
        <v>130256</v>
      </c>
      <c r="H444" t="s">
        <v>13203</v>
      </c>
      <c r="J444" t="s">
        <v>10097</v>
      </c>
      <c r="M444" t="s">
        <v>13524</v>
      </c>
      <c r="N444" t="s">
        <v>13525</v>
      </c>
      <c r="P444" t="s">
        <v>13007</v>
      </c>
      <c r="Q444" t="s">
        <v>0</v>
      </c>
    </row>
    <row r="445" spans="1:17" ht="69.5" customHeight="1" x14ac:dyDescent="0.35">
      <c r="A445" t="s">
        <v>4679</v>
      </c>
      <c r="B445" t="s">
        <v>487</v>
      </c>
      <c r="C445" t="s">
        <v>5228</v>
      </c>
      <c r="D445" t="s">
        <v>9075</v>
      </c>
      <c r="E445">
        <v>8269</v>
      </c>
      <c r="F445" t="s">
        <v>488</v>
      </c>
      <c r="G445">
        <v>130540</v>
      </c>
      <c r="H445" t="s">
        <v>13204</v>
      </c>
      <c r="J445" t="s">
        <v>10097</v>
      </c>
      <c r="M445" t="s">
        <v>13524</v>
      </c>
      <c r="N445" t="s">
        <v>13525</v>
      </c>
      <c r="P445" t="s">
        <v>12821</v>
      </c>
      <c r="Q445" t="s">
        <v>0</v>
      </c>
    </row>
    <row r="446" spans="1:17" ht="69.5" customHeight="1" x14ac:dyDescent="0.35">
      <c r="A446" t="s">
        <v>5191</v>
      </c>
      <c r="B446" t="s">
        <v>489</v>
      </c>
      <c r="C446" t="s">
        <v>5230</v>
      </c>
      <c r="D446" t="s">
        <v>9075</v>
      </c>
      <c r="E446">
        <v>8289</v>
      </c>
      <c r="F446" t="s">
        <v>490</v>
      </c>
      <c r="G446">
        <v>130668</v>
      </c>
      <c r="H446" t="s">
        <v>13205</v>
      </c>
      <c r="J446" t="s">
        <v>10097</v>
      </c>
      <c r="L446" t="s">
        <v>5229</v>
      </c>
      <c r="M446" t="s">
        <v>13524</v>
      </c>
      <c r="N446" t="s">
        <v>13525</v>
      </c>
      <c r="P446" t="s">
        <v>12886</v>
      </c>
      <c r="Q446" t="s">
        <v>0</v>
      </c>
    </row>
    <row r="447" spans="1:17" ht="69.5" customHeight="1" x14ac:dyDescent="0.35">
      <c r="A447" t="s">
        <v>4744</v>
      </c>
      <c r="B447" t="s">
        <v>5232</v>
      </c>
      <c r="C447" t="s">
        <v>5233</v>
      </c>
      <c r="D447" t="s">
        <v>9075</v>
      </c>
      <c r="E447">
        <v>8356</v>
      </c>
      <c r="F447" t="s">
        <v>5231</v>
      </c>
      <c r="G447">
        <v>130684</v>
      </c>
      <c r="H447" t="s">
        <v>13206</v>
      </c>
      <c r="J447" t="s">
        <v>10097</v>
      </c>
      <c r="M447" t="s">
        <v>13524</v>
      </c>
      <c r="N447" t="s">
        <v>13525</v>
      </c>
      <c r="P447" t="s">
        <v>12821</v>
      </c>
      <c r="Q447" t="s">
        <v>0</v>
      </c>
    </row>
    <row r="448" spans="1:17" ht="69.5" customHeight="1" x14ac:dyDescent="0.35">
      <c r="A448" t="s">
        <v>5241</v>
      </c>
      <c r="B448" t="s">
        <v>5235</v>
      </c>
      <c r="C448" t="s">
        <v>5236</v>
      </c>
      <c r="D448" t="s">
        <v>9075</v>
      </c>
      <c r="E448">
        <v>8362</v>
      </c>
      <c r="F448" t="s">
        <v>5234</v>
      </c>
      <c r="G448">
        <v>460001</v>
      </c>
      <c r="H448" t="s">
        <v>13207</v>
      </c>
      <c r="J448" t="s">
        <v>10097</v>
      </c>
      <c r="M448" t="s">
        <v>13524</v>
      </c>
      <c r="N448" t="s">
        <v>13525</v>
      </c>
      <c r="P448" t="s">
        <v>12821</v>
      </c>
      <c r="Q448" t="s">
        <v>0</v>
      </c>
    </row>
    <row r="449" spans="1:17" ht="69.5" customHeight="1" x14ac:dyDescent="0.35">
      <c r="A449" t="s">
        <v>5241</v>
      </c>
      <c r="B449" t="s">
        <v>5238</v>
      </c>
      <c r="C449" t="s">
        <v>5239</v>
      </c>
      <c r="D449" t="s">
        <v>9075</v>
      </c>
      <c r="E449">
        <v>8366</v>
      </c>
      <c r="F449" t="s">
        <v>5237</v>
      </c>
      <c r="G449">
        <v>460032</v>
      </c>
      <c r="H449" t="s">
        <v>13208</v>
      </c>
      <c r="J449" t="s">
        <v>10097</v>
      </c>
      <c r="M449" t="s">
        <v>13524</v>
      </c>
      <c r="N449" t="s">
        <v>13525</v>
      </c>
      <c r="P449" t="s">
        <v>12821</v>
      </c>
      <c r="Q449" t="s">
        <v>0</v>
      </c>
    </row>
    <row r="450" spans="1:17" ht="69.5" customHeight="1" x14ac:dyDescent="0.35">
      <c r="A450" t="s">
        <v>4850</v>
      </c>
      <c r="B450" t="s">
        <v>5241</v>
      </c>
      <c r="C450" t="s">
        <v>5242</v>
      </c>
      <c r="D450" t="s">
        <v>10097</v>
      </c>
      <c r="E450">
        <v>8368</v>
      </c>
      <c r="F450" t="s">
        <v>5240</v>
      </c>
      <c r="G450">
        <v>460003</v>
      </c>
      <c r="H450" t="s">
        <v>13209</v>
      </c>
      <c r="J450" t="s">
        <v>9075</v>
      </c>
      <c r="M450" t="s">
        <v>13524</v>
      </c>
      <c r="N450" t="s">
        <v>13525</v>
      </c>
      <c r="P450" t="s">
        <v>12821</v>
      </c>
      <c r="Q450" t="s">
        <v>0</v>
      </c>
    </row>
    <row r="451" spans="1:17" ht="69.5" customHeight="1" x14ac:dyDescent="0.35">
      <c r="A451" t="s">
        <v>4744</v>
      </c>
      <c r="B451" t="s">
        <v>5244</v>
      </c>
      <c r="C451" t="s">
        <v>5245</v>
      </c>
      <c r="D451" t="s">
        <v>9075</v>
      </c>
      <c r="E451">
        <v>8370</v>
      </c>
      <c r="F451" t="s">
        <v>5243</v>
      </c>
      <c r="G451">
        <v>460037</v>
      </c>
      <c r="H451" t="s">
        <v>13210</v>
      </c>
      <c r="J451" t="s">
        <v>10097</v>
      </c>
      <c r="M451" t="s">
        <v>13524</v>
      </c>
      <c r="N451" t="s">
        <v>13525</v>
      </c>
      <c r="P451" t="s">
        <v>12821</v>
      </c>
      <c r="Q451" t="s">
        <v>0</v>
      </c>
    </row>
    <row r="452" spans="1:17" ht="69.5" customHeight="1" x14ac:dyDescent="0.35">
      <c r="A452" t="s">
        <v>4679</v>
      </c>
      <c r="B452" t="s">
        <v>5247</v>
      </c>
      <c r="C452" t="s">
        <v>5248</v>
      </c>
      <c r="D452" t="s">
        <v>9075</v>
      </c>
      <c r="E452">
        <v>8372</v>
      </c>
      <c r="F452" t="s">
        <v>5246</v>
      </c>
      <c r="G452">
        <v>460007</v>
      </c>
      <c r="H452" t="s">
        <v>13211</v>
      </c>
      <c r="J452" t="s">
        <v>10097</v>
      </c>
      <c r="M452" t="s">
        <v>13524</v>
      </c>
      <c r="N452" t="s">
        <v>13525</v>
      </c>
      <c r="P452" t="s">
        <v>12821</v>
      </c>
      <c r="Q452" t="s">
        <v>0</v>
      </c>
    </row>
    <row r="453" spans="1:17" ht="69.5" customHeight="1" x14ac:dyDescent="0.35">
      <c r="A453" t="s">
        <v>5341</v>
      </c>
      <c r="B453" t="s">
        <v>491</v>
      </c>
      <c r="C453" t="s">
        <v>5249</v>
      </c>
      <c r="D453" t="s">
        <v>9075</v>
      </c>
      <c r="E453">
        <v>8373</v>
      </c>
      <c r="F453" t="s">
        <v>492</v>
      </c>
      <c r="G453">
        <v>670042</v>
      </c>
      <c r="H453" t="s">
        <v>13212</v>
      </c>
      <c r="J453" t="s">
        <v>9075</v>
      </c>
      <c r="M453" t="s">
        <v>13524</v>
      </c>
      <c r="N453" t="s">
        <v>13525</v>
      </c>
      <c r="P453" t="s">
        <v>12821</v>
      </c>
      <c r="Q453" t="s">
        <v>0</v>
      </c>
    </row>
    <row r="454" spans="1:17" ht="69.5" customHeight="1" x14ac:dyDescent="0.35">
      <c r="A454" t="s">
        <v>4744</v>
      </c>
      <c r="B454" t="s">
        <v>5251</v>
      </c>
      <c r="C454" t="s">
        <v>5252</v>
      </c>
      <c r="D454" t="s">
        <v>9075</v>
      </c>
      <c r="E454">
        <v>8377</v>
      </c>
      <c r="F454" t="s">
        <v>5250</v>
      </c>
      <c r="G454">
        <v>460102</v>
      </c>
      <c r="H454" t="s">
        <v>13213</v>
      </c>
      <c r="J454" t="s">
        <v>10097</v>
      </c>
      <c r="M454" t="s">
        <v>13524</v>
      </c>
      <c r="N454" t="s">
        <v>13525</v>
      </c>
      <c r="P454" t="s">
        <v>12821</v>
      </c>
      <c r="Q454" t="s">
        <v>0</v>
      </c>
    </row>
    <row r="455" spans="1:17" ht="69.5" customHeight="1" x14ac:dyDescent="0.35">
      <c r="A455" t="s">
        <v>5241</v>
      </c>
      <c r="B455" t="s">
        <v>5254</v>
      </c>
      <c r="C455" t="s">
        <v>5255</v>
      </c>
      <c r="D455" t="s">
        <v>9075</v>
      </c>
      <c r="E455">
        <v>8396</v>
      </c>
      <c r="F455" t="s">
        <v>5253</v>
      </c>
      <c r="G455">
        <v>460009</v>
      </c>
      <c r="H455" t="s">
        <v>13214</v>
      </c>
      <c r="J455" t="s">
        <v>10097</v>
      </c>
      <c r="M455" t="s">
        <v>13524</v>
      </c>
      <c r="N455" t="s">
        <v>13525</v>
      </c>
      <c r="P455" t="s">
        <v>12821</v>
      </c>
      <c r="Q455" t="s">
        <v>0</v>
      </c>
    </row>
    <row r="456" spans="1:17" ht="69.5" customHeight="1" x14ac:dyDescent="0.35">
      <c r="A456" t="s">
        <v>5241</v>
      </c>
      <c r="B456" t="s">
        <v>5257</v>
      </c>
      <c r="C456" t="s">
        <v>5258</v>
      </c>
      <c r="D456" t="s">
        <v>9075</v>
      </c>
      <c r="E456">
        <v>8405</v>
      </c>
      <c r="F456" t="s">
        <v>5256</v>
      </c>
      <c r="G456">
        <v>460013</v>
      </c>
      <c r="H456" t="s">
        <v>13215</v>
      </c>
      <c r="J456" t="s">
        <v>10097</v>
      </c>
      <c r="M456" t="s">
        <v>13524</v>
      </c>
      <c r="N456" t="s">
        <v>13525</v>
      </c>
      <c r="P456" t="s">
        <v>12821</v>
      </c>
      <c r="Q456" t="s">
        <v>0</v>
      </c>
    </row>
    <row r="457" spans="1:17" ht="69.5" customHeight="1" x14ac:dyDescent="0.35">
      <c r="A457" t="s">
        <v>4679</v>
      </c>
      <c r="B457" t="s">
        <v>5260</v>
      </c>
      <c r="C457" t="s">
        <v>5261</v>
      </c>
      <c r="D457" t="s">
        <v>9075</v>
      </c>
      <c r="E457">
        <v>8437</v>
      </c>
      <c r="F457" t="s">
        <v>5259</v>
      </c>
      <c r="G457">
        <v>40013</v>
      </c>
      <c r="H457" t="s">
        <v>13216</v>
      </c>
      <c r="J457" t="s">
        <v>9075</v>
      </c>
      <c r="M457" t="s">
        <v>13524</v>
      </c>
      <c r="N457" t="s">
        <v>13525</v>
      </c>
      <c r="P457" t="s">
        <v>12821</v>
      </c>
      <c r="Q457" t="s">
        <v>0</v>
      </c>
    </row>
    <row r="458" spans="1:17" ht="69.5" customHeight="1" x14ac:dyDescent="0.35">
      <c r="A458" t="s">
        <v>5309</v>
      </c>
      <c r="B458" t="s">
        <v>493</v>
      </c>
      <c r="C458" t="s">
        <v>5262</v>
      </c>
      <c r="D458" t="s">
        <v>9075</v>
      </c>
      <c r="E458">
        <v>8481</v>
      </c>
      <c r="F458" t="s">
        <v>494</v>
      </c>
      <c r="G458">
        <v>520060</v>
      </c>
      <c r="H458" t="s">
        <v>13217</v>
      </c>
      <c r="J458" t="s">
        <v>10097</v>
      </c>
      <c r="M458" t="s">
        <v>13524</v>
      </c>
      <c r="N458" t="s">
        <v>13525</v>
      </c>
      <c r="P458" t="s">
        <v>12863</v>
      </c>
      <c r="Q458" t="s">
        <v>0</v>
      </c>
    </row>
    <row r="459" spans="1:17" ht="69.5" customHeight="1" x14ac:dyDescent="0.35">
      <c r="A459" t="s">
        <v>4679</v>
      </c>
      <c r="B459" t="s">
        <v>495</v>
      </c>
      <c r="C459" t="s">
        <v>5263</v>
      </c>
      <c r="D459" t="s">
        <v>9075</v>
      </c>
      <c r="E459">
        <v>8510</v>
      </c>
      <c r="F459" t="s">
        <v>496</v>
      </c>
      <c r="G459">
        <v>520078</v>
      </c>
      <c r="H459" t="s">
        <v>13218</v>
      </c>
      <c r="J459" t="s">
        <v>10097</v>
      </c>
      <c r="M459" t="s">
        <v>13524</v>
      </c>
      <c r="N459" t="s">
        <v>13525</v>
      </c>
      <c r="P459" t="s">
        <v>13191</v>
      </c>
      <c r="Q459" t="s">
        <v>0</v>
      </c>
    </row>
    <row r="460" spans="1:17" ht="69.5" customHeight="1" x14ac:dyDescent="0.35">
      <c r="A460" t="s">
        <v>4679</v>
      </c>
      <c r="B460" t="s">
        <v>5265</v>
      </c>
      <c r="C460" t="s">
        <v>5266</v>
      </c>
      <c r="D460" t="s">
        <v>9075</v>
      </c>
      <c r="E460">
        <v>8544</v>
      </c>
      <c r="F460" t="s">
        <v>5264</v>
      </c>
      <c r="G460">
        <v>520101</v>
      </c>
      <c r="H460" t="s">
        <v>13219</v>
      </c>
      <c r="J460" t="s">
        <v>10097</v>
      </c>
      <c r="M460" t="s">
        <v>13524</v>
      </c>
      <c r="N460" t="s">
        <v>13525</v>
      </c>
      <c r="P460" t="s">
        <v>12821</v>
      </c>
      <c r="Q460" t="s">
        <v>0</v>
      </c>
    </row>
    <row r="461" spans="1:17" ht="69.5" customHeight="1" x14ac:dyDescent="0.35">
      <c r="A461" t="s">
        <v>4679</v>
      </c>
      <c r="B461" t="s">
        <v>5268</v>
      </c>
      <c r="C461" t="s">
        <v>5269</v>
      </c>
      <c r="D461" t="s">
        <v>9075</v>
      </c>
      <c r="E461">
        <v>8552</v>
      </c>
      <c r="F461" t="s">
        <v>5267</v>
      </c>
      <c r="G461">
        <v>10036</v>
      </c>
      <c r="H461" t="s">
        <v>13220</v>
      </c>
      <c r="J461" t="s">
        <v>10097</v>
      </c>
      <c r="M461" t="s">
        <v>13524</v>
      </c>
      <c r="N461" t="s">
        <v>13525</v>
      </c>
      <c r="P461" t="s">
        <v>12821</v>
      </c>
      <c r="Q461" t="s">
        <v>0</v>
      </c>
    </row>
    <row r="462" spans="1:17" ht="69.5" customHeight="1" x14ac:dyDescent="0.35">
      <c r="A462" t="s">
        <v>4679</v>
      </c>
      <c r="B462" t="s">
        <v>5271</v>
      </c>
      <c r="C462" t="s">
        <v>5272</v>
      </c>
      <c r="D462" t="s">
        <v>9075</v>
      </c>
      <c r="E462">
        <v>8553</v>
      </c>
      <c r="F462" t="s">
        <v>5270</v>
      </c>
      <c r="G462">
        <v>520694</v>
      </c>
      <c r="H462" t="s">
        <v>13221</v>
      </c>
      <c r="J462" t="s">
        <v>10097</v>
      </c>
      <c r="M462" t="s">
        <v>13524</v>
      </c>
      <c r="N462" t="s">
        <v>13525</v>
      </c>
      <c r="P462" t="s">
        <v>12821</v>
      </c>
      <c r="Q462" t="s">
        <v>0</v>
      </c>
    </row>
    <row r="463" spans="1:17" ht="69.5" customHeight="1" x14ac:dyDescent="0.35">
      <c r="A463" t="s">
        <v>4679</v>
      </c>
      <c r="B463" t="s">
        <v>5274</v>
      </c>
      <c r="C463" t="s">
        <v>5275</v>
      </c>
      <c r="D463" t="s">
        <v>9075</v>
      </c>
      <c r="E463">
        <v>8587</v>
      </c>
      <c r="F463" t="s">
        <v>5273</v>
      </c>
      <c r="G463">
        <v>520392</v>
      </c>
      <c r="H463" t="s">
        <v>13222</v>
      </c>
      <c r="J463" t="s">
        <v>9075</v>
      </c>
      <c r="M463" t="s">
        <v>13524</v>
      </c>
      <c r="N463" t="s">
        <v>13525</v>
      </c>
      <c r="P463" t="s">
        <v>12821</v>
      </c>
      <c r="Q463" t="s">
        <v>0</v>
      </c>
    </row>
    <row r="464" spans="1:17" ht="69.5" customHeight="1" x14ac:dyDescent="0.35">
      <c r="A464" t="s">
        <v>4679</v>
      </c>
      <c r="B464" t="s">
        <v>5277</v>
      </c>
      <c r="C464" t="s">
        <v>5278</v>
      </c>
      <c r="D464" t="s">
        <v>9075</v>
      </c>
      <c r="E464">
        <v>8608</v>
      </c>
      <c r="F464" t="s">
        <v>5276</v>
      </c>
      <c r="G464">
        <v>520405</v>
      </c>
      <c r="H464" t="s">
        <v>13223</v>
      </c>
      <c r="J464" t="s">
        <v>9075</v>
      </c>
      <c r="M464" t="s">
        <v>13524</v>
      </c>
      <c r="N464" t="s">
        <v>13525</v>
      </c>
      <c r="P464" t="s">
        <v>12821</v>
      </c>
      <c r="Q464" t="s">
        <v>0</v>
      </c>
    </row>
    <row r="465" spans="1:17" ht="69.5" customHeight="1" x14ac:dyDescent="0.35">
      <c r="A465" t="s">
        <v>4679</v>
      </c>
      <c r="B465" t="s">
        <v>5280</v>
      </c>
      <c r="C465" t="s">
        <v>5281</v>
      </c>
      <c r="D465" t="s">
        <v>9075</v>
      </c>
      <c r="E465">
        <v>8612</v>
      </c>
      <c r="F465" t="s">
        <v>5279</v>
      </c>
      <c r="G465">
        <v>520410</v>
      </c>
      <c r="H465" t="s">
        <v>13224</v>
      </c>
      <c r="J465" t="s">
        <v>9075</v>
      </c>
      <c r="M465" t="s">
        <v>13524</v>
      </c>
      <c r="N465" t="s">
        <v>13525</v>
      </c>
      <c r="P465" t="s">
        <v>12855</v>
      </c>
      <c r="Q465" t="s">
        <v>0</v>
      </c>
    </row>
    <row r="466" spans="1:17" ht="69.5" customHeight="1" x14ac:dyDescent="0.35">
      <c r="A466" t="s">
        <v>59</v>
      </c>
      <c r="B466" t="s">
        <v>497</v>
      </c>
      <c r="C466" t="s">
        <v>5283</v>
      </c>
      <c r="D466" t="s">
        <v>9075</v>
      </c>
      <c r="E466">
        <v>8628</v>
      </c>
      <c r="F466" t="s">
        <v>498</v>
      </c>
      <c r="G466">
        <v>520421</v>
      </c>
      <c r="H466" t="s">
        <v>13225</v>
      </c>
      <c r="J466" t="s">
        <v>10097</v>
      </c>
      <c r="L466" t="s">
        <v>5282</v>
      </c>
      <c r="M466" t="s">
        <v>13524</v>
      </c>
      <c r="N466" t="s">
        <v>13525</v>
      </c>
      <c r="P466" t="s">
        <v>13226</v>
      </c>
      <c r="Q466" t="s">
        <v>0</v>
      </c>
    </row>
    <row r="467" spans="1:17" ht="69.5" customHeight="1" x14ac:dyDescent="0.35">
      <c r="A467" t="s">
        <v>4679</v>
      </c>
      <c r="B467" t="s">
        <v>5285</v>
      </c>
      <c r="C467" t="s">
        <v>5286</v>
      </c>
      <c r="D467" t="s">
        <v>9075</v>
      </c>
      <c r="E467">
        <v>8656</v>
      </c>
      <c r="F467" t="s">
        <v>5284</v>
      </c>
      <c r="G467">
        <v>520137</v>
      </c>
      <c r="H467" t="s">
        <v>13227</v>
      </c>
      <c r="J467" t="s">
        <v>9075</v>
      </c>
      <c r="M467" t="s">
        <v>13524</v>
      </c>
      <c r="N467" t="s">
        <v>13525</v>
      </c>
      <c r="P467" t="s">
        <v>12821</v>
      </c>
      <c r="Q467" t="s">
        <v>0</v>
      </c>
    </row>
    <row r="468" spans="1:17" ht="69.5" customHeight="1" x14ac:dyDescent="0.35">
      <c r="A468" t="s">
        <v>4850</v>
      </c>
      <c r="B468" t="s">
        <v>5288</v>
      </c>
      <c r="C468" t="s">
        <v>5289</v>
      </c>
      <c r="D468" t="s">
        <v>10097</v>
      </c>
      <c r="E468">
        <v>8663</v>
      </c>
      <c r="F468" t="s">
        <v>5287</v>
      </c>
      <c r="H468" t="s">
        <v>13228</v>
      </c>
      <c r="J468" t="s">
        <v>9075</v>
      </c>
      <c r="M468" t="s">
        <v>13524</v>
      </c>
      <c r="N468" t="s">
        <v>13525</v>
      </c>
      <c r="P468" t="s">
        <v>12821</v>
      </c>
      <c r="Q468" t="s">
        <v>0</v>
      </c>
    </row>
    <row r="469" spans="1:17" ht="69.5" customHeight="1" x14ac:dyDescent="0.35">
      <c r="A469" t="s">
        <v>5288</v>
      </c>
      <c r="B469" t="s">
        <v>5291</v>
      </c>
      <c r="C469" t="s">
        <v>5292</v>
      </c>
      <c r="D469" t="s">
        <v>9075</v>
      </c>
      <c r="E469">
        <v>8664</v>
      </c>
      <c r="F469" t="s">
        <v>5290</v>
      </c>
      <c r="G469">
        <v>520142</v>
      </c>
      <c r="H469" t="s">
        <v>13229</v>
      </c>
      <c r="J469" t="s">
        <v>9075</v>
      </c>
      <c r="M469" t="s">
        <v>13524</v>
      </c>
      <c r="N469" t="s">
        <v>13525</v>
      </c>
      <c r="P469" t="s">
        <v>12821</v>
      </c>
      <c r="Q469" t="s">
        <v>0</v>
      </c>
    </row>
    <row r="470" spans="1:17" ht="69.5" customHeight="1" x14ac:dyDescent="0.35">
      <c r="A470" t="s">
        <v>4621</v>
      </c>
      <c r="B470" t="s">
        <v>5294</v>
      </c>
      <c r="C470" t="s">
        <v>5295</v>
      </c>
      <c r="D470" t="s">
        <v>9075</v>
      </c>
      <c r="E470">
        <v>8740</v>
      </c>
      <c r="F470" t="s">
        <v>5293</v>
      </c>
      <c r="G470">
        <v>40134</v>
      </c>
      <c r="H470" t="s">
        <v>13230</v>
      </c>
      <c r="J470" t="s">
        <v>9075</v>
      </c>
      <c r="M470" t="s">
        <v>13524</v>
      </c>
      <c r="N470" t="s">
        <v>13525</v>
      </c>
      <c r="P470" t="s">
        <v>12821</v>
      </c>
      <c r="Q470" t="s">
        <v>0</v>
      </c>
    </row>
    <row r="471" spans="1:17" ht="69.5" customHeight="1" x14ac:dyDescent="0.35">
      <c r="A471" t="s">
        <v>5309</v>
      </c>
      <c r="B471" t="s">
        <v>499</v>
      </c>
      <c r="C471" t="s">
        <v>5296</v>
      </c>
      <c r="D471" t="s">
        <v>9075</v>
      </c>
      <c r="E471">
        <v>8758</v>
      </c>
      <c r="F471" t="s">
        <v>500</v>
      </c>
      <c r="G471">
        <v>879569</v>
      </c>
      <c r="H471" t="s">
        <v>13231</v>
      </c>
      <c r="J471" t="s">
        <v>9075</v>
      </c>
      <c r="M471" t="s">
        <v>13524</v>
      </c>
      <c r="N471" t="s">
        <v>13533</v>
      </c>
      <c r="P471" t="s">
        <v>12871</v>
      </c>
      <c r="Q471" t="s">
        <v>0</v>
      </c>
    </row>
    <row r="472" spans="1:17" ht="69.5" customHeight="1" x14ac:dyDescent="0.35">
      <c r="A472" t="s">
        <v>4679</v>
      </c>
      <c r="B472" t="s">
        <v>5298</v>
      </c>
      <c r="C472" t="s">
        <v>5299</v>
      </c>
      <c r="D472" t="s">
        <v>9075</v>
      </c>
      <c r="E472">
        <v>8802</v>
      </c>
      <c r="F472" t="s">
        <v>5297</v>
      </c>
      <c r="G472">
        <v>160248</v>
      </c>
      <c r="H472" t="s">
        <v>13232</v>
      </c>
      <c r="J472" t="s">
        <v>10097</v>
      </c>
      <c r="M472" t="s">
        <v>13524</v>
      </c>
      <c r="N472" t="s">
        <v>13525</v>
      </c>
      <c r="P472" t="s">
        <v>12821</v>
      </c>
      <c r="Q472" t="s">
        <v>0</v>
      </c>
    </row>
    <row r="473" spans="1:17" ht="69.5" customHeight="1" x14ac:dyDescent="0.35">
      <c r="A473" t="s">
        <v>499</v>
      </c>
      <c r="B473" t="s">
        <v>501</v>
      </c>
      <c r="C473" t="s">
        <v>5301</v>
      </c>
      <c r="D473" t="s">
        <v>9075</v>
      </c>
      <c r="E473">
        <v>8805</v>
      </c>
      <c r="F473" t="s">
        <v>502</v>
      </c>
      <c r="G473">
        <v>520025</v>
      </c>
      <c r="H473" t="s">
        <v>13233</v>
      </c>
      <c r="J473" t="s">
        <v>10097</v>
      </c>
      <c r="L473" t="s">
        <v>5300</v>
      </c>
      <c r="M473" t="s">
        <v>13524</v>
      </c>
      <c r="N473" t="s">
        <v>13525</v>
      </c>
      <c r="P473" t="s">
        <v>13226</v>
      </c>
      <c r="Q473" t="s">
        <v>0</v>
      </c>
    </row>
    <row r="474" spans="1:17" ht="69.5" customHeight="1" x14ac:dyDescent="0.35">
      <c r="A474" t="s">
        <v>4679</v>
      </c>
      <c r="B474" t="s">
        <v>5303</v>
      </c>
      <c r="C474" t="s">
        <v>5304</v>
      </c>
      <c r="D474" t="s">
        <v>9075</v>
      </c>
      <c r="E474">
        <v>8815</v>
      </c>
      <c r="F474" t="s">
        <v>5302</v>
      </c>
      <c r="G474">
        <v>520204</v>
      </c>
      <c r="H474" t="s">
        <v>13234</v>
      </c>
      <c r="J474" t="s">
        <v>10097</v>
      </c>
      <c r="M474" t="s">
        <v>13524</v>
      </c>
      <c r="N474" t="s">
        <v>13525</v>
      </c>
      <c r="P474" t="s">
        <v>12821</v>
      </c>
      <c r="Q474" t="s">
        <v>0</v>
      </c>
    </row>
    <row r="475" spans="1:17" ht="69.5" customHeight="1" x14ac:dyDescent="0.35">
      <c r="A475" t="s">
        <v>4679</v>
      </c>
      <c r="B475" t="s">
        <v>503</v>
      </c>
      <c r="C475" t="s">
        <v>5305</v>
      </c>
      <c r="D475" t="s">
        <v>9075</v>
      </c>
      <c r="E475">
        <v>8826</v>
      </c>
      <c r="F475" t="s">
        <v>504</v>
      </c>
      <c r="G475">
        <v>520549</v>
      </c>
      <c r="H475" t="s">
        <v>13235</v>
      </c>
      <c r="J475" t="s">
        <v>10097</v>
      </c>
      <c r="M475" t="s">
        <v>13524</v>
      </c>
      <c r="N475" t="s">
        <v>13525</v>
      </c>
      <c r="P475" t="s">
        <v>12821</v>
      </c>
      <c r="Q475" t="s">
        <v>0</v>
      </c>
    </row>
    <row r="476" spans="1:17" ht="69.5" customHeight="1" x14ac:dyDescent="0.35">
      <c r="A476" t="s">
        <v>4679</v>
      </c>
      <c r="B476" t="s">
        <v>505</v>
      </c>
      <c r="C476" t="s">
        <v>5306</v>
      </c>
      <c r="D476" t="s">
        <v>9075</v>
      </c>
      <c r="E476">
        <v>8850</v>
      </c>
      <c r="F476" t="s">
        <v>506</v>
      </c>
      <c r="G476">
        <v>520031</v>
      </c>
      <c r="H476" t="s">
        <v>13236</v>
      </c>
      <c r="J476" t="s">
        <v>10097</v>
      </c>
      <c r="M476" t="s">
        <v>13524</v>
      </c>
      <c r="N476" t="s">
        <v>13525</v>
      </c>
      <c r="P476" t="s">
        <v>12821</v>
      </c>
      <c r="Q476" t="s">
        <v>0</v>
      </c>
    </row>
    <row r="477" spans="1:17" ht="69.5" customHeight="1" x14ac:dyDescent="0.35">
      <c r="A477" t="s">
        <v>4850</v>
      </c>
      <c r="B477" t="s">
        <v>507</v>
      </c>
      <c r="C477" t="s">
        <v>5307</v>
      </c>
      <c r="D477" t="s">
        <v>9075</v>
      </c>
      <c r="E477">
        <v>8867</v>
      </c>
      <c r="F477" t="s">
        <v>508</v>
      </c>
      <c r="G477">
        <v>520226</v>
      </c>
      <c r="H477" t="s">
        <v>13237</v>
      </c>
      <c r="J477" t="s">
        <v>10097</v>
      </c>
      <c r="M477" t="s">
        <v>13524</v>
      </c>
      <c r="N477" t="s">
        <v>13525</v>
      </c>
      <c r="P477" t="s">
        <v>12863</v>
      </c>
      <c r="Q477" t="s">
        <v>0</v>
      </c>
    </row>
    <row r="478" spans="1:17" ht="69.5" customHeight="1" x14ac:dyDescent="0.35">
      <c r="A478" t="s">
        <v>4850</v>
      </c>
      <c r="B478" t="s">
        <v>5309</v>
      </c>
      <c r="C478" t="s">
        <v>5310</v>
      </c>
      <c r="D478" t="s">
        <v>10097</v>
      </c>
      <c r="E478">
        <v>8893</v>
      </c>
      <c r="F478" t="s">
        <v>5308</v>
      </c>
      <c r="G478">
        <v>520243</v>
      </c>
      <c r="H478" t="s">
        <v>13238</v>
      </c>
      <c r="J478" t="s">
        <v>10097</v>
      </c>
      <c r="M478" t="s">
        <v>13524</v>
      </c>
      <c r="N478" t="s">
        <v>13534</v>
      </c>
      <c r="P478" t="s">
        <v>13239</v>
      </c>
      <c r="Q478" t="s">
        <v>0</v>
      </c>
    </row>
    <row r="479" spans="1:17" ht="69.5" customHeight="1" x14ac:dyDescent="0.35">
      <c r="A479" t="s">
        <v>4558</v>
      </c>
      <c r="B479" t="s">
        <v>5312</v>
      </c>
      <c r="C479" t="s">
        <v>5313</v>
      </c>
      <c r="D479" t="s">
        <v>9075</v>
      </c>
      <c r="E479">
        <v>8924</v>
      </c>
      <c r="F479" t="s">
        <v>5311</v>
      </c>
      <c r="G479">
        <v>670022</v>
      </c>
      <c r="H479" t="s">
        <v>13240</v>
      </c>
      <c r="J479" t="s">
        <v>10097</v>
      </c>
      <c r="M479" t="s">
        <v>13524</v>
      </c>
      <c r="N479" t="s">
        <v>13525</v>
      </c>
      <c r="P479" t="s">
        <v>12821</v>
      </c>
      <c r="Q479" t="s">
        <v>0</v>
      </c>
    </row>
    <row r="480" spans="1:17" ht="69.5" customHeight="1" x14ac:dyDescent="0.35">
      <c r="A480" t="s">
        <v>5288</v>
      </c>
      <c r="B480" t="s">
        <v>5315</v>
      </c>
      <c r="C480" t="s">
        <v>5316</v>
      </c>
      <c r="D480" t="s">
        <v>9075</v>
      </c>
      <c r="E480">
        <v>8926</v>
      </c>
      <c r="F480" t="s">
        <v>5314</v>
      </c>
      <c r="G480">
        <v>670129</v>
      </c>
      <c r="H480" t="s">
        <v>13241</v>
      </c>
      <c r="J480" t="s">
        <v>10097</v>
      </c>
      <c r="M480" t="s">
        <v>13524</v>
      </c>
      <c r="N480" t="s">
        <v>13525</v>
      </c>
      <c r="P480" t="s">
        <v>12821</v>
      </c>
      <c r="Q480" t="s">
        <v>0</v>
      </c>
    </row>
    <row r="481" spans="1:17" ht="69.5" customHeight="1" x14ac:dyDescent="0.35">
      <c r="A481" t="s">
        <v>5288</v>
      </c>
      <c r="B481" t="s">
        <v>509</v>
      </c>
      <c r="C481" t="s">
        <v>5317</v>
      </c>
      <c r="D481" t="s">
        <v>9075</v>
      </c>
      <c r="E481">
        <v>8929</v>
      </c>
      <c r="F481" t="s">
        <v>510</v>
      </c>
      <c r="G481">
        <v>670030</v>
      </c>
      <c r="H481" t="s">
        <v>13242</v>
      </c>
      <c r="J481" t="s">
        <v>10097</v>
      </c>
      <c r="M481" t="s">
        <v>13524</v>
      </c>
      <c r="N481" t="s">
        <v>13525</v>
      </c>
      <c r="P481" t="s">
        <v>12821</v>
      </c>
      <c r="Q481" t="s">
        <v>0</v>
      </c>
    </row>
    <row r="482" spans="1:17" ht="69.5" customHeight="1" x14ac:dyDescent="0.35">
      <c r="A482" t="s">
        <v>5288</v>
      </c>
      <c r="B482" t="s">
        <v>5319</v>
      </c>
      <c r="C482" t="s">
        <v>5320</v>
      </c>
      <c r="D482" t="s">
        <v>9075</v>
      </c>
      <c r="E482">
        <v>8934</v>
      </c>
      <c r="F482" t="s">
        <v>5318</v>
      </c>
      <c r="G482">
        <v>460006</v>
      </c>
      <c r="H482" t="s">
        <v>13243</v>
      </c>
      <c r="J482" t="s">
        <v>10097</v>
      </c>
      <c r="M482" t="s">
        <v>13524</v>
      </c>
      <c r="N482" t="s">
        <v>13525</v>
      </c>
      <c r="P482" t="s">
        <v>12821</v>
      </c>
      <c r="Q482" t="s">
        <v>0</v>
      </c>
    </row>
    <row r="483" spans="1:17" ht="69.5" customHeight="1" x14ac:dyDescent="0.35">
      <c r="A483" t="s">
        <v>4558</v>
      </c>
      <c r="B483" t="s">
        <v>5322</v>
      </c>
      <c r="C483" t="s">
        <v>5323</v>
      </c>
      <c r="D483" t="s">
        <v>9075</v>
      </c>
      <c r="E483">
        <v>8935</v>
      </c>
      <c r="F483" t="s">
        <v>5321</v>
      </c>
      <c r="G483">
        <v>670034</v>
      </c>
      <c r="H483" t="s">
        <v>13244</v>
      </c>
      <c r="J483" t="s">
        <v>9075</v>
      </c>
      <c r="M483" t="s">
        <v>13524</v>
      </c>
      <c r="N483" t="s">
        <v>13525</v>
      </c>
      <c r="P483" t="s">
        <v>12821</v>
      </c>
      <c r="Q483" t="s">
        <v>0</v>
      </c>
    </row>
    <row r="484" spans="1:17" ht="69.5" customHeight="1" x14ac:dyDescent="0.35">
      <c r="A484" t="s">
        <v>4490</v>
      </c>
      <c r="B484" t="s">
        <v>5325</v>
      </c>
      <c r="C484" t="s">
        <v>5326</v>
      </c>
      <c r="D484" t="s">
        <v>9075</v>
      </c>
      <c r="E484">
        <v>8942</v>
      </c>
      <c r="F484" t="s">
        <v>5324</v>
      </c>
      <c r="G484">
        <v>670048</v>
      </c>
      <c r="H484" t="s">
        <v>13245</v>
      </c>
      <c r="J484" t="s">
        <v>9075</v>
      </c>
      <c r="M484" t="s">
        <v>13524</v>
      </c>
      <c r="N484" t="s">
        <v>13525</v>
      </c>
      <c r="P484" t="s">
        <v>12821</v>
      </c>
      <c r="Q484" t="s">
        <v>0</v>
      </c>
    </row>
    <row r="485" spans="1:17" ht="69.5" customHeight="1" x14ac:dyDescent="0.35">
      <c r="A485" t="s">
        <v>4558</v>
      </c>
      <c r="B485" t="s">
        <v>5328</v>
      </c>
      <c r="C485" t="s">
        <v>5329</v>
      </c>
      <c r="D485" t="s">
        <v>9075</v>
      </c>
      <c r="E485">
        <v>8944</v>
      </c>
      <c r="F485" t="s">
        <v>5327</v>
      </c>
      <c r="G485">
        <v>670053</v>
      </c>
      <c r="H485" t="s">
        <v>13246</v>
      </c>
      <c r="J485" t="s">
        <v>10097</v>
      </c>
      <c r="M485" t="s">
        <v>13524</v>
      </c>
      <c r="N485" t="s">
        <v>13525</v>
      </c>
      <c r="P485" t="s">
        <v>12821</v>
      </c>
      <c r="Q485" t="s">
        <v>0</v>
      </c>
    </row>
    <row r="486" spans="1:17" ht="69.5" customHeight="1" x14ac:dyDescent="0.35">
      <c r="A486" t="s">
        <v>5288</v>
      </c>
      <c r="B486" t="s">
        <v>511</v>
      </c>
      <c r="C486" t="s">
        <v>5330</v>
      </c>
      <c r="D486" t="s">
        <v>9075</v>
      </c>
      <c r="E486">
        <v>8948</v>
      </c>
      <c r="F486" t="s">
        <v>512</v>
      </c>
      <c r="G486">
        <v>670057</v>
      </c>
      <c r="H486" t="s">
        <v>13247</v>
      </c>
      <c r="J486" t="s">
        <v>10097</v>
      </c>
      <c r="M486" t="s">
        <v>13524</v>
      </c>
      <c r="N486" t="s">
        <v>13525</v>
      </c>
      <c r="P486" t="s">
        <v>12821</v>
      </c>
      <c r="Q486" t="s">
        <v>0</v>
      </c>
    </row>
    <row r="487" spans="1:17" ht="69.5" customHeight="1" x14ac:dyDescent="0.35">
      <c r="A487" t="s">
        <v>5288</v>
      </c>
      <c r="B487" t="s">
        <v>5332</v>
      </c>
      <c r="C487" t="s">
        <v>5333</v>
      </c>
      <c r="D487" t="s">
        <v>9075</v>
      </c>
      <c r="E487">
        <v>8973</v>
      </c>
      <c r="F487" t="s">
        <v>5331</v>
      </c>
      <c r="G487">
        <v>670162</v>
      </c>
      <c r="H487" t="s">
        <v>13248</v>
      </c>
      <c r="J487" t="s">
        <v>9075</v>
      </c>
      <c r="M487" t="s">
        <v>13524</v>
      </c>
      <c r="N487" t="s">
        <v>13525</v>
      </c>
      <c r="P487" t="s">
        <v>12821</v>
      </c>
      <c r="Q487" t="s">
        <v>0</v>
      </c>
    </row>
    <row r="488" spans="1:17" ht="69.5" customHeight="1" x14ac:dyDescent="0.35">
      <c r="A488" t="s">
        <v>5288</v>
      </c>
      <c r="B488" t="s">
        <v>5335</v>
      </c>
      <c r="C488" t="s">
        <v>5336</v>
      </c>
      <c r="D488" t="s">
        <v>9075</v>
      </c>
      <c r="E488">
        <v>8987</v>
      </c>
      <c r="F488" t="s">
        <v>5334</v>
      </c>
      <c r="G488">
        <v>670116</v>
      </c>
      <c r="H488" t="s">
        <v>13249</v>
      </c>
      <c r="J488" t="s">
        <v>10097</v>
      </c>
      <c r="M488" t="s">
        <v>13524</v>
      </c>
      <c r="N488" t="s">
        <v>13525</v>
      </c>
      <c r="P488" t="s">
        <v>12821</v>
      </c>
      <c r="Q488" t="s">
        <v>0</v>
      </c>
    </row>
    <row r="489" spans="1:17" ht="69.5" customHeight="1" x14ac:dyDescent="0.35">
      <c r="A489" t="s">
        <v>5341</v>
      </c>
      <c r="B489" t="s">
        <v>5338</v>
      </c>
      <c r="C489" t="s">
        <v>5339</v>
      </c>
      <c r="D489" t="s">
        <v>9075</v>
      </c>
      <c r="E489">
        <v>8988</v>
      </c>
      <c r="F489" t="s">
        <v>5337</v>
      </c>
      <c r="G489">
        <v>670117</v>
      </c>
      <c r="H489" t="s">
        <v>13250</v>
      </c>
      <c r="J489" t="s">
        <v>10097</v>
      </c>
      <c r="M489" t="s">
        <v>13524</v>
      </c>
      <c r="N489" t="s">
        <v>13525</v>
      </c>
      <c r="P489" t="s">
        <v>12821</v>
      </c>
      <c r="Q489" t="s">
        <v>0</v>
      </c>
    </row>
    <row r="490" spans="1:17" ht="69.5" customHeight="1" x14ac:dyDescent="0.35">
      <c r="A490" t="s">
        <v>4850</v>
      </c>
      <c r="B490" t="s">
        <v>5341</v>
      </c>
      <c r="C490" t="s">
        <v>5342</v>
      </c>
      <c r="D490" t="s">
        <v>10097</v>
      </c>
      <c r="E490">
        <v>8991</v>
      </c>
      <c r="F490" t="s">
        <v>5340</v>
      </c>
      <c r="G490">
        <v>670122</v>
      </c>
      <c r="H490" t="s">
        <v>13251</v>
      </c>
      <c r="J490" t="s">
        <v>9075</v>
      </c>
      <c r="M490" t="s">
        <v>13524</v>
      </c>
      <c r="N490" t="s">
        <v>13525</v>
      </c>
      <c r="P490" t="s">
        <v>12821</v>
      </c>
      <c r="Q490" t="s">
        <v>0</v>
      </c>
    </row>
    <row r="491" spans="1:17" ht="69.5" customHeight="1" x14ac:dyDescent="0.35">
      <c r="A491" t="s">
        <v>4448</v>
      </c>
      <c r="B491" t="s">
        <v>220</v>
      </c>
      <c r="C491" t="s">
        <v>5343</v>
      </c>
      <c r="D491" t="s">
        <v>9075</v>
      </c>
      <c r="E491">
        <v>4219</v>
      </c>
      <c r="F491" t="s">
        <v>513</v>
      </c>
      <c r="G491">
        <v>70469</v>
      </c>
      <c r="H491" t="s">
        <v>13252</v>
      </c>
      <c r="J491" t="s">
        <v>10097</v>
      </c>
      <c r="K491" t="s">
        <v>13253</v>
      </c>
      <c r="M491" t="s">
        <v>13535</v>
      </c>
      <c r="N491" t="s">
        <v>13525</v>
      </c>
      <c r="P491" t="s">
        <v>13255</v>
      </c>
      <c r="Q491" t="s">
        <v>0</v>
      </c>
    </row>
    <row r="492" spans="1:17" ht="69.5" customHeight="1" x14ac:dyDescent="0.35">
      <c r="A492" t="s">
        <v>4502</v>
      </c>
      <c r="B492" t="s">
        <v>5345</v>
      </c>
      <c r="C492" t="s">
        <v>5346</v>
      </c>
      <c r="D492" t="s">
        <v>9075</v>
      </c>
      <c r="F492" t="s">
        <v>5344</v>
      </c>
      <c r="J492" t="s">
        <v>9075</v>
      </c>
      <c r="K492" t="s">
        <v>13256</v>
      </c>
      <c r="M492" t="s">
        <v>13536</v>
      </c>
      <c r="N492" t="s">
        <v>13525</v>
      </c>
      <c r="P492" t="s">
        <v>13257</v>
      </c>
      <c r="Q492" t="s">
        <v>0</v>
      </c>
    </row>
    <row r="493" spans="1:17" ht="69.5" customHeight="1" x14ac:dyDescent="0.35">
      <c r="A493" t="s">
        <v>4837</v>
      </c>
      <c r="B493" t="s">
        <v>514</v>
      </c>
      <c r="C493" t="s">
        <v>5358</v>
      </c>
      <c r="D493" t="s">
        <v>9075</v>
      </c>
      <c r="E493">
        <v>2430</v>
      </c>
      <c r="F493" t="s">
        <v>515</v>
      </c>
      <c r="G493">
        <v>250035</v>
      </c>
      <c r="H493" t="s">
        <v>13263</v>
      </c>
      <c r="J493" t="s">
        <v>10097</v>
      </c>
      <c r="K493" t="s">
        <v>13264</v>
      </c>
      <c r="L493" t="s">
        <v>5357</v>
      </c>
      <c r="M493" t="s">
        <v>13537</v>
      </c>
      <c r="N493" t="s">
        <v>13525</v>
      </c>
      <c r="P493" t="s">
        <v>13265</v>
      </c>
      <c r="Q493" t="s">
        <v>0</v>
      </c>
    </row>
    <row r="494" spans="1:17" ht="69.5" customHeight="1" x14ac:dyDescent="0.35">
      <c r="A494" t="s">
        <v>4502</v>
      </c>
      <c r="B494" t="s">
        <v>5360</v>
      </c>
      <c r="C494" t="s">
        <v>5361</v>
      </c>
      <c r="D494" t="s">
        <v>9075</v>
      </c>
      <c r="F494" t="s">
        <v>5359</v>
      </c>
      <c r="H494" t="s">
        <v>13266</v>
      </c>
      <c r="J494" t="s">
        <v>9075</v>
      </c>
      <c r="K494" t="s">
        <v>13256</v>
      </c>
      <c r="M494" t="s">
        <v>13536</v>
      </c>
      <c r="N494" t="s">
        <v>13525</v>
      </c>
      <c r="P494" t="s">
        <v>13257</v>
      </c>
      <c r="Q494" t="s">
        <v>0</v>
      </c>
    </row>
    <row r="495" spans="1:17" ht="69.5" customHeight="1" x14ac:dyDescent="0.35">
      <c r="A495" t="s">
        <v>4837</v>
      </c>
      <c r="B495" t="s">
        <v>516</v>
      </c>
      <c r="C495" t="s">
        <v>5370</v>
      </c>
      <c r="D495" t="s">
        <v>9075</v>
      </c>
      <c r="E495">
        <v>2788</v>
      </c>
      <c r="F495" t="s">
        <v>517</v>
      </c>
      <c r="G495">
        <v>252105</v>
      </c>
      <c r="H495" t="s">
        <v>13269</v>
      </c>
      <c r="J495" t="s">
        <v>10097</v>
      </c>
      <c r="K495" t="s">
        <v>13264</v>
      </c>
      <c r="L495" t="s">
        <v>5369</v>
      </c>
      <c r="M495" t="s">
        <v>13537</v>
      </c>
      <c r="N495" t="s">
        <v>13525</v>
      </c>
      <c r="P495" t="s">
        <v>13270</v>
      </c>
      <c r="Q495" t="s">
        <v>0</v>
      </c>
    </row>
    <row r="496" spans="1:17" ht="69.5" customHeight="1" x14ac:dyDescent="0.35">
      <c r="A496" t="s">
        <v>4837</v>
      </c>
      <c r="B496" t="s">
        <v>518</v>
      </c>
      <c r="C496" t="s">
        <v>5371</v>
      </c>
      <c r="D496" t="s">
        <v>9075</v>
      </c>
      <c r="E496">
        <v>2794</v>
      </c>
      <c r="F496" t="s">
        <v>519</v>
      </c>
      <c r="G496">
        <v>251116</v>
      </c>
      <c r="H496" t="s">
        <v>13271</v>
      </c>
      <c r="J496" t="s">
        <v>10097</v>
      </c>
      <c r="K496" t="s">
        <v>13256</v>
      </c>
      <c r="M496" t="s">
        <v>13536</v>
      </c>
      <c r="N496" t="s">
        <v>13525</v>
      </c>
      <c r="P496" t="s">
        <v>13257</v>
      </c>
      <c r="Q496" t="s">
        <v>0</v>
      </c>
    </row>
    <row r="497" spans="1:17" ht="69.5" customHeight="1" x14ac:dyDescent="0.35">
      <c r="A497" t="s">
        <v>4502</v>
      </c>
      <c r="B497" t="s">
        <v>520</v>
      </c>
      <c r="C497" t="s">
        <v>5372</v>
      </c>
      <c r="D497" t="s">
        <v>9075</v>
      </c>
      <c r="F497" t="s">
        <v>521</v>
      </c>
      <c r="H497" t="s">
        <v>13272</v>
      </c>
      <c r="J497" t="s">
        <v>9075</v>
      </c>
      <c r="K497" t="s">
        <v>13273</v>
      </c>
      <c r="M497" t="s">
        <v>13536</v>
      </c>
      <c r="N497" t="s">
        <v>13525</v>
      </c>
      <c r="P497" t="s">
        <v>13257</v>
      </c>
      <c r="Q497" t="s">
        <v>0</v>
      </c>
    </row>
    <row r="498" spans="1:17" ht="69.5" customHeight="1" x14ac:dyDescent="0.35">
      <c r="A498" t="s">
        <v>5288</v>
      </c>
      <c r="B498" t="s">
        <v>5384</v>
      </c>
      <c r="C498" t="s">
        <v>5385</v>
      </c>
      <c r="D498" t="s">
        <v>9075</v>
      </c>
      <c r="F498" t="s">
        <v>5383</v>
      </c>
      <c r="H498" t="s">
        <v>13276</v>
      </c>
      <c r="J498" t="s">
        <v>9075</v>
      </c>
      <c r="K498" t="s">
        <v>13256</v>
      </c>
      <c r="M498" t="s">
        <v>13536</v>
      </c>
      <c r="N498" t="s">
        <v>13525</v>
      </c>
      <c r="P498" t="s">
        <v>13257</v>
      </c>
      <c r="Q498" t="s">
        <v>0</v>
      </c>
    </row>
    <row r="499" spans="1:17" ht="69.5" customHeight="1" x14ac:dyDescent="0.35">
      <c r="A499" t="s">
        <v>217</v>
      </c>
      <c r="B499" t="s">
        <v>522</v>
      </c>
      <c r="C499" t="s">
        <v>5387</v>
      </c>
      <c r="D499" t="s">
        <v>9075</v>
      </c>
      <c r="E499">
        <v>3092</v>
      </c>
      <c r="F499" t="s">
        <v>523</v>
      </c>
      <c r="G499">
        <v>250270</v>
      </c>
      <c r="H499" t="s">
        <v>13277</v>
      </c>
      <c r="J499" t="s">
        <v>10097</v>
      </c>
      <c r="K499" t="s">
        <v>13264</v>
      </c>
      <c r="L499" t="s">
        <v>5386</v>
      </c>
      <c r="M499" t="s">
        <v>13537</v>
      </c>
      <c r="N499" t="s">
        <v>13525</v>
      </c>
      <c r="P499" t="s">
        <v>13270</v>
      </c>
      <c r="Q499" t="s">
        <v>0</v>
      </c>
    </row>
    <row r="500" spans="1:17" ht="69.5" customHeight="1" x14ac:dyDescent="0.35">
      <c r="A500" t="s">
        <v>4797</v>
      </c>
      <c r="B500" t="s">
        <v>5389</v>
      </c>
      <c r="C500" t="s">
        <v>5390</v>
      </c>
      <c r="D500" t="s">
        <v>9075</v>
      </c>
      <c r="F500" t="s">
        <v>5388</v>
      </c>
      <c r="H500" t="s">
        <v>13278</v>
      </c>
      <c r="J500" t="s">
        <v>10097</v>
      </c>
      <c r="K500" t="s">
        <v>13279</v>
      </c>
      <c r="M500" t="s">
        <v>13536</v>
      </c>
      <c r="N500" t="s">
        <v>13525</v>
      </c>
      <c r="P500" t="s">
        <v>13257</v>
      </c>
      <c r="Q500" t="s">
        <v>0</v>
      </c>
    </row>
    <row r="501" spans="1:17" ht="69.5" customHeight="1" x14ac:dyDescent="0.35">
      <c r="A501" t="s">
        <v>4502</v>
      </c>
      <c r="B501" t="s">
        <v>524</v>
      </c>
      <c r="C501" t="s">
        <v>5391</v>
      </c>
      <c r="D501" t="s">
        <v>9075</v>
      </c>
      <c r="E501">
        <v>3250</v>
      </c>
      <c r="F501" t="s">
        <v>525</v>
      </c>
      <c r="G501">
        <v>70889</v>
      </c>
      <c r="H501" t="s">
        <v>13284</v>
      </c>
      <c r="J501" t="s">
        <v>10097</v>
      </c>
      <c r="K501" t="s">
        <v>13279</v>
      </c>
      <c r="M501" t="s">
        <v>13536</v>
      </c>
      <c r="N501" t="s">
        <v>13525</v>
      </c>
      <c r="P501" t="s">
        <v>13257</v>
      </c>
      <c r="Q501" t="s">
        <v>0</v>
      </c>
    </row>
    <row r="502" spans="1:17" ht="69.5" customHeight="1" x14ac:dyDescent="0.35">
      <c r="A502" t="s">
        <v>4837</v>
      </c>
      <c r="B502" t="s">
        <v>5400</v>
      </c>
      <c r="C502" t="s">
        <v>5401</v>
      </c>
      <c r="D502" t="s">
        <v>9075</v>
      </c>
      <c r="E502">
        <v>3390</v>
      </c>
      <c r="F502" t="s">
        <v>5399</v>
      </c>
      <c r="G502">
        <v>130794</v>
      </c>
      <c r="H502" t="s">
        <v>13287</v>
      </c>
      <c r="J502" t="s">
        <v>9075</v>
      </c>
      <c r="K502" t="s">
        <v>13256</v>
      </c>
      <c r="M502" t="s">
        <v>13536</v>
      </c>
      <c r="N502" t="s">
        <v>13525</v>
      </c>
      <c r="P502" t="s">
        <v>13257</v>
      </c>
      <c r="Q502" t="s">
        <v>0</v>
      </c>
    </row>
    <row r="503" spans="1:17" ht="69.5" customHeight="1" x14ac:dyDescent="0.35">
      <c r="A503" t="s">
        <v>5216</v>
      </c>
      <c r="B503" t="s">
        <v>526</v>
      </c>
      <c r="C503" t="s">
        <v>5402</v>
      </c>
      <c r="D503" t="s">
        <v>9075</v>
      </c>
      <c r="E503">
        <v>8838</v>
      </c>
      <c r="F503" t="s">
        <v>527</v>
      </c>
      <c r="G503">
        <v>520610</v>
      </c>
      <c r="H503" t="s">
        <v>13288</v>
      </c>
      <c r="J503" t="s">
        <v>10097</v>
      </c>
      <c r="K503" t="s">
        <v>13261</v>
      </c>
      <c r="M503" t="s">
        <v>13538</v>
      </c>
      <c r="N503" t="s">
        <v>13525</v>
      </c>
      <c r="P503" t="s">
        <v>13289</v>
      </c>
      <c r="Q503" t="s">
        <v>0</v>
      </c>
    </row>
    <row r="504" spans="1:17" ht="69.5" customHeight="1" x14ac:dyDescent="0.35">
      <c r="A504" t="s">
        <v>5457</v>
      </c>
      <c r="B504" t="s">
        <v>528</v>
      </c>
      <c r="C504" t="s">
        <v>5412</v>
      </c>
      <c r="D504" t="s">
        <v>9075</v>
      </c>
      <c r="E504">
        <v>10552</v>
      </c>
      <c r="F504" t="s">
        <v>529</v>
      </c>
      <c r="H504" t="s">
        <v>13294</v>
      </c>
      <c r="J504" t="s">
        <v>10097</v>
      </c>
      <c r="K504" t="s">
        <v>13295</v>
      </c>
      <c r="M504" t="s">
        <v>13535</v>
      </c>
      <c r="N504" t="s">
        <v>13525</v>
      </c>
      <c r="P504" t="s">
        <v>13297</v>
      </c>
      <c r="Q504" t="s">
        <v>0</v>
      </c>
    </row>
    <row r="505" spans="1:17" ht="69.5" customHeight="1" x14ac:dyDescent="0.35">
      <c r="A505" t="s">
        <v>5477</v>
      </c>
      <c r="B505" t="s">
        <v>532</v>
      </c>
      <c r="C505" t="s">
        <v>5415</v>
      </c>
      <c r="D505" t="s">
        <v>9075</v>
      </c>
      <c r="E505">
        <v>10199</v>
      </c>
      <c r="F505" t="s">
        <v>533</v>
      </c>
      <c r="G505">
        <v>820034</v>
      </c>
      <c r="H505" t="s">
        <v>13299</v>
      </c>
      <c r="J505" t="s">
        <v>10097</v>
      </c>
      <c r="K505" t="s">
        <v>13300</v>
      </c>
      <c r="M505" t="s">
        <v>13539</v>
      </c>
      <c r="N505" t="s">
        <v>13525</v>
      </c>
      <c r="P505" t="s">
        <v>13301</v>
      </c>
      <c r="Q505" t="s">
        <v>0</v>
      </c>
    </row>
    <row r="506" spans="1:17" ht="69.5" customHeight="1" x14ac:dyDescent="0.35">
      <c r="A506" t="s">
        <v>4679</v>
      </c>
      <c r="B506" t="s">
        <v>5417</v>
      </c>
      <c r="C506" t="s">
        <v>5419</v>
      </c>
      <c r="D506" t="s">
        <v>9075</v>
      </c>
      <c r="F506" t="s">
        <v>5416</v>
      </c>
      <c r="H506" t="s">
        <v>13302</v>
      </c>
      <c r="J506" t="s">
        <v>9075</v>
      </c>
      <c r="K506" t="s">
        <v>13256</v>
      </c>
      <c r="L506" t="s">
        <v>5418</v>
      </c>
      <c r="M506" t="s">
        <v>13536</v>
      </c>
      <c r="N506" t="s">
        <v>13525</v>
      </c>
      <c r="P506" t="s">
        <v>13303</v>
      </c>
      <c r="Q506" t="s">
        <v>0</v>
      </c>
    </row>
    <row r="507" spans="1:17" ht="69.5" customHeight="1" x14ac:dyDescent="0.35">
      <c r="A507" t="s">
        <v>5477</v>
      </c>
      <c r="B507" t="s">
        <v>186</v>
      </c>
      <c r="C507" t="s">
        <v>5421</v>
      </c>
      <c r="D507" t="s">
        <v>9075</v>
      </c>
      <c r="E507">
        <v>10211</v>
      </c>
      <c r="F507" t="s">
        <v>534</v>
      </c>
      <c r="G507">
        <v>820020</v>
      </c>
      <c r="H507" t="s">
        <v>13304</v>
      </c>
      <c r="J507" t="s">
        <v>9075</v>
      </c>
      <c r="K507" t="s">
        <v>13305</v>
      </c>
      <c r="L507" t="s">
        <v>5420</v>
      </c>
      <c r="M507" t="s">
        <v>13539</v>
      </c>
      <c r="N507" t="s">
        <v>13525</v>
      </c>
      <c r="P507" t="s">
        <v>13301</v>
      </c>
      <c r="Q507" t="s">
        <v>0</v>
      </c>
    </row>
    <row r="508" spans="1:17" ht="69.5" customHeight="1" x14ac:dyDescent="0.35">
      <c r="A508" t="s">
        <v>186</v>
      </c>
      <c r="B508" t="s">
        <v>535</v>
      </c>
      <c r="C508" t="s">
        <v>5422</v>
      </c>
      <c r="D508" t="s">
        <v>9075</v>
      </c>
      <c r="E508">
        <v>10217</v>
      </c>
      <c r="F508" t="s">
        <v>536</v>
      </c>
      <c r="G508">
        <v>70084</v>
      </c>
      <c r="H508" t="s">
        <v>13306</v>
      </c>
      <c r="J508" t="s">
        <v>10097</v>
      </c>
      <c r="K508" t="s">
        <v>13307</v>
      </c>
      <c r="M508" t="s">
        <v>13535</v>
      </c>
      <c r="N508" t="s">
        <v>13525</v>
      </c>
      <c r="P508" t="s">
        <v>13297</v>
      </c>
      <c r="Q508" t="s">
        <v>0</v>
      </c>
    </row>
    <row r="509" spans="1:17" ht="69.5" customHeight="1" x14ac:dyDescent="0.35">
      <c r="A509" t="s">
        <v>4493</v>
      </c>
      <c r="B509" t="s">
        <v>5424</v>
      </c>
      <c r="C509" t="s">
        <v>5425</v>
      </c>
      <c r="D509" t="s">
        <v>10097</v>
      </c>
      <c r="E509">
        <v>4312</v>
      </c>
      <c r="F509" t="s">
        <v>5423</v>
      </c>
      <c r="G509">
        <v>70776</v>
      </c>
      <c r="H509" t="s">
        <v>13308</v>
      </c>
      <c r="J509" t="s">
        <v>9075</v>
      </c>
      <c r="K509" t="s">
        <v>13309</v>
      </c>
      <c r="M509" t="s">
        <v>13526</v>
      </c>
      <c r="N509" t="s">
        <v>13525</v>
      </c>
      <c r="P509" t="s">
        <v>13310</v>
      </c>
      <c r="Q509" t="s">
        <v>0</v>
      </c>
    </row>
    <row r="510" spans="1:17" ht="69.5" customHeight="1" x14ac:dyDescent="0.35">
      <c r="A510" t="s">
        <v>5480</v>
      </c>
      <c r="B510" t="s">
        <v>26</v>
      </c>
      <c r="C510" t="s">
        <v>5431</v>
      </c>
      <c r="D510" t="s">
        <v>9075</v>
      </c>
      <c r="E510">
        <v>4417</v>
      </c>
      <c r="F510" t="s">
        <v>539</v>
      </c>
      <c r="G510">
        <v>70145</v>
      </c>
      <c r="H510" t="s">
        <v>13313</v>
      </c>
      <c r="J510" t="s">
        <v>9075</v>
      </c>
      <c r="K510" t="s">
        <v>13309</v>
      </c>
      <c r="M510" t="s">
        <v>13526</v>
      </c>
      <c r="N510" t="s">
        <v>13525</v>
      </c>
      <c r="P510" t="s">
        <v>12903</v>
      </c>
      <c r="Q510" t="s">
        <v>0</v>
      </c>
    </row>
    <row r="511" spans="1:17" ht="69.5" customHeight="1" x14ac:dyDescent="0.35">
      <c r="A511" t="s">
        <v>4573</v>
      </c>
      <c r="B511" t="s">
        <v>5433</v>
      </c>
      <c r="C511" t="s">
        <v>5435</v>
      </c>
      <c r="D511" t="s">
        <v>9075</v>
      </c>
      <c r="F511" t="s">
        <v>5432</v>
      </c>
      <c r="H511" t="s">
        <v>13314</v>
      </c>
      <c r="J511" t="s">
        <v>9075</v>
      </c>
      <c r="K511" t="s">
        <v>13256</v>
      </c>
      <c r="L511" t="s">
        <v>5434</v>
      </c>
      <c r="M511" t="s">
        <v>13536</v>
      </c>
      <c r="N511" t="s">
        <v>13525</v>
      </c>
      <c r="P511" t="s">
        <v>13303</v>
      </c>
      <c r="Q511" t="s">
        <v>0</v>
      </c>
    </row>
    <row r="512" spans="1:17" ht="69.5" customHeight="1" x14ac:dyDescent="0.35">
      <c r="A512" t="s">
        <v>5480</v>
      </c>
      <c r="B512" t="s">
        <v>5</v>
      </c>
      <c r="C512" t="s">
        <v>5439</v>
      </c>
      <c r="D512" t="s">
        <v>9075</v>
      </c>
      <c r="E512">
        <v>4520</v>
      </c>
      <c r="F512" t="s">
        <v>540</v>
      </c>
      <c r="G512">
        <v>70230</v>
      </c>
      <c r="H512" t="s">
        <v>13317</v>
      </c>
      <c r="J512" t="s">
        <v>9075</v>
      </c>
      <c r="K512" t="s">
        <v>13309</v>
      </c>
      <c r="M512" t="s">
        <v>13526</v>
      </c>
      <c r="N512" t="s">
        <v>13525</v>
      </c>
      <c r="P512" t="s">
        <v>13310</v>
      </c>
      <c r="Q512" t="s">
        <v>0</v>
      </c>
    </row>
    <row r="513" spans="1:17" ht="69.5" customHeight="1" x14ac:dyDescent="0.35">
      <c r="A513" t="s">
        <v>5477</v>
      </c>
      <c r="B513" t="s">
        <v>541</v>
      </c>
      <c r="C513" t="s">
        <v>5448</v>
      </c>
      <c r="D513" t="s">
        <v>9075</v>
      </c>
      <c r="E513">
        <v>10350</v>
      </c>
      <c r="F513" t="s">
        <v>542</v>
      </c>
      <c r="H513" t="s">
        <v>13319</v>
      </c>
      <c r="J513" t="s">
        <v>9075</v>
      </c>
      <c r="K513" t="s">
        <v>13305</v>
      </c>
      <c r="L513" t="s">
        <v>5447</v>
      </c>
      <c r="M513" t="s">
        <v>13539</v>
      </c>
      <c r="N513" t="s">
        <v>13525</v>
      </c>
      <c r="P513" t="s">
        <v>13297</v>
      </c>
      <c r="Q513" t="s">
        <v>0</v>
      </c>
    </row>
    <row r="514" spans="1:17" ht="69.5" customHeight="1" x14ac:dyDescent="0.35">
      <c r="A514" t="s">
        <v>4797</v>
      </c>
      <c r="B514" t="s">
        <v>5450</v>
      </c>
      <c r="C514" t="s">
        <v>5451</v>
      </c>
      <c r="D514" t="s">
        <v>9075</v>
      </c>
      <c r="F514" t="s">
        <v>5449</v>
      </c>
      <c r="H514" t="s">
        <v>13320</v>
      </c>
      <c r="J514" t="s">
        <v>10097</v>
      </c>
      <c r="K514" t="s">
        <v>13321</v>
      </c>
      <c r="M514" t="s">
        <v>13536</v>
      </c>
      <c r="N514" t="s">
        <v>13525</v>
      </c>
      <c r="P514" t="s">
        <v>13303</v>
      </c>
      <c r="Q514" t="s">
        <v>0</v>
      </c>
    </row>
    <row r="515" spans="1:17" ht="69.5" customHeight="1" x14ac:dyDescent="0.35">
      <c r="A515" t="s">
        <v>4573</v>
      </c>
      <c r="B515" t="s">
        <v>5453</v>
      </c>
      <c r="C515" t="s">
        <v>5455</v>
      </c>
      <c r="D515" t="s">
        <v>9075</v>
      </c>
      <c r="F515" t="s">
        <v>5452</v>
      </c>
      <c r="J515" t="s">
        <v>9075</v>
      </c>
      <c r="K515" t="s">
        <v>13256</v>
      </c>
      <c r="L515" t="s">
        <v>5454</v>
      </c>
      <c r="M515" t="s">
        <v>13536</v>
      </c>
      <c r="N515" t="s">
        <v>13525</v>
      </c>
      <c r="P515" t="s">
        <v>13303</v>
      </c>
      <c r="Q515" t="s">
        <v>0</v>
      </c>
    </row>
    <row r="516" spans="1:17" ht="69.5" customHeight="1" x14ac:dyDescent="0.35">
      <c r="A516" t="s">
        <v>5477</v>
      </c>
      <c r="B516" t="s">
        <v>5457</v>
      </c>
      <c r="C516" t="s">
        <v>5458</v>
      </c>
      <c r="D516" t="s">
        <v>10097</v>
      </c>
      <c r="E516">
        <v>7247</v>
      </c>
      <c r="F516" t="s">
        <v>5456</v>
      </c>
      <c r="G516">
        <v>400039</v>
      </c>
      <c r="H516" t="s">
        <v>13322</v>
      </c>
      <c r="J516" t="s">
        <v>9075</v>
      </c>
      <c r="K516" t="s">
        <v>13323</v>
      </c>
      <c r="M516" t="s">
        <v>13539</v>
      </c>
      <c r="N516" t="s">
        <v>13525</v>
      </c>
      <c r="P516" t="s">
        <v>13301</v>
      </c>
      <c r="Q516" t="s">
        <v>0</v>
      </c>
    </row>
    <row r="517" spans="1:17" ht="69.5" customHeight="1" x14ac:dyDescent="0.35">
      <c r="A517" t="s">
        <v>5480</v>
      </c>
      <c r="B517" t="s">
        <v>129</v>
      </c>
      <c r="C517" t="s">
        <v>5459</v>
      </c>
      <c r="D517" t="s">
        <v>9075</v>
      </c>
      <c r="E517">
        <v>4677</v>
      </c>
      <c r="F517" t="s">
        <v>543</v>
      </c>
      <c r="G517">
        <v>70324</v>
      </c>
      <c r="H517" t="s">
        <v>13324</v>
      </c>
      <c r="J517" t="s">
        <v>9075</v>
      </c>
      <c r="K517" t="s">
        <v>13309</v>
      </c>
      <c r="M517" t="s">
        <v>13526</v>
      </c>
      <c r="N517" t="s">
        <v>13525</v>
      </c>
      <c r="P517" t="s">
        <v>13310</v>
      </c>
      <c r="Q517" t="s">
        <v>0</v>
      </c>
    </row>
    <row r="518" spans="1:17" ht="69.5" customHeight="1" x14ac:dyDescent="0.35">
      <c r="A518" t="s">
        <v>5120</v>
      </c>
      <c r="B518" t="s">
        <v>5461</v>
      </c>
      <c r="C518" t="s">
        <v>5462</v>
      </c>
      <c r="D518" t="s">
        <v>9075</v>
      </c>
      <c r="E518">
        <v>8759</v>
      </c>
      <c r="F518" t="s">
        <v>5460</v>
      </c>
      <c r="G518">
        <v>520022</v>
      </c>
      <c r="H518" t="s">
        <v>13325</v>
      </c>
      <c r="J518" t="s">
        <v>10097</v>
      </c>
      <c r="K518" t="s">
        <v>13326</v>
      </c>
      <c r="M518" t="s">
        <v>13525</v>
      </c>
      <c r="N518" t="s">
        <v>13525</v>
      </c>
      <c r="P518" t="s">
        <v>12927</v>
      </c>
      <c r="Q518" t="s">
        <v>0</v>
      </c>
    </row>
    <row r="519" spans="1:17" ht="69.5" customHeight="1" x14ac:dyDescent="0.35">
      <c r="A519" t="s">
        <v>5120</v>
      </c>
      <c r="B519" t="s">
        <v>5468</v>
      </c>
      <c r="C519" t="s">
        <v>5469</v>
      </c>
      <c r="D519" t="s">
        <v>9075</v>
      </c>
      <c r="F519" t="s">
        <v>5467</v>
      </c>
      <c r="G519">
        <v>100328</v>
      </c>
      <c r="H519" t="s">
        <v>13328</v>
      </c>
      <c r="J519" t="s">
        <v>10097</v>
      </c>
      <c r="K519" t="s">
        <v>13329</v>
      </c>
      <c r="M519" t="s">
        <v>13525</v>
      </c>
      <c r="N519" t="s">
        <v>13525</v>
      </c>
      <c r="P519" t="s">
        <v>12927</v>
      </c>
      <c r="Q519" t="s">
        <v>0</v>
      </c>
    </row>
    <row r="520" spans="1:17" ht="69.5" customHeight="1" x14ac:dyDescent="0.35">
      <c r="A520" t="s">
        <v>4502</v>
      </c>
      <c r="B520" t="s">
        <v>5471</v>
      </c>
      <c r="C520" t="s">
        <v>5473</v>
      </c>
      <c r="D520" t="s">
        <v>9075</v>
      </c>
      <c r="F520" t="s">
        <v>5470</v>
      </c>
      <c r="J520" t="s">
        <v>9075</v>
      </c>
      <c r="K520" t="s">
        <v>13330</v>
      </c>
      <c r="L520" t="s">
        <v>5472</v>
      </c>
      <c r="M520" t="s">
        <v>13536</v>
      </c>
      <c r="N520" t="s">
        <v>13525</v>
      </c>
      <c r="P520" t="s">
        <v>13303</v>
      </c>
      <c r="Q520" t="s">
        <v>0</v>
      </c>
    </row>
    <row r="521" spans="1:17" ht="69.5" customHeight="1" x14ac:dyDescent="0.35">
      <c r="A521" t="s">
        <v>4502</v>
      </c>
      <c r="B521" t="s">
        <v>544</v>
      </c>
      <c r="C521" t="s">
        <v>5475</v>
      </c>
      <c r="D521" t="s">
        <v>9075</v>
      </c>
      <c r="F521" t="s">
        <v>545</v>
      </c>
      <c r="H521" t="s">
        <v>13331</v>
      </c>
      <c r="J521" t="s">
        <v>9075</v>
      </c>
      <c r="K521" t="s">
        <v>13332</v>
      </c>
      <c r="L521" t="s">
        <v>5474</v>
      </c>
      <c r="M521" t="s">
        <v>13536</v>
      </c>
      <c r="N521" t="s">
        <v>13525</v>
      </c>
      <c r="P521" t="s">
        <v>13303</v>
      </c>
      <c r="Q521" t="s">
        <v>0</v>
      </c>
    </row>
    <row r="522" spans="1:17" ht="69.5" customHeight="1" x14ac:dyDescent="0.35">
      <c r="A522" t="s">
        <v>4841</v>
      </c>
      <c r="B522" t="s">
        <v>5477</v>
      </c>
      <c r="C522" t="s">
        <v>5478</v>
      </c>
      <c r="D522" t="s">
        <v>10097</v>
      </c>
      <c r="E522">
        <v>10554</v>
      </c>
      <c r="F522" t="s">
        <v>5476</v>
      </c>
      <c r="G522">
        <v>820153</v>
      </c>
      <c r="H522" t="s">
        <v>13333</v>
      </c>
      <c r="J522" t="s">
        <v>9075</v>
      </c>
      <c r="K522" t="s">
        <v>13334</v>
      </c>
      <c r="M522" t="s">
        <v>13535</v>
      </c>
      <c r="N522" t="s">
        <v>13525</v>
      </c>
      <c r="P522" t="s">
        <v>13297</v>
      </c>
      <c r="Q522" t="s">
        <v>0</v>
      </c>
    </row>
    <row r="523" spans="1:17" ht="69.5" customHeight="1" x14ac:dyDescent="0.35">
      <c r="A523" t="s">
        <v>4493</v>
      </c>
      <c r="B523" t="s">
        <v>5480</v>
      </c>
      <c r="C523" t="s">
        <v>5481</v>
      </c>
      <c r="D523" t="s">
        <v>10097</v>
      </c>
      <c r="E523">
        <v>4818</v>
      </c>
      <c r="F523" t="s">
        <v>5479</v>
      </c>
      <c r="G523">
        <v>70700</v>
      </c>
      <c r="H523" t="s">
        <v>13335</v>
      </c>
      <c r="J523" t="s">
        <v>9075</v>
      </c>
      <c r="K523" t="s">
        <v>13309</v>
      </c>
      <c r="M523" t="s">
        <v>13526</v>
      </c>
      <c r="N523" t="s">
        <v>13525</v>
      </c>
      <c r="P523" t="s">
        <v>13310</v>
      </c>
      <c r="Q523" t="s">
        <v>0</v>
      </c>
    </row>
    <row r="524" spans="1:17" ht="69.5" customHeight="1" x14ac:dyDescent="0.35">
      <c r="A524" t="s">
        <v>4493</v>
      </c>
      <c r="B524" t="s">
        <v>546</v>
      </c>
      <c r="C524" t="s">
        <v>5482</v>
      </c>
      <c r="D524" t="s">
        <v>9075</v>
      </c>
      <c r="F524" t="s">
        <v>547</v>
      </c>
      <c r="H524" t="s">
        <v>13336</v>
      </c>
      <c r="J524" t="s">
        <v>10097</v>
      </c>
      <c r="K524" t="s">
        <v>13337</v>
      </c>
      <c r="M524" t="s">
        <v>13526</v>
      </c>
      <c r="N524" t="s">
        <v>13525</v>
      </c>
      <c r="P524" t="s">
        <v>13310</v>
      </c>
      <c r="Q524" t="s">
        <v>0</v>
      </c>
    </row>
    <row r="525" spans="1:17" ht="69.5" customHeight="1" x14ac:dyDescent="0.35">
      <c r="A525" t="s">
        <v>4493</v>
      </c>
      <c r="B525" t="s">
        <v>311</v>
      </c>
      <c r="C525" t="s">
        <v>5483</v>
      </c>
      <c r="D525" t="s">
        <v>9075</v>
      </c>
      <c r="E525">
        <v>4742</v>
      </c>
      <c r="F525" t="s">
        <v>548</v>
      </c>
      <c r="H525" t="s">
        <v>13338</v>
      </c>
      <c r="J525" t="s">
        <v>9075</v>
      </c>
      <c r="K525" t="s">
        <v>13339</v>
      </c>
      <c r="M525" t="s">
        <v>13526</v>
      </c>
      <c r="N525" t="s">
        <v>13525</v>
      </c>
      <c r="P525" t="s">
        <v>13310</v>
      </c>
      <c r="Q525" t="s">
        <v>0</v>
      </c>
    </row>
    <row r="526" spans="1:17" ht="69.5" customHeight="1" x14ac:dyDescent="0.35">
      <c r="A526" t="s">
        <v>4493</v>
      </c>
      <c r="B526" t="s">
        <v>5485</v>
      </c>
      <c r="C526" t="s">
        <v>5486</v>
      </c>
      <c r="D526" t="s">
        <v>10097</v>
      </c>
      <c r="E526">
        <v>4597</v>
      </c>
      <c r="F526" t="s">
        <v>5484</v>
      </c>
      <c r="G526">
        <v>70286</v>
      </c>
      <c r="H526" t="s">
        <v>13340</v>
      </c>
      <c r="J526" t="s">
        <v>9075</v>
      </c>
      <c r="K526" t="s">
        <v>13341</v>
      </c>
      <c r="M526" t="s">
        <v>13526</v>
      </c>
      <c r="N526" t="s">
        <v>13525</v>
      </c>
      <c r="P526" t="s">
        <v>13310</v>
      </c>
      <c r="Q526" t="s">
        <v>0</v>
      </c>
    </row>
    <row r="527" spans="1:17" ht="69.5" customHeight="1" x14ac:dyDescent="0.35">
      <c r="A527" t="s">
        <v>4493</v>
      </c>
      <c r="B527" t="s">
        <v>5488</v>
      </c>
      <c r="C527" t="s">
        <v>5490</v>
      </c>
      <c r="D527" t="s">
        <v>10097</v>
      </c>
      <c r="E527">
        <v>4310</v>
      </c>
      <c r="F527" t="s">
        <v>5487</v>
      </c>
      <c r="H527" t="s">
        <v>13342</v>
      </c>
      <c r="J527" t="s">
        <v>9075</v>
      </c>
      <c r="K527" t="s">
        <v>13341</v>
      </c>
      <c r="L527" t="s">
        <v>5489</v>
      </c>
      <c r="M527" t="s">
        <v>13526</v>
      </c>
      <c r="N527" t="s">
        <v>13525</v>
      </c>
      <c r="P527" t="s">
        <v>13310</v>
      </c>
      <c r="Q527" t="s">
        <v>0</v>
      </c>
    </row>
    <row r="528" spans="1:17" ht="69.5" customHeight="1" x14ac:dyDescent="0.35">
      <c r="A528" t="s">
        <v>4493</v>
      </c>
      <c r="B528" t="s">
        <v>332</v>
      </c>
      <c r="C528" t="s">
        <v>5492</v>
      </c>
      <c r="D528" t="s">
        <v>9075</v>
      </c>
      <c r="E528">
        <v>4293</v>
      </c>
      <c r="F528" t="s">
        <v>549</v>
      </c>
      <c r="G528">
        <v>71001</v>
      </c>
      <c r="H528" t="s">
        <v>13343</v>
      </c>
      <c r="J528" t="s">
        <v>9075</v>
      </c>
      <c r="K528" t="s">
        <v>13344</v>
      </c>
      <c r="L528" t="s">
        <v>5491</v>
      </c>
      <c r="M528" t="s">
        <v>13526</v>
      </c>
      <c r="N528" t="s">
        <v>13525</v>
      </c>
      <c r="P528" t="s">
        <v>13310</v>
      </c>
      <c r="Q528" t="s">
        <v>0</v>
      </c>
    </row>
    <row r="529" spans="1:17" ht="69.5" customHeight="1" x14ac:dyDescent="0.35">
      <c r="A529" t="s">
        <v>5488</v>
      </c>
      <c r="B529" t="s">
        <v>19</v>
      </c>
      <c r="C529" t="s">
        <v>5506</v>
      </c>
      <c r="D529" t="s">
        <v>9075</v>
      </c>
      <c r="E529">
        <v>4413</v>
      </c>
      <c r="F529" t="s">
        <v>550</v>
      </c>
      <c r="G529">
        <v>70530</v>
      </c>
      <c r="H529" t="s">
        <v>13346</v>
      </c>
      <c r="J529" t="s">
        <v>10097</v>
      </c>
      <c r="K529" t="s">
        <v>13341</v>
      </c>
      <c r="L529" t="s">
        <v>5505</v>
      </c>
      <c r="M529" t="s">
        <v>13526</v>
      </c>
      <c r="N529" t="s">
        <v>13540</v>
      </c>
      <c r="P529" t="s">
        <v>12903</v>
      </c>
      <c r="Q529" t="s">
        <v>0</v>
      </c>
    </row>
    <row r="530" spans="1:17" ht="69.5" customHeight="1" x14ac:dyDescent="0.35">
      <c r="A530" t="s">
        <v>5488</v>
      </c>
      <c r="B530" t="s">
        <v>122</v>
      </c>
      <c r="C530" t="s">
        <v>5508</v>
      </c>
      <c r="D530" t="s">
        <v>9075</v>
      </c>
      <c r="E530">
        <v>4518</v>
      </c>
      <c r="F530" t="s">
        <v>551</v>
      </c>
      <c r="G530">
        <v>70575</v>
      </c>
      <c r="H530" t="s">
        <v>13347</v>
      </c>
      <c r="J530" t="s">
        <v>9075</v>
      </c>
      <c r="K530" t="s">
        <v>13341</v>
      </c>
      <c r="L530" t="s">
        <v>5507</v>
      </c>
      <c r="M530" t="s">
        <v>13526</v>
      </c>
      <c r="N530" t="s">
        <v>13525</v>
      </c>
      <c r="P530" t="s">
        <v>12903</v>
      </c>
      <c r="Q530" t="s">
        <v>0</v>
      </c>
    </row>
    <row r="531" spans="1:17" ht="69.5" customHeight="1" x14ac:dyDescent="0.35">
      <c r="A531" t="s">
        <v>5488</v>
      </c>
      <c r="B531" t="s">
        <v>552</v>
      </c>
      <c r="C531" t="s">
        <v>5510</v>
      </c>
      <c r="D531" t="s">
        <v>9075</v>
      </c>
      <c r="E531">
        <v>4667</v>
      </c>
      <c r="F531" t="s">
        <v>553</v>
      </c>
      <c r="G531">
        <v>71205</v>
      </c>
      <c r="H531" t="s">
        <v>13348</v>
      </c>
      <c r="J531" t="s">
        <v>10097</v>
      </c>
      <c r="K531" t="s">
        <v>13341</v>
      </c>
      <c r="L531" t="s">
        <v>5509</v>
      </c>
      <c r="M531" t="s">
        <v>13526</v>
      </c>
      <c r="N531" t="s">
        <v>13525</v>
      </c>
      <c r="P531" t="s">
        <v>13310</v>
      </c>
      <c r="Q531" t="s">
        <v>0</v>
      </c>
    </row>
    <row r="532" spans="1:17" ht="69.5" customHeight="1" x14ac:dyDescent="0.35">
      <c r="A532" t="s">
        <v>5488</v>
      </c>
      <c r="B532" t="s">
        <v>393</v>
      </c>
      <c r="C532" t="s">
        <v>5512</v>
      </c>
      <c r="D532" t="s">
        <v>9075</v>
      </c>
      <c r="E532">
        <v>4795</v>
      </c>
      <c r="F532" t="s">
        <v>554</v>
      </c>
      <c r="G532">
        <v>70409</v>
      </c>
      <c r="H532" t="s">
        <v>13349</v>
      </c>
      <c r="J532" t="s">
        <v>10097</v>
      </c>
      <c r="K532" t="s">
        <v>13341</v>
      </c>
      <c r="L532" t="s">
        <v>5511</v>
      </c>
      <c r="M532" t="s">
        <v>13526</v>
      </c>
      <c r="N532" t="s">
        <v>13525</v>
      </c>
      <c r="P532" t="s">
        <v>13310</v>
      </c>
      <c r="Q532" t="s">
        <v>0</v>
      </c>
    </row>
    <row r="533" spans="1:17" ht="69.5" customHeight="1" x14ac:dyDescent="0.35">
      <c r="A533" t="s">
        <v>4493</v>
      </c>
      <c r="B533" t="s">
        <v>5514</v>
      </c>
      <c r="C533" t="s">
        <v>5515</v>
      </c>
      <c r="D533" t="s">
        <v>10097</v>
      </c>
      <c r="E533">
        <v>4434</v>
      </c>
      <c r="F533" t="s">
        <v>5513</v>
      </c>
      <c r="G533">
        <v>70541</v>
      </c>
      <c r="H533" t="s">
        <v>13350</v>
      </c>
      <c r="J533" t="s">
        <v>9075</v>
      </c>
      <c r="K533" t="s">
        <v>13341</v>
      </c>
      <c r="M533" t="s">
        <v>13526</v>
      </c>
      <c r="N533" t="s">
        <v>13525</v>
      </c>
      <c r="P533" t="s">
        <v>13310</v>
      </c>
      <c r="Q533" t="s">
        <v>0</v>
      </c>
    </row>
    <row r="534" spans="1:17" ht="69.5" customHeight="1" x14ac:dyDescent="0.35">
      <c r="A534" t="s">
        <v>4493</v>
      </c>
      <c r="B534" t="s">
        <v>5517</v>
      </c>
      <c r="C534" t="s">
        <v>5519</v>
      </c>
      <c r="D534" t="s">
        <v>10097</v>
      </c>
      <c r="E534">
        <v>4426</v>
      </c>
      <c r="F534" t="s">
        <v>5516</v>
      </c>
      <c r="G534">
        <v>70429</v>
      </c>
      <c r="H534" t="s">
        <v>13351</v>
      </c>
      <c r="J534" t="s">
        <v>9075</v>
      </c>
      <c r="K534" t="s">
        <v>13341</v>
      </c>
      <c r="L534" t="s">
        <v>5518</v>
      </c>
      <c r="M534" t="s">
        <v>13526</v>
      </c>
      <c r="N534" t="s">
        <v>13525</v>
      </c>
      <c r="P534" t="s">
        <v>13352</v>
      </c>
      <c r="Q534" t="s">
        <v>0</v>
      </c>
    </row>
    <row r="535" spans="1:17" ht="69.5" customHeight="1" x14ac:dyDescent="0.35">
      <c r="A535" t="s">
        <v>5517</v>
      </c>
      <c r="B535" t="s">
        <v>555</v>
      </c>
      <c r="C535" t="s">
        <v>5520</v>
      </c>
      <c r="D535" t="s">
        <v>9075</v>
      </c>
      <c r="E535">
        <v>4519</v>
      </c>
      <c r="F535" t="s">
        <v>556</v>
      </c>
      <c r="G535">
        <v>70228</v>
      </c>
      <c r="H535" t="s">
        <v>13353</v>
      </c>
      <c r="J535" t="s">
        <v>10097</v>
      </c>
      <c r="K535" t="s">
        <v>13341</v>
      </c>
      <c r="M535" t="s">
        <v>13526</v>
      </c>
      <c r="N535" t="s">
        <v>13525</v>
      </c>
      <c r="P535" t="s">
        <v>13354</v>
      </c>
      <c r="Q535" t="s">
        <v>0</v>
      </c>
    </row>
    <row r="536" spans="1:17" ht="69.5" customHeight="1" x14ac:dyDescent="0.35">
      <c r="A536" t="s">
        <v>5517</v>
      </c>
      <c r="B536" t="s">
        <v>557</v>
      </c>
      <c r="C536" t="s">
        <v>5521</v>
      </c>
      <c r="D536" t="s">
        <v>9075</v>
      </c>
      <c r="E536">
        <v>3211</v>
      </c>
      <c r="F536" t="s">
        <v>558</v>
      </c>
      <c r="G536">
        <v>251154</v>
      </c>
      <c r="H536" t="s">
        <v>13355</v>
      </c>
      <c r="J536" t="s">
        <v>10097</v>
      </c>
      <c r="K536" t="s">
        <v>13341</v>
      </c>
      <c r="M536" t="s">
        <v>13526</v>
      </c>
      <c r="N536" t="s">
        <v>13525</v>
      </c>
      <c r="P536" t="s">
        <v>13310</v>
      </c>
      <c r="Q536" t="s">
        <v>0</v>
      </c>
    </row>
    <row r="537" spans="1:17" ht="69.5" customHeight="1" x14ac:dyDescent="0.35">
      <c r="A537" t="s">
        <v>5552</v>
      </c>
      <c r="B537" t="s">
        <v>559</v>
      </c>
      <c r="C537" t="s">
        <v>5523</v>
      </c>
      <c r="D537" t="s">
        <v>9075</v>
      </c>
      <c r="F537" t="s">
        <v>560</v>
      </c>
      <c r="H537" t="s">
        <v>13356</v>
      </c>
      <c r="J537" t="s">
        <v>10097</v>
      </c>
      <c r="K537" t="s">
        <v>13357</v>
      </c>
      <c r="L537" t="s">
        <v>5522</v>
      </c>
      <c r="M537" t="s">
        <v>13541</v>
      </c>
      <c r="N537" t="s">
        <v>13525</v>
      </c>
      <c r="P537" t="s">
        <v>13358</v>
      </c>
      <c r="Q537" t="s">
        <v>0</v>
      </c>
    </row>
    <row r="538" spans="1:17" ht="69.5" customHeight="1" x14ac:dyDescent="0.35">
      <c r="A538" t="s">
        <v>186</v>
      </c>
      <c r="B538" t="s">
        <v>561</v>
      </c>
      <c r="C538" t="s">
        <v>5528</v>
      </c>
      <c r="D538" t="s">
        <v>9075</v>
      </c>
      <c r="E538">
        <v>10487</v>
      </c>
      <c r="F538" t="s">
        <v>562</v>
      </c>
      <c r="G538">
        <v>820928</v>
      </c>
      <c r="H538" t="s">
        <v>13359</v>
      </c>
      <c r="J538" t="s">
        <v>10097</v>
      </c>
      <c r="K538" t="s">
        <v>13305</v>
      </c>
      <c r="L538" t="s">
        <v>5527</v>
      </c>
      <c r="M538" t="s">
        <v>13535</v>
      </c>
      <c r="N538" t="s">
        <v>13525</v>
      </c>
      <c r="P538" t="s">
        <v>13297</v>
      </c>
      <c r="Q538" t="s">
        <v>0</v>
      </c>
    </row>
    <row r="539" spans="1:17" ht="69.5" customHeight="1" x14ac:dyDescent="0.35">
      <c r="A539" t="s">
        <v>5477</v>
      </c>
      <c r="B539" t="s">
        <v>341</v>
      </c>
      <c r="C539" t="s">
        <v>5530</v>
      </c>
      <c r="D539" t="s">
        <v>9075</v>
      </c>
      <c r="E539">
        <v>10472</v>
      </c>
      <c r="F539" t="s">
        <v>563</v>
      </c>
      <c r="H539" t="s">
        <v>13360</v>
      </c>
      <c r="J539" t="s">
        <v>10097</v>
      </c>
      <c r="K539" t="s">
        <v>13305</v>
      </c>
      <c r="L539" t="s">
        <v>5529</v>
      </c>
      <c r="M539" t="s">
        <v>13535</v>
      </c>
      <c r="N539" t="s">
        <v>13542</v>
      </c>
      <c r="P539" t="s">
        <v>13301</v>
      </c>
      <c r="Q539" t="s">
        <v>0</v>
      </c>
    </row>
    <row r="540" spans="1:17" ht="69.5" customHeight="1" x14ac:dyDescent="0.35">
      <c r="A540" t="s">
        <v>5191</v>
      </c>
      <c r="B540" t="s">
        <v>458</v>
      </c>
      <c r="C540" t="s">
        <v>5531</v>
      </c>
      <c r="D540" t="s">
        <v>9075</v>
      </c>
      <c r="E540">
        <v>7622</v>
      </c>
      <c r="F540" t="s">
        <v>564</v>
      </c>
      <c r="G540">
        <v>130108</v>
      </c>
      <c r="H540" t="s">
        <v>13361</v>
      </c>
      <c r="J540" t="s">
        <v>10097</v>
      </c>
      <c r="K540" t="s">
        <v>13362</v>
      </c>
      <c r="M540" t="s">
        <v>13538</v>
      </c>
      <c r="N540" t="s">
        <v>13525</v>
      </c>
      <c r="P540" t="s">
        <v>13364</v>
      </c>
      <c r="Q540" t="s">
        <v>0</v>
      </c>
    </row>
    <row r="541" spans="1:17" ht="69.5" customHeight="1" x14ac:dyDescent="0.35">
      <c r="A541" t="s">
        <v>5191</v>
      </c>
      <c r="B541" t="s">
        <v>5533</v>
      </c>
      <c r="C541" t="s">
        <v>5534</v>
      </c>
      <c r="D541" t="s">
        <v>10097</v>
      </c>
      <c r="E541">
        <v>7875</v>
      </c>
      <c r="F541" t="s">
        <v>5532</v>
      </c>
      <c r="G541">
        <v>130177</v>
      </c>
      <c r="H541" t="s">
        <v>13365</v>
      </c>
      <c r="J541" t="s">
        <v>9075</v>
      </c>
      <c r="K541" t="s">
        <v>13362</v>
      </c>
      <c r="M541" t="s">
        <v>13538</v>
      </c>
      <c r="N541" t="s">
        <v>13525</v>
      </c>
      <c r="P541" t="s">
        <v>13364</v>
      </c>
      <c r="Q541" t="s">
        <v>0</v>
      </c>
    </row>
    <row r="542" spans="1:17" ht="69.5" customHeight="1" x14ac:dyDescent="0.35">
      <c r="A542" t="s">
        <v>5191</v>
      </c>
      <c r="B542" t="s">
        <v>465</v>
      </c>
      <c r="C542" t="s">
        <v>5535</v>
      </c>
      <c r="D542" t="s">
        <v>9075</v>
      </c>
      <c r="E542">
        <v>8280</v>
      </c>
      <c r="F542" t="s">
        <v>565</v>
      </c>
      <c r="G542">
        <v>130281</v>
      </c>
      <c r="H542" t="s">
        <v>13366</v>
      </c>
      <c r="J542" t="s">
        <v>9075</v>
      </c>
      <c r="K542" t="s">
        <v>13362</v>
      </c>
      <c r="M542" t="s">
        <v>13538</v>
      </c>
      <c r="N542" t="s">
        <v>13525</v>
      </c>
      <c r="P542" t="s">
        <v>13364</v>
      </c>
      <c r="Q542" t="s">
        <v>0</v>
      </c>
    </row>
    <row r="543" spans="1:17" ht="69.5" customHeight="1" x14ac:dyDescent="0.35">
      <c r="A543" t="s">
        <v>5424</v>
      </c>
      <c r="B543" t="s">
        <v>566</v>
      </c>
      <c r="C543" t="s">
        <v>5536</v>
      </c>
      <c r="D543" t="s">
        <v>9075</v>
      </c>
      <c r="F543" t="s">
        <v>567</v>
      </c>
      <c r="H543" t="s">
        <v>13367</v>
      </c>
      <c r="J543" t="s">
        <v>10097</v>
      </c>
      <c r="K543" t="s">
        <v>13368</v>
      </c>
      <c r="M543" t="s">
        <v>13526</v>
      </c>
      <c r="N543" t="s">
        <v>13525</v>
      </c>
      <c r="P543" t="s">
        <v>13370</v>
      </c>
      <c r="Q543" t="s">
        <v>0</v>
      </c>
    </row>
    <row r="544" spans="1:17" ht="69.5" customHeight="1" x14ac:dyDescent="0.35">
      <c r="A544" t="s">
        <v>5514</v>
      </c>
      <c r="B544" t="s">
        <v>356</v>
      </c>
      <c r="C544" t="s">
        <v>5537</v>
      </c>
      <c r="D544" t="s">
        <v>9075</v>
      </c>
      <c r="E544">
        <v>4514</v>
      </c>
      <c r="F544" t="s">
        <v>568</v>
      </c>
      <c r="G544">
        <v>70224</v>
      </c>
      <c r="H544" t="s">
        <v>13371</v>
      </c>
      <c r="J544" t="s">
        <v>9075</v>
      </c>
      <c r="K544" t="s">
        <v>12901</v>
      </c>
      <c r="M544" t="s">
        <v>13526</v>
      </c>
      <c r="N544" t="s">
        <v>13525</v>
      </c>
      <c r="P544" t="s">
        <v>13370</v>
      </c>
      <c r="Q544" t="s">
        <v>0</v>
      </c>
    </row>
    <row r="545" spans="1:17" ht="69.5" customHeight="1" x14ac:dyDescent="0.35">
      <c r="A545" t="s">
        <v>5488</v>
      </c>
      <c r="B545" t="s">
        <v>569</v>
      </c>
      <c r="C545" t="s">
        <v>5538</v>
      </c>
      <c r="D545" t="s">
        <v>9075</v>
      </c>
      <c r="E545">
        <v>4568</v>
      </c>
      <c r="F545" t="s">
        <v>570</v>
      </c>
      <c r="G545">
        <v>70841</v>
      </c>
      <c r="H545" t="s">
        <v>13372</v>
      </c>
      <c r="J545" t="s">
        <v>10097</v>
      </c>
      <c r="K545" t="s">
        <v>12901</v>
      </c>
      <c r="M545" t="s">
        <v>13526</v>
      </c>
      <c r="N545" t="s">
        <v>13525</v>
      </c>
      <c r="P545" t="s">
        <v>13370</v>
      </c>
      <c r="Q545" t="s">
        <v>0</v>
      </c>
    </row>
    <row r="546" spans="1:17" ht="69.5" customHeight="1" x14ac:dyDescent="0.35">
      <c r="A546" t="s">
        <v>5424</v>
      </c>
      <c r="B546" t="s">
        <v>571</v>
      </c>
      <c r="C546" t="s">
        <v>5539</v>
      </c>
      <c r="D546" t="s">
        <v>9075</v>
      </c>
      <c r="E546">
        <v>4585</v>
      </c>
      <c r="F546" t="s">
        <v>572</v>
      </c>
      <c r="G546">
        <v>70279</v>
      </c>
      <c r="H546" t="s">
        <v>13373</v>
      </c>
      <c r="J546" t="s">
        <v>10097</v>
      </c>
      <c r="K546" t="s">
        <v>12901</v>
      </c>
      <c r="M546" t="s">
        <v>13526</v>
      </c>
      <c r="N546" t="s">
        <v>13525</v>
      </c>
      <c r="P546" t="s">
        <v>13370</v>
      </c>
      <c r="Q546" t="s">
        <v>0</v>
      </c>
    </row>
    <row r="547" spans="1:17" ht="69.5" customHeight="1" x14ac:dyDescent="0.35">
      <c r="A547" t="s">
        <v>5517</v>
      </c>
      <c r="B547" t="s">
        <v>573</v>
      </c>
      <c r="C547" t="s">
        <v>5540</v>
      </c>
      <c r="D547" t="s">
        <v>9075</v>
      </c>
      <c r="F547" t="s">
        <v>574</v>
      </c>
      <c r="H547" t="s">
        <v>13374</v>
      </c>
      <c r="J547" t="s">
        <v>10097</v>
      </c>
      <c r="K547" t="s">
        <v>13375</v>
      </c>
      <c r="M547" t="s">
        <v>13526</v>
      </c>
      <c r="N547" t="s">
        <v>13525</v>
      </c>
      <c r="P547" t="s">
        <v>13376</v>
      </c>
      <c r="Q547" t="s">
        <v>0</v>
      </c>
    </row>
    <row r="548" spans="1:17" ht="69.5" customHeight="1" x14ac:dyDescent="0.35">
      <c r="A548" t="s">
        <v>5309</v>
      </c>
      <c r="B548" t="s">
        <v>575</v>
      </c>
      <c r="C548" t="s">
        <v>5542</v>
      </c>
      <c r="D548" t="s">
        <v>9075</v>
      </c>
      <c r="E548">
        <v>8653</v>
      </c>
      <c r="F548" t="s">
        <v>576</v>
      </c>
      <c r="H548" t="s">
        <v>13405</v>
      </c>
      <c r="J548" t="s">
        <v>9075</v>
      </c>
      <c r="K548" t="s">
        <v>13406</v>
      </c>
      <c r="L548" t="s">
        <v>5541</v>
      </c>
      <c r="M548" t="s">
        <v>13543</v>
      </c>
      <c r="N548" t="s">
        <v>13525</v>
      </c>
      <c r="P548" t="s">
        <v>13408</v>
      </c>
      <c r="Q548" t="s">
        <v>0</v>
      </c>
    </row>
    <row r="549" spans="1:17" ht="69.5" customHeight="1" x14ac:dyDescent="0.35">
      <c r="A549" t="s">
        <v>5309</v>
      </c>
      <c r="B549" t="s">
        <v>59</v>
      </c>
      <c r="C549" t="s">
        <v>5543</v>
      </c>
      <c r="D549" t="s">
        <v>9075</v>
      </c>
      <c r="E549">
        <v>8811</v>
      </c>
      <c r="F549" t="s">
        <v>577</v>
      </c>
      <c r="H549" t="s">
        <v>13409</v>
      </c>
      <c r="K549" t="s">
        <v>13406</v>
      </c>
      <c r="M549" t="s">
        <v>13544</v>
      </c>
      <c r="N549" t="s">
        <v>13544</v>
      </c>
      <c r="P549" t="s">
        <v>13408</v>
      </c>
      <c r="Q549" t="s">
        <v>0</v>
      </c>
    </row>
    <row r="550" spans="1:17" ht="69.5" customHeight="1" x14ac:dyDescent="0.35">
      <c r="A550" t="s">
        <v>4841</v>
      </c>
      <c r="B550" t="s">
        <v>5546</v>
      </c>
      <c r="C550" t="s">
        <v>5547</v>
      </c>
      <c r="D550" t="s">
        <v>10097</v>
      </c>
      <c r="F550" t="s">
        <v>5545</v>
      </c>
      <c r="H550" t="s">
        <v>13410</v>
      </c>
      <c r="J550" t="s">
        <v>9075</v>
      </c>
      <c r="K550" t="s">
        <v>13406</v>
      </c>
      <c r="M550" t="s">
        <v>13545</v>
      </c>
      <c r="N550" t="s">
        <v>13525</v>
      </c>
      <c r="P550" t="s">
        <v>13412</v>
      </c>
      <c r="Q550" t="s">
        <v>0</v>
      </c>
    </row>
    <row r="551" spans="1:17" ht="69.5" customHeight="1" x14ac:dyDescent="0.35">
      <c r="A551" t="s">
        <v>5546</v>
      </c>
      <c r="B551" t="s">
        <v>5549</v>
      </c>
      <c r="C551" t="s">
        <v>5550</v>
      </c>
      <c r="D551" t="s">
        <v>10097</v>
      </c>
      <c r="F551" t="s">
        <v>5548</v>
      </c>
      <c r="J551" t="s">
        <v>9075</v>
      </c>
      <c r="K551" t="s">
        <v>13406</v>
      </c>
      <c r="M551" t="s">
        <v>13545</v>
      </c>
      <c r="N551" t="s">
        <v>13525</v>
      </c>
      <c r="P551" t="s">
        <v>13412</v>
      </c>
      <c r="Q551" t="s">
        <v>0</v>
      </c>
    </row>
    <row r="552" spans="1:17" ht="69.5" customHeight="1" x14ac:dyDescent="0.35">
      <c r="A552" t="s">
        <v>5546</v>
      </c>
      <c r="B552" t="s">
        <v>5552</v>
      </c>
      <c r="C552" t="s">
        <v>5553</v>
      </c>
      <c r="D552" t="s">
        <v>10097</v>
      </c>
      <c r="F552" t="s">
        <v>5551</v>
      </c>
      <c r="J552" t="s">
        <v>9075</v>
      </c>
      <c r="K552" t="s">
        <v>13406</v>
      </c>
      <c r="M552" t="s">
        <v>13545</v>
      </c>
      <c r="N552" t="s">
        <v>13525</v>
      </c>
      <c r="P552" t="s">
        <v>13412</v>
      </c>
      <c r="Q552" t="s">
        <v>0</v>
      </c>
    </row>
    <row r="553" spans="1:17" ht="69.5" customHeight="1" x14ac:dyDescent="0.35">
      <c r="A553" t="s">
        <v>5565</v>
      </c>
      <c r="B553" t="s">
        <v>5555</v>
      </c>
      <c r="C553" t="s">
        <v>5557</v>
      </c>
      <c r="D553" t="s">
        <v>10097</v>
      </c>
      <c r="F553" t="s">
        <v>5554</v>
      </c>
      <c r="J553" t="s">
        <v>9075</v>
      </c>
      <c r="K553" t="s">
        <v>13406</v>
      </c>
      <c r="L553" t="s">
        <v>5556</v>
      </c>
      <c r="M553" t="s">
        <v>13545</v>
      </c>
      <c r="N553" t="s">
        <v>13525</v>
      </c>
      <c r="P553" t="s">
        <v>13412</v>
      </c>
      <c r="Q553" t="s">
        <v>0</v>
      </c>
    </row>
    <row r="554" spans="1:17" ht="69.5" customHeight="1" x14ac:dyDescent="0.35">
      <c r="A554" t="s">
        <v>5546</v>
      </c>
      <c r="B554" t="s">
        <v>5559</v>
      </c>
      <c r="C554" t="s">
        <v>5560</v>
      </c>
      <c r="D554" t="s">
        <v>10097</v>
      </c>
      <c r="F554" t="s">
        <v>5558</v>
      </c>
      <c r="J554" t="s">
        <v>9075</v>
      </c>
      <c r="K554" t="s">
        <v>13406</v>
      </c>
      <c r="M554" t="s">
        <v>13545</v>
      </c>
      <c r="N554" t="s">
        <v>13525</v>
      </c>
      <c r="P554" t="s">
        <v>13412</v>
      </c>
      <c r="Q554" t="s">
        <v>0</v>
      </c>
    </row>
    <row r="555" spans="1:17" ht="69.5" customHeight="1" x14ac:dyDescent="0.35">
      <c r="A555" t="s">
        <v>5549</v>
      </c>
      <c r="B555" t="s">
        <v>5562</v>
      </c>
      <c r="C555" t="s">
        <v>5563</v>
      </c>
      <c r="D555" t="s">
        <v>10097</v>
      </c>
      <c r="F555" t="s">
        <v>5561</v>
      </c>
      <c r="J555" t="s">
        <v>9075</v>
      </c>
      <c r="K555" t="s">
        <v>13406</v>
      </c>
      <c r="M555" t="s">
        <v>13545</v>
      </c>
      <c r="N555" t="s">
        <v>13525</v>
      </c>
      <c r="P555" t="s">
        <v>13412</v>
      </c>
      <c r="Q555" t="s">
        <v>0</v>
      </c>
    </row>
    <row r="556" spans="1:17" ht="69.5" customHeight="1" x14ac:dyDescent="0.35">
      <c r="A556" t="s">
        <v>5546</v>
      </c>
      <c r="B556" t="s">
        <v>5565</v>
      </c>
      <c r="C556" t="s">
        <v>5566</v>
      </c>
      <c r="D556" t="s">
        <v>10097</v>
      </c>
      <c r="F556" t="s">
        <v>5564</v>
      </c>
      <c r="J556" t="s">
        <v>9075</v>
      </c>
      <c r="K556" t="s">
        <v>13406</v>
      </c>
      <c r="M556" t="s">
        <v>13545</v>
      </c>
      <c r="N556" t="s">
        <v>13525</v>
      </c>
      <c r="P556" t="s">
        <v>13412</v>
      </c>
      <c r="Q556" t="s">
        <v>0</v>
      </c>
    </row>
    <row r="557" spans="1:17" ht="69.5" customHeight="1" x14ac:dyDescent="0.35">
      <c r="A557" t="s">
        <v>5552</v>
      </c>
      <c r="B557" t="s">
        <v>5568</v>
      </c>
      <c r="C557" t="s">
        <v>5569</v>
      </c>
      <c r="D557" t="s">
        <v>9075</v>
      </c>
      <c r="F557" t="s">
        <v>5567</v>
      </c>
      <c r="H557" t="s">
        <v>13413</v>
      </c>
      <c r="J557" t="s">
        <v>10097</v>
      </c>
      <c r="K557" t="s">
        <v>13406</v>
      </c>
      <c r="M557" t="s">
        <v>13541</v>
      </c>
      <c r="N557" t="s">
        <v>13525</v>
      </c>
      <c r="P557" t="s">
        <v>13412</v>
      </c>
      <c r="Q557" t="s">
        <v>0</v>
      </c>
    </row>
    <row r="558" spans="1:17" ht="69.5" customHeight="1" x14ac:dyDescent="0.35">
      <c r="A558" t="s">
        <v>5552</v>
      </c>
      <c r="B558" t="s">
        <v>5571</v>
      </c>
      <c r="C558" t="s">
        <v>5572</v>
      </c>
      <c r="D558" t="s">
        <v>9075</v>
      </c>
      <c r="F558" t="s">
        <v>5570</v>
      </c>
      <c r="J558" t="s">
        <v>10097</v>
      </c>
      <c r="K558" t="s">
        <v>13406</v>
      </c>
      <c r="M558" t="s">
        <v>13545</v>
      </c>
      <c r="N558" t="s">
        <v>13525</v>
      </c>
      <c r="P558" t="s">
        <v>13412</v>
      </c>
      <c r="Q558" t="s">
        <v>0</v>
      </c>
    </row>
    <row r="559" spans="1:17" ht="69.5" customHeight="1" x14ac:dyDescent="0.35">
      <c r="A559" t="s">
        <v>5562</v>
      </c>
      <c r="B559" t="s">
        <v>5574</v>
      </c>
      <c r="C559" t="s">
        <v>5575</v>
      </c>
      <c r="D559" t="s">
        <v>9075</v>
      </c>
      <c r="E559">
        <v>8650</v>
      </c>
      <c r="F559" t="s">
        <v>5573</v>
      </c>
      <c r="H559" t="s">
        <v>13415</v>
      </c>
      <c r="J559" t="s">
        <v>10097</v>
      </c>
      <c r="K559" t="s">
        <v>13406</v>
      </c>
      <c r="M559" t="s">
        <v>13546</v>
      </c>
      <c r="N559" t="s">
        <v>13525</v>
      </c>
      <c r="P559" t="s">
        <v>13412</v>
      </c>
      <c r="Q559" t="s">
        <v>0</v>
      </c>
    </row>
    <row r="560" spans="1:17" ht="69.5" customHeight="1" x14ac:dyDescent="0.35">
      <c r="A560" t="s">
        <v>5562</v>
      </c>
      <c r="B560" t="s">
        <v>5577</v>
      </c>
      <c r="C560" t="s">
        <v>5578</v>
      </c>
      <c r="D560" t="s">
        <v>9075</v>
      </c>
      <c r="F560" t="s">
        <v>5576</v>
      </c>
      <c r="J560" t="s">
        <v>10097</v>
      </c>
      <c r="K560" t="s">
        <v>13406</v>
      </c>
      <c r="M560" t="s">
        <v>13546</v>
      </c>
      <c r="N560" t="s">
        <v>13525</v>
      </c>
      <c r="P560" t="s">
        <v>13412</v>
      </c>
      <c r="Q560" t="s">
        <v>0</v>
      </c>
    </row>
    <row r="561" spans="1:17" ht="69.5" customHeight="1" x14ac:dyDescent="0.35">
      <c r="A561" t="s">
        <v>5552</v>
      </c>
      <c r="B561" t="s">
        <v>5580</v>
      </c>
      <c r="C561" t="s">
        <v>5581</v>
      </c>
      <c r="D561" t="s">
        <v>9075</v>
      </c>
      <c r="F561" t="s">
        <v>5579</v>
      </c>
      <c r="H561" t="s">
        <v>13416</v>
      </c>
      <c r="J561" t="s">
        <v>10097</v>
      </c>
      <c r="K561" t="s">
        <v>13406</v>
      </c>
      <c r="M561" t="s">
        <v>13545</v>
      </c>
      <c r="N561" t="s">
        <v>13525</v>
      </c>
      <c r="P561" t="s">
        <v>13412</v>
      </c>
      <c r="Q561" t="s">
        <v>0</v>
      </c>
    </row>
    <row r="562" spans="1:17" ht="69.5" customHeight="1" x14ac:dyDescent="0.35">
      <c r="A562" t="s">
        <v>5565</v>
      </c>
      <c r="B562" t="s">
        <v>578</v>
      </c>
      <c r="C562" t="s">
        <v>5583</v>
      </c>
      <c r="D562" t="s">
        <v>9075</v>
      </c>
      <c r="F562" t="s">
        <v>579</v>
      </c>
      <c r="J562" t="s">
        <v>10097</v>
      </c>
      <c r="K562" t="s">
        <v>13406</v>
      </c>
      <c r="L562" t="s">
        <v>5582</v>
      </c>
      <c r="M562" t="s">
        <v>13546</v>
      </c>
      <c r="N562" t="s">
        <v>13525</v>
      </c>
      <c r="P562" t="s">
        <v>13412</v>
      </c>
      <c r="Q562" t="s">
        <v>0</v>
      </c>
    </row>
    <row r="563" spans="1:17" ht="69.5" customHeight="1" x14ac:dyDescent="0.35">
      <c r="A563" t="s">
        <v>5555</v>
      </c>
      <c r="B563" t="s">
        <v>5585</v>
      </c>
      <c r="C563" t="s">
        <v>5586</v>
      </c>
      <c r="D563" t="s">
        <v>9075</v>
      </c>
      <c r="F563" t="s">
        <v>5584</v>
      </c>
      <c r="H563" t="s">
        <v>13417</v>
      </c>
      <c r="J563" t="s">
        <v>10097</v>
      </c>
      <c r="K563" t="s">
        <v>13406</v>
      </c>
      <c r="M563" t="s">
        <v>13541</v>
      </c>
      <c r="N563" t="s">
        <v>13525</v>
      </c>
      <c r="P563" t="s">
        <v>13412</v>
      </c>
      <c r="Q563" t="s">
        <v>0</v>
      </c>
    </row>
    <row r="564" spans="1:17" ht="69.5" customHeight="1" x14ac:dyDescent="0.35">
      <c r="A564" t="s">
        <v>5552</v>
      </c>
      <c r="B564" t="s">
        <v>5588</v>
      </c>
      <c r="C564" t="s">
        <v>5589</v>
      </c>
      <c r="D564" t="s">
        <v>9075</v>
      </c>
      <c r="F564" t="s">
        <v>5587</v>
      </c>
      <c r="H564" t="s">
        <v>13418</v>
      </c>
      <c r="J564" t="s">
        <v>10097</v>
      </c>
      <c r="K564" t="s">
        <v>13406</v>
      </c>
      <c r="M564" t="s">
        <v>13541</v>
      </c>
      <c r="N564" t="s">
        <v>13525</v>
      </c>
      <c r="P564" t="s">
        <v>13412</v>
      </c>
      <c r="Q564" t="s">
        <v>0</v>
      </c>
    </row>
    <row r="565" spans="1:17" ht="69.5" customHeight="1" x14ac:dyDescent="0.35">
      <c r="A565" t="s">
        <v>5559</v>
      </c>
      <c r="B565" t="s">
        <v>580</v>
      </c>
      <c r="C565" t="s">
        <v>5590</v>
      </c>
      <c r="D565" t="s">
        <v>9075</v>
      </c>
      <c r="F565" t="s">
        <v>581</v>
      </c>
      <c r="J565" t="s">
        <v>9075</v>
      </c>
      <c r="K565" t="s">
        <v>13406</v>
      </c>
      <c r="M565" t="s">
        <v>13546</v>
      </c>
      <c r="N565" t="s">
        <v>13525</v>
      </c>
      <c r="P565" t="s">
        <v>13420</v>
      </c>
      <c r="Q565" t="s">
        <v>0</v>
      </c>
    </row>
    <row r="566" spans="1:17" ht="69.5" customHeight="1" x14ac:dyDescent="0.35">
      <c r="A566" t="s">
        <v>5555</v>
      </c>
      <c r="B566" t="s">
        <v>5592</v>
      </c>
      <c r="C566" t="s">
        <v>5593</v>
      </c>
      <c r="D566" t="s">
        <v>9075</v>
      </c>
      <c r="F566" t="s">
        <v>5591</v>
      </c>
      <c r="J566" t="s">
        <v>10097</v>
      </c>
      <c r="K566" t="s">
        <v>13406</v>
      </c>
      <c r="M566" t="s">
        <v>13541</v>
      </c>
      <c r="N566" t="s">
        <v>13525</v>
      </c>
      <c r="P566" t="s">
        <v>13412</v>
      </c>
      <c r="Q566" t="s">
        <v>0</v>
      </c>
    </row>
    <row r="567" spans="1:17" ht="69.5" customHeight="1" x14ac:dyDescent="0.35">
      <c r="A567" t="s">
        <v>5549</v>
      </c>
      <c r="B567" t="s">
        <v>5595</v>
      </c>
      <c r="C567" t="s">
        <v>5596</v>
      </c>
      <c r="D567" t="s">
        <v>9075</v>
      </c>
      <c r="F567" t="s">
        <v>5594</v>
      </c>
      <c r="J567" t="s">
        <v>10097</v>
      </c>
      <c r="K567" t="s">
        <v>13406</v>
      </c>
      <c r="M567" t="s">
        <v>13541</v>
      </c>
      <c r="N567" t="s">
        <v>13525</v>
      </c>
      <c r="P567" t="s">
        <v>13412</v>
      </c>
      <c r="Q567" t="s">
        <v>0</v>
      </c>
    </row>
    <row r="568" spans="1:17" ht="69.5" customHeight="1" x14ac:dyDescent="0.35">
      <c r="A568" t="s">
        <v>5555</v>
      </c>
      <c r="B568" t="s">
        <v>5598</v>
      </c>
      <c r="C568" t="s">
        <v>5599</v>
      </c>
      <c r="D568" t="s">
        <v>9075</v>
      </c>
      <c r="F568" t="s">
        <v>5597</v>
      </c>
      <c r="J568" t="s">
        <v>10097</v>
      </c>
      <c r="K568" t="s">
        <v>13406</v>
      </c>
      <c r="M568" t="s">
        <v>13541</v>
      </c>
      <c r="N568" t="s">
        <v>13525</v>
      </c>
      <c r="P568" t="s">
        <v>13412</v>
      </c>
      <c r="Q568" t="s">
        <v>0</v>
      </c>
    </row>
    <row r="569" spans="1:17" ht="69.5" customHeight="1" x14ac:dyDescent="0.35">
      <c r="A569" t="s">
        <v>5559</v>
      </c>
      <c r="B569" t="s">
        <v>582</v>
      </c>
      <c r="C569" t="s">
        <v>5600</v>
      </c>
      <c r="D569" t="s">
        <v>9075</v>
      </c>
      <c r="F569" t="s">
        <v>583</v>
      </c>
      <c r="H569" t="s">
        <v>13421</v>
      </c>
      <c r="J569" t="s">
        <v>10097</v>
      </c>
      <c r="K569" t="s">
        <v>13406</v>
      </c>
      <c r="M569" t="s">
        <v>13546</v>
      </c>
      <c r="N569" t="s">
        <v>13525</v>
      </c>
      <c r="P569" t="s">
        <v>13412</v>
      </c>
      <c r="Q569" t="s">
        <v>0</v>
      </c>
    </row>
    <row r="570" spans="1:17" ht="69.5" customHeight="1" x14ac:dyDescent="0.35">
      <c r="A570" t="s">
        <v>5562</v>
      </c>
      <c r="B570" t="s">
        <v>5602</v>
      </c>
      <c r="C570" t="s">
        <v>5603</v>
      </c>
      <c r="D570" t="s">
        <v>9075</v>
      </c>
      <c r="F570" t="s">
        <v>5601</v>
      </c>
      <c r="H570" t="s">
        <v>13422</v>
      </c>
      <c r="J570" t="s">
        <v>10097</v>
      </c>
      <c r="K570" t="s">
        <v>13406</v>
      </c>
      <c r="M570" t="s">
        <v>13546</v>
      </c>
      <c r="N570" t="s">
        <v>13525</v>
      </c>
      <c r="P570" t="s">
        <v>13412</v>
      </c>
      <c r="Q570" t="s">
        <v>0</v>
      </c>
    </row>
    <row r="571" spans="1:17" ht="69.5" customHeight="1" x14ac:dyDescent="0.35">
      <c r="A571" t="s">
        <v>5549</v>
      </c>
      <c r="B571" t="s">
        <v>5605</v>
      </c>
      <c r="C571" t="s">
        <v>5606</v>
      </c>
      <c r="D571" t="s">
        <v>9075</v>
      </c>
      <c r="F571" t="s">
        <v>5604</v>
      </c>
      <c r="H571" t="s">
        <v>13423</v>
      </c>
      <c r="J571" t="s">
        <v>10097</v>
      </c>
      <c r="K571" t="s">
        <v>13406</v>
      </c>
      <c r="M571" t="s">
        <v>13541</v>
      </c>
      <c r="N571" t="s">
        <v>13525</v>
      </c>
      <c r="P571" t="s">
        <v>13412</v>
      </c>
      <c r="Q571" t="s">
        <v>0</v>
      </c>
    </row>
    <row r="572" spans="1:17" ht="69.5" customHeight="1" x14ac:dyDescent="0.35">
      <c r="A572" t="s">
        <v>5562</v>
      </c>
      <c r="B572" t="s">
        <v>5608</v>
      </c>
      <c r="C572" t="s">
        <v>5609</v>
      </c>
      <c r="D572" t="s">
        <v>9075</v>
      </c>
      <c r="F572" t="s">
        <v>5607</v>
      </c>
      <c r="H572" t="s">
        <v>13424</v>
      </c>
      <c r="J572" t="s">
        <v>10097</v>
      </c>
      <c r="K572" t="s">
        <v>13406</v>
      </c>
      <c r="M572" t="s">
        <v>13546</v>
      </c>
      <c r="N572" t="s">
        <v>13525</v>
      </c>
      <c r="P572" t="s">
        <v>13412</v>
      </c>
      <c r="Q572" t="s">
        <v>0</v>
      </c>
    </row>
    <row r="573" spans="1:17" ht="69.5" customHeight="1" x14ac:dyDescent="0.35">
      <c r="A573" t="s">
        <v>5562</v>
      </c>
      <c r="B573" t="s">
        <v>5611</v>
      </c>
      <c r="C573" t="s">
        <v>5612</v>
      </c>
      <c r="D573" t="s">
        <v>9075</v>
      </c>
      <c r="F573" t="s">
        <v>5610</v>
      </c>
      <c r="H573" t="s">
        <v>13425</v>
      </c>
      <c r="J573" t="s">
        <v>10097</v>
      </c>
      <c r="K573" t="s">
        <v>13406</v>
      </c>
      <c r="M573" t="s">
        <v>13546</v>
      </c>
      <c r="N573" t="s">
        <v>13525</v>
      </c>
      <c r="P573" t="s">
        <v>13412</v>
      </c>
      <c r="Q573" t="s">
        <v>0</v>
      </c>
    </row>
    <row r="574" spans="1:17" ht="69.5" customHeight="1" x14ac:dyDescent="0.35">
      <c r="A574" t="s">
        <v>5565</v>
      </c>
      <c r="B574" t="s">
        <v>5614</v>
      </c>
      <c r="C574" t="s">
        <v>5615</v>
      </c>
      <c r="D574" t="s">
        <v>9075</v>
      </c>
      <c r="F574" t="s">
        <v>5613</v>
      </c>
      <c r="J574" t="s">
        <v>10097</v>
      </c>
      <c r="K574" t="s">
        <v>13406</v>
      </c>
      <c r="M574" t="s">
        <v>13546</v>
      </c>
      <c r="N574" t="s">
        <v>13525</v>
      </c>
      <c r="P574" t="s">
        <v>13412</v>
      </c>
      <c r="Q574" t="s">
        <v>0</v>
      </c>
    </row>
    <row r="575" spans="1:17" ht="69.5" customHeight="1" x14ac:dyDescent="0.35">
      <c r="A575" t="s">
        <v>5565</v>
      </c>
      <c r="B575" t="s">
        <v>5617</v>
      </c>
      <c r="C575" t="s">
        <v>5618</v>
      </c>
      <c r="D575" t="s">
        <v>9075</v>
      </c>
      <c r="F575" t="s">
        <v>5616</v>
      </c>
      <c r="H575" t="s">
        <v>13426</v>
      </c>
      <c r="J575" t="s">
        <v>10097</v>
      </c>
      <c r="K575" t="s">
        <v>13406</v>
      </c>
      <c r="M575" t="s">
        <v>13546</v>
      </c>
      <c r="N575" t="s">
        <v>13525</v>
      </c>
      <c r="P575" t="s">
        <v>13412</v>
      </c>
      <c r="Q575" t="s">
        <v>0</v>
      </c>
    </row>
    <row r="576" spans="1:17" ht="69.5" customHeight="1" x14ac:dyDescent="0.35">
      <c r="A576" t="s">
        <v>5552</v>
      </c>
      <c r="B576" t="s">
        <v>5620</v>
      </c>
      <c r="C576" t="s">
        <v>5621</v>
      </c>
      <c r="D576" t="s">
        <v>9075</v>
      </c>
      <c r="F576" t="s">
        <v>5619</v>
      </c>
      <c r="H576" t="s">
        <v>13427</v>
      </c>
      <c r="J576" t="s">
        <v>10097</v>
      </c>
      <c r="K576" t="s">
        <v>13406</v>
      </c>
      <c r="M576" t="s">
        <v>13545</v>
      </c>
      <c r="N576" t="s">
        <v>13525</v>
      </c>
      <c r="P576" t="s">
        <v>13428</v>
      </c>
      <c r="Q576" t="s">
        <v>0</v>
      </c>
    </row>
    <row r="577" spans="1:17" ht="69.5" customHeight="1" x14ac:dyDescent="0.35">
      <c r="A577" t="s">
        <v>5552</v>
      </c>
      <c r="B577" t="s">
        <v>5623</v>
      </c>
      <c r="C577" t="s">
        <v>5624</v>
      </c>
      <c r="D577" t="s">
        <v>9075</v>
      </c>
      <c r="F577" t="s">
        <v>5622</v>
      </c>
      <c r="H577" t="s">
        <v>13429</v>
      </c>
      <c r="J577" t="s">
        <v>10097</v>
      </c>
      <c r="K577" t="s">
        <v>13406</v>
      </c>
      <c r="M577" t="s">
        <v>13541</v>
      </c>
      <c r="N577" t="s">
        <v>13525</v>
      </c>
      <c r="P577" t="s">
        <v>13412</v>
      </c>
      <c r="Q577" t="s">
        <v>0</v>
      </c>
    </row>
    <row r="578" spans="1:17" ht="69.5" customHeight="1" x14ac:dyDescent="0.35">
      <c r="A578" t="s">
        <v>4837</v>
      </c>
      <c r="B578" t="s">
        <v>54</v>
      </c>
      <c r="C578" t="s">
        <v>5625</v>
      </c>
      <c r="D578" t="s">
        <v>9075</v>
      </c>
      <c r="E578">
        <v>2780</v>
      </c>
      <c r="F578" t="s">
        <v>584</v>
      </c>
      <c r="H578" t="s">
        <v>13430</v>
      </c>
      <c r="J578" t="s">
        <v>10097</v>
      </c>
      <c r="K578" t="s">
        <v>13406</v>
      </c>
      <c r="M578" t="s">
        <v>13537</v>
      </c>
      <c r="N578" t="s">
        <v>13525</v>
      </c>
      <c r="P578" t="s">
        <v>13432</v>
      </c>
      <c r="Q578" t="s">
        <v>0</v>
      </c>
    </row>
    <row r="579" spans="1:17" ht="69.5" customHeight="1" x14ac:dyDescent="0.35">
      <c r="A579" t="s">
        <v>258</v>
      </c>
      <c r="B579" t="s">
        <v>585</v>
      </c>
      <c r="C579" t="s">
        <v>5627</v>
      </c>
      <c r="D579" t="s">
        <v>9075</v>
      </c>
      <c r="E579">
        <v>3238</v>
      </c>
      <c r="F579" t="s">
        <v>586</v>
      </c>
      <c r="H579" t="s">
        <v>13433</v>
      </c>
      <c r="J579" t="s">
        <v>10097</v>
      </c>
      <c r="K579" t="s">
        <v>13406</v>
      </c>
      <c r="L579" t="s">
        <v>5626</v>
      </c>
      <c r="M579" t="s">
        <v>13537</v>
      </c>
      <c r="N579" t="s">
        <v>13525</v>
      </c>
      <c r="P579" t="s">
        <v>13432</v>
      </c>
      <c r="Q579" t="s">
        <v>0</v>
      </c>
    </row>
    <row r="580" spans="1:17" ht="69.5" customHeight="1" x14ac:dyDescent="0.35">
      <c r="A580" t="s">
        <v>217</v>
      </c>
      <c r="B580" t="s">
        <v>587</v>
      </c>
      <c r="C580" t="s">
        <v>5629</v>
      </c>
      <c r="D580" t="s">
        <v>9075</v>
      </c>
      <c r="F580" t="s">
        <v>588</v>
      </c>
      <c r="J580" t="s">
        <v>10097</v>
      </c>
      <c r="K580" t="s">
        <v>13406</v>
      </c>
      <c r="L580" t="s">
        <v>5628</v>
      </c>
      <c r="M580" t="s">
        <v>13537</v>
      </c>
      <c r="N580" t="s">
        <v>13525</v>
      </c>
      <c r="P580" t="s">
        <v>13432</v>
      </c>
      <c r="Q580" t="s">
        <v>0</v>
      </c>
    </row>
    <row r="581" spans="1:17" ht="69.5" customHeight="1" x14ac:dyDescent="0.35">
      <c r="A581" t="s">
        <v>4837</v>
      </c>
      <c r="B581" t="s">
        <v>589</v>
      </c>
      <c r="C581" t="s">
        <v>5634</v>
      </c>
      <c r="D581" t="s">
        <v>9075</v>
      </c>
      <c r="E581">
        <v>2374</v>
      </c>
      <c r="F581" t="s">
        <v>590</v>
      </c>
      <c r="H581" t="s">
        <v>13435</v>
      </c>
      <c r="J581" t="s">
        <v>10097</v>
      </c>
      <c r="K581" t="s">
        <v>13406</v>
      </c>
      <c r="L581" t="s">
        <v>5633</v>
      </c>
      <c r="M581" t="s">
        <v>13537</v>
      </c>
      <c r="N581" t="s">
        <v>13525</v>
      </c>
      <c r="P581" t="s">
        <v>13432</v>
      </c>
      <c r="Q581" t="s">
        <v>0</v>
      </c>
    </row>
    <row r="582" spans="1:17" ht="69.5" customHeight="1" x14ac:dyDescent="0.35">
      <c r="A582" t="s">
        <v>4837</v>
      </c>
      <c r="B582" t="s">
        <v>591</v>
      </c>
      <c r="C582" t="s">
        <v>5636</v>
      </c>
      <c r="D582" t="s">
        <v>9075</v>
      </c>
      <c r="E582">
        <v>3461</v>
      </c>
      <c r="F582" t="s">
        <v>592</v>
      </c>
      <c r="G582">
        <v>250612</v>
      </c>
      <c r="H582" t="s">
        <v>13436</v>
      </c>
      <c r="J582" t="s">
        <v>10097</v>
      </c>
      <c r="K582" t="s">
        <v>13406</v>
      </c>
      <c r="L582" t="s">
        <v>5635</v>
      </c>
      <c r="M582" t="s">
        <v>13537</v>
      </c>
      <c r="N582" t="s">
        <v>13525</v>
      </c>
      <c r="P582" t="s">
        <v>13432</v>
      </c>
      <c r="Q582" t="s">
        <v>0</v>
      </c>
    </row>
    <row r="583" spans="1:17" ht="69.5" customHeight="1" x14ac:dyDescent="0.35">
      <c r="A583" t="s">
        <v>4837</v>
      </c>
      <c r="B583" t="s">
        <v>593</v>
      </c>
      <c r="C583" t="s">
        <v>5637</v>
      </c>
      <c r="D583" t="s">
        <v>9075</v>
      </c>
      <c r="E583">
        <v>2553</v>
      </c>
      <c r="F583" t="s">
        <v>594</v>
      </c>
      <c r="G583">
        <v>251505</v>
      </c>
      <c r="H583" t="s">
        <v>13437</v>
      </c>
      <c r="J583" t="s">
        <v>10097</v>
      </c>
      <c r="K583" t="s">
        <v>13406</v>
      </c>
      <c r="M583" t="s">
        <v>13537</v>
      </c>
      <c r="N583" t="s">
        <v>13525</v>
      </c>
      <c r="P583" t="s">
        <v>13432</v>
      </c>
      <c r="Q583" t="s">
        <v>0</v>
      </c>
    </row>
    <row r="584" spans="1:17" ht="69.5" customHeight="1" x14ac:dyDescent="0.35">
      <c r="A584" t="s">
        <v>4837</v>
      </c>
      <c r="B584" t="s">
        <v>595</v>
      </c>
      <c r="C584" t="s">
        <v>5638</v>
      </c>
      <c r="D584" t="s">
        <v>9075</v>
      </c>
      <c r="E584">
        <v>2770</v>
      </c>
      <c r="F584" t="s">
        <v>596</v>
      </c>
      <c r="G584">
        <v>251409</v>
      </c>
      <c r="H584" t="s">
        <v>13438</v>
      </c>
      <c r="J584" t="s">
        <v>10097</v>
      </c>
      <c r="K584" t="s">
        <v>13406</v>
      </c>
      <c r="M584" t="s">
        <v>13547</v>
      </c>
      <c r="N584" t="s">
        <v>13525</v>
      </c>
      <c r="P584" t="s">
        <v>13432</v>
      </c>
      <c r="Q584" t="s">
        <v>0</v>
      </c>
    </row>
    <row r="585" spans="1:17" ht="69.5" customHeight="1" x14ac:dyDescent="0.35">
      <c r="A585" t="s">
        <v>4837</v>
      </c>
      <c r="B585" t="s">
        <v>597</v>
      </c>
      <c r="C585" t="s">
        <v>5640</v>
      </c>
      <c r="D585" t="s">
        <v>9075</v>
      </c>
      <c r="E585">
        <v>2774</v>
      </c>
      <c r="F585" t="s">
        <v>598</v>
      </c>
      <c r="H585" t="s">
        <v>13439</v>
      </c>
      <c r="J585" t="s">
        <v>10097</v>
      </c>
      <c r="K585" t="s">
        <v>13406</v>
      </c>
      <c r="L585" t="s">
        <v>5639</v>
      </c>
      <c r="M585" t="s">
        <v>13537</v>
      </c>
      <c r="N585" t="s">
        <v>13525</v>
      </c>
      <c r="P585" t="s">
        <v>13432</v>
      </c>
      <c r="Q585" t="s">
        <v>0</v>
      </c>
    </row>
    <row r="586" spans="1:17" ht="69.5" customHeight="1" x14ac:dyDescent="0.35">
      <c r="A586" t="s">
        <v>5552</v>
      </c>
      <c r="B586" t="s">
        <v>5643</v>
      </c>
      <c r="C586" t="s">
        <v>5644</v>
      </c>
      <c r="D586" t="s">
        <v>9075</v>
      </c>
      <c r="E586" t="s">
        <v>5642</v>
      </c>
      <c r="F586" t="s">
        <v>5641</v>
      </c>
      <c r="H586" t="s">
        <v>13440</v>
      </c>
      <c r="J586" t="s">
        <v>9075</v>
      </c>
      <c r="K586" t="s">
        <v>13044</v>
      </c>
      <c r="M586" t="s">
        <v>13536</v>
      </c>
      <c r="N586" t="s">
        <v>13525</v>
      </c>
      <c r="P586" t="s">
        <v>13442</v>
      </c>
      <c r="Q586" t="s">
        <v>0</v>
      </c>
    </row>
    <row r="587" spans="1:17" ht="69.5" customHeight="1" x14ac:dyDescent="0.35">
      <c r="A587" t="s">
        <v>186</v>
      </c>
      <c r="B587" t="s">
        <v>599</v>
      </c>
      <c r="C587" t="s">
        <v>5648</v>
      </c>
      <c r="D587" t="s">
        <v>9075</v>
      </c>
      <c r="E587">
        <v>10354</v>
      </c>
      <c r="F587" t="s">
        <v>600</v>
      </c>
      <c r="H587" t="s">
        <v>13444</v>
      </c>
      <c r="J587" t="s">
        <v>10097</v>
      </c>
      <c r="K587" t="s">
        <v>13044</v>
      </c>
      <c r="M587" t="s">
        <v>13536</v>
      </c>
      <c r="N587" t="s">
        <v>13525</v>
      </c>
      <c r="P587" t="s">
        <v>13442</v>
      </c>
      <c r="Q587" t="s">
        <v>0</v>
      </c>
    </row>
    <row r="588" spans="1:17" ht="69.5" customHeight="1" x14ac:dyDescent="0.35">
      <c r="A588" t="s">
        <v>4679</v>
      </c>
      <c r="B588" t="s">
        <v>5650</v>
      </c>
      <c r="C588" t="s">
        <v>5651</v>
      </c>
      <c r="D588" t="s">
        <v>9075</v>
      </c>
      <c r="E588">
        <v>10473</v>
      </c>
      <c r="F588" t="s">
        <v>5649</v>
      </c>
      <c r="H588" t="s">
        <v>13445</v>
      </c>
      <c r="J588" t="s">
        <v>9075</v>
      </c>
      <c r="K588" t="s">
        <v>13044</v>
      </c>
      <c r="M588" t="s">
        <v>13536</v>
      </c>
      <c r="N588" t="s">
        <v>13525</v>
      </c>
      <c r="P588" t="s">
        <v>13442</v>
      </c>
      <c r="Q588" t="s">
        <v>0</v>
      </c>
    </row>
    <row r="589" spans="1:17" ht="69.5" customHeight="1" x14ac:dyDescent="0.35">
      <c r="A589" t="s">
        <v>4837</v>
      </c>
      <c r="B589" t="s">
        <v>601</v>
      </c>
      <c r="C589" t="s">
        <v>5652</v>
      </c>
      <c r="D589" t="s">
        <v>9075</v>
      </c>
      <c r="E589" t="s">
        <v>5642</v>
      </c>
      <c r="F589" t="s">
        <v>602</v>
      </c>
      <c r="J589" t="s">
        <v>10097</v>
      </c>
      <c r="K589" t="s">
        <v>13044</v>
      </c>
      <c r="M589" t="s">
        <v>13536</v>
      </c>
      <c r="N589" t="s">
        <v>13525</v>
      </c>
      <c r="P589" t="s">
        <v>13442</v>
      </c>
      <c r="Q589" t="s">
        <v>0</v>
      </c>
    </row>
    <row r="590" spans="1:17" ht="69.5" customHeight="1" x14ac:dyDescent="0.35">
      <c r="A590" t="s">
        <v>4448</v>
      </c>
      <c r="B590" t="s">
        <v>5657</v>
      </c>
      <c r="C590" t="s">
        <v>5658</v>
      </c>
      <c r="D590" t="s">
        <v>9075</v>
      </c>
      <c r="E590" t="s">
        <v>5642</v>
      </c>
      <c r="F590" t="s">
        <v>5656</v>
      </c>
      <c r="G590">
        <v>71213</v>
      </c>
      <c r="J590" t="s">
        <v>10097</v>
      </c>
      <c r="K590" t="s">
        <v>13044</v>
      </c>
      <c r="M590" t="s">
        <v>13524</v>
      </c>
      <c r="N590" t="s">
        <v>13525</v>
      </c>
      <c r="P590" t="s">
        <v>12855</v>
      </c>
      <c r="Q590" t="s">
        <v>0</v>
      </c>
    </row>
    <row r="591" spans="1:17" ht="69.5" customHeight="1" x14ac:dyDescent="0.35">
      <c r="A591" t="s">
        <v>4448</v>
      </c>
      <c r="B591" t="s">
        <v>5660</v>
      </c>
      <c r="C591" t="s">
        <v>5661</v>
      </c>
      <c r="D591" t="s">
        <v>9075</v>
      </c>
      <c r="E591" t="s">
        <v>5642</v>
      </c>
      <c r="F591" t="s">
        <v>5659</v>
      </c>
      <c r="G591">
        <v>640064</v>
      </c>
      <c r="H591" t="s">
        <v>13446</v>
      </c>
      <c r="J591" t="s">
        <v>10097</v>
      </c>
      <c r="K591" t="s">
        <v>13044</v>
      </c>
      <c r="M591" t="s">
        <v>13524</v>
      </c>
      <c r="N591" t="s">
        <v>13525</v>
      </c>
      <c r="P591" t="s">
        <v>12855</v>
      </c>
      <c r="Q591" t="s">
        <v>0</v>
      </c>
    </row>
    <row r="592" spans="1:17" ht="69.5" customHeight="1" x14ac:dyDescent="0.35">
      <c r="A592" t="s">
        <v>4448</v>
      </c>
      <c r="B592" t="s">
        <v>603</v>
      </c>
      <c r="C592" t="s">
        <v>5662</v>
      </c>
      <c r="D592" t="s">
        <v>9075</v>
      </c>
      <c r="E592" t="s">
        <v>5642</v>
      </c>
      <c r="F592" t="s">
        <v>604</v>
      </c>
      <c r="J592" t="s">
        <v>10097</v>
      </c>
      <c r="K592" t="s">
        <v>13044</v>
      </c>
      <c r="M592" t="s">
        <v>13524</v>
      </c>
      <c r="N592" t="s">
        <v>13525</v>
      </c>
      <c r="P592" t="s">
        <v>12855</v>
      </c>
      <c r="Q592" t="s">
        <v>0</v>
      </c>
    </row>
    <row r="593" spans="1:17" ht="69.5" customHeight="1" x14ac:dyDescent="0.35">
      <c r="A593" t="s">
        <v>4448</v>
      </c>
      <c r="B593" t="s">
        <v>605</v>
      </c>
      <c r="C593" t="s">
        <v>5663</v>
      </c>
      <c r="D593" t="s">
        <v>9075</v>
      </c>
      <c r="E593">
        <v>2654</v>
      </c>
      <c r="F593" t="s">
        <v>606</v>
      </c>
      <c r="G593">
        <v>250118</v>
      </c>
      <c r="H593" t="s">
        <v>13447</v>
      </c>
      <c r="J593" t="s">
        <v>10097</v>
      </c>
      <c r="K593" t="s">
        <v>13044</v>
      </c>
      <c r="M593" t="s">
        <v>13524</v>
      </c>
      <c r="N593" t="s">
        <v>13525</v>
      </c>
      <c r="P593" t="s">
        <v>13147</v>
      </c>
      <c r="Q593" t="s">
        <v>0</v>
      </c>
    </row>
    <row r="594" spans="1:17" ht="69.5" customHeight="1" x14ac:dyDescent="0.35">
      <c r="A594" t="s">
        <v>4448</v>
      </c>
      <c r="B594" t="s">
        <v>607</v>
      </c>
      <c r="C594" t="s">
        <v>5664</v>
      </c>
      <c r="D594" t="s">
        <v>9075</v>
      </c>
      <c r="E594">
        <v>3617</v>
      </c>
      <c r="F594" t="s">
        <v>608</v>
      </c>
      <c r="G594">
        <v>250487</v>
      </c>
      <c r="H594" t="s">
        <v>13448</v>
      </c>
      <c r="J594" t="s">
        <v>10097</v>
      </c>
      <c r="K594" t="s">
        <v>13044</v>
      </c>
      <c r="M594" t="s">
        <v>13524</v>
      </c>
      <c r="N594" t="s">
        <v>13525</v>
      </c>
      <c r="P594" t="s">
        <v>13147</v>
      </c>
      <c r="Q594" t="s">
        <v>0</v>
      </c>
    </row>
    <row r="595" spans="1:17" ht="69.5" customHeight="1" x14ac:dyDescent="0.35">
      <c r="A595" t="s">
        <v>4448</v>
      </c>
      <c r="B595" t="s">
        <v>609</v>
      </c>
      <c r="C595" t="s">
        <v>5665</v>
      </c>
      <c r="D595" t="s">
        <v>9075</v>
      </c>
      <c r="E595">
        <v>4225</v>
      </c>
      <c r="F595" t="s">
        <v>610</v>
      </c>
      <c r="G595">
        <v>70016</v>
      </c>
      <c r="H595" t="s">
        <v>13449</v>
      </c>
      <c r="J595" t="s">
        <v>10097</v>
      </c>
      <c r="K595" t="s">
        <v>13044</v>
      </c>
      <c r="M595" t="s">
        <v>13524</v>
      </c>
      <c r="N595" t="s">
        <v>13525</v>
      </c>
      <c r="P595" t="s">
        <v>12855</v>
      </c>
      <c r="Q595" t="s">
        <v>0</v>
      </c>
    </row>
    <row r="596" spans="1:17" ht="69.5" customHeight="1" x14ac:dyDescent="0.35">
      <c r="A596" t="s">
        <v>4448</v>
      </c>
      <c r="B596" t="s">
        <v>5667</v>
      </c>
      <c r="C596" t="s">
        <v>5668</v>
      </c>
      <c r="D596" t="s">
        <v>9075</v>
      </c>
      <c r="E596">
        <v>4402</v>
      </c>
      <c r="F596" t="s">
        <v>5666</v>
      </c>
      <c r="H596" t="s">
        <v>13450</v>
      </c>
      <c r="J596" t="s">
        <v>10097</v>
      </c>
      <c r="K596" t="s">
        <v>13044</v>
      </c>
      <c r="M596" t="s">
        <v>13524</v>
      </c>
      <c r="N596" t="s">
        <v>13525</v>
      </c>
      <c r="P596" t="s">
        <v>12855</v>
      </c>
      <c r="Q596" t="s">
        <v>0</v>
      </c>
    </row>
    <row r="597" spans="1:17" ht="69.5" customHeight="1" x14ac:dyDescent="0.35">
      <c r="A597" t="s">
        <v>4448</v>
      </c>
      <c r="B597" t="s">
        <v>5670</v>
      </c>
      <c r="C597" t="s">
        <v>5671</v>
      </c>
      <c r="D597" t="s">
        <v>9075</v>
      </c>
      <c r="E597">
        <v>4741</v>
      </c>
      <c r="F597" t="s">
        <v>5669</v>
      </c>
      <c r="G597">
        <v>70375</v>
      </c>
      <c r="H597" t="s">
        <v>13451</v>
      </c>
      <c r="J597" t="s">
        <v>9075</v>
      </c>
      <c r="K597" t="s">
        <v>13044</v>
      </c>
      <c r="M597" t="s">
        <v>13524</v>
      </c>
      <c r="N597" t="s">
        <v>13525</v>
      </c>
      <c r="P597" t="s">
        <v>12833</v>
      </c>
      <c r="Q597" t="s">
        <v>0</v>
      </c>
    </row>
    <row r="598" spans="1:17" ht="69.5" customHeight="1" x14ac:dyDescent="0.35">
      <c r="A598" t="s">
        <v>5488</v>
      </c>
      <c r="B598" t="s">
        <v>611</v>
      </c>
      <c r="C598" t="s">
        <v>5673</v>
      </c>
      <c r="D598" t="s">
        <v>9075</v>
      </c>
      <c r="E598">
        <v>4719</v>
      </c>
      <c r="F598" t="s">
        <v>612</v>
      </c>
      <c r="H598" t="s">
        <v>13452</v>
      </c>
      <c r="J598" t="s">
        <v>10097</v>
      </c>
      <c r="K598" t="s">
        <v>13044</v>
      </c>
      <c r="L598" t="s">
        <v>5672</v>
      </c>
      <c r="M598" t="s">
        <v>13536</v>
      </c>
      <c r="N598" t="s">
        <v>13525</v>
      </c>
      <c r="P598" t="s">
        <v>13442</v>
      </c>
      <c r="Q598" t="s">
        <v>0</v>
      </c>
    </row>
    <row r="599" spans="1:17" ht="69.5" customHeight="1" x14ac:dyDescent="0.35">
      <c r="A599" t="s">
        <v>5480</v>
      </c>
      <c r="B599" t="s">
        <v>613</v>
      </c>
      <c r="C599" t="s">
        <v>5674</v>
      </c>
      <c r="D599" t="s">
        <v>9075</v>
      </c>
      <c r="E599" t="s">
        <v>5642</v>
      </c>
      <c r="F599" t="s">
        <v>614</v>
      </c>
      <c r="J599" t="s">
        <v>10097</v>
      </c>
      <c r="K599" t="s">
        <v>13044</v>
      </c>
      <c r="M599" t="s">
        <v>13536</v>
      </c>
      <c r="N599" t="s">
        <v>13525</v>
      </c>
      <c r="P599" t="s">
        <v>13442</v>
      </c>
      <c r="Q599" t="s">
        <v>0</v>
      </c>
    </row>
    <row r="600" spans="1:17" ht="69.5" customHeight="1" x14ac:dyDescent="0.35">
      <c r="A600" t="s">
        <v>4976</v>
      </c>
      <c r="B600" t="s">
        <v>615</v>
      </c>
      <c r="C600" t="s">
        <v>5676</v>
      </c>
      <c r="D600" t="s">
        <v>9075</v>
      </c>
      <c r="E600" t="s">
        <v>5642</v>
      </c>
      <c r="F600" t="s">
        <v>616</v>
      </c>
      <c r="G600">
        <v>100119</v>
      </c>
      <c r="J600" t="s">
        <v>10097</v>
      </c>
      <c r="K600" t="s">
        <v>13044</v>
      </c>
      <c r="L600" t="s">
        <v>5675</v>
      </c>
      <c r="M600" t="s">
        <v>13524</v>
      </c>
      <c r="N600" t="s">
        <v>13525</v>
      </c>
      <c r="P600" t="s">
        <v>13053</v>
      </c>
      <c r="Q600" t="s">
        <v>0</v>
      </c>
    </row>
    <row r="601" spans="1:17" ht="69.5" customHeight="1" x14ac:dyDescent="0.35">
      <c r="A601" t="s">
        <v>4976</v>
      </c>
      <c r="B601" t="s">
        <v>617</v>
      </c>
      <c r="C601" t="s">
        <v>5677</v>
      </c>
      <c r="D601" t="s">
        <v>9075</v>
      </c>
      <c r="E601">
        <v>3830</v>
      </c>
      <c r="F601" t="s">
        <v>618</v>
      </c>
      <c r="G601">
        <v>100243</v>
      </c>
      <c r="H601" t="s">
        <v>13453</v>
      </c>
      <c r="J601" t="s">
        <v>10097</v>
      </c>
      <c r="K601" t="s">
        <v>13044</v>
      </c>
      <c r="M601" t="s">
        <v>13524</v>
      </c>
      <c r="N601" t="s">
        <v>13525</v>
      </c>
      <c r="P601" t="s">
        <v>12855</v>
      </c>
      <c r="Q601" t="s">
        <v>0</v>
      </c>
    </row>
    <row r="602" spans="1:17" ht="69.5" customHeight="1" x14ac:dyDescent="0.35">
      <c r="A602" t="s">
        <v>4976</v>
      </c>
      <c r="B602" t="s">
        <v>619</v>
      </c>
      <c r="C602" t="s">
        <v>5678</v>
      </c>
      <c r="D602" t="s">
        <v>9075</v>
      </c>
      <c r="E602">
        <v>3844</v>
      </c>
      <c r="F602" t="s">
        <v>620</v>
      </c>
      <c r="G602">
        <v>100137</v>
      </c>
      <c r="H602" t="s">
        <v>13454</v>
      </c>
      <c r="J602" t="s">
        <v>10097</v>
      </c>
      <c r="K602" t="s">
        <v>13044</v>
      </c>
      <c r="M602" t="s">
        <v>13524</v>
      </c>
      <c r="N602" t="s">
        <v>13525</v>
      </c>
      <c r="P602" t="s">
        <v>12855</v>
      </c>
      <c r="Q602" t="s">
        <v>0</v>
      </c>
    </row>
    <row r="603" spans="1:17" ht="69.5" customHeight="1" x14ac:dyDescent="0.35">
      <c r="A603" t="s">
        <v>4976</v>
      </c>
      <c r="B603" t="s">
        <v>621</v>
      </c>
      <c r="C603" t="s">
        <v>5679</v>
      </c>
      <c r="D603" t="s">
        <v>9075</v>
      </c>
      <c r="E603">
        <v>3805</v>
      </c>
      <c r="F603" t="s">
        <v>622</v>
      </c>
      <c r="H603" t="s">
        <v>13455</v>
      </c>
      <c r="J603" t="s">
        <v>10097</v>
      </c>
      <c r="K603" t="s">
        <v>13456</v>
      </c>
      <c r="M603" t="s">
        <v>13543</v>
      </c>
      <c r="N603" t="s">
        <v>13525</v>
      </c>
      <c r="P603" t="s">
        <v>13457</v>
      </c>
      <c r="Q603" t="s">
        <v>0</v>
      </c>
    </row>
    <row r="604" spans="1:17" ht="69.5" customHeight="1" x14ac:dyDescent="0.35">
      <c r="A604" t="s">
        <v>5309</v>
      </c>
      <c r="B604" t="s">
        <v>5681</v>
      </c>
      <c r="C604" t="s">
        <v>5682</v>
      </c>
      <c r="D604" t="s">
        <v>9075</v>
      </c>
      <c r="E604" t="s">
        <v>5642</v>
      </c>
      <c r="F604" t="s">
        <v>5680</v>
      </c>
      <c r="H604" t="s">
        <v>13458</v>
      </c>
      <c r="J604" t="s">
        <v>10097</v>
      </c>
      <c r="K604" t="s">
        <v>13044</v>
      </c>
      <c r="M604" t="s">
        <v>13536</v>
      </c>
      <c r="N604" t="s">
        <v>13525</v>
      </c>
      <c r="P604" t="s">
        <v>13442</v>
      </c>
      <c r="Q604" t="s">
        <v>0</v>
      </c>
    </row>
    <row r="605" spans="1:17" ht="69.5" customHeight="1" x14ac:dyDescent="0.35">
      <c r="A605" t="s">
        <v>5309</v>
      </c>
      <c r="B605" t="s">
        <v>623</v>
      </c>
      <c r="C605" t="s">
        <v>5683</v>
      </c>
      <c r="D605" t="s">
        <v>9075</v>
      </c>
      <c r="E605">
        <v>8761</v>
      </c>
      <c r="F605" t="s">
        <v>624</v>
      </c>
      <c r="H605" t="s">
        <v>13459</v>
      </c>
      <c r="J605" t="s">
        <v>10097</v>
      </c>
      <c r="K605" t="s">
        <v>13044</v>
      </c>
      <c r="M605" t="s">
        <v>13536</v>
      </c>
      <c r="N605" t="s">
        <v>13525</v>
      </c>
      <c r="P605" t="s">
        <v>13442</v>
      </c>
      <c r="Q605" t="s">
        <v>0</v>
      </c>
    </row>
    <row r="606" spans="1:17" ht="69.5" customHeight="1" x14ac:dyDescent="0.35">
      <c r="A606" t="s">
        <v>5309</v>
      </c>
      <c r="B606" t="s">
        <v>5685</v>
      </c>
      <c r="C606" t="s">
        <v>5686</v>
      </c>
      <c r="D606" t="s">
        <v>9075</v>
      </c>
      <c r="E606">
        <v>8621</v>
      </c>
      <c r="F606" t="s">
        <v>5684</v>
      </c>
      <c r="H606" t="s">
        <v>13460</v>
      </c>
      <c r="J606" t="s">
        <v>10097</v>
      </c>
      <c r="K606" t="s">
        <v>13044</v>
      </c>
      <c r="M606" t="s">
        <v>13536</v>
      </c>
      <c r="N606" t="s">
        <v>13525</v>
      </c>
      <c r="P606" t="s">
        <v>13442</v>
      </c>
      <c r="Q606" t="s">
        <v>0</v>
      </c>
    </row>
    <row r="607" spans="1:17" ht="69.5" customHeight="1" x14ac:dyDescent="0.35">
      <c r="A607" t="s">
        <v>499</v>
      </c>
      <c r="B607" t="s">
        <v>625</v>
      </c>
      <c r="C607" t="s">
        <v>5687</v>
      </c>
      <c r="D607" t="s">
        <v>9075</v>
      </c>
      <c r="E607">
        <v>1795</v>
      </c>
      <c r="F607" t="s">
        <v>626</v>
      </c>
      <c r="H607" t="s">
        <v>13461</v>
      </c>
      <c r="J607" t="s">
        <v>10097</v>
      </c>
      <c r="K607" t="s">
        <v>13406</v>
      </c>
      <c r="M607" t="s">
        <v>13543</v>
      </c>
      <c r="N607" t="s">
        <v>13525</v>
      </c>
      <c r="P607" t="s">
        <v>13408</v>
      </c>
      <c r="Q607" t="s">
        <v>0</v>
      </c>
    </row>
    <row r="608" spans="1:17" ht="69.5" customHeight="1" x14ac:dyDescent="0.35">
      <c r="A608" t="s">
        <v>595</v>
      </c>
      <c r="B608" t="s">
        <v>627</v>
      </c>
      <c r="C608" t="s">
        <v>5688</v>
      </c>
      <c r="D608" t="s">
        <v>9075</v>
      </c>
      <c r="E608">
        <v>2332</v>
      </c>
      <c r="F608" t="s">
        <v>628</v>
      </c>
      <c r="G608">
        <v>251411</v>
      </c>
      <c r="H608" t="s">
        <v>13463</v>
      </c>
      <c r="J608" t="s">
        <v>10097</v>
      </c>
      <c r="K608" t="s">
        <v>13406</v>
      </c>
      <c r="M608" t="s">
        <v>13537</v>
      </c>
      <c r="N608" t="s">
        <v>13525</v>
      </c>
      <c r="P608" t="s">
        <v>13432</v>
      </c>
      <c r="Q608" t="s">
        <v>0</v>
      </c>
    </row>
    <row r="609" spans="1:17" ht="69.5" customHeight="1" x14ac:dyDescent="0.35">
      <c r="A609" t="s">
        <v>499</v>
      </c>
      <c r="B609" t="s">
        <v>629</v>
      </c>
      <c r="C609" t="s">
        <v>5689</v>
      </c>
      <c r="D609" t="s">
        <v>9075</v>
      </c>
      <c r="F609" t="s">
        <v>630</v>
      </c>
      <c r="H609" t="s">
        <v>13464</v>
      </c>
      <c r="J609" t="s">
        <v>10097</v>
      </c>
      <c r="K609" t="s">
        <v>13406</v>
      </c>
      <c r="M609" t="s">
        <v>13543</v>
      </c>
      <c r="N609" t="s">
        <v>13525</v>
      </c>
      <c r="P609" t="s">
        <v>13408</v>
      </c>
      <c r="Q609" t="s">
        <v>0</v>
      </c>
    </row>
    <row r="610" spans="1:17" ht="69.5" customHeight="1" x14ac:dyDescent="0.35">
      <c r="A610" t="s">
        <v>207</v>
      </c>
      <c r="B610" t="s">
        <v>631</v>
      </c>
      <c r="C610" t="s">
        <v>5690</v>
      </c>
      <c r="D610" t="s">
        <v>9075</v>
      </c>
      <c r="E610">
        <v>2338</v>
      </c>
      <c r="F610" t="s">
        <v>632</v>
      </c>
      <c r="H610" t="s">
        <v>13465</v>
      </c>
      <c r="J610" t="s">
        <v>10097</v>
      </c>
      <c r="K610" t="s">
        <v>13406</v>
      </c>
      <c r="M610" t="s">
        <v>13537</v>
      </c>
      <c r="N610" t="s">
        <v>13525</v>
      </c>
      <c r="P610" t="s">
        <v>13432</v>
      </c>
      <c r="Q610" t="s">
        <v>0</v>
      </c>
    </row>
    <row r="611" spans="1:17" ht="69.5" customHeight="1" x14ac:dyDescent="0.35">
      <c r="A611" t="s">
        <v>225</v>
      </c>
      <c r="B611" t="s">
        <v>633</v>
      </c>
      <c r="C611" t="s">
        <v>5692</v>
      </c>
      <c r="D611" t="s">
        <v>9075</v>
      </c>
      <c r="E611">
        <v>2353</v>
      </c>
      <c r="F611" t="s">
        <v>634</v>
      </c>
      <c r="G611">
        <v>251558</v>
      </c>
      <c r="H611" t="s">
        <v>13466</v>
      </c>
      <c r="J611" t="s">
        <v>10097</v>
      </c>
      <c r="K611" t="s">
        <v>13259</v>
      </c>
      <c r="L611" t="s">
        <v>5691</v>
      </c>
      <c r="M611" t="s">
        <v>13538</v>
      </c>
      <c r="N611" t="s">
        <v>13525</v>
      </c>
      <c r="P611" t="s">
        <v>13364</v>
      </c>
      <c r="Q611" t="s">
        <v>0</v>
      </c>
    </row>
    <row r="612" spans="1:17" ht="69.5" customHeight="1" x14ac:dyDescent="0.35">
      <c r="A612" t="s">
        <v>229</v>
      </c>
      <c r="B612" t="s">
        <v>635</v>
      </c>
      <c r="C612" t="s">
        <v>5694</v>
      </c>
      <c r="D612" t="s">
        <v>9075</v>
      </c>
      <c r="E612">
        <v>2354</v>
      </c>
      <c r="F612" t="s">
        <v>636</v>
      </c>
      <c r="G612">
        <v>250007</v>
      </c>
      <c r="H612" t="s">
        <v>13467</v>
      </c>
      <c r="J612" t="s">
        <v>10097</v>
      </c>
      <c r="K612" t="s">
        <v>13259</v>
      </c>
      <c r="L612" t="s">
        <v>5693</v>
      </c>
      <c r="M612" t="s">
        <v>13538</v>
      </c>
      <c r="N612" t="s">
        <v>13525</v>
      </c>
      <c r="P612" t="s">
        <v>13364</v>
      </c>
      <c r="Q612" t="s">
        <v>0</v>
      </c>
    </row>
    <row r="613" spans="1:17" ht="69.5" customHeight="1" x14ac:dyDescent="0.35">
      <c r="A613" t="s">
        <v>186</v>
      </c>
      <c r="B613" t="s">
        <v>637</v>
      </c>
      <c r="C613" t="s">
        <v>5696</v>
      </c>
      <c r="D613" t="s">
        <v>9075</v>
      </c>
      <c r="F613" t="s">
        <v>638</v>
      </c>
      <c r="H613" t="s">
        <v>13468</v>
      </c>
      <c r="J613" t="s">
        <v>10097</v>
      </c>
      <c r="K613" t="s">
        <v>13398</v>
      </c>
      <c r="L613" t="s">
        <v>5695</v>
      </c>
      <c r="M613" t="s">
        <v>13535</v>
      </c>
      <c r="N613" t="s">
        <v>13525</v>
      </c>
      <c r="P613" t="s">
        <v>13469</v>
      </c>
      <c r="Q613" t="s">
        <v>0</v>
      </c>
    </row>
    <row r="614" spans="1:17" ht="69.5" customHeight="1" x14ac:dyDescent="0.35">
      <c r="A614" t="s">
        <v>541</v>
      </c>
      <c r="B614" t="s">
        <v>639</v>
      </c>
      <c r="C614" t="s">
        <v>5697</v>
      </c>
      <c r="D614" t="s">
        <v>9075</v>
      </c>
      <c r="E614">
        <v>10163</v>
      </c>
      <c r="F614" t="s">
        <v>640</v>
      </c>
      <c r="H614" t="s">
        <v>13470</v>
      </c>
      <c r="J614" t="s">
        <v>10097</v>
      </c>
      <c r="K614" t="s">
        <v>13398</v>
      </c>
      <c r="M614" t="s">
        <v>13535</v>
      </c>
      <c r="N614" t="s">
        <v>13525</v>
      </c>
      <c r="P614" t="s">
        <v>13469</v>
      </c>
      <c r="Q614" t="s">
        <v>0</v>
      </c>
    </row>
    <row r="615" spans="1:17" ht="69.5" customHeight="1" x14ac:dyDescent="0.35">
      <c r="A615" t="s">
        <v>541</v>
      </c>
      <c r="B615" t="s">
        <v>641</v>
      </c>
      <c r="C615" t="s">
        <v>5698</v>
      </c>
      <c r="D615" t="s">
        <v>9075</v>
      </c>
      <c r="F615" t="s">
        <v>642</v>
      </c>
      <c r="H615" t="s">
        <v>13471</v>
      </c>
      <c r="J615" t="s">
        <v>10097</v>
      </c>
      <c r="K615" t="s">
        <v>13398</v>
      </c>
      <c r="M615" t="s">
        <v>13535</v>
      </c>
      <c r="N615" t="s">
        <v>13525</v>
      </c>
      <c r="P615" t="s">
        <v>13469</v>
      </c>
      <c r="Q615" t="s">
        <v>0</v>
      </c>
    </row>
    <row r="616" spans="1:17" ht="69.5" customHeight="1" x14ac:dyDescent="0.35">
      <c r="A616" t="s">
        <v>186</v>
      </c>
      <c r="B616" t="s">
        <v>643</v>
      </c>
      <c r="C616" t="s">
        <v>5700</v>
      </c>
      <c r="D616" t="s">
        <v>9075</v>
      </c>
      <c r="E616">
        <v>10189</v>
      </c>
      <c r="F616" t="s">
        <v>644</v>
      </c>
      <c r="H616" t="s">
        <v>13472</v>
      </c>
      <c r="J616" t="s">
        <v>10097</v>
      </c>
      <c r="K616" t="s">
        <v>13398</v>
      </c>
      <c r="L616" t="s">
        <v>5699</v>
      </c>
      <c r="M616" t="s">
        <v>13535</v>
      </c>
      <c r="N616" t="s">
        <v>13525</v>
      </c>
      <c r="P616" t="s">
        <v>13469</v>
      </c>
      <c r="Q616" t="s">
        <v>0</v>
      </c>
    </row>
    <row r="617" spans="1:17" ht="69.5" customHeight="1" x14ac:dyDescent="0.35">
      <c r="A617" t="s">
        <v>541</v>
      </c>
      <c r="B617" t="s">
        <v>645</v>
      </c>
      <c r="C617" t="s">
        <v>5701</v>
      </c>
      <c r="D617" t="s">
        <v>9075</v>
      </c>
      <c r="E617">
        <v>10190</v>
      </c>
      <c r="F617" t="s">
        <v>646</v>
      </c>
      <c r="H617" t="s">
        <v>13473</v>
      </c>
      <c r="J617" t="s">
        <v>10097</v>
      </c>
      <c r="K617" t="s">
        <v>13398</v>
      </c>
      <c r="M617" t="s">
        <v>13535</v>
      </c>
      <c r="N617" t="s">
        <v>13525</v>
      </c>
      <c r="P617" t="s">
        <v>13469</v>
      </c>
      <c r="Q617" t="s">
        <v>0</v>
      </c>
    </row>
    <row r="618" spans="1:17" ht="69.5" customHeight="1" x14ac:dyDescent="0.35">
      <c r="A618" t="s">
        <v>186</v>
      </c>
      <c r="B618" t="s">
        <v>647</v>
      </c>
      <c r="C618" t="s">
        <v>5703</v>
      </c>
      <c r="D618" t="s">
        <v>9075</v>
      </c>
      <c r="F618" t="s">
        <v>648</v>
      </c>
      <c r="J618" t="s">
        <v>10097</v>
      </c>
      <c r="K618" t="s">
        <v>13398</v>
      </c>
      <c r="L618" t="s">
        <v>5702</v>
      </c>
      <c r="M618" t="s">
        <v>13535</v>
      </c>
      <c r="N618" t="s">
        <v>13525</v>
      </c>
      <c r="P618" t="s">
        <v>13469</v>
      </c>
      <c r="Q618" t="s">
        <v>0</v>
      </c>
    </row>
    <row r="619" spans="1:17" ht="69.5" customHeight="1" x14ac:dyDescent="0.35">
      <c r="A619" t="s">
        <v>541</v>
      </c>
      <c r="B619" t="s">
        <v>649</v>
      </c>
      <c r="C619" t="s">
        <v>5704</v>
      </c>
      <c r="D619" t="s">
        <v>9075</v>
      </c>
      <c r="E619">
        <v>10203</v>
      </c>
      <c r="F619" t="s">
        <v>650</v>
      </c>
      <c r="H619" t="s">
        <v>13474</v>
      </c>
      <c r="J619" t="s">
        <v>10097</v>
      </c>
      <c r="K619" t="s">
        <v>13398</v>
      </c>
      <c r="M619" t="s">
        <v>13535</v>
      </c>
      <c r="N619" t="s">
        <v>13525</v>
      </c>
      <c r="P619" t="s">
        <v>13469</v>
      </c>
      <c r="Q619" t="s">
        <v>0</v>
      </c>
    </row>
    <row r="620" spans="1:17" ht="69.5" customHeight="1" x14ac:dyDescent="0.35">
      <c r="A620" t="s">
        <v>10</v>
      </c>
      <c r="B620" t="s">
        <v>5706</v>
      </c>
      <c r="C620" t="s">
        <v>5707</v>
      </c>
      <c r="D620" t="s">
        <v>10097</v>
      </c>
      <c r="E620">
        <v>4275</v>
      </c>
      <c r="F620" t="s">
        <v>5705</v>
      </c>
      <c r="G620">
        <v>70045</v>
      </c>
      <c r="H620" t="s">
        <v>13475</v>
      </c>
      <c r="J620" t="s">
        <v>9075</v>
      </c>
      <c r="K620" t="s">
        <v>12901</v>
      </c>
      <c r="M620" t="s">
        <v>13526</v>
      </c>
      <c r="N620" t="s">
        <v>13525</v>
      </c>
      <c r="P620" t="s">
        <v>13370</v>
      </c>
      <c r="Q620" t="s">
        <v>0</v>
      </c>
    </row>
    <row r="621" spans="1:17" ht="69.5" customHeight="1" x14ac:dyDescent="0.35">
      <c r="A621" t="s">
        <v>499</v>
      </c>
      <c r="B621" t="s">
        <v>651</v>
      </c>
      <c r="C621" t="s">
        <v>5709</v>
      </c>
      <c r="D621" t="s">
        <v>9075</v>
      </c>
      <c r="F621" t="s">
        <v>652</v>
      </c>
      <c r="H621" t="s">
        <v>13476</v>
      </c>
      <c r="J621" t="s">
        <v>10097</v>
      </c>
      <c r="K621" t="s">
        <v>13406</v>
      </c>
      <c r="M621" t="s">
        <v>13543</v>
      </c>
      <c r="N621" t="s">
        <v>13525</v>
      </c>
      <c r="P621" t="s">
        <v>13408</v>
      </c>
      <c r="Q621" t="s">
        <v>0</v>
      </c>
    </row>
    <row r="622" spans="1:17" ht="69.5" customHeight="1" x14ac:dyDescent="0.35">
      <c r="A622" t="s">
        <v>189</v>
      </c>
      <c r="B622" t="s">
        <v>653</v>
      </c>
      <c r="C622" t="s">
        <v>5711</v>
      </c>
      <c r="D622" t="s">
        <v>9075</v>
      </c>
      <c r="E622">
        <v>10212</v>
      </c>
      <c r="F622" t="s">
        <v>654</v>
      </c>
      <c r="J622" t="s">
        <v>10097</v>
      </c>
      <c r="K622" t="s">
        <v>13398</v>
      </c>
      <c r="L622" t="s">
        <v>5710</v>
      </c>
      <c r="M622" t="s">
        <v>13535</v>
      </c>
      <c r="N622" t="s">
        <v>13525</v>
      </c>
      <c r="P622" t="s">
        <v>13469</v>
      </c>
      <c r="Q622" t="s">
        <v>0</v>
      </c>
    </row>
    <row r="623" spans="1:17" ht="69.5" customHeight="1" x14ac:dyDescent="0.35">
      <c r="A623" t="s">
        <v>186</v>
      </c>
      <c r="B623" t="s">
        <v>655</v>
      </c>
      <c r="C623" t="s">
        <v>5713</v>
      </c>
      <c r="D623" t="s">
        <v>9075</v>
      </c>
      <c r="F623" t="s">
        <v>656</v>
      </c>
      <c r="J623" t="s">
        <v>10097</v>
      </c>
      <c r="K623" t="s">
        <v>13398</v>
      </c>
      <c r="L623" t="s">
        <v>5712</v>
      </c>
      <c r="M623" t="s">
        <v>13535</v>
      </c>
      <c r="N623" t="s">
        <v>13525</v>
      </c>
      <c r="P623" t="s">
        <v>13469</v>
      </c>
      <c r="Q623" t="s">
        <v>0</v>
      </c>
    </row>
    <row r="624" spans="1:17" ht="69.5" customHeight="1" x14ac:dyDescent="0.35">
      <c r="A624" t="s">
        <v>541</v>
      </c>
      <c r="B624" t="s">
        <v>657</v>
      </c>
      <c r="C624" t="s">
        <v>5714</v>
      </c>
      <c r="D624" t="s">
        <v>9075</v>
      </c>
      <c r="E624">
        <v>10221</v>
      </c>
      <c r="F624" t="s">
        <v>658</v>
      </c>
      <c r="H624" t="s">
        <v>13477</v>
      </c>
      <c r="J624" t="s">
        <v>10097</v>
      </c>
      <c r="K624" t="s">
        <v>13398</v>
      </c>
      <c r="M624" t="s">
        <v>13535</v>
      </c>
      <c r="N624" t="s">
        <v>13525</v>
      </c>
      <c r="P624" t="s">
        <v>13469</v>
      </c>
      <c r="Q624" t="s">
        <v>0</v>
      </c>
    </row>
    <row r="625" spans="1:17" ht="69.5" customHeight="1" x14ac:dyDescent="0.35">
      <c r="A625" t="s">
        <v>225</v>
      </c>
      <c r="B625" t="s">
        <v>659</v>
      </c>
      <c r="C625" t="s">
        <v>5716</v>
      </c>
      <c r="D625" t="s">
        <v>9075</v>
      </c>
      <c r="F625" t="s">
        <v>660</v>
      </c>
      <c r="G625">
        <v>250523</v>
      </c>
      <c r="J625" t="s">
        <v>10097</v>
      </c>
      <c r="K625" t="s">
        <v>13259</v>
      </c>
      <c r="L625" t="s">
        <v>5715</v>
      </c>
      <c r="M625" t="s">
        <v>13538</v>
      </c>
      <c r="N625" t="s">
        <v>13525</v>
      </c>
      <c r="P625" t="s">
        <v>13364</v>
      </c>
      <c r="Q625" t="s">
        <v>0</v>
      </c>
    </row>
    <row r="626" spans="1:17" ht="69.5" customHeight="1" x14ac:dyDescent="0.35">
      <c r="A626" t="s">
        <v>229</v>
      </c>
      <c r="B626" t="s">
        <v>661</v>
      </c>
      <c r="C626" t="s">
        <v>5718</v>
      </c>
      <c r="D626" t="s">
        <v>9075</v>
      </c>
      <c r="F626" t="s">
        <v>662</v>
      </c>
      <c r="G626">
        <v>250120</v>
      </c>
      <c r="H626" t="s">
        <v>13478</v>
      </c>
      <c r="J626" t="s">
        <v>10097</v>
      </c>
      <c r="K626" t="s">
        <v>13259</v>
      </c>
      <c r="L626" t="s">
        <v>5717</v>
      </c>
      <c r="M626" t="s">
        <v>13538</v>
      </c>
      <c r="N626" t="s">
        <v>13525</v>
      </c>
      <c r="P626" t="s">
        <v>13364</v>
      </c>
      <c r="Q626" t="s">
        <v>0</v>
      </c>
    </row>
    <row r="627" spans="1:17" ht="69.5" customHeight="1" x14ac:dyDescent="0.35">
      <c r="A627" t="s">
        <v>499</v>
      </c>
      <c r="B627" t="s">
        <v>663</v>
      </c>
      <c r="C627" t="s">
        <v>5719</v>
      </c>
      <c r="D627" t="s">
        <v>9075</v>
      </c>
      <c r="E627">
        <v>8520</v>
      </c>
      <c r="F627" t="s">
        <v>664</v>
      </c>
      <c r="H627" t="s">
        <v>13479</v>
      </c>
      <c r="J627" t="s">
        <v>10097</v>
      </c>
      <c r="K627" t="s">
        <v>13406</v>
      </c>
      <c r="M627" t="s">
        <v>13543</v>
      </c>
      <c r="N627" t="s">
        <v>13525</v>
      </c>
      <c r="P627" t="s">
        <v>13408</v>
      </c>
      <c r="Q627" t="s">
        <v>0</v>
      </c>
    </row>
    <row r="628" spans="1:17" ht="69.5" customHeight="1" x14ac:dyDescent="0.35">
      <c r="A628" t="s">
        <v>541</v>
      </c>
      <c r="B628" t="s">
        <v>665</v>
      </c>
      <c r="C628" t="s">
        <v>5720</v>
      </c>
      <c r="D628" t="s">
        <v>9075</v>
      </c>
      <c r="F628" t="s">
        <v>666</v>
      </c>
      <c r="H628" t="s">
        <v>13480</v>
      </c>
      <c r="J628" t="s">
        <v>10097</v>
      </c>
      <c r="K628" t="s">
        <v>13398</v>
      </c>
      <c r="M628" t="s">
        <v>13535</v>
      </c>
      <c r="N628" t="s">
        <v>13525</v>
      </c>
      <c r="P628" t="s">
        <v>13469</v>
      </c>
      <c r="Q628" t="s">
        <v>0</v>
      </c>
    </row>
    <row r="629" spans="1:17" ht="69.5" customHeight="1" x14ac:dyDescent="0.35">
      <c r="A629" t="s">
        <v>254</v>
      </c>
      <c r="B629" t="s">
        <v>667</v>
      </c>
      <c r="C629" t="s">
        <v>5721</v>
      </c>
      <c r="D629" t="s">
        <v>9075</v>
      </c>
      <c r="E629">
        <v>2709</v>
      </c>
      <c r="F629" t="s">
        <v>668</v>
      </c>
      <c r="H629" t="s">
        <v>13481</v>
      </c>
      <c r="J629" t="s">
        <v>10097</v>
      </c>
      <c r="K629" t="s">
        <v>13406</v>
      </c>
      <c r="M629" t="s">
        <v>13537</v>
      </c>
      <c r="N629" t="s">
        <v>13525</v>
      </c>
      <c r="P629" t="s">
        <v>13432</v>
      </c>
      <c r="Q629" t="s">
        <v>0</v>
      </c>
    </row>
    <row r="630" spans="1:17" ht="69.5" customHeight="1" x14ac:dyDescent="0.35">
      <c r="A630" t="s">
        <v>186</v>
      </c>
      <c r="B630" t="s">
        <v>669</v>
      </c>
      <c r="C630" t="s">
        <v>5723</v>
      </c>
      <c r="D630" t="s">
        <v>9075</v>
      </c>
      <c r="E630">
        <v>10249</v>
      </c>
      <c r="F630" t="s">
        <v>670</v>
      </c>
      <c r="H630" t="s">
        <v>13482</v>
      </c>
      <c r="J630" t="s">
        <v>10097</v>
      </c>
      <c r="K630" t="s">
        <v>13398</v>
      </c>
      <c r="L630" t="s">
        <v>5722</v>
      </c>
      <c r="M630" t="s">
        <v>13535</v>
      </c>
      <c r="N630" t="s">
        <v>13525</v>
      </c>
      <c r="P630" t="s">
        <v>13469</v>
      </c>
      <c r="Q630" t="s">
        <v>0</v>
      </c>
    </row>
    <row r="631" spans="1:17" ht="69.5" customHeight="1" x14ac:dyDescent="0.35">
      <c r="A631" t="s">
        <v>541</v>
      </c>
      <c r="B631" t="s">
        <v>671</v>
      </c>
      <c r="C631" t="s">
        <v>5724</v>
      </c>
      <c r="D631" t="s">
        <v>9075</v>
      </c>
      <c r="E631">
        <v>10250</v>
      </c>
      <c r="F631" t="s">
        <v>672</v>
      </c>
      <c r="H631" t="s">
        <v>13483</v>
      </c>
      <c r="J631" t="s">
        <v>10097</v>
      </c>
      <c r="K631" t="s">
        <v>13398</v>
      </c>
      <c r="M631" t="s">
        <v>13535</v>
      </c>
      <c r="N631" t="s">
        <v>13525</v>
      </c>
      <c r="P631" t="s">
        <v>13469</v>
      </c>
      <c r="Q631" t="s">
        <v>0</v>
      </c>
    </row>
    <row r="632" spans="1:17" ht="69.5" customHeight="1" x14ac:dyDescent="0.35">
      <c r="A632" t="s">
        <v>5580</v>
      </c>
      <c r="B632" t="s">
        <v>5726</v>
      </c>
      <c r="C632" t="s">
        <v>5727</v>
      </c>
      <c r="D632" t="s">
        <v>9075</v>
      </c>
      <c r="F632" t="s">
        <v>5725</v>
      </c>
      <c r="J632" t="s">
        <v>10097</v>
      </c>
      <c r="K632" t="s">
        <v>13406</v>
      </c>
      <c r="M632" t="s">
        <v>13541</v>
      </c>
      <c r="N632" t="s">
        <v>13525</v>
      </c>
      <c r="P632" t="s">
        <v>13412</v>
      </c>
      <c r="Q632" t="s">
        <v>0</v>
      </c>
    </row>
    <row r="633" spans="1:17" ht="69.5" customHeight="1" x14ac:dyDescent="0.35">
      <c r="A633" t="s">
        <v>4976</v>
      </c>
      <c r="B633" t="s">
        <v>5729</v>
      </c>
      <c r="C633" t="s">
        <v>5730</v>
      </c>
      <c r="D633" t="s">
        <v>9075</v>
      </c>
      <c r="E633">
        <v>3751</v>
      </c>
      <c r="F633" t="s">
        <v>5728</v>
      </c>
      <c r="H633" t="s">
        <v>13484</v>
      </c>
      <c r="J633" t="s">
        <v>10097</v>
      </c>
      <c r="K633" t="s">
        <v>13406</v>
      </c>
      <c r="M633" t="s">
        <v>13543</v>
      </c>
      <c r="N633" t="s">
        <v>13525</v>
      </c>
      <c r="P633" t="s">
        <v>13408</v>
      </c>
      <c r="Q633" t="s">
        <v>0</v>
      </c>
    </row>
    <row r="634" spans="1:17" ht="69.5" customHeight="1" x14ac:dyDescent="0.35">
      <c r="A634" t="s">
        <v>440</v>
      </c>
      <c r="B634" t="s">
        <v>673</v>
      </c>
      <c r="C634" t="s">
        <v>5731</v>
      </c>
      <c r="D634" t="s">
        <v>9075</v>
      </c>
      <c r="F634" t="s">
        <v>674</v>
      </c>
      <c r="J634" t="s">
        <v>10097</v>
      </c>
      <c r="K634" t="s">
        <v>13406</v>
      </c>
      <c r="M634" t="s">
        <v>13541</v>
      </c>
      <c r="N634" t="s">
        <v>13525</v>
      </c>
      <c r="P634" t="s">
        <v>13412</v>
      </c>
      <c r="Q634" t="s">
        <v>0</v>
      </c>
    </row>
    <row r="635" spans="1:17" ht="69.5" customHeight="1" x14ac:dyDescent="0.35">
      <c r="A635" t="s">
        <v>4493</v>
      </c>
      <c r="B635" t="s">
        <v>5733</v>
      </c>
      <c r="C635" t="s">
        <v>5734</v>
      </c>
      <c r="D635" t="s">
        <v>10097</v>
      </c>
      <c r="F635" t="s">
        <v>5732</v>
      </c>
      <c r="J635" t="s">
        <v>9075</v>
      </c>
      <c r="K635" t="s">
        <v>12901</v>
      </c>
      <c r="M635" t="s">
        <v>13526</v>
      </c>
      <c r="N635" t="s">
        <v>13525</v>
      </c>
      <c r="P635" t="s">
        <v>13370</v>
      </c>
      <c r="Q635" t="s">
        <v>0</v>
      </c>
    </row>
    <row r="636" spans="1:17" ht="69.5" customHeight="1" x14ac:dyDescent="0.35">
      <c r="A636" t="s">
        <v>5571</v>
      </c>
      <c r="B636" t="s">
        <v>5737</v>
      </c>
      <c r="C636" t="s">
        <v>5738</v>
      </c>
      <c r="D636" t="s">
        <v>9075</v>
      </c>
      <c r="F636" t="s">
        <v>5736</v>
      </c>
      <c r="J636" t="s">
        <v>10097</v>
      </c>
      <c r="K636" t="s">
        <v>13406</v>
      </c>
      <c r="M636" t="s">
        <v>13541</v>
      </c>
      <c r="N636" t="s">
        <v>13525</v>
      </c>
      <c r="P636" t="s">
        <v>13412</v>
      </c>
      <c r="Q636" t="s">
        <v>0</v>
      </c>
    </row>
    <row r="637" spans="1:17" ht="69.5" customHeight="1" x14ac:dyDescent="0.35">
      <c r="A637" t="s">
        <v>5571</v>
      </c>
      <c r="B637" t="s">
        <v>5740</v>
      </c>
      <c r="C637" t="s">
        <v>5741</v>
      </c>
      <c r="D637" t="s">
        <v>9075</v>
      </c>
      <c r="F637" t="s">
        <v>5739</v>
      </c>
      <c r="J637" t="s">
        <v>10097</v>
      </c>
      <c r="K637" t="s">
        <v>13406</v>
      </c>
      <c r="M637" t="s">
        <v>13541</v>
      </c>
      <c r="N637" t="s">
        <v>13525</v>
      </c>
      <c r="P637" t="s">
        <v>13412</v>
      </c>
      <c r="Q637" t="s">
        <v>0</v>
      </c>
    </row>
    <row r="638" spans="1:17" ht="69.5" customHeight="1" x14ac:dyDescent="0.35">
      <c r="A638" t="s">
        <v>5571</v>
      </c>
      <c r="B638" t="s">
        <v>5743</v>
      </c>
      <c r="C638" t="s">
        <v>5744</v>
      </c>
      <c r="D638" t="s">
        <v>9075</v>
      </c>
      <c r="F638" t="s">
        <v>5742</v>
      </c>
      <c r="J638" t="s">
        <v>10097</v>
      </c>
      <c r="K638" t="s">
        <v>13406</v>
      </c>
      <c r="M638" t="s">
        <v>13541</v>
      </c>
      <c r="N638" t="s">
        <v>13525</v>
      </c>
      <c r="P638" t="s">
        <v>13412</v>
      </c>
      <c r="Q638" t="s">
        <v>0</v>
      </c>
    </row>
    <row r="639" spans="1:17" ht="69.5" customHeight="1" x14ac:dyDescent="0.35">
      <c r="A639" t="s">
        <v>5571</v>
      </c>
      <c r="B639" t="s">
        <v>5746</v>
      </c>
      <c r="C639" t="s">
        <v>5747</v>
      </c>
      <c r="D639" t="s">
        <v>9075</v>
      </c>
      <c r="F639" t="s">
        <v>5745</v>
      </c>
      <c r="J639" t="s">
        <v>10097</v>
      </c>
      <c r="K639" t="s">
        <v>13406</v>
      </c>
      <c r="M639" t="s">
        <v>13541</v>
      </c>
      <c r="N639" t="s">
        <v>13525</v>
      </c>
      <c r="P639" t="s">
        <v>13412</v>
      </c>
      <c r="Q639" t="s">
        <v>0</v>
      </c>
    </row>
    <row r="640" spans="1:17" ht="69.5" customHeight="1" x14ac:dyDescent="0.35">
      <c r="A640" t="s">
        <v>5706</v>
      </c>
      <c r="B640" t="s">
        <v>5749</v>
      </c>
      <c r="C640" t="s">
        <v>5750</v>
      </c>
      <c r="D640" t="s">
        <v>9075</v>
      </c>
      <c r="E640">
        <v>4430</v>
      </c>
      <c r="F640" t="s">
        <v>5748</v>
      </c>
      <c r="G640">
        <v>71286</v>
      </c>
      <c r="H640" t="s">
        <v>13485</v>
      </c>
      <c r="J640" t="s">
        <v>10097</v>
      </c>
      <c r="K640" t="s">
        <v>12901</v>
      </c>
      <c r="M640" t="s">
        <v>13526</v>
      </c>
      <c r="N640" t="s">
        <v>13525</v>
      </c>
      <c r="P640" t="s">
        <v>13370</v>
      </c>
      <c r="Q640" t="s">
        <v>0</v>
      </c>
    </row>
    <row r="641" spans="1:17" ht="69.5" customHeight="1" x14ac:dyDescent="0.35">
      <c r="A641" t="s">
        <v>5706</v>
      </c>
      <c r="B641" t="s">
        <v>5752</v>
      </c>
      <c r="C641" t="s">
        <v>5754</v>
      </c>
      <c r="D641" t="s">
        <v>9075</v>
      </c>
      <c r="E641">
        <v>4433</v>
      </c>
      <c r="F641" t="s">
        <v>5751</v>
      </c>
      <c r="G641">
        <v>71287</v>
      </c>
      <c r="H641" t="s">
        <v>13486</v>
      </c>
      <c r="J641" t="s">
        <v>10097</v>
      </c>
      <c r="K641" t="s">
        <v>12901</v>
      </c>
      <c r="L641" t="s">
        <v>5753</v>
      </c>
      <c r="M641" t="s">
        <v>13526</v>
      </c>
      <c r="N641" t="s">
        <v>13525</v>
      </c>
      <c r="P641" t="s">
        <v>13370</v>
      </c>
      <c r="Q641" t="s">
        <v>0</v>
      </c>
    </row>
    <row r="642" spans="1:17" ht="69.5" customHeight="1" x14ac:dyDescent="0.35">
      <c r="A642" t="s">
        <v>207</v>
      </c>
      <c r="B642" t="s">
        <v>675</v>
      </c>
      <c r="C642" t="s">
        <v>5756</v>
      </c>
      <c r="D642" t="s">
        <v>9075</v>
      </c>
      <c r="E642">
        <v>2900</v>
      </c>
      <c r="F642" t="s">
        <v>676</v>
      </c>
      <c r="H642" t="s">
        <v>13487</v>
      </c>
      <c r="J642" t="s">
        <v>10097</v>
      </c>
      <c r="K642" t="s">
        <v>13406</v>
      </c>
      <c r="L642" t="s">
        <v>5755</v>
      </c>
      <c r="M642" t="s">
        <v>13537</v>
      </c>
      <c r="N642" t="s">
        <v>13525</v>
      </c>
      <c r="P642" t="s">
        <v>13432</v>
      </c>
      <c r="Q642" t="s">
        <v>0</v>
      </c>
    </row>
    <row r="643" spans="1:17" ht="69.5" customHeight="1" x14ac:dyDescent="0.35">
      <c r="A643" t="s">
        <v>186</v>
      </c>
      <c r="B643" t="s">
        <v>677</v>
      </c>
      <c r="C643" t="s">
        <v>5758</v>
      </c>
      <c r="D643" t="s">
        <v>9075</v>
      </c>
      <c r="E643">
        <v>10302</v>
      </c>
      <c r="F643" t="s">
        <v>678</v>
      </c>
      <c r="H643" t="s">
        <v>13488</v>
      </c>
      <c r="J643" t="s">
        <v>10097</v>
      </c>
      <c r="K643" t="s">
        <v>13398</v>
      </c>
      <c r="L643" t="s">
        <v>5757</v>
      </c>
      <c r="M643" t="s">
        <v>13535</v>
      </c>
      <c r="N643" t="s">
        <v>13525</v>
      </c>
      <c r="P643" t="s">
        <v>13469</v>
      </c>
      <c r="Q643" t="s">
        <v>0</v>
      </c>
    </row>
    <row r="644" spans="1:17" ht="69.5" customHeight="1" x14ac:dyDescent="0.35">
      <c r="A644" t="s">
        <v>541</v>
      </c>
      <c r="B644" t="s">
        <v>679</v>
      </c>
      <c r="C644" t="s">
        <v>5759</v>
      </c>
      <c r="D644" t="s">
        <v>9075</v>
      </c>
      <c r="E644">
        <v>10303</v>
      </c>
      <c r="F644" t="s">
        <v>680</v>
      </c>
      <c r="H644" t="s">
        <v>13489</v>
      </c>
      <c r="J644" t="s">
        <v>10097</v>
      </c>
      <c r="K644" t="s">
        <v>13398</v>
      </c>
      <c r="M644" t="s">
        <v>13535</v>
      </c>
      <c r="N644" t="s">
        <v>13525</v>
      </c>
      <c r="P644" t="s">
        <v>13469</v>
      </c>
      <c r="Q644" t="s">
        <v>0</v>
      </c>
    </row>
    <row r="645" spans="1:17" ht="69.5" customHeight="1" x14ac:dyDescent="0.35">
      <c r="A645" t="s">
        <v>186</v>
      </c>
      <c r="B645" t="s">
        <v>681</v>
      </c>
      <c r="C645" t="s">
        <v>5761</v>
      </c>
      <c r="D645" t="s">
        <v>9075</v>
      </c>
      <c r="E645">
        <v>10313</v>
      </c>
      <c r="F645" t="s">
        <v>682</v>
      </c>
      <c r="H645" t="s">
        <v>13490</v>
      </c>
      <c r="J645" t="s">
        <v>10097</v>
      </c>
      <c r="K645" t="s">
        <v>13398</v>
      </c>
      <c r="L645" t="s">
        <v>5760</v>
      </c>
      <c r="M645" t="s">
        <v>13535</v>
      </c>
      <c r="N645" t="s">
        <v>13525</v>
      </c>
      <c r="P645" t="s">
        <v>13469</v>
      </c>
      <c r="Q645" t="s">
        <v>0</v>
      </c>
    </row>
    <row r="646" spans="1:17" ht="69.5" customHeight="1" x14ac:dyDescent="0.35">
      <c r="A646" t="s">
        <v>541</v>
      </c>
      <c r="B646" t="s">
        <v>683</v>
      </c>
      <c r="C646" t="s">
        <v>5762</v>
      </c>
      <c r="D646" t="s">
        <v>9075</v>
      </c>
      <c r="E646">
        <v>10314</v>
      </c>
      <c r="F646" t="s">
        <v>684</v>
      </c>
      <c r="H646" t="s">
        <v>13491</v>
      </c>
      <c r="J646" t="s">
        <v>10097</v>
      </c>
      <c r="K646" t="s">
        <v>13398</v>
      </c>
      <c r="M646" t="s">
        <v>13535</v>
      </c>
      <c r="N646" t="s">
        <v>13525</v>
      </c>
      <c r="P646" t="s">
        <v>13469</v>
      </c>
      <c r="Q646" t="s">
        <v>0</v>
      </c>
    </row>
    <row r="647" spans="1:17" ht="69.5" customHeight="1" x14ac:dyDescent="0.35">
      <c r="A647" t="s">
        <v>59</v>
      </c>
      <c r="B647" t="s">
        <v>685</v>
      </c>
      <c r="C647" t="s">
        <v>5763</v>
      </c>
      <c r="D647" t="s">
        <v>9075</v>
      </c>
      <c r="E647">
        <v>8601</v>
      </c>
      <c r="F647" t="s">
        <v>686</v>
      </c>
      <c r="H647" t="s">
        <v>13492</v>
      </c>
      <c r="J647" t="s">
        <v>9075</v>
      </c>
      <c r="K647" t="s">
        <v>13406</v>
      </c>
      <c r="M647" t="s">
        <v>13543</v>
      </c>
      <c r="N647" t="s">
        <v>13525</v>
      </c>
      <c r="P647" t="s">
        <v>13408</v>
      </c>
      <c r="Q647" t="s">
        <v>0</v>
      </c>
    </row>
    <row r="648" spans="1:17" ht="69.5" customHeight="1" x14ac:dyDescent="0.35">
      <c r="A648" t="s">
        <v>5580</v>
      </c>
      <c r="B648" t="s">
        <v>5765</v>
      </c>
      <c r="C648" t="s">
        <v>5766</v>
      </c>
      <c r="D648" t="s">
        <v>9075</v>
      </c>
      <c r="F648" t="s">
        <v>5764</v>
      </c>
      <c r="J648" t="s">
        <v>10097</v>
      </c>
      <c r="K648" t="s">
        <v>13406</v>
      </c>
      <c r="M648" t="s">
        <v>13541</v>
      </c>
      <c r="N648" t="s">
        <v>13525</v>
      </c>
      <c r="P648" t="s">
        <v>13412</v>
      </c>
      <c r="Q648" t="s">
        <v>0</v>
      </c>
    </row>
    <row r="649" spans="1:17" ht="69.5" customHeight="1" x14ac:dyDescent="0.35">
      <c r="A649" t="s">
        <v>465</v>
      </c>
      <c r="B649" t="s">
        <v>687</v>
      </c>
      <c r="C649" t="s">
        <v>5768</v>
      </c>
      <c r="D649" t="s">
        <v>9075</v>
      </c>
      <c r="E649">
        <v>7730</v>
      </c>
      <c r="F649" t="s">
        <v>688</v>
      </c>
      <c r="G649">
        <v>130143</v>
      </c>
      <c r="H649" t="s">
        <v>13493</v>
      </c>
      <c r="J649" t="s">
        <v>10097</v>
      </c>
      <c r="K649" t="s">
        <v>13494</v>
      </c>
      <c r="L649" t="s">
        <v>5767</v>
      </c>
      <c r="M649" t="s">
        <v>13538</v>
      </c>
      <c r="N649" t="s">
        <v>13525</v>
      </c>
      <c r="P649" t="s">
        <v>13364</v>
      </c>
      <c r="Q649" t="s">
        <v>0</v>
      </c>
    </row>
    <row r="650" spans="1:17" ht="69.5" customHeight="1" x14ac:dyDescent="0.35">
      <c r="A650" t="s">
        <v>99</v>
      </c>
      <c r="B650" t="s">
        <v>689</v>
      </c>
      <c r="C650" t="s">
        <v>5770</v>
      </c>
      <c r="D650" t="s">
        <v>9075</v>
      </c>
      <c r="F650" t="s">
        <v>690</v>
      </c>
      <c r="J650" t="s">
        <v>10097</v>
      </c>
      <c r="K650" t="s">
        <v>13495</v>
      </c>
      <c r="L650" t="s">
        <v>5769</v>
      </c>
      <c r="M650" t="s">
        <v>13526</v>
      </c>
      <c r="N650" t="s">
        <v>13525</v>
      </c>
      <c r="P650" t="s">
        <v>13370</v>
      </c>
      <c r="Q650" t="s">
        <v>0</v>
      </c>
    </row>
    <row r="651" spans="1:17" ht="69.5" customHeight="1" x14ac:dyDescent="0.35">
      <c r="A651" t="s">
        <v>717</v>
      </c>
      <c r="B651" t="s">
        <v>13548</v>
      </c>
      <c r="C651" t="s">
        <v>13549</v>
      </c>
      <c r="D651" t="s">
        <v>9075</v>
      </c>
      <c r="E651">
        <v>7820</v>
      </c>
      <c r="F651" t="s">
        <v>13550</v>
      </c>
      <c r="G651">
        <v>130910</v>
      </c>
      <c r="H651" t="s">
        <v>13551</v>
      </c>
      <c r="J651" t="s">
        <v>10097</v>
      </c>
      <c r="K651" t="s">
        <v>13494</v>
      </c>
      <c r="M651" t="s">
        <v>13538</v>
      </c>
      <c r="N651" t="s">
        <v>13525</v>
      </c>
      <c r="O651" t="s">
        <v>13525</v>
      </c>
      <c r="P651" t="s">
        <v>13552</v>
      </c>
      <c r="Q651" t="s">
        <v>138</v>
      </c>
    </row>
    <row r="652" spans="1:17" ht="69.5" customHeight="1" x14ac:dyDescent="0.35">
      <c r="A652" t="s">
        <v>717</v>
      </c>
      <c r="B652" t="s">
        <v>13553</v>
      </c>
      <c r="C652" t="s">
        <v>13554</v>
      </c>
      <c r="D652" t="s">
        <v>9075</v>
      </c>
      <c r="E652">
        <v>7825</v>
      </c>
      <c r="F652" t="s">
        <v>13555</v>
      </c>
      <c r="G652">
        <v>130163</v>
      </c>
      <c r="H652" t="s">
        <v>13556</v>
      </c>
      <c r="J652" t="s">
        <v>10097</v>
      </c>
      <c r="K652" t="s">
        <v>13494</v>
      </c>
      <c r="M652" t="s">
        <v>13538</v>
      </c>
      <c r="N652" t="s">
        <v>13525</v>
      </c>
      <c r="O652" t="s">
        <v>13525</v>
      </c>
      <c r="P652" t="s">
        <v>13552</v>
      </c>
      <c r="Q652" t="s">
        <v>138</v>
      </c>
    </row>
    <row r="653" spans="1:17" ht="69.5" customHeight="1" x14ac:dyDescent="0.35">
      <c r="A653" t="s">
        <v>4448</v>
      </c>
      <c r="B653" t="s">
        <v>5772</v>
      </c>
      <c r="C653" t="s">
        <v>5773</v>
      </c>
      <c r="D653" t="s">
        <v>9075</v>
      </c>
      <c r="F653" t="s">
        <v>5771</v>
      </c>
      <c r="G653">
        <v>70247</v>
      </c>
      <c r="J653" t="s">
        <v>10097</v>
      </c>
      <c r="M653" t="s">
        <v>13524</v>
      </c>
      <c r="N653" t="s">
        <v>13525</v>
      </c>
      <c r="P653" t="s">
        <v>12821</v>
      </c>
      <c r="Q653" t="s">
        <v>0</v>
      </c>
    </row>
    <row r="654" spans="1:17" ht="69.5" customHeight="1" x14ac:dyDescent="0.35">
      <c r="A654" t="s">
        <v>186</v>
      </c>
      <c r="B654" t="s">
        <v>5775</v>
      </c>
      <c r="C654" t="s">
        <v>5777</v>
      </c>
      <c r="D654" t="s">
        <v>9075</v>
      </c>
      <c r="F654" t="s">
        <v>5774</v>
      </c>
      <c r="J654" t="s">
        <v>10097</v>
      </c>
      <c r="K654" t="s">
        <v>13398</v>
      </c>
      <c r="L654" t="s">
        <v>5776</v>
      </c>
      <c r="M654" t="s">
        <v>13535</v>
      </c>
      <c r="N654" t="s">
        <v>13525</v>
      </c>
      <c r="P654" t="s">
        <v>13469</v>
      </c>
      <c r="Q654" t="s">
        <v>0</v>
      </c>
    </row>
    <row r="655" spans="1:17" ht="69.5" customHeight="1" x14ac:dyDescent="0.35">
      <c r="A655" t="s">
        <v>186</v>
      </c>
      <c r="B655" t="s">
        <v>5779</v>
      </c>
      <c r="C655" t="s">
        <v>5781</v>
      </c>
      <c r="D655" t="s">
        <v>9075</v>
      </c>
      <c r="F655" t="s">
        <v>5778</v>
      </c>
      <c r="J655" t="s">
        <v>10097</v>
      </c>
      <c r="K655" t="s">
        <v>13398</v>
      </c>
      <c r="L655" t="s">
        <v>5780</v>
      </c>
      <c r="M655" t="s">
        <v>13535</v>
      </c>
      <c r="N655" t="s">
        <v>13525</v>
      </c>
      <c r="P655" t="s">
        <v>13469</v>
      </c>
      <c r="Q655" t="s">
        <v>0</v>
      </c>
    </row>
    <row r="656" spans="1:17" ht="69.5" customHeight="1" x14ac:dyDescent="0.35">
      <c r="A656" t="s">
        <v>541</v>
      </c>
      <c r="B656" t="s">
        <v>691</v>
      </c>
      <c r="C656" t="s">
        <v>5784</v>
      </c>
      <c r="D656" t="s">
        <v>9075</v>
      </c>
      <c r="E656">
        <v>10362</v>
      </c>
      <c r="F656" t="s">
        <v>692</v>
      </c>
      <c r="H656" t="s">
        <v>13496</v>
      </c>
      <c r="J656" t="s">
        <v>10097</v>
      </c>
      <c r="K656" t="s">
        <v>13398</v>
      </c>
      <c r="L656" t="s">
        <v>5783</v>
      </c>
      <c r="M656" t="s">
        <v>13535</v>
      </c>
      <c r="N656" t="s">
        <v>13525</v>
      </c>
      <c r="P656" t="s">
        <v>13469</v>
      </c>
      <c r="Q656" t="s">
        <v>0</v>
      </c>
    </row>
    <row r="657" spans="1:17" ht="69.5" customHeight="1" x14ac:dyDescent="0.35">
      <c r="A657" t="s">
        <v>186</v>
      </c>
      <c r="B657" t="s">
        <v>693</v>
      </c>
      <c r="C657" t="s">
        <v>5786</v>
      </c>
      <c r="D657" t="s">
        <v>9075</v>
      </c>
      <c r="F657" t="s">
        <v>694</v>
      </c>
      <c r="J657" t="s">
        <v>10097</v>
      </c>
      <c r="K657" t="s">
        <v>13398</v>
      </c>
      <c r="L657" t="s">
        <v>5785</v>
      </c>
      <c r="M657" t="s">
        <v>13535</v>
      </c>
      <c r="N657" t="s">
        <v>13525</v>
      </c>
      <c r="P657" t="s">
        <v>13469</v>
      </c>
      <c r="Q657" t="s">
        <v>0</v>
      </c>
    </row>
    <row r="658" spans="1:17" ht="69.5" customHeight="1" x14ac:dyDescent="0.35">
      <c r="A658" t="s">
        <v>541</v>
      </c>
      <c r="B658" t="s">
        <v>695</v>
      </c>
      <c r="C658" t="s">
        <v>5787</v>
      </c>
      <c r="D658" t="s">
        <v>9075</v>
      </c>
      <c r="E658">
        <v>10364</v>
      </c>
      <c r="F658" t="s">
        <v>696</v>
      </c>
      <c r="H658" t="s">
        <v>13497</v>
      </c>
      <c r="J658" t="s">
        <v>10097</v>
      </c>
      <c r="K658" t="s">
        <v>13398</v>
      </c>
      <c r="M658" t="s">
        <v>13535</v>
      </c>
      <c r="N658" t="s">
        <v>13525</v>
      </c>
      <c r="P658" t="s">
        <v>13469</v>
      </c>
      <c r="Q658" t="s">
        <v>0</v>
      </c>
    </row>
    <row r="659" spans="1:17" ht="69.5" customHeight="1" x14ac:dyDescent="0.35">
      <c r="A659" t="s">
        <v>5480</v>
      </c>
      <c r="B659" t="s">
        <v>5789</v>
      </c>
      <c r="C659" t="s">
        <v>5791</v>
      </c>
      <c r="D659" t="s">
        <v>9075</v>
      </c>
      <c r="E659">
        <v>4578</v>
      </c>
      <c r="F659" t="s">
        <v>5788</v>
      </c>
      <c r="H659" t="s">
        <v>13498</v>
      </c>
      <c r="J659" t="s">
        <v>10097</v>
      </c>
      <c r="K659" t="s">
        <v>12901</v>
      </c>
      <c r="L659" t="s">
        <v>5790</v>
      </c>
      <c r="M659" t="s">
        <v>13526</v>
      </c>
      <c r="N659" t="s">
        <v>13525</v>
      </c>
      <c r="P659" t="s">
        <v>13370</v>
      </c>
      <c r="Q659" t="s">
        <v>0</v>
      </c>
    </row>
    <row r="660" spans="1:17" ht="69.5" customHeight="1" x14ac:dyDescent="0.35">
      <c r="A660" t="s">
        <v>207</v>
      </c>
      <c r="B660" t="s">
        <v>697</v>
      </c>
      <c r="C660" t="s">
        <v>5793</v>
      </c>
      <c r="D660" t="s">
        <v>9075</v>
      </c>
      <c r="E660">
        <v>3142</v>
      </c>
      <c r="F660" t="s">
        <v>698</v>
      </c>
      <c r="H660" t="s">
        <v>13487</v>
      </c>
      <c r="J660" t="s">
        <v>10097</v>
      </c>
      <c r="K660" t="s">
        <v>13406</v>
      </c>
      <c r="L660" t="s">
        <v>5792</v>
      </c>
      <c r="M660" t="s">
        <v>13537</v>
      </c>
      <c r="N660" t="s">
        <v>13525</v>
      </c>
      <c r="P660" t="s">
        <v>13432</v>
      </c>
      <c r="Q660" t="s">
        <v>0</v>
      </c>
    </row>
    <row r="661" spans="1:17" ht="69.5" customHeight="1" x14ac:dyDescent="0.35">
      <c r="A661" t="s">
        <v>99</v>
      </c>
      <c r="B661" t="s">
        <v>699</v>
      </c>
      <c r="C661" t="s">
        <v>5795</v>
      </c>
      <c r="D661" t="s">
        <v>9075</v>
      </c>
      <c r="F661" t="s">
        <v>700</v>
      </c>
      <c r="J661" t="s">
        <v>10097</v>
      </c>
      <c r="L661" t="s">
        <v>5794</v>
      </c>
      <c r="M661" t="s">
        <v>13524</v>
      </c>
      <c r="N661" t="s">
        <v>13525</v>
      </c>
      <c r="P661" t="s">
        <v>13499</v>
      </c>
      <c r="Q661" t="s">
        <v>0</v>
      </c>
    </row>
    <row r="662" spans="1:17" ht="69.5" customHeight="1" x14ac:dyDescent="0.35">
      <c r="A662" t="s">
        <v>189</v>
      </c>
      <c r="B662" t="s">
        <v>701</v>
      </c>
      <c r="C662" t="s">
        <v>5797</v>
      </c>
      <c r="D662" t="s">
        <v>9075</v>
      </c>
      <c r="E662">
        <v>10391</v>
      </c>
      <c r="F662" t="s">
        <v>702</v>
      </c>
      <c r="J662" t="s">
        <v>10097</v>
      </c>
      <c r="K662" t="s">
        <v>13398</v>
      </c>
      <c r="L662" t="s">
        <v>5796</v>
      </c>
      <c r="M662" t="s">
        <v>13535</v>
      </c>
      <c r="N662" t="s">
        <v>13525</v>
      </c>
      <c r="P662" t="s">
        <v>13469</v>
      </c>
      <c r="Q662" t="s">
        <v>0</v>
      </c>
    </row>
    <row r="663" spans="1:17" ht="69.5" customHeight="1" x14ac:dyDescent="0.35">
      <c r="A663" t="s">
        <v>532</v>
      </c>
      <c r="B663" t="s">
        <v>703</v>
      </c>
      <c r="C663" t="s">
        <v>5798</v>
      </c>
      <c r="D663" t="s">
        <v>9075</v>
      </c>
      <c r="E663">
        <v>10395</v>
      </c>
      <c r="F663" t="s">
        <v>704</v>
      </c>
      <c r="H663" t="s">
        <v>13500</v>
      </c>
      <c r="J663" t="s">
        <v>10097</v>
      </c>
      <c r="K663" t="s">
        <v>13398</v>
      </c>
      <c r="M663" t="s">
        <v>13535</v>
      </c>
      <c r="N663" t="s">
        <v>13525</v>
      </c>
      <c r="P663" t="s">
        <v>13469</v>
      </c>
      <c r="Q663" t="s">
        <v>0</v>
      </c>
    </row>
    <row r="664" spans="1:17" ht="69.5" customHeight="1" x14ac:dyDescent="0.35">
      <c r="A664" t="s">
        <v>19</v>
      </c>
      <c r="B664" t="s">
        <v>705</v>
      </c>
      <c r="C664" t="s">
        <v>5800</v>
      </c>
      <c r="D664" t="s">
        <v>9075</v>
      </c>
      <c r="F664" t="s">
        <v>706</v>
      </c>
      <c r="J664" t="s">
        <v>10097</v>
      </c>
      <c r="K664" t="s">
        <v>12901</v>
      </c>
      <c r="L664" t="s">
        <v>5799</v>
      </c>
      <c r="M664" t="s">
        <v>13526</v>
      </c>
      <c r="N664" t="s">
        <v>13525</v>
      </c>
      <c r="P664" t="s">
        <v>13370</v>
      </c>
      <c r="Q664" t="s">
        <v>0</v>
      </c>
    </row>
    <row r="665" spans="1:17" ht="69.5" customHeight="1" x14ac:dyDescent="0.35">
      <c r="A665" t="s">
        <v>186</v>
      </c>
      <c r="B665" t="s">
        <v>707</v>
      </c>
      <c r="C665" t="s">
        <v>5802</v>
      </c>
      <c r="D665" t="s">
        <v>9075</v>
      </c>
      <c r="E665">
        <v>10400</v>
      </c>
      <c r="F665" t="s">
        <v>708</v>
      </c>
      <c r="H665" t="s">
        <v>13501</v>
      </c>
      <c r="J665" t="s">
        <v>10097</v>
      </c>
      <c r="K665" t="s">
        <v>13398</v>
      </c>
      <c r="L665" t="s">
        <v>5801</v>
      </c>
      <c r="M665" t="s">
        <v>13535</v>
      </c>
      <c r="N665" t="s">
        <v>13525</v>
      </c>
      <c r="P665" t="s">
        <v>13469</v>
      </c>
      <c r="Q665" t="s">
        <v>0</v>
      </c>
    </row>
    <row r="666" spans="1:17" ht="69.5" customHeight="1" x14ac:dyDescent="0.35">
      <c r="A666" t="s">
        <v>541</v>
      </c>
      <c r="B666" t="s">
        <v>709</v>
      </c>
      <c r="C666" t="s">
        <v>5803</v>
      </c>
      <c r="D666" t="s">
        <v>9075</v>
      </c>
      <c r="E666">
        <v>10402</v>
      </c>
      <c r="F666" t="s">
        <v>710</v>
      </c>
      <c r="H666" t="s">
        <v>13502</v>
      </c>
      <c r="J666" t="s">
        <v>10097</v>
      </c>
      <c r="K666" t="s">
        <v>13398</v>
      </c>
      <c r="M666" t="s">
        <v>13535</v>
      </c>
      <c r="N666" t="s">
        <v>13525</v>
      </c>
      <c r="P666" t="s">
        <v>13469</v>
      </c>
      <c r="Q666" t="s">
        <v>0</v>
      </c>
    </row>
    <row r="667" spans="1:17" ht="69.5" customHeight="1" x14ac:dyDescent="0.35">
      <c r="A667" t="s">
        <v>189</v>
      </c>
      <c r="B667" t="s">
        <v>711</v>
      </c>
      <c r="C667" t="s">
        <v>5804</v>
      </c>
      <c r="D667" t="s">
        <v>9075</v>
      </c>
      <c r="E667">
        <v>10419</v>
      </c>
      <c r="F667" t="s">
        <v>712</v>
      </c>
      <c r="J667" t="s">
        <v>10097</v>
      </c>
      <c r="K667" t="s">
        <v>13398</v>
      </c>
      <c r="M667" t="s">
        <v>13535</v>
      </c>
      <c r="N667" t="s">
        <v>13525</v>
      </c>
      <c r="P667" t="s">
        <v>13469</v>
      </c>
      <c r="Q667" t="s">
        <v>0</v>
      </c>
    </row>
    <row r="668" spans="1:17" ht="69.5" customHeight="1" x14ac:dyDescent="0.35">
      <c r="A668" t="s">
        <v>33</v>
      </c>
      <c r="B668" t="s">
        <v>713</v>
      </c>
      <c r="C668" t="s">
        <v>5805</v>
      </c>
      <c r="D668" t="s">
        <v>9075</v>
      </c>
      <c r="E668">
        <v>8023</v>
      </c>
      <c r="F668" t="s">
        <v>714</v>
      </c>
      <c r="G668">
        <v>130217</v>
      </c>
      <c r="H668" t="s">
        <v>13503</v>
      </c>
      <c r="J668" t="s">
        <v>10097</v>
      </c>
      <c r="K668" t="s">
        <v>13504</v>
      </c>
      <c r="M668" t="s">
        <v>13538</v>
      </c>
      <c r="N668" t="s">
        <v>13525</v>
      </c>
      <c r="P668" t="s">
        <v>13364</v>
      </c>
      <c r="Q668" t="s">
        <v>0</v>
      </c>
    </row>
    <row r="669" spans="1:17" ht="69.5" customHeight="1" x14ac:dyDescent="0.35">
      <c r="A669" t="s">
        <v>440</v>
      </c>
      <c r="B669" t="s">
        <v>715</v>
      </c>
      <c r="C669" t="s">
        <v>5806</v>
      </c>
      <c r="D669" t="s">
        <v>9075</v>
      </c>
      <c r="F669" t="s">
        <v>716</v>
      </c>
      <c r="J669" t="s">
        <v>10097</v>
      </c>
      <c r="K669" t="s">
        <v>13406</v>
      </c>
      <c r="M669" t="s">
        <v>13541</v>
      </c>
      <c r="N669" t="s">
        <v>13525</v>
      </c>
      <c r="P669" t="s">
        <v>13412</v>
      </c>
      <c r="Q669" t="s">
        <v>0</v>
      </c>
    </row>
    <row r="670" spans="1:17" ht="69.5" customHeight="1" x14ac:dyDescent="0.35">
      <c r="A670" t="s">
        <v>33</v>
      </c>
      <c r="B670" t="s">
        <v>717</v>
      </c>
      <c r="C670" t="s">
        <v>5807</v>
      </c>
      <c r="D670" t="s">
        <v>9075</v>
      </c>
      <c r="E670">
        <v>8046</v>
      </c>
      <c r="F670" t="s">
        <v>718</v>
      </c>
      <c r="G670">
        <v>130231</v>
      </c>
      <c r="H670" t="s">
        <v>13503</v>
      </c>
      <c r="J670" t="s">
        <v>10097</v>
      </c>
      <c r="K670" t="s">
        <v>13504</v>
      </c>
      <c r="M670" t="s">
        <v>13538</v>
      </c>
      <c r="N670" t="s">
        <v>13525</v>
      </c>
      <c r="P670" t="s">
        <v>13364</v>
      </c>
      <c r="Q670" t="s">
        <v>0</v>
      </c>
    </row>
    <row r="671" spans="1:17" ht="69.5" customHeight="1" x14ac:dyDescent="0.35">
      <c r="A671" t="s">
        <v>186</v>
      </c>
      <c r="B671" t="s">
        <v>719</v>
      </c>
      <c r="C671" t="s">
        <v>5809</v>
      </c>
      <c r="D671" t="s">
        <v>9075</v>
      </c>
      <c r="F671" t="s">
        <v>720</v>
      </c>
      <c r="J671" t="s">
        <v>10097</v>
      </c>
      <c r="K671" t="s">
        <v>13398</v>
      </c>
      <c r="L671" t="s">
        <v>5808</v>
      </c>
      <c r="M671" t="s">
        <v>13535</v>
      </c>
      <c r="N671" t="s">
        <v>13525</v>
      </c>
      <c r="P671" t="s">
        <v>13469</v>
      </c>
      <c r="Q671" t="s">
        <v>0</v>
      </c>
    </row>
    <row r="672" spans="1:17" ht="69.5" customHeight="1" x14ac:dyDescent="0.35">
      <c r="A672" t="s">
        <v>541</v>
      </c>
      <c r="B672" t="s">
        <v>721</v>
      </c>
      <c r="C672" t="s">
        <v>5810</v>
      </c>
      <c r="D672" t="s">
        <v>9075</v>
      </c>
      <c r="E672">
        <v>10482</v>
      </c>
      <c r="F672" t="s">
        <v>722</v>
      </c>
      <c r="H672" t="s">
        <v>13505</v>
      </c>
      <c r="J672" t="s">
        <v>10097</v>
      </c>
      <c r="K672" t="s">
        <v>13398</v>
      </c>
      <c r="M672" t="s">
        <v>13535</v>
      </c>
      <c r="N672" t="s">
        <v>13525</v>
      </c>
      <c r="P672" t="s">
        <v>13469</v>
      </c>
      <c r="Q672" t="s">
        <v>0</v>
      </c>
    </row>
    <row r="673" spans="1:17" ht="69.5" customHeight="1" x14ac:dyDescent="0.35">
      <c r="A673" t="s">
        <v>4976</v>
      </c>
      <c r="B673" t="s">
        <v>5812</v>
      </c>
      <c r="C673" t="s">
        <v>5813</v>
      </c>
      <c r="D673" t="s">
        <v>9075</v>
      </c>
      <c r="F673" t="s">
        <v>5811</v>
      </c>
      <c r="J673" t="s">
        <v>10097</v>
      </c>
      <c r="K673" t="s">
        <v>13406</v>
      </c>
      <c r="M673" t="s">
        <v>13543</v>
      </c>
      <c r="N673" t="s">
        <v>13525</v>
      </c>
      <c r="P673" t="s">
        <v>13408</v>
      </c>
      <c r="Q673" t="s">
        <v>0</v>
      </c>
    </row>
    <row r="674" spans="1:17" ht="69.5" customHeight="1" x14ac:dyDescent="0.35">
      <c r="A674" t="s">
        <v>663</v>
      </c>
      <c r="B674" t="s">
        <v>723</v>
      </c>
      <c r="C674" t="s">
        <v>5814</v>
      </c>
      <c r="D674" t="s">
        <v>9075</v>
      </c>
      <c r="F674" t="s">
        <v>724</v>
      </c>
      <c r="J674" t="s">
        <v>10097</v>
      </c>
      <c r="K674" t="s">
        <v>13406</v>
      </c>
      <c r="M674" t="s">
        <v>13557</v>
      </c>
      <c r="N674" t="s">
        <v>13525</v>
      </c>
      <c r="P674" t="s">
        <v>13408</v>
      </c>
      <c r="Q674" t="s">
        <v>0</v>
      </c>
    </row>
    <row r="675" spans="1:17" ht="69.5" customHeight="1" x14ac:dyDescent="0.35">
      <c r="A675" t="s">
        <v>663</v>
      </c>
      <c r="B675" t="s">
        <v>725</v>
      </c>
      <c r="C675" t="s">
        <v>5306</v>
      </c>
      <c r="D675" t="s">
        <v>9075</v>
      </c>
      <c r="E675">
        <v>8850</v>
      </c>
      <c r="F675" t="s">
        <v>726</v>
      </c>
      <c r="H675" t="s">
        <v>13236</v>
      </c>
      <c r="J675" t="s">
        <v>10097</v>
      </c>
      <c r="K675" t="s">
        <v>13406</v>
      </c>
      <c r="M675" t="s">
        <v>13557</v>
      </c>
      <c r="N675" t="s">
        <v>13525</v>
      </c>
      <c r="P675" t="s">
        <v>13457</v>
      </c>
      <c r="Q675" t="s">
        <v>0</v>
      </c>
    </row>
    <row r="676" spans="1:17" ht="69.5" customHeight="1" x14ac:dyDescent="0.35">
      <c r="A676" t="s">
        <v>595</v>
      </c>
      <c r="B676" t="s">
        <v>727</v>
      </c>
      <c r="C676" t="s">
        <v>5815</v>
      </c>
      <c r="D676" t="s">
        <v>9075</v>
      </c>
      <c r="E676">
        <v>3451</v>
      </c>
      <c r="F676" t="s">
        <v>728</v>
      </c>
      <c r="G676">
        <v>251433</v>
      </c>
      <c r="H676" t="s">
        <v>13506</v>
      </c>
      <c r="J676" t="s">
        <v>10097</v>
      </c>
      <c r="K676" t="s">
        <v>13507</v>
      </c>
      <c r="M676" t="s">
        <v>13537</v>
      </c>
      <c r="N676" t="s">
        <v>13525</v>
      </c>
      <c r="P676" t="s">
        <v>13432</v>
      </c>
      <c r="Q676" t="s">
        <v>0</v>
      </c>
    </row>
    <row r="677" spans="1:17" ht="69.5" customHeight="1" x14ac:dyDescent="0.35">
      <c r="A677" t="s">
        <v>5620</v>
      </c>
      <c r="B677" t="s">
        <v>13558</v>
      </c>
      <c r="C677" t="s">
        <v>13559</v>
      </c>
      <c r="D677" t="s">
        <v>9075</v>
      </c>
      <c r="F677" t="s">
        <v>13560</v>
      </c>
      <c r="H677" t="s">
        <v>13561</v>
      </c>
      <c r="J677" t="s">
        <v>10097</v>
      </c>
      <c r="K677" t="s">
        <v>13406</v>
      </c>
      <c r="M677" t="s">
        <v>13546</v>
      </c>
      <c r="N677" t="s">
        <v>13525</v>
      </c>
      <c r="O677" t="s">
        <v>13525</v>
      </c>
      <c r="P677" t="s">
        <v>13562</v>
      </c>
      <c r="Q677" t="s">
        <v>138</v>
      </c>
    </row>
    <row r="678" spans="1:17" ht="69.5" customHeight="1" x14ac:dyDescent="0.35">
      <c r="A678" t="s">
        <v>5620</v>
      </c>
      <c r="B678" t="s">
        <v>13563</v>
      </c>
      <c r="C678" t="s">
        <v>13564</v>
      </c>
      <c r="D678" t="s">
        <v>9075</v>
      </c>
      <c r="F678" t="s">
        <v>13565</v>
      </c>
      <c r="H678" t="s">
        <v>13566</v>
      </c>
      <c r="J678" t="s">
        <v>10097</v>
      </c>
      <c r="K678" t="s">
        <v>13406</v>
      </c>
      <c r="M678" t="s">
        <v>13546</v>
      </c>
      <c r="N678" t="s">
        <v>13525</v>
      </c>
      <c r="O678" t="s">
        <v>13525</v>
      </c>
      <c r="P678" t="s">
        <v>13562</v>
      </c>
      <c r="Q678" t="s">
        <v>138</v>
      </c>
    </row>
    <row r="679" spans="1:17" ht="69.5" customHeight="1" x14ac:dyDescent="0.35">
      <c r="A679" t="s">
        <v>532</v>
      </c>
      <c r="B679" t="s">
        <v>729</v>
      </c>
      <c r="C679" t="s">
        <v>5817</v>
      </c>
      <c r="D679" t="s">
        <v>9075</v>
      </c>
      <c r="E679">
        <v>10522</v>
      </c>
      <c r="F679" t="s">
        <v>730</v>
      </c>
      <c r="H679" t="s">
        <v>13508</v>
      </c>
      <c r="J679" t="s">
        <v>10097</v>
      </c>
      <c r="K679" t="s">
        <v>13398</v>
      </c>
      <c r="L679" t="s">
        <v>5816</v>
      </c>
      <c r="M679" t="s">
        <v>13535</v>
      </c>
      <c r="N679" t="s">
        <v>13525</v>
      </c>
      <c r="P679" t="s">
        <v>13469</v>
      </c>
      <c r="Q679" t="s">
        <v>0</v>
      </c>
    </row>
    <row r="680" spans="1:17" ht="69.5" customHeight="1" x14ac:dyDescent="0.35">
      <c r="A680" t="s">
        <v>207</v>
      </c>
      <c r="B680" t="s">
        <v>731</v>
      </c>
      <c r="C680" t="s">
        <v>5819</v>
      </c>
      <c r="D680" t="s">
        <v>9075</v>
      </c>
      <c r="E680">
        <v>3590</v>
      </c>
      <c r="F680" t="s">
        <v>732</v>
      </c>
      <c r="H680" t="s">
        <v>13509</v>
      </c>
      <c r="J680" t="s">
        <v>10097</v>
      </c>
      <c r="K680" t="s">
        <v>13406</v>
      </c>
      <c r="L680" t="s">
        <v>5818</v>
      </c>
      <c r="M680" t="s">
        <v>13537</v>
      </c>
      <c r="N680" t="s">
        <v>13525</v>
      </c>
      <c r="P680" t="s">
        <v>13432</v>
      </c>
      <c r="Q680" t="s">
        <v>0</v>
      </c>
    </row>
    <row r="681" spans="1:17" ht="69.5" customHeight="1" x14ac:dyDescent="0.35">
      <c r="A681" t="s">
        <v>663</v>
      </c>
      <c r="B681" t="s">
        <v>733</v>
      </c>
      <c r="C681" t="s">
        <v>5820</v>
      </c>
      <c r="D681" t="s">
        <v>9075</v>
      </c>
      <c r="E681">
        <v>8884</v>
      </c>
      <c r="F681" t="s">
        <v>734</v>
      </c>
      <c r="H681" t="s">
        <v>13510</v>
      </c>
      <c r="J681" t="s">
        <v>10097</v>
      </c>
      <c r="K681" t="s">
        <v>13406</v>
      </c>
      <c r="M681" t="s">
        <v>13557</v>
      </c>
      <c r="N681" t="s">
        <v>13525</v>
      </c>
      <c r="P681" t="s">
        <v>13408</v>
      </c>
      <c r="Q681" t="s">
        <v>0</v>
      </c>
    </row>
    <row r="682" spans="1:17" ht="69.5" customHeight="1" x14ac:dyDescent="0.35">
      <c r="A682" t="s">
        <v>532</v>
      </c>
      <c r="B682" t="s">
        <v>735</v>
      </c>
      <c r="C682" t="s">
        <v>5821</v>
      </c>
      <c r="D682" t="s">
        <v>9075</v>
      </c>
      <c r="E682">
        <v>10605</v>
      </c>
      <c r="F682" t="s">
        <v>736</v>
      </c>
      <c r="H682" t="s">
        <v>13511</v>
      </c>
      <c r="J682" t="s">
        <v>10097</v>
      </c>
      <c r="K682" t="s">
        <v>13398</v>
      </c>
      <c r="M682" t="s">
        <v>13535</v>
      </c>
      <c r="N682" t="s">
        <v>13525</v>
      </c>
      <c r="P682" t="s">
        <v>13469</v>
      </c>
      <c r="Q682" t="s">
        <v>0</v>
      </c>
    </row>
    <row r="683" spans="1:17" ht="69.5" customHeight="1" x14ac:dyDescent="0.35">
      <c r="A683" t="s">
        <v>254</v>
      </c>
      <c r="B683" t="s">
        <v>737</v>
      </c>
      <c r="C683" t="s">
        <v>5822</v>
      </c>
      <c r="D683" t="s">
        <v>9075</v>
      </c>
      <c r="E683">
        <v>3146</v>
      </c>
      <c r="F683" t="s">
        <v>738</v>
      </c>
      <c r="H683" t="s">
        <v>13512</v>
      </c>
      <c r="J683" t="s">
        <v>10097</v>
      </c>
      <c r="K683" t="s">
        <v>13406</v>
      </c>
      <c r="M683" t="s">
        <v>13537</v>
      </c>
      <c r="N683" t="s">
        <v>13525</v>
      </c>
      <c r="P683" t="s">
        <v>13432</v>
      </c>
      <c r="Q683" t="s">
        <v>0</v>
      </c>
    </row>
  </sheetData>
  <mergeCells count="1">
    <mergeCell ref="A2:C2"/>
  </mergeCells>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33"/>
  <sheetViews>
    <sheetView workbookViewId="0">
      <pane xSplit="1" ySplit="7" topLeftCell="B17" activePane="bottomRight" state="frozen"/>
      <selection pane="topRight" activeCell="B1" sqref="B1"/>
      <selection pane="bottomLeft" activeCell="A2" sqref="A2"/>
      <selection pane="bottomRight" activeCell="I3" sqref="I3"/>
    </sheetView>
  </sheetViews>
  <sheetFormatPr defaultRowHeight="14.5" x14ac:dyDescent="0.35"/>
  <cols>
    <col min="1" max="1" width="16.7265625" customWidth="1"/>
    <col min="2" max="2" width="14.7265625" customWidth="1"/>
    <col min="3" max="3" width="12.6328125" customWidth="1"/>
    <col min="4" max="4" width="13" customWidth="1"/>
    <col min="5" max="5" width="13.1796875" customWidth="1"/>
    <col min="6" max="6" width="7.36328125" customWidth="1"/>
    <col min="12" max="12" width="14.6328125" customWidth="1"/>
  </cols>
  <sheetData>
    <row r="1" spans="1:13" ht="70" customHeight="1" thickBot="1" x14ac:dyDescent="0.4">
      <c r="A1" s="22"/>
      <c r="B1" s="22"/>
      <c r="C1" s="22"/>
    </row>
    <row r="2" spans="1:13" ht="21" x14ac:dyDescent="0.35">
      <c r="A2" s="134" t="s">
        <v>13660</v>
      </c>
      <c r="B2" s="135"/>
      <c r="C2" s="136"/>
    </row>
    <row r="3" spans="1:13" ht="18.5" x14ac:dyDescent="0.45">
      <c r="A3" s="28" t="s">
        <v>1311</v>
      </c>
      <c r="B3" s="29"/>
      <c r="C3" s="30" t="s">
        <v>1216</v>
      </c>
    </row>
    <row r="4" spans="1:13" ht="18.5" x14ac:dyDescent="0.45">
      <c r="A4" s="28" t="s">
        <v>1218</v>
      </c>
      <c r="B4" s="29"/>
      <c r="C4" s="34">
        <v>43755</v>
      </c>
    </row>
    <row r="5" spans="1:13" ht="19" thickBot="1" x14ac:dyDescent="0.5">
      <c r="A5" s="31" t="s">
        <v>1219</v>
      </c>
      <c r="B5" s="32"/>
      <c r="C5" s="33" t="s">
        <v>1220</v>
      </c>
    </row>
    <row r="6" spans="1:13" ht="19" thickBot="1" x14ac:dyDescent="0.5">
      <c r="A6" s="100"/>
      <c r="B6" s="101"/>
      <c r="C6" s="102"/>
    </row>
    <row r="7" spans="1:13" ht="15" thickBot="1" x14ac:dyDescent="0.4">
      <c r="A7" s="105" t="s">
        <v>12812</v>
      </c>
      <c r="B7" s="106" t="s">
        <v>13568</v>
      </c>
      <c r="C7" s="106" t="s">
        <v>13569</v>
      </c>
      <c r="D7" s="106" t="s">
        <v>13570</v>
      </c>
      <c r="E7" s="106" t="s">
        <v>12816</v>
      </c>
      <c r="F7" s="106" t="s">
        <v>1946</v>
      </c>
      <c r="G7" s="106" t="s">
        <v>13571</v>
      </c>
      <c r="H7" s="106" t="s">
        <v>1328</v>
      </c>
      <c r="I7" s="106" t="s">
        <v>1329</v>
      </c>
      <c r="J7" s="106" t="s">
        <v>1330</v>
      </c>
      <c r="K7" s="106" t="s">
        <v>1298</v>
      </c>
      <c r="L7" s="106" t="s">
        <v>13572</v>
      </c>
      <c r="M7" s="107"/>
    </row>
    <row r="8" spans="1:13" x14ac:dyDescent="0.35">
      <c r="A8" t="s">
        <v>292</v>
      </c>
      <c r="B8" t="s">
        <v>293</v>
      </c>
      <c r="C8" t="s">
        <v>739</v>
      </c>
      <c r="D8" t="str">
        <f t="shared" ref="D8:D39" si="0">CONCATENATE(A:A,"_",C:C)</f>
        <v>absolute pressure transmitter_explosion protection gas group</v>
      </c>
      <c r="E8" t="s">
        <v>740</v>
      </c>
      <c r="F8" t="s">
        <v>741</v>
      </c>
      <c r="I8" t="s">
        <v>742</v>
      </c>
      <c r="J8" t="s">
        <v>743</v>
      </c>
      <c r="K8" t="s">
        <v>743</v>
      </c>
      <c r="L8" t="s">
        <v>138</v>
      </c>
      <c r="M8" t="s">
        <v>744</v>
      </c>
    </row>
    <row r="9" spans="1:13" x14ac:dyDescent="0.35">
      <c r="A9" t="s">
        <v>292</v>
      </c>
      <c r="B9" t="s">
        <v>293</v>
      </c>
      <c r="C9" t="s">
        <v>745</v>
      </c>
      <c r="D9" t="str">
        <f t="shared" si="0"/>
        <v>absolute pressure transmitter_explosion protection temperature class</v>
      </c>
      <c r="E9" t="s">
        <v>746</v>
      </c>
      <c r="F9" t="s">
        <v>741</v>
      </c>
      <c r="I9" t="s">
        <v>742</v>
      </c>
      <c r="J9" t="s">
        <v>743</v>
      </c>
      <c r="K9" t="s">
        <v>743</v>
      </c>
      <c r="L9" t="s">
        <v>138</v>
      </c>
      <c r="M9" t="s">
        <v>744</v>
      </c>
    </row>
    <row r="10" spans="1:13" x14ac:dyDescent="0.35">
      <c r="A10" t="s">
        <v>292</v>
      </c>
      <c r="B10" t="s">
        <v>293</v>
      </c>
      <c r="C10" t="s">
        <v>747</v>
      </c>
      <c r="D10" t="str">
        <f t="shared" si="0"/>
        <v>absolute pressure transmitter_explosion protection zone</v>
      </c>
      <c r="E10" t="s">
        <v>748</v>
      </c>
      <c r="F10" t="s">
        <v>741</v>
      </c>
      <c r="I10" t="s">
        <v>742</v>
      </c>
      <c r="J10" t="s">
        <v>743</v>
      </c>
      <c r="K10" t="s">
        <v>743</v>
      </c>
      <c r="L10" t="s">
        <v>138</v>
      </c>
      <c r="M10" t="s">
        <v>744</v>
      </c>
    </row>
    <row r="11" spans="1:13" x14ac:dyDescent="0.35">
      <c r="A11" t="s">
        <v>292</v>
      </c>
      <c r="B11" t="s">
        <v>293</v>
      </c>
      <c r="C11" t="s">
        <v>749</v>
      </c>
      <c r="D11" t="str">
        <f t="shared" si="0"/>
        <v>absolute pressure transmitter_safety integrity level</v>
      </c>
      <c r="E11" t="s">
        <v>750</v>
      </c>
      <c r="I11" t="s">
        <v>743</v>
      </c>
      <c r="J11" t="s">
        <v>743</v>
      </c>
      <c r="L11" t="s">
        <v>0</v>
      </c>
      <c r="M11" t="s">
        <v>751</v>
      </c>
    </row>
    <row r="12" spans="1:13" x14ac:dyDescent="0.35">
      <c r="A12" t="s">
        <v>625</v>
      </c>
      <c r="B12" t="s">
        <v>626</v>
      </c>
      <c r="C12" t="s">
        <v>752</v>
      </c>
      <c r="D12" t="str">
        <f t="shared" si="0"/>
        <v>absorber column_bottom section normal operating pressure</v>
      </c>
      <c r="E12" t="s">
        <v>753</v>
      </c>
      <c r="I12" t="s">
        <v>743</v>
      </c>
      <c r="J12" t="s">
        <v>743</v>
      </c>
      <c r="L12" t="s">
        <v>0</v>
      </c>
      <c r="M12" t="s">
        <v>751</v>
      </c>
    </row>
    <row r="13" spans="1:13" x14ac:dyDescent="0.35">
      <c r="A13" t="s">
        <v>625</v>
      </c>
      <c r="B13" t="s">
        <v>626</v>
      </c>
      <c r="C13" t="s">
        <v>754</v>
      </c>
      <c r="D13" t="str">
        <f t="shared" si="0"/>
        <v>absorber column_bottom section normal operating temperature</v>
      </c>
      <c r="E13" t="s">
        <v>755</v>
      </c>
      <c r="I13" t="s">
        <v>743</v>
      </c>
      <c r="J13" t="s">
        <v>743</v>
      </c>
      <c r="L13" t="s">
        <v>0</v>
      </c>
      <c r="M13" t="s">
        <v>751</v>
      </c>
    </row>
    <row r="14" spans="1:13" x14ac:dyDescent="0.35">
      <c r="A14" t="s">
        <v>625</v>
      </c>
      <c r="B14" t="s">
        <v>626</v>
      </c>
      <c r="C14" t="s">
        <v>756</v>
      </c>
      <c r="D14" t="str">
        <f t="shared" si="0"/>
        <v>absorber column_design specification</v>
      </c>
      <c r="E14" t="s">
        <v>757</v>
      </c>
      <c r="I14" t="s">
        <v>743</v>
      </c>
      <c r="J14" t="s">
        <v>743</v>
      </c>
      <c r="L14" t="s">
        <v>0</v>
      </c>
      <c r="M14" t="s">
        <v>751</v>
      </c>
    </row>
    <row r="15" spans="1:13" x14ac:dyDescent="0.35">
      <c r="A15" t="s">
        <v>625</v>
      </c>
      <c r="B15" t="s">
        <v>626</v>
      </c>
      <c r="C15" t="s">
        <v>758</v>
      </c>
      <c r="D15" t="str">
        <f t="shared" si="0"/>
        <v>absorber column_external coating specification</v>
      </c>
      <c r="E15" t="s">
        <v>759</v>
      </c>
      <c r="I15" t="s">
        <v>743</v>
      </c>
      <c r="J15" t="s">
        <v>743</v>
      </c>
      <c r="L15" t="s">
        <v>0</v>
      </c>
      <c r="M15" t="s">
        <v>751</v>
      </c>
    </row>
    <row r="16" spans="1:13" x14ac:dyDescent="0.35">
      <c r="A16" t="s">
        <v>625</v>
      </c>
      <c r="B16" t="s">
        <v>626</v>
      </c>
      <c r="C16" t="s">
        <v>760</v>
      </c>
      <c r="D16" t="str">
        <f t="shared" si="0"/>
        <v>absorber column_external insulation type</v>
      </c>
      <c r="E16" t="s">
        <v>761</v>
      </c>
      <c r="F16" t="s">
        <v>762</v>
      </c>
      <c r="I16" t="s">
        <v>743</v>
      </c>
      <c r="J16" t="s">
        <v>743</v>
      </c>
      <c r="L16" t="s">
        <v>0</v>
      </c>
      <c r="M16" t="s">
        <v>751</v>
      </c>
    </row>
    <row r="17" spans="1:13" x14ac:dyDescent="0.35">
      <c r="A17" t="s">
        <v>625</v>
      </c>
      <c r="B17" t="s">
        <v>626</v>
      </c>
      <c r="C17" t="s">
        <v>763</v>
      </c>
      <c r="D17" t="str">
        <f t="shared" si="0"/>
        <v>absorber column_fluid name</v>
      </c>
      <c r="E17" t="s">
        <v>764</v>
      </c>
      <c r="I17" t="s">
        <v>743</v>
      </c>
      <c r="J17" t="s">
        <v>743</v>
      </c>
      <c r="L17" t="s">
        <v>0</v>
      </c>
      <c r="M17" t="s">
        <v>751</v>
      </c>
    </row>
    <row r="18" spans="1:13" x14ac:dyDescent="0.35">
      <c r="A18" t="s">
        <v>625</v>
      </c>
      <c r="B18" t="s">
        <v>626</v>
      </c>
      <c r="C18" t="s">
        <v>765</v>
      </c>
      <c r="D18" t="str">
        <f t="shared" si="0"/>
        <v>absorber column_insulation code</v>
      </c>
      <c r="E18" t="s">
        <v>766</v>
      </c>
      <c r="I18" t="s">
        <v>743</v>
      </c>
      <c r="J18" t="s">
        <v>743</v>
      </c>
      <c r="L18" t="s">
        <v>0</v>
      </c>
      <c r="M18" t="s">
        <v>751</v>
      </c>
    </row>
    <row r="19" spans="1:13" x14ac:dyDescent="0.35">
      <c r="A19" t="s">
        <v>625</v>
      </c>
      <c r="B19" t="s">
        <v>626</v>
      </c>
      <c r="C19" t="s">
        <v>767</v>
      </c>
      <c r="D19" t="str">
        <f t="shared" si="0"/>
        <v>absorber column_intermediate section normal operating pressure</v>
      </c>
      <c r="E19" t="s">
        <v>768</v>
      </c>
      <c r="I19" t="s">
        <v>743</v>
      </c>
      <c r="J19" t="s">
        <v>743</v>
      </c>
      <c r="L19" t="s">
        <v>0</v>
      </c>
      <c r="M19" t="s">
        <v>751</v>
      </c>
    </row>
    <row r="20" spans="1:13" x14ac:dyDescent="0.35">
      <c r="A20" t="s">
        <v>625</v>
      </c>
      <c r="B20" t="s">
        <v>626</v>
      </c>
      <c r="C20" t="s">
        <v>769</v>
      </c>
      <c r="D20" t="str">
        <f t="shared" si="0"/>
        <v>absorber column_intermediate section normal operating temperature</v>
      </c>
      <c r="E20" t="s">
        <v>770</v>
      </c>
      <c r="I20" t="s">
        <v>743</v>
      </c>
      <c r="J20" t="s">
        <v>743</v>
      </c>
      <c r="L20" t="s">
        <v>0</v>
      </c>
      <c r="M20" t="s">
        <v>751</v>
      </c>
    </row>
    <row r="21" spans="1:13" x14ac:dyDescent="0.35">
      <c r="A21" t="s">
        <v>625</v>
      </c>
      <c r="B21" t="s">
        <v>626</v>
      </c>
      <c r="C21" t="s">
        <v>771</v>
      </c>
      <c r="D21" t="str">
        <f t="shared" si="0"/>
        <v>absorber column_top section normal operating pressure</v>
      </c>
      <c r="E21" t="s">
        <v>772</v>
      </c>
      <c r="I21" t="s">
        <v>743</v>
      </c>
      <c r="J21" t="s">
        <v>743</v>
      </c>
      <c r="L21" t="s">
        <v>0</v>
      </c>
      <c r="M21" t="s">
        <v>751</v>
      </c>
    </row>
    <row r="22" spans="1:13" x14ac:dyDescent="0.35">
      <c r="A22" t="s">
        <v>625</v>
      </c>
      <c r="B22" t="s">
        <v>626</v>
      </c>
      <c r="C22" t="s">
        <v>773</v>
      </c>
      <c r="D22" t="str">
        <f t="shared" si="0"/>
        <v>absorber column_top section normal operating temperature</v>
      </c>
      <c r="E22" t="s">
        <v>774</v>
      </c>
      <c r="I22" t="s">
        <v>743</v>
      </c>
      <c r="J22" t="s">
        <v>743</v>
      </c>
      <c r="L22" t="s">
        <v>0</v>
      </c>
      <c r="M22" t="s">
        <v>751</v>
      </c>
    </row>
    <row r="23" spans="1:13" x14ac:dyDescent="0.35">
      <c r="A23" t="s">
        <v>625</v>
      </c>
      <c r="B23" t="s">
        <v>626</v>
      </c>
      <c r="C23" t="s">
        <v>775</v>
      </c>
      <c r="D23" t="str">
        <f t="shared" si="0"/>
        <v>absorber column_upper limit design pressure</v>
      </c>
      <c r="E23" t="s">
        <v>776</v>
      </c>
      <c r="I23" t="s">
        <v>743</v>
      </c>
      <c r="J23" t="s">
        <v>743</v>
      </c>
      <c r="L23" t="s">
        <v>0</v>
      </c>
      <c r="M23" t="s">
        <v>751</v>
      </c>
    </row>
    <row r="24" spans="1:13" x14ac:dyDescent="0.35">
      <c r="A24" t="s">
        <v>625</v>
      </c>
      <c r="B24" t="s">
        <v>626</v>
      </c>
      <c r="C24" t="s">
        <v>777</v>
      </c>
      <c r="D24" t="str">
        <f t="shared" si="0"/>
        <v>absorber column_upper limit design temperature</v>
      </c>
      <c r="E24" t="s">
        <v>778</v>
      </c>
      <c r="I24" t="s">
        <v>743</v>
      </c>
      <c r="J24" t="s">
        <v>743</v>
      </c>
      <c r="L24" t="s">
        <v>0</v>
      </c>
      <c r="M24" t="s">
        <v>751</v>
      </c>
    </row>
    <row r="25" spans="1:13" x14ac:dyDescent="0.35">
      <c r="A25" t="s">
        <v>195</v>
      </c>
      <c r="B25" t="s">
        <v>196</v>
      </c>
      <c r="C25" t="s">
        <v>756</v>
      </c>
      <c r="D25" t="str">
        <f t="shared" si="0"/>
        <v>accumulator_design specification</v>
      </c>
      <c r="E25" t="s">
        <v>757</v>
      </c>
      <c r="I25" t="s">
        <v>779</v>
      </c>
      <c r="J25" t="s">
        <v>743</v>
      </c>
      <c r="L25" t="s">
        <v>0</v>
      </c>
      <c r="M25" t="s">
        <v>780</v>
      </c>
    </row>
    <row r="26" spans="1:13" x14ac:dyDescent="0.35">
      <c r="A26" t="s">
        <v>195</v>
      </c>
      <c r="B26" t="s">
        <v>196</v>
      </c>
      <c r="C26" t="s">
        <v>758</v>
      </c>
      <c r="D26" t="str">
        <f t="shared" si="0"/>
        <v>accumulator_external coating specification</v>
      </c>
      <c r="E26" t="s">
        <v>759</v>
      </c>
      <c r="I26" t="s">
        <v>779</v>
      </c>
      <c r="J26" t="s">
        <v>743</v>
      </c>
      <c r="L26" t="s">
        <v>0</v>
      </c>
      <c r="M26" t="s">
        <v>780</v>
      </c>
    </row>
    <row r="27" spans="1:13" x14ac:dyDescent="0.35">
      <c r="A27" t="s">
        <v>195</v>
      </c>
      <c r="B27" t="s">
        <v>196</v>
      </c>
      <c r="C27" t="s">
        <v>760</v>
      </c>
      <c r="D27" t="str">
        <f t="shared" si="0"/>
        <v>accumulator_external insulation type</v>
      </c>
      <c r="E27" t="s">
        <v>761</v>
      </c>
      <c r="F27" t="s">
        <v>762</v>
      </c>
      <c r="I27" t="s">
        <v>742</v>
      </c>
      <c r="J27" t="s">
        <v>743</v>
      </c>
      <c r="L27" t="s">
        <v>0</v>
      </c>
      <c r="M27" t="s">
        <v>781</v>
      </c>
    </row>
    <row r="28" spans="1:13" x14ac:dyDescent="0.35">
      <c r="A28" t="s">
        <v>195</v>
      </c>
      <c r="B28" t="s">
        <v>196</v>
      </c>
      <c r="C28" t="s">
        <v>763</v>
      </c>
      <c r="D28" t="str">
        <f t="shared" si="0"/>
        <v>accumulator_fluid name</v>
      </c>
      <c r="E28" t="s">
        <v>764</v>
      </c>
      <c r="I28" t="s">
        <v>779</v>
      </c>
      <c r="J28" t="s">
        <v>743</v>
      </c>
      <c r="L28" t="s">
        <v>0</v>
      </c>
      <c r="M28" t="s">
        <v>780</v>
      </c>
    </row>
    <row r="29" spans="1:13" x14ac:dyDescent="0.35">
      <c r="A29" t="s">
        <v>195</v>
      </c>
      <c r="B29" t="s">
        <v>196</v>
      </c>
      <c r="C29" t="s">
        <v>782</v>
      </c>
      <c r="D29" t="str">
        <f t="shared" si="0"/>
        <v>accumulator_lower limit operating pressure</v>
      </c>
      <c r="E29" t="s">
        <v>783</v>
      </c>
      <c r="I29" t="s">
        <v>779</v>
      </c>
      <c r="J29" t="s">
        <v>743</v>
      </c>
      <c r="L29" t="s">
        <v>0</v>
      </c>
      <c r="M29" t="s">
        <v>780</v>
      </c>
    </row>
    <row r="30" spans="1:13" x14ac:dyDescent="0.35">
      <c r="A30" t="s">
        <v>195</v>
      </c>
      <c r="B30" t="s">
        <v>196</v>
      </c>
      <c r="C30" t="s">
        <v>784</v>
      </c>
      <c r="D30" t="str">
        <f t="shared" si="0"/>
        <v>accumulator_lower limit operating temperature</v>
      </c>
      <c r="E30" t="s">
        <v>785</v>
      </c>
      <c r="I30" t="s">
        <v>742</v>
      </c>
      <c r="J30" t="s">
        <v>743</v>
      </c>
      <c r="L30" t="s">
        <v>0</v>
      </c>
      <c r="M30" t="s">
        <v>781</v>
      </c>
    </row>
    <row r="31" spans="1:13" x14ac:dyDescent="0.35">
      <c r="A31" t="s">
        <v>195</v>
      </c>
      <c r="B31" t="s">
        <v>196</v>
      </c>
      <c r="C31" t="s">
        <v>786</v>
      </c>
      <c r="D31" t="str">
        <f t="shared" si="0"/>
        <v>accumulator_orientation</v>
      </c>
      <c r="E31" t="s">
        <v>787</v>
      </c>
      <c r="I31" t="s">
        <v>779</v>
      </c>
      <c r="J31" t="s">
        <v>743</v>
      </c>
      <c r="L31" t="s">
        <v>0</v>
      </c>
      <c r="M31" t="s">
        <v>780</v>
      </c>
    </row>
    <row r="32" spans="1:13" x14ac:dyDescent="0.35">
      <c r="A32" t="s">
        <v>195</v>
      </c>
      <c r="B32" t="s">
        <v>196</v>
      </c>
      <c r="C32" t="s">
        <v>775</v>
      </c>
      <c r="D32" t="str">
        <f t="shared" si="0"/>
        <v>accumulator_upper limit design pressure</v>
      </c>
      <c r="E32" t="s">
        <v>776</v>
      </c>
      <c r="I32" t="s">
        <v>742</v>
      </c>
      <c r="J32" t="s">
        <v>743</v>
      </c>
      <c r="L32" t="s">
        <v>0</v>
      </c>
      <c r="M32" t="s">
        <v>781</v>
      </c>
    </row>
    <row r="33" spans="1:13" x14ac:dyDescent="0.35">
      <c r="A33" t="s">
        <v>195</v>
      </c>
      <c r="B33" t="s">
        <v>196</v>
      </c>
      <c r="C33" t="s">
        <v>777</v>
      </c>
      <c r="D33" t="str">
        <f t="shared" si="0"/>
        <v>accumulator_upper limit design temperature</v>
      </c>
      <c r="E33" t="s">
        <v>778</v>
      </c>
      <c r="I33" t="s">
        <v>742</v>
      </c>
      <c r="J33" t="s">
        <v>743</v>
      </c>
      <c r="L33" t="s">
        <v>0</v>
      </c>
      <c r="M33" t="s">
        <v>781</v>
      </c>
    </row>
    <row r="34" spans="1:13" x14ac:dyDescent="0.35">
      <c r="A34" t="s">
        <v>195</v>
      </c>
      <c r="B34" t="s">
        <v>196</v>
      </c>
      <c r="C34" t="s">
        <v>788</v>
      </c>
      <c r="D34" t="str">
        <f t="shared" si="0"/>
        <v>accumulator_upper limit operating pressure</v>
      </c>
      <c r="E34" t="s">
        <v>789</v>
      </c>
      <c r="I34" t="s">
        <v>779</v>
      </c>
      <c r="J34" t="s">
        <v>743</v>
      </c>
      <c r="L34" t="s">
        <v>0</v>
      </c>
      <c r="M34" t="s">
        <v>780</v>
      </c>
    </row>
    <row r="35" spans="1:13" x14ac:dyDescent="0.35">
      <c r="A35" t="s">
        <v>195</v>
      </c>
      <c r="B35" t="s">
        <v>196</v>
      </c>
      <c r="C35" t="s">
        <v>790</v>
      </c>
      <c r="D35" t="str">
        <f t="shared" si="0"/>
        <v>accumulator_upper limit operating temperature</v>
      </c>
      <c r="E35" t="s">
        <v>791</v>
      </c>
      <c r="I35" t="s">
        <v>742</v>
      </c>
      <c r="J35" t="s">
        <v>743</v>
      </c>
      <c r="L35" t="s">
        <v>0</v>
      </c>
      <c r="M35" t="s">
        <v>781</v>
      </c>
    </row>
    <row r="36" spans="1:13" x14ac:dyDescent="0.35">
      <c r="A36" t="s">
        <v>220</v>
      </c>
      <c r="B36" t="s">
        <v>513</v>
      </c>
      <c r="C36" t="s">
        <v>739</v>
      </c>
      <c r="D36" t="str">
        <f t="shared" si="0"/>
        <v>actuator_explosion protection gas group</v>
      </c>
      <c r="E36" t="s">
        <v>740</v>
      </c>
      <c r="I36" t="s">
        <v>779</v>
      </c>
      <c r="J36" t="s">
        <v>743</v>
      </c>
      <c r="L36" t="s">
        <v>0</v>
      </c>
      <c r="M36" t="s">
        <v>780</v>
      </c>
    </row>
    <row r="37" spans="1:13" x14ac:dyDescent="0.35">
      <c r="A37" t="s">
        <v>220</v>
      </c>
      <c r="B37" t="s">
        <v>513</v>
      </c>
      <c r="C37" t="s">
        <v>745</v>
      </c>
      <c r="D37" t="str">
        <f t="shared" si="0"/>
        <v>actuator_explosion protection temperature class</v>
      </c>
      <c r="E37" t="s">
        <v>746</v>
      </c>
      <c r="I37" t="s">
        <v>779</v>
      </c>
      <c r="J37" t="s">
        <v>743</v>
      </c>
      <c r="L37" t="s">
        <v>0</v>
      </c>
      <c r="M37" t="s">
        <v>780</v>
      </c>
    </row>
    <row r="38" spans="1:13" x14ac:dyDescent="0.35">
      <c r="A38" t="s">
        <v>220</v>
      </c>
      <c r="B38" t="s">
        <v>513</v>
      </c>
      <c r="C38" t="s">
        <v>747</v>
      </c>
      <c r="D38" t="str">
        <f t="shared" si="0"/>
        <v>actuator_explosion protection zone</v>
      </c>
      <c r="E38" t="s">
        <v>748</v>
      </c>
      <c r="I38" t="s">
        <v>779</v>
      </c>
      <c r="J38" t="s">
        <v>743</v>
      </c>
      <c r="L38" t="s">
        <v>0</v>
      </c>
      <c r="M38" t="s">
        <v>780</v>
      </c>
    </row>
    <row r="39" spans="1:13" x14ac:dyDescent="0.35">
      <c r="A39" t="s">
        <v>627</v>
      </c>
      <c r="B39" t="s">
        <v>628</v>
      </c>
      <c r="C39" t="s">
        <v>739</v>
      </c>
      <c r="D39" t="str">
        <f t="shared" si="0"/>
        <v>adaptor connector_explosion protection gas group</v>
      </c>
      <c r="E39" t="s">
        <v>740</v>
      </c>
      <c r="I39" t="s">
        <v>743</v>
      </c>
      <c r="J39" t="s">
        <v>743</v>
      </c>
      <c r="L39" t="s">
        <v>0</v>
      </c>
      <c r="M39" t="s">
        <v>751</v>
      </c>
    </row>
    <row r="40" spans="1:13" x14ac:dyDescent="0.35">
      <c r="A40" t="s">
        <v>627</v>
      </c>
      <c r="B40" t="s">
        <v>628</v>
      </c>
      <c r="C40" t="s">
        <v>745</v>
      </c>
      <c r="D40" t="str">
        <f t="shared" ref="D40:D71" si="1">CONCATENATE(A:A,"_",C:C)</f>
        <v>adaptor connector_explosion protection temperature class</v>
      </c>
      <c r="E40" t="s">
        <v>746</v>
      </c>
      <c r="I40" t="s">
        <v>743</v>
      </c>
      <c r="J40" t="s">
        <v>743</v>
      </c>
      <c r="L40" t="s">
        <v>0</v>
      </c>
      <c r="M40" t="s">
        <v>751</v>
      </c>
    </row>
    <row r="41" spans="1:13" x14ac:dyDescent="0.35">
      <c r="A41" t="s">
        <v>627</v>
      </c>
      <c r="B41" t="s">
        <v>628</v>
      </c>
      <c r="C41" t="s">
        <v>747</v>
      </c>
      <c r="D41" t="str">
        <f t="shared" si="1"/>
        <v>adaptor connector_explosion protection zone</v>
      </c>
      <c r="E41" t="s">
        <v>748</v>
      </c>
      <c r="I41" t="s">
        <v>743</v>
      </c>
      <c r="J41" t="s">
        <v>743</v>
      </c>
      <c r="L41" t="s">
        <v>0</v>
      </c>
      <c r="M41" t="s">
        <v>751</v>
      </c>
    </row>
    <row r="42" spans="1:13" x14ac:dyDescent="0.35">
      <c r="A42" t="s">
        <v>629</v>
      </c>
      <c r="B42" t="s">
        <v>630</v>
      </c>
      <c r="C42" t="s">
        <v>752</v>
      </c>
      <c r="D42" t="str">
        <f t="shared" si="1"/>
        <v>adsorber column_bottom section normal operating pressure</v>
      </c>
      <c r="E42" t="s">
        <v>753</v>
      </c>
      <c r="I42" t="s">
        <v>743</v>
      </c>
      <c r="J42" t="s">
        <v>743</v>
      </c>
      <c r="L42" t="s">
        <v>0</v>
      </c>
      <c r="M42" t="s">
        <v>751</v>
      </c>
    </row>
    <row r="43" spans="1:13" x14ac:dyDescent="0.35">
      <c r="A43" t="s">
        <v>629</v>
      </c>
      <c r="B43" t="s">
        <v>630</v>
      </c>
      <c r="C43" t="s">
        <v>754</v>
      </c>
      <c r="D43" t="str">
        <f t="shared" si="1"/>
        <v>adsorber column_bottom section normal operating temperature</v>
      </c>
      <c r="E43" t="s">
        <v>755</v>
      </c>
      <c r="I43" t="s">
        <v>743</v>
      </c>
      <c r="J43" t="s">
        <v>743</v>
      </c>
      <c r="L43" t="s">
        <v>0</v>
      </c>
      <c r="M43" t="s">
        <v>751</v>
      </c>
    </row>
    <row r="44" spans="1:13" x14ac:dyDescent="0.35">
      <c r="A44" t="s">
        <v>629</v>
      </c>
      <c r="B44" t="s">
        <v>630</v>
      </c>
      <c r="C44" t="s">
        <v>756</v>
      </c>
      <c r="D44" t="str">
        <f t="shared" si="1"/>
        <v>adsorber column_design specification</v>
      </c>
      <c r="E44" t="s">
        <v>757</v>
      </c>
      <c r="I44" t="s">
        <v>743</v>
      </c>
      <c r="J44" t="s">
        <v>743</v>
      </c>
      <c r="L44" t="s">
        <v>0</v>
      </c>
      <c r="M44" t="s">
        <v>751</v>
      </c>
    </row>
    <row r="45" spans="1:13" x14ac:dyDescent="0.35">
      <c r="A45" t="s">
        <v>629</v>
      </c>
      <c r="B45" t="s">
        <v>630</v>
      </c>
      <c r="C45" t="s">
        <v>758</v>
      </c>
      <c r="D45" t="str">
        <f t="shared" si="1"/>
        <v>adsorber column_external coating specification</v>
      </c>
      <c r="E45" t="s">
        <v>759</v>
      </c>
      <c r="I45" t="s">
        <v>743</v>
      </c>
      <c r="J45" t="s">
        <v>743</v>
      </c>
      <c r="L45" t="s">
        <v>0</v>
      </c>
      <c r="M45" t="s">
        <v>751</v>
      </c>
    </row>
    <row r="46" spans="1:13" x14ac:dyDescent="0.35">
      <c r="A46" t="s">
        <v>629</v>
      </c>
      <c r="B46" t="s">
        <v>630</v>
      </c>
      <c r="C46" t="s">
        <v>760</v>
      </c>
      <c r="D46" t="str">
        <f t="shared" si="1"/>
        <v>adsorber column_external insulation type</v>
      </c>
      <c r="E46" t="s">
        <v>761</v>
      </c>
      <c r="F46" t="s">
        <v>762</v>
      </c>
      <c r="I46" t="s">
        <v>743</v>
      </c>
      <c r="J46" t="s">
        <v>743</v>
      </c>
      <c r="L46" t="s">
        <v>0</v>
      </c>
      <c r="M46" t="s">
        <v>751</v>
      </c>
    </row>
    <row r="47" spans="1:13" x14ac:dyDescent="0.35">
      <c r="A47" t="s">
        <v>629</v>
      </c>
      <c r="B47" t="s">
        <v>630</v>
      </c>
      <c r="C47" t="s">
        <v>763</v>
      </c>
      <c r="D47" t="str">
        <f t="shared" si="1"/>
        <v>adsorber column_fluid name</v>
      </c>
      <c r="E47" t="s">
        <v>764</v>
      </c>
      <c r="I47" t="s">
        <v>743</v>
      </c>
      <c r="J47" t="s">
        <v>743</v>
      </c>
      <c r="L47" t="s">
        <v>0</v>
      </c>
      <c r="M47" t="s">
        <v>751</v>
      </c>
    </row>
    <row r="48" spans="1:13" x14ac:dyDescent="0.35">
      <c r="A48" t="s">
        <v>629</v>
      </c>
      <c r="B48" t="s">
        <v>630</v>
      </c>
      <c r="C48" t="s">
        <v>765</v>
      </c>
      <c r="D48" t="str">
        <f t="shared" si="1"/>
        <v>adsorber column_insulation code</v>
      </c>
      <c r="E48" t="s">
        <v>766</v>
      </c>
      <c r="I48" t="s">
        <v>743</v>
      </c>
      <c r="J48" t="s">
        <v>743</v>
      </c>
      <c r="L48" t="s">
        <v>0</v>
      </c>
      <c r="M48" t="s">
        <v>751</v>
      </c>
    </row>
    <row r="49" spans="1:13" x14ac:dyDescent="0.35">
      <c r="A49" t="s">
        <v>629</v>
      </c>
      <c r="B49" t="s">
        <v>630</v>
      </c>
      <c r="C49" t="s">
        <v>767</v>
      </c>
      <c r="D49" t="str">
        <f t="shared" si="1"/>
        <v>adsorber column_intermediate section normal operating pressure</v>
      </c>
      <c r="E49" t="s">
        <v>768</v>
      </c>
      <c r="I49" t="s">
        <v>743</v>
      </c>
      <c r="J49" t="s">
        <v>743</v>
      </c>
      <c r="L49" t="s">
        <v>0</v>
      </c>
      <c r="M49" t="s">
        <v>751</v>
      </c>
    </row>
    <row r="50" spans="1:13" x14ac:dyDescent="0.35">
      <c r="A50" t="s">
        <v>629</v>
      </c>
      <c r="B50" t="s">
        <v>630</v>
      </c>
      <c r="C50" t="s">
        <v>769</v>
      </c>
      <c r="D50" t="str">
        <f t="shared" si="1"/>
        <v>adsorber column_intermediate section normal operating temperature</v>
      </c>
      <c r="E50" t="s">
        <v>770</v>
      </c>
      <c r="I50" t="s">
        <v>743</v>
      </c>
      <c r="J50" t="s">
        <v>743</v>
      </c>
      <c r="L50" t="s">
        <v>0</v>
      </c>
      <c r="M50" t="s">
        <v>751</v>
      </c>
    </row>
    <row r="51" spans="1:13" x14ac:dyDescent="0.35">
      <c r="A51" t="s">
        <v>629</v>
      </c>
      <c r="B51" t="s">
        <v>630</v>
      </c>
      <c r="C51" t="s">
        <v>771</v>
      </c>
      <c r="D51" t="str">
        <f t="shared" si="1"/>
        <v>adsorber column_top section normal operating pressure</v>
      </c>
      <c r="E51" t="s">
        <v>772</v>
      </c>
      <c r="I51" t="s">
        <v>743</v>
      </c>
      <c r="J51" t="s">
        <v>743</v>
      </c>
      <c r="L51" t="s">
        <v>0</v>
      </c>
      <c r="M51" t="s">
        <v>751</v>
      </c>
    </row>
    <row r="52" spans="1:13" x14ac:dyDescent="0.35">
      <c r="A52" t="s">
        <v>629</v>
      </c>
      <c r="B52" t="s">
        <v>630</v>
      </c>
      <c r="C52" t="s">
        <v>773</v>
      </c>
      <c r="D52" t="str">
        <f t="shared" si="1"/>
        <v>adsorber column_top section normal operating temperature</v>
      </c>
      <c r="E52" t="s">
        <v>774</v>
      </c>
      <c r="I52" t="s">
        <v>743</v>
      </c>
      <c r="J52" t="s">
        <v>743</v>
      </c>
      <c r="L52" t="s">
        <v>0</v>
      </c>
      <c r="M52" t="s">
        <v>751</v>
      </c>
    </row>
    <row r="53" spans="1:13" x14ac:dyDescent="0.35">
      <c r="A53" t="s">
        <v>629</v>
      </c>
      <c r="B53" t="s">
        <v>630</v>
      </c>
      <c r="C53" t="s">
        <v>775</v>
      </c>
      <c r="D53" t="str">
        <f t="shared" si="1"/>
        <v>adsorber column_upper limit design pressure</v>
      </c>
      <c r="E53" t="s">
        <v>776</v>
      </c>
      <c r="I53" t="s">
        <v>743</v>
      </c>
      <c r="J53" t="s">
        <v>743</v>
      </c>
      <c r="L53" t="s">
        <v>0</v>
      </c>
      <c r="M53" t="s">
        <v>751</v>
      </c>
    </row>
    <row r="54" spans="1:13" x14ac:dyDescent="0.35">
      <c r="A54" t="s">
        <v>629</v>
      </c>
      <c r="B54" t="s">
        <v>630</v>
      </c>
      <c r="C54" t="s">
        <v>777</v>
      </c>
      <c r="D54" t="str">
        <f t="shared" si="1"/>
        <v>adsorber column_upper limit design temperature</v>
      </c>
      <c r="E54" t="s">
        <v>778</v>
      </c>
      <c r="I54" t="s">
        <v>743</v>
      </c>
      <c r="J54" t="s">
        <v>743</v>
      </c>
      <c r="L54" t="s">
        <v>0</v>
      </c>
      <c r="M54" t="s">
        <v>751</v>
      </c>
    </row>
    <row r="55" spans="1:13" x14ac:dyDescent="0.35">
      <c r="A55" t="s">
        <v>444</v>
      </c>
      <c r="B55" t="s">
        <v>445</v>
      </c>
      <c r="C55" t="s">
        <v>792</v>
      </c>
      <c r="D55" t="str">
        <f t="shared" si="1"/>
        <v>aerator_normal operating pressure</v>
      </c>
      <c r="E55" t="s">
        <v>793</v>
      </c>
      <c r="I55" t="s">
        <v>742</v>
      </c>
      <c r="J55" t="s">
        <v>743</v>
      </c>
      <c r="L55" t="s">
        <v>0</v>
      </c>
      <c r="M55" t="s">
        <v>781</v>
      </c>
    </row>
    <row r="56" spans="1:13" x14ac:dyDescent="0.35">
      <c r="A56" t="s">
        <v>444</v>
      </c>
      <c r="B56" t="s">
        <v>445</v>
      </c>
      <c r="C56" t="s">
        <v>794</v>
      </c>
      <c r="D56" t="str">
        <f t="shared" si="1"/>
        <v>aerator_normal operating temperature</v>
      </c>
      <c r="E56" t="s">
        <v>795</v>
      </c>
      <c r="I56" t="s">
        <v>742</v>
      </c>
      <c r="J56" t="s">
        <v>743</v>
      </c>
      <c r="L56" t="s">
        <v>0</v>
      </c>
      <c r="M56" t="s">
        <v>781</v>
      </c>
    </row>
    <row r="57" spans="1:13" x14ac:dyDescent="0.35">
      <c r="A57" t="s">
        <v>70</v>
      </c>
      <c r="B57" t="s">
        <v>71</v>
      </c>
      <c r="C57" t="s">
        <v>739</v>
      </c>
      <c r="D57" t="str">
        <f t="shared" si="1"/>
        <v>agitator_explosion protection gas group</v>
      </c>
      <c r="E57" t="s">
        <v>740</v>
      </c>
      <c r="F57" t="s">
        <v>741</v>
      </c>
      <c r="I57" t="s">
        <v>742</v>
      </c>
      <c r="J57" t="s">
        <v>743</v>
      </c>
      <c r="L57" t="s">
        <v>0</v>
      </c>
      <c r="M57" t="s">
        <v>781</v>
      </c>
    </row>
    <row r="58" spans="1:13" x14ac:dyDescent="0.35">
      <c r="A58" t="s">
        <v>70</v>
      </c>
      <c r="B58" t="s">
        <v>71</v>
      </c>
      <c r="C58" t="s">
        <v>745</v>
      </c>
      <c r="D58" t="str">
        <f t="shared" si="1"/>
        <v>agitator_explosion protection temperature class</v>
      </c>
      <c r="E58" t="s">
        <v>746</v>
      </c>
      <c r="F58" t="s">
        <v>741</v>
      </c>
      <c r="I58" t="s">
        <v>742</v>
      </c>
      <c r="J58" t="s">
        <v>743</v>
      </c>
      <c r="L58" t="s">
        <v>0</v>
      </c>
      <c r="M58" t="s">
        <v>781</v>
      </c>
    </row>
    <row r="59" spans="1:13" x14ac:dyDescent="0.35">
      <c r="A59" t="s">
        <v>70</v>
      </c>
      <c r="B59" t="s">
        <v>71</v>
      </c>
      <c r="C59" t="s">
        <v>747</v>
      </c>
      <c r="D59" t="str">
        <f t="shared" si="1"/>
        <v>agitator_explosion protection zone</v>
      </c>
      <c r="E59" t="s">
        <v>748</v>
      </c>
      <c r="F59" t="s">
        <v>741</v>
      </c>
      <c r="I59" t="s">
        <v>742</v>
      </c>
      <c r="J59" t="s">
        <v>743</v>
      </c>
      <c r="L59" t="s">
        <v>0</v>
      </c>
      <c r="M59" t="s">
        <v>781</v>
      </c>
    </row>
    <row r="60" spans="1:13" x14ac:dyDescent="0.35">
      <c r="A60" t="s">
        <v>70</v>
      </c>
      <c r="B60" t="s">
        <v>71</v>
      </c>
      <c r="C60" t="s">
        <v>763</v>
      </c>
      <c r="D60" t="str">
        <f t="shared" si="1"/>
        <v>agitator_fluid name</v>
      </c>
      <c r="E60" t="s">
        <v>764</v>
      </c>
      <c r="I60" t="s">
        <v>742</v>
      </c>
      <c r="J60" t="s">
        <v>743</v>
      </c>
      <c r="L60" t="s">
        <v>0</v>
      </c>
      <c r="M60" t="s">
        <v>781</v>
      </c>
    </row>
    <row r="61" spans="1:13" x14ac:dyDescent="0.35">
      <c r="A61" t="s">
        <v>70</v>
      </c>
      <c r="B61" t="s">
        <v>71</v>
      </c>
      <c r="C61" t="s">
        <v>784</v>
      </c>
      <c r="D61" t="str">
        <f t="shared" si="1"/>
        <v>agitator_lower limit operating temperature</v>
      </c>
      <c r="E61" t="s">
        <v>785</v>
      </c>
      <c r="I61" t="s">
        <v>742</v>
      </c>
      <c r="J61" t="s">
        <v>743</v>
      </c>
      <c r="L61" t="s">
        <v>0</v>
      </c>
      <c r="M61" t="s">
        <v>781</v>
      </c>
    </row>
    <row r="62" spans="1:13" x14ac:dyDescent="0.35">
      <c r="A62" t="s">
        <v>70</v>
      </c>
      <c r="B62" t="s">
        <v>71</v>
      </c>
      <c r="C62" t="s">
        <v>796</v>
      </c>
      <c r="D62" t="str">
        <f t="shared" si="1"/>
        <v>agitator_operation continuous intermittent</v>
      </c>
      <c r="E62" t="s">
        <v>797</v>
      </c>
      <c r="I62" t="s">
        <v>779</v>
      </c>
      <c r="J62" t="s">
        <v>743</v>
      </c>
      <c r="L62" t="s">
        <v>0</v>
      </c>
      <c r="M62" t="s">
        <v>780</v>
      </c>
    </row>
    <row r="63" spans="1:13" x14ac:dyDescent="0.35">
      <c r="A63" t="s">
        <v>70</v>
      </c>
      <c r="B63" t="s">
        <v>71</v>
      </c>
      <c r="C63" t="s">
        <v>777</v>
      </c>
      <c r="D63" t="str">
        <f t="shared" si="1"/>
        <v>agitator_upper limit design temperature</v>
      </c>
      <c r="E63" t="s">
        <v>778</v>
      </c>
      <c r="I63" t="s">
        <v>742</v>
      </c>
      <c r="J63" t="s">
        <v>743</v>
      </c>
      <c r="L63" t="s">
        <v>0</v>
      </c>
      <c r="M63" t="s">
        <v>781</v>
      </c>
    </row>
    <row r="64" spans="1:13" x14ac:dyDescent="0.35">
      <c r="A64" t="s">
        <v>70</v>
      </c>
      <c r="B64" t="s">
        <v>71</v>
      </c>
      <c r="C64" t="s">
        <v>790</v>
      </c>
      <c r="D64" t="str">
        <f t="shared" si="1"/>
        <v>agitator_upper limit operating temperature</v>
      </c>
      <c r="E64" t="s">
        <v>791</v>
      </c>
      <c r="I64" t="s">
        <v>779</v>
      </c>
      <c r="J64" t="s">
        <v>743</v>
      </c>
      <c r="L64" t="s">
        <v>0</v>
      </c>
      <c r="M64" t="s">
        <v>780</v>
      </c>
    </row>
    <row r="65" spans="1:13" x14ac:dyDescent="0.35">
      <c r="A65" t="s">
        <v>631</v>
      </c>
      <c r="B65" t="s">
        <v>632</v>
      </c>
      <c r="C65" t="s">
        <v>798</v>
      </c>
      <c r="D65" t="str">
        <f t="shared" si="1"/>
        <v>air circuit-breaker_breaking capacity</v>
      </c>
      <c r="E65" t="s">
        <v>799</v>
      </c>
      <c r="I65" t="s">
        <v>743</v>
      </c>
      <c r="J65" t="s">
        <v>743</v>
      </c>
      <c r="L65" t="s">
        <v>0</v>
      </c>
      <c r="M65" t="s">
        <v>751</v>
      </c>
    </row>
    <row r="66" spans="1:13" x14ac:dyDescent="0.35">
      <c r="A66" t="s">
        <v>631</v>
      </c>
      <c r="B66" t="s">
        <v>632</v>
      </c>
      <c r="C66" t="s">
        <v>739</v>
      </c>
      <c r="D66" t="str">
        <f t="shared" si="1"/>
        <v>air circuit-breaker_explosion protection gas group</v>
      </c>
      <c r="E66" t="s">
        <v>740</v>
      </c>
      <c r="I66" t="s">
        <v>743</v>
      </c>
      <c r="J66" t="s">
        <v>743</v>
      </c>
      <c r="L66" t="s">
        <v>0</v>
      </c>
      <c r="M66" t="s">
        <v>751</v>
      </c>
    </row>
    <row r="67" spans="1:13" x14ac:dyDescent="0.35">
      <c r="A67" t="s">
        <v>631</v>
      </c>
      <c r="B67" t="s">
        <v>632</v>
      </c>
      <c r="C67" t="s">
        <v>745</v>
      </c>
      <c r="D67" t="str">
        <f t="shared" si="1"/>
        <v>air circuit-breaker_explosion protection temperature class</v>
      </c>
      <c r="E67" t="s">
        <v>746</v>
      </c>
      <c r="I67" t="s">
        <v>743</v>
      </c>
      <c r="J67" t="s">
        <v>743</v>
      </c>
      <c r="L67" t="s">
        <v>0</v>
      </c>
      <c r="M67" t="s">
        <v>751</v>
      </c>
    </row>
    <row r="68" spans="1:13" x14ac:dyDescent="0.35">
      <c r="A68" t="s">
        <v>631</v>
      </c>
      <c r="B68" t="s">
        <v>632</v>
      </c>
      <c r="C68" t="s">
        <v>747</v>
      </c>
      <c r="D68" t="str">
        <f t="shared" si="1"/>
        <v>air circuit-breaker_explosion protection zone</v>
      </c>
      <c r="E68" t="s">
        <v>748</v>
      </c>
      <c r="I68" t="s">
        <v>743</v>
      </c>
      <c r="J68" t="s">
        <v>743</v>
      </c>
      <c r="L68" t="s">
        <v>0</v>
      </c>
      <c r="M68" t="s">
        <v>751</v>
      </c>
    </row>
    <row r="69" spans="1:13" x14ac:dyDescent="0.35">
      <c r="A69" t="s">
        <v>631</v>
      </c>
      <c r="B69" t="s">
        <v>632</v>
      </c>
      <c r="C69" t="s">
        <v>800</v>
      </c>
      <c r="D69" t="str">
        <f t="shared" si="1"/>
        <v>air circuit-breaker_nominal current</v>
      </c>
      <c r="E69" t="s">
        <v>801</v>
      </c>
      <c r="I69" t="s">
        <v>743</v>
      </c>
      <c r="J69" t="s">
        <v>743</v>
      </c>
      <c r="L69" t="s">
        <v>0</v>
      </c>
      <c r="M69" t="s">
        <v>751</v>
      </c>
    </row>
    <row r="70" spans="1:13" x14ac:dyDescent="0.35">
      <c r="A70" t="s">
        <v>631</v>
      </c>
      <c r="B70" t="s">
        <v>632</v>
      </c>
      <c r="C70" t="s">
        <v>802</v>
      </c>
      <c r="D70" t="str">
        <f t="shared" si="1"/>
        <v>air circuit-breaker_number of electrical phases</v>
      </c>
      <c r="E70" t="s">
        <v>803</v>
      </c>
      <c r="I70" t="s">
        <v>743</v>
      </c>
      <c r="J70" t="s">
        <v>743</v>
      </c>
      <c r="L70" t="s">
        <v>0</v>
      </c>
      <c r="M70" t="s">
        <v>751</v>
      </c>
    </row>
    <row r="71" spans="1:13" x14ac:dyDescent="0.35">
      <c r="A71" t="s">
        <v>631</v>
      </c>
      <c r="B71" t="s">
        <v>632</v>
      </c>
      <c r="C71" t="s">
        <v>804</v>
      </c>
      <c r="D71" t="str">
        <f t="shared" si="1"/>
        <v>air circuit-breaker_operating voltage</v>
      </c>
      <c r="E71" t="s">
        <v>805</v>
      </c>
      <c r="I71" t="s">
        <v>743</v>
      </c>
      <c r="J71" t="s">
        <v>743</v>
      </c>
      <c r="L71" t="s">
        <v>0</v>
      </c>
      <c r="M71" t="s">
        <v>751</v>
      </c>
    </row>
    <row r="72" spans="1:13" x14ac:dyDescent="0.35">
      <c r="A72" t="s">
        <v>631</v>
      </c>
      <c r="B72" t="s">
        <v>632</v>
      </c>
      <c r="C72" t="s">
        <v>806</v>
      </c>
      <c r="D72" t="str">
        <f t="shared" ref="D72:D103" si="2">CONCATENATE(A:A,"_",C:C)</f>
        <v>air circuit-breaker_rated current</v>
      </c>
      <c r="E72" t="s">
        <v>807</v>
      </c>
      <c r="I72" t="s">
        <v>743</v>
      </c>
      <c r="J72" t="s">
        <v>743</v>
      </c>
      <c r="L72" t="s">
        <v>0</v>
      </c>
      <c r="M72" t="s">
        <v>751</v>
      </c>
    </row>
    <row r="73" spans="1:13" x14ac:dyDescent="0.35">
      <c r="A73" t="s">
        <v>631</v>
      </c>
      <c r="B73" t="s">
        <v>632</v>
      </c>
      <c r="C73" t="s">
        <v>808</v>
      </c>
      <c r="D73" t="str">
        <f t="shared" si="2"/>
        <v>air circuit-breaker_rated frequency</v>
      </c>
      <c r="E73" t="s">
        <v>809</v>
      </c>
      <c r="I73" t="s">
        <v>743</v>
      </c>
      <c r="J73" t="s">
        <v>743</v>
      </c>
      <c r="L73" t="s">
        <v>0</v>
      </c>
      <c r="M73" t="s">
        <v>751</v>
      </c>
    </row>
    <row r="74" spans="1:13" x14ac:dyDescent="0.35">
      <c r="A74" t="s">
        <v>631</v>
      </c>
      <c r="B74" t="s">
        <v>632</v>
      </c>
      <c r="C74" t="s">
        <v>810</v>
      </c>
      <c r="D74" t="str">
        <f t="shared" si="2"/>
        <v>air circuit-breaker_rated short circuit current</v>
      </c>
      <c r="E74" t="s">
        <v>811</v>
      </c>
      <c r="I74" t="s">
        <v>743</v>
      </c>
      <c r="J74" t="s">
        <v>743</v>
      </c>
      <c r="L74" t="s">
        <v>0</v>
      </c>
      <c r="M74" t="s">
        <v>751</v>
      </c>
    </row>
    <row r="75" spans="1:13" x14ac:dyDescent="0.35">
      <c r="A75" t="s">
        <v>631</v>
      </c>
      <c r="B75" t="s">
        <v>632</v>
      </c>
      <c r="C75" t="s">
        <v>812</v>
      </c>
      <c r="D75" t="str">
        <f t="shared" si="2"/>
        <v>air circuit-breaker_rated voltage</v>
      </c>
      <c r="E75" t="s">
        <v>813</v>
      </c>
      <c r="I75" t="s">
        <v>743</v>
      </c>
      <c r="J75" t="s">
        <v>743</v>
      </c>
      <c r="L75" t="s">
        <v>0</v>
      </c>
      <c r="M75" t="s">
        <v>751</v>
      </c>
    </row>
    <row r="76" spans="1:13" x14ac:dyDescent="0.35">
      <c r="A76" t="s">
        <v>283</v>
      </c>
      <c r="B76" t="s">
        <v>284</v>
      </c>
      <c r="C76" t="s">
        <v>800</v>
      </c>
      <c r="D76" t="str">
        <f t="shared" si="2"/>
        <v>air conditioner_nominal current</v>
      </c>
      <c r="E76" t="s">
        <v>801</v>
      </c>
      <c r="I76" t="s">
        <v>779</v>
      </c>
      <c r="J76" t="s">
        <v>743</v>
      </c>
      <c r="L76" t="s">
        <v>0</v>
      </c>
      <c r="M76" t="s">
        <v>780</v>
      </c>
    </row>
    <row r="77" spans="1:13" x14ac:dyDescent="0.35">
      <c r="A77" t="s">
        <v>283</v>
      </c>
      <c r="B77" t="s">
        <v>284</v>
      </c>
      <c r="C77" t="s">
        <v>814</v>
      </c>
      <c r="D77" t="str">
        <f t="shared" si="2"/>
        <v>air conditioner_normal operating power consumption</v>
      </c>
      <c r="E77" t="s">
        <v>815</v>
      </c>
      <c r="I77" t="s">
        <v>816</v>
      </c>
      <c r="J77" t="s">
        <v>743</v>
      </c>
      <c r="L77" t="s">
        <v>0</v>
      </c>
      <c r="M77" t="s">
        <v>780</v>
      </c>
    </row>
    <row r="78" spans="1:13" x14ac:dyDescent="0.35">
      <c r="A78" t="s">
        <v>283</v>
      </c>
      <c r="B78" t="s">
        <v>284</v>
      </c>
      <c r="C78" t="s">
        <v>804</v>
      </c>
      <c r="D78" t="str">
        <f t="shared" si="2"/>
        <v>air conditioner_operating voltage</v>
      </c>
      <c r="E78" t="s">
        <v>805</v>
      </c>
      <c r="I78" t="s">
        <v>779</v>
      </c>
      <c r="J78" t="s">
        <v>743</v>
      </c>
      <c r="L78" t="s">
        <v>0</v>
      </c>
      <c r="M78" t="s">
        <v>780</v>
      </c>
    </row>
    <row r="79" spans="1:13" x14ac:dyDescent="0.35">
      <c r="A79" t="s">
        <v>283</v>
      </c>
      <c r="B79" t="s">
        <v>284</v>
      </c>
      <c r="C79" t="s">
        <v>806</v>
      </c>
      <c r="D79" t="str">
        <f t="shared" si="2"/>
        <v>air conditioner_rated current</v>
      </c>
      <c r="E79" t="s">
        <v>807</v>
      </c>
      <c r="I79" t="s">
        <v>779</v>
      </c>
      <c r="J79" t="s">
        <v>743</v>
      </c>
      <c r="L79" t="s">
        <v>0</v>
      </c>
      <c r="M79" t="s">
        <v>780</v>
      </c>
    </row>
    <row r="80" spans="1:13" x14ac:dyDescent="0.35">
      <c r="A80" t="s">
        <v>283</v>
      </c>
      <c r="B80" t="s">
        <v>284</v>
      </c>
      <c r="C80" t="s">
        <v>817</v>
      </c>
      <c r="D80" t="str">
        <f t="shared" si="2"/>
        <v>air conditioner_rated power consumption</v>
      </c>
      <c r="E80" t="s">
        <v>818</v>
      </c>
      <c r="I80" t="s">
        <v>819</v>
      </c>
      <c r="J80" t="s">
        <v>743</v>
      </c>
      <c r="L80" t="s">
        <v>0</v>
      </c>
      <c r="M80" t="s">
        <v>780</v>
      </c>
    </row>
    <row r="81" spans="1:13" x14ac:dyDescent="0.35">
      <c r="A81" t="s">
        <v>283</v>
      </c>
      <c r="B81" t="s">
        <v>284</v>
      </c>
      <c r="C81" t="s">
        <v>812</v>
      </c>
      <c r="D81" t="str">
        <f t="shared" si="2"/>
        <v>air conditioner_rated voltage</v>
      </c>
      <c r="E81" t="s">
        <v>813</v>
      </c>
      <c r="I81" t="s">
        <v>779</v>
      </c>
      <c r="J81" t="s">
        <v>743</v>
      </c>
      <c r="L81" t="s">
        <v>0</v>
      </c>
      <c r="M81" t="s">
        <v>780</v>
      </c>
    </row>
    <row r="82" spans="1:13" x14ac:dyDescent="0.35">
      <c r="A82" t="s">
        <v>285</v>
      </c>
      <c r="B82" t="s">
        <v>820</v>
      </c>
      <c r="C82" t="s">
        <v>758</v>
      </c>
      <c r="D82" t="str">
        <f t="shared" si="2"/>
        <v>air cooled heat exchanger_external coating specification</v>
      </c>
      <c r="E82" t="s">
        <v>759</v>
      </c>
      <c r="I82" t="s">
        <v>779</v>
      </c>
      <c r="J82" t="s">
        <v>743</v>
      </c>
      <c r="L82" t="s">
        <v>0</v>
      </c>
      <c r="M82" t="s">
        <v>780</v>
      </c>
    </row>
    <row r="83" spans="1:13" x14ac:dyDescent="0.35">
      <c r="A83" t="s">
        <v>285</v>
      </c>
      <c r="B83" t="s">
        <v>820</v>
      </c>
      <c r="C83" t="s">
        <v>763</v>
      </c>
      <c r="D83" t="str">
        <f t="shared" si="2"/>
        <v>air cooled heat exchanger_fluid name</v>
      </c>
      <c r="E83" t="s">
        <v>764</v>
      </c>
      <c r="I83" t="s">
        <v>742</v>
      </c>
      <c r="J83" t="s">
        <v>743</v>
      </c>
      <c r="L83" t="s">
        <v>0</v>
      </c>
      <c r="M83" t="s">
        <v>780</v>
      </c>
    </row>
    <row r="84" spans="1:13" x14ac:dyDescent="0.35">
      <c r="A84" t="s">
        <v>285</v>
      </c>
      <c r="B84" t="s">
        <v>820</v>
      </c>
      <c r="C84" t="s">
        <v>821</v>
      </c>
      <c r="D84" t="str">
        <f t="shared" si="2"/>
        <v>air cooled heat exchanger_normal operating inlet pressure</v>
      </c>
      <c r="E84" t="s">
        <v>822</v>
      </c>
      <c r="I84" t="s">
        <v>779</v>
      </c>
      <c r="J84" t="s">
        <v>743</v>
      </c>
      <c r="L84" t="s">
        <v>0</v>
      </c>
      <c r="M84" t="s">
        <v>780</v>
      </c>
    </row>
    <row r="85" spans="1:13" x14ac:dyDescent="0.35">
      <c r="A85" t="s">
        <v>285</v>
      </c>
      <c r="B85" t="s">
        <v>820</v>
      </c>
      <c r="C85" t="s">
        <v>823</v>
      </c>
      <c r="D85" t="str">
        <f t="shared" si="2"/>
        <v>air cooled heat exchanger_normal operating inlet temperature</v>
      </c>
      <c r="E85" t="s">
        <v>824</v>
      </c>
      <c r="I85" t="s">
        <v>779</v>
      </c>
      <c r="J85" t="s">
        <v>743</v>
      </c>
      <c r="L85" t="s">
        <v>0</v>
      </c>
      <c r="M85" t="s">
        <v>780</v>
      </c>
    </row>
    <row r="87" spans="1:13" x14ac:dyDescent="0.35">
      <c r="A87" t="s">
        <v>285</v>
      </c>
      <c r="B87" t="s">
        <v>820</v>
      </c>
      <c r="C87" t="s">
        <v>825</v>
      </c>
      <c r="D87" t="str">
        <f t="shared" ref="D87:D118" si="3">CONCATENATE(A:A,"_",C:C)</f>
        <v>air cooled heat exchanger_normal operating outlet temperature</v>
      </c>
      <c r="E87" t="s">
        <v>826</v>
      </c>
      <c r="I87" t="s">
        <v>779</v>
      </c>
      <c r="J87" t="s">
        <v>743</v>
      </c>
      <c r="L87" t="s">
        <v>0</v>
      </c>
      <c r="M87" t="s">
        <v>780</v>
      </c>
    </row>
    <row r="88" spans="1:13" x14ac:dyDescent="0.35">
      <c r="A88" t="s">
        <v>609</v>
      </c>
      <c r="B88" t="s">
        <v>610</v>
      </c>
      <c r="C88" t="s">
        <v>739</v>
      </c>
      <c r="D88" t="str">
        <f t="shared" si="3"/>
        <v>alarm unit_explosion protection gas group</v>
      </c>
      <c r="E88" t="s">
        <v>740</v>
      </c>
      <c r="I88" t="s">
        <v>779</v>
      </c>
      <c r="J88" t="s">
        <v>743</v>
      </c>
      <c r="L88" t="s">
        <v>0</v>
      </c>
      <c r="M88" t="s">
        <v>780</v>
      </c>
    </row>
    <row r="89" spans="1:13" x14ac:dyDescent="0.35">
      <c r="A89" t="s">
        <v>609</v>
      </c>
      <c r="B89" t="s">
        <v>610</v>
      </c>
      <c r="C89" t="s">
        <v>745</v>
      </c>
      <c r="D89" t="str">
        <f t="shared" si="3"/>
        <v>alarm unit_explosion protection temperature class</v>
      </c>
      <c r="E89" t="s">
        <v>746</v>
      </c>
      <c r="I89" t="s">
        <v>779</v>
      </c>
      <c r="J89" t="s">
        <v>743</v>
      </c>
      <c r="L89" t="s">
        <v>0</v>
      </c>
      <c r="M89" t="s">
        <v>780</v>
      </c>
    </row>
    <row r="90" spans="1:13" x14ac:dyDescent="0.35">
      <c r="A90" t="s">
        <v>609</v>
      </c>
      <c r="B90" t="s">
        <v>610</v>
      </c>
      <c r="C90" t="s">
        <v>747</v>
      </c>
      <c r="D90" t="str">
        <f t="shared" si="3"/>
        <v>alarm unit_explosion protection zone</v>
      </c>
      <c r="E90" t="s">
        <v>748</v>
      </c>
      <c r="I90" t="s">
        <v>779</v>
      </c>
      <c r="J90" t="s">
        <v>743</v>
      </c>
      <c r="L90" t="s">
        <v>0</v>
      </c>
      <c r="M90" t="s">
        <v>780</v>
      </c>
    </row>
    <row r="91" spans="1:13" x14ac:dyDescent="0.35">
      <c r="A91" t="s">
        <v>633</v>
      </c>
      <c r="B91" t="s">
        <v>634</v>
      </c>
      <c r="C91" t="s">
        <v>827</v>
      </c>
      <c r="D91" t="str">
        <f t="shared" si="3"/>
        <v>alternating current generator_direction of rotation</v>
      </c>
      <c r="E91" t="s">
        <v>828</v>
      </c>
      <c r="I91" t="s">
        <v>743</v>
      </c>
      <c r="J91" t="s">
        <v>743</v>
      </c>
      <c r="L91" t="s">
        <v>0</v>
      </c>
      <c r="M91" t="s">
        <v>751</v>
      </c>
    </row>
    <row r="92" spans="1:13" x14ac:dyDescent="0.35">
      <c r="A92" t="s">
        <v>633</v>
      </c>
      <c r="B92" t="s">
        <v>634</v>
      </c>
      <c r="C92" t="s">
        <v>739</v>
      </c>
      <c r="D92" t="str">
        <f t="shared" si="3"/>
        <v>alternating current generator_explosion protection gas group</v>
      </c>
      <c r="E92" t="s">
        <v>740</v>
      </c>
      <c r="F92" t="s">
        <v>741</v>
      </c>
      <c r="I92" t="s">
        <v>743</v>
      </c>
      <c r="J92" t="s">
        <v>743</v>
      </c>
      <c r="L92" t="s">
        <v>0</v>
      </c>
      <c r="M92" t="s">
        <v>751</v>
      </c>
    </row>
    <row r="93" spans="1:13" x14ac:dyDescent="0.35">
      <c r="A93" t="s">
        <v>633</v>
      </c>
      <c r="B93" t="s">
        <v>634</v>
      </c>
      <c r="C93" t="s">
        <v>745</v>
      </c>
      <c r="D93" t="str">
        <f t="shared" si="3"/>
        <v>alternating current generator_explosion protection temperature class</v>
      </c>
      <c r="E93" t="s">
        <v>746</v>
      </c>
      <c r="F93" t="s">
        <v>741</v>
      </c>
      <c r="I93" t="s">
        <v>743</v>
      </c>
      <c r="J93" t="s">
        <v>743</v>
      </c>
      <c r="L93" t="s">
        <v>0</v>
      </c>
      <c r="M93" t="s">
        <v>751</v>
      </c>
    </row>
    <row r="94" spans="1:13" x14ac:dyDescent="0.35">
      <c r="A94" t="s">
        <v>633</v>
      </c>
      <c r="B94" t="s">
        <v>634</v>
      </c>
      <c r="C94" t="s">
        <v>747</v>
      </c>
      <c r="D94" t="str">
        <f t="shared" si="3"/>
        <v>alternating current generator_explosion protection zone</v>
      </c>
      <c r="E94" t="s">
        <v>748</v>
      </c>
      <c r="F94" t="s">
        <v>741</v>
      </c>
      <c r="I94" t="s">
        <v>743</v>
      </c>
      <c r="J94" t="s">
        <v>743</v>
      </c>
      <c r="L94" t="s">
        <v>0</v>
      </c>
      <c r="M94" t="s">
        <v>751</v>
      </c>
    </row>
    <row r="95" spans="1:13" x14ac:dyDescent="0.35">
      <c r="A95" t="s">
        <v>633</v>
      </c>
      <c r="B95" t="s">
        <v>634</v>
      </c>
      <c r="C95" t="s">
        <v>784</v>
      </c>
      <c r="D95" t="str">
        <f t="shared" si="3"/>
        <v>alternating current generator_lower limit operating temperature</v>
      </c>
      <c r="E95" t="s">
        <v>785</v>
      </c>
      <c r="I95" t="s">
        <v>743</v>
      </c>
      <c r="J95" t="s">
        <v>743</v>
      </c>
      <c r="L95" t="s">
        <v>0</v>
      </c>
      <c r="M95" t="s">
        <v>751</v>
      </c>
    </row>
    <row r="96" spans="1:13" x14ac:dyDescent="0.35">
      <c r="A96" t="s">
        <v>633</v>
      </c>
      <c r="B96" t="s">
        <v>634</v>
      </c>
      <c r="C96" t="s">
        <v>829</v>
      </c>
      <c r="D96" t="str">
        <f t="shared" si="3"/>
        <v>alternating current generator_normal output power</v>
      </c>
      <c r="E96" t="s">
        <v>830</v>
      </c>
      <c r="I96" t="s">
        <v>743</v>
      </c>
      <c r="J96" t="s">
        <v>743</v>
      </c>
      <c r="L96" t="s">
        <v>0</v>
      </c>
      <c r="M96" t="s">
        <v>751</v>
      </c>
    </row>
    <row r="97" spans="1:13" x14ac:dyDescent="0.35">
      <c r="A97" t="s">
        <v>633</v>
      </c>
      <c r="B97" t="s">
        <v>634</v>
      </c>
      <c r="C97" t="s">
        <v>796</v>
      </c>
      <c r="D97" t="str">
        <f t="shared" si="3"/>
        <v>alternating current generator_operation continuous intermittent</v>
      </c>
      <c r="E97" t="s">
        <v>797</v>
      </c>
      <c r="I97" t="s">
        <v>743</v>
      </c>
      <c r="J97" t="s">
        <v>743</v>
      </c>
      <c r="L97" t="s">
        <v>0</v>
      </c>
      <c r="M97" t="s">
        <v>751</v>
      </c>
    </row>
    <row r="98" spans="1:13" x14ac:dyDescent="0.35">
      <c r="A98" t="s">
        <v>633</v>
      </c>
      <c r="B98" t="s">
        <v>634</v>
      </c>
      <c r="C98" t="s">
        <v>812</v>
      </c>
      <c r="D98" t="str">
        <f t="shared" si="3"/>
        <v>alternating current generator_rated voltage</v>
      </c>
      <c r="E98" t="s">
        <v>813</v>
      </c>
      <c r="I98" t="s">
        <v>743</v>
      </c>
      <c r="J98" t="s">
        <v>743</v>
      </c>
      <c r="L98" t="s">
        <v>0</v>
      </c>
      <c r="M98" t="s">
        <v>751</v>
      </c>
    </row>
    <row r="99" spans="1:13" x14ac:dyDescent="0.35">
      <c r="A99" t="s">
        <v>633</v>
      </c>
      <c r="B99" t="s">
        <v>634</v>
      </c>
      <c r="C99" t="s">
        <v>790</v>
      </c>
      <c r="D99" t="str">
        <f t="shared" si="3"/>
        <v>alternating current generator_upper limit operating temperature</v>
      </c>
      <c r="E99" t="s">
        <v>791</v>
      </c>
      <c r="I99" t="s">
        <v>743</v>
      </c>
      <c r="J99" t="s">
        <v>743</v>
      </c>
      <c r="L99" t="s">
        <v>0</v>
      </c>
      <c r="M99" t="s">
        <v>751</v>
      </c>
    </row>
    <row r="100" spans="1:13" x14ac:dyDescent="0.35">
      <c r="A100" t="s">
        <v>635</v>
      </c>
      <c r="B100" t="s">
        <v>636</v>
      </c>
      <c r="C100" t="s">
        <v>827</v>
      </c>
      <c r="D100" t="str">
        <f t="shared" si="3"/>
        <v>alternating current motor_direction of rotation</v>
      </c>
      <c r="E100" t="s">
        <v>828</v>
      </c>
      <c r="I100" t="s">
        <v>743</v>
      </c>
      <c r="J100" t="s">
        <v>743</v>
      </c>
      <c r="L100" t="s">
        <v>0</v>
      </c>
      <c r="M100" t="s">
        <v>751</v>
      </c>
    </row>
    <row r="101" spans="1:13" x14ac:dyDescent="0.35">
      <c r="A101" t="s">
        <v>635</v>
      </c>
      <c r="B101" t="s">
        <v>636</v>
      </c>
      <c r="C101" t="s">
        <v>739</v>
      </c>
      <c r="D101" t="str">
        <f t="shared" si="3"/>
        <v>alternating current motor_explosion protection gas group</v>
      </c>
      <c r="E101" t="s">
        <v>740</v>
      </c>
      <c r="F101" t="s">
        <v>741</v>
      </c>
      <c r="I101" t="s">
        <v>743</v>
      </c>
      <c r="J101" t="s">
        <v>743</v>
      </c>
      <c r="L101" t="s">
        <v>0</v>
      </c>
      <c r="M101" t="s">
        <v>751</v>
      </c>
    </row>
    <row r="102" spans="1:13" x14ac:dyDescent="0.35">
      <c r="A102" t="s">
        <v>635</v>
      </c>
      <c r="B102" t="s">
        <v>636</v>
      </c>
      <c r="C102" t="s">
        <v>745</v>
      </c>
      <c r="D102" t="str">
        <f t="shared" si="3"/>
        <v>alternating current motor_explosion protection temperature class</v>
      </c>
      <c r="E102" t="s">
        <v>746</v>
      </c>
      <c r="F102" t="s">
        <v>741</v>
      </c>
      <c r="I102" t="s">
        <v>743</v>
      </c>
      <c r="J102" t="s">
        <v>743</v>
      </c>
      <c r="L102" t="s">
        <v>0</v>
      </c>
      <c r="M102" t="s">
        <v>751</v>
      </c>
    </row>
    <row r="103" spans="1:13" x14ac:dyDescent="0.35">
      <c r="A103" t="s">
        <v>635</v>
      </c>
      <c r="B103" t="s">
        <v>636</v>
      </c>
      <c r="C103" t="s">
        <v>747</v>
      </c>
      <c r="D103" t="str">
        <f t="shared" si="3"/>
        <v>alternating current motor_explosion protection zone</v>
      </c>
      <c r="E103" t="s">
        <v>748</v>
      </c>
      <c r="F103" t="s">
        <v>741</v>
      </c>
      <c r="I103" t="s">
        <v>743</v>
      </c>
      <c r="J103" t="s">
        <v>743</v>
      </c>
      <c r="L103" t="s">
        <v>0</v>
      </c>
      <c r="M103" t="s">
        <v>751</v>
      </c>
    </row>
    <row r="104" spans="1:13" x14ac:dyDescent="0.35">
      <c r="A104" t="s">
        <v>635</v>
      </c>
      <c r="B104" t="s">
        <v>636</v>
      </c>
      <c r="C104" t="s">
        <v>831</v>
      </c>
      <c r="D104" t="str">
        <f t="shared" si="3"/>
        <v>alternating current motor_normal operating rotational speed</v>
      </c>
      <c r="E104" t="s">
        <v>832</v>
      </c>
      <c r="F104" t="s">
        <v>833</v>
      </c>
      <c r="I104" t="s">
        <v>743</v>
      </c>
      <c r="J104" t="s">
        <v>743</v>
      </c>
      <c r="L104" t="s">
        <v>0</v>
      </c>
      <c r="M104" t="s">
        <v>751</v>
      </c>
    </row>
    <row r="105" spans="1:13" x14ac:dyDescent="0.35">
      <c r="A105" t="s">
        <v>635</v>
      </c>
      <c r="B105" t="s">
        <v>636</v>
      </c>
      <c r="C105" t="s">
        <v>829</v>
      </c>
      <c r="D105" t="str">
        <f t="shared" si="3"/>
        <v>alternating current motor_normal output power</v>
      </c>
      <c r="E105" t="s">
        <v>830</v>
      </c>
      <c r="I105" t="s">
        <v>743</v>
      </c>
      <c r="J105" t="s">
        <v>743</v>
      </c>
      <c r="L105" t="s">
        <v>0</v>
      </c>
      <c r="M105" t="s">
        <v>751</v>
      </c>
    </row>
    <row r="106" spans="1:13" x14ac:dyDescent="0.35">
      <c r="A106" t="s">
        <v>635</v>
      </c>
      <c r="B106" t="s">
        <v>636</v>
      </c>
      <c r="C106" t="s">
        <v>796</v>
      </c>
      <c r="D106" t="str">
        <f t="shared" si="3"/>
        <v>alternating current motor_operation continuous intermittent</v>
      </c>
      <c r="E106" t="s">
        <v>797</v>
      </c>
      <c r="I106" t="s">
        <v>743</v>
      </c>
      <c r="J106" t="s">
        <v>743</v>
      </c>
      <c r="L106" t="s">
        <v>0</v>
      </c>
      <c r="M106" t="s">
        <v>751</v>
      </c>
    </row>
    <row r="107" spans="1:13" x14ac:dyDescent="0.35">
      <c r="A107" t="s">
        <v>635</v>
      </c>
      <c r="B107" t="s">
        <v>636</v>
      </c>
      <c r="C107" t="s">
        <v>834</v>
      </c>
      <c r="D107" t="str">
        <f t="shared" si="3"/>
        <v>alternating current motor_rated output power</v>
      </c>
      <c r="E107" t="s">
        <v>835</v>
      </c>
      <c r="I107" t="s">
        <v>743</v>
      </c>
      <c r="J107" t="s">
        <v>743</v>
      </c>
      <c r="L107" t="s">
        <v>0</v>
      </c>
      <c r="M107" t="s">
        <v>751</v>
      </c>
    </row>
    <row r="108" spans="1:13" x14ac:dyDescent="0.35">
      <c r="A108" t="s">
        <v>635</v>
      </c>
      <c r="B108" t="s">
        <v>636</v>
      </c>
      <c r="C108" t="s">
        <v>812</v>
      </c>
      <c r="D108" t="str">
        <f t="shared" si="3"/>
        <v>alternating current motor_rated voltage</v>
      </c>
      <c r="E108" t="s">
        <v>813</v>
      </c>
      <c r="I108" t="s">
        <v>743</v>
      </c>
      <c r="J108" t="s">
        <v>743</v>
      </c>
      <c r="L108" t="s">
        <v>0</v>
      </c>
      <c r="M108" t="s">
        <v>751</v>
      </c>
    </row>
    <row r="109" spans="1:13" x14ac:dyDescent="0.35">
      <c r="A109" t="s">
        <v>197</v>
      </c>
      <c r="B109" t="s">
        <v>198</v>
      </c>
      <c r="C109" t="s">
        <v>739</v>
      </c>
      <c r="D109" t="str">
        <f t="shared" si="3"/>
        <v>amplifier_explosion protection gas group</v>
      </c>
      <c r="E109" t="s">
        <v>740</v>
      </c>
      <c r="I109" t="s">
        <v>779</v>
      </c>
      <c r="J109" t="s">
        <v>743</v>
      </c>
      <c r="L109" t="s">
        <v>0</v>
      </c>
      <c r="M109" t="s">
        <v>780</v>
      </c>
    </row>
    <row r="110" spans="1:13" x14ac:dyDescent="0.35">
      <c r="A110" t="s">
        <v>197</v>
      </c>
      <c r="B110" t="s">
        <v>198</v>
      </c>
      <c r="C110" t="s">
        <v>745</v>
      </c>
      <c r="D110" t="str">
        <f t="shared" si="3"/>
        <v>amplifier_explosion protection temperature class</v>
      </c>
      <c r="E110" t="s">
        <v>746</v>
      </c>
      <c r="I110" t="s">
        <v>779</v>
      </c>
      <c r="J110" t="s">
        <v>743</v>
      </c>
      <c r="L110" t="s">
        <v>0</v>
      </c>
      <c r="M110" t="s">
        <v>780</v>
      </c>
    </row>
    <row r="111" spans="1:13" x14ac:dyDescent="0.35">
      <c r="A111" t="s">
        <v>197</v>
      </c>
      <c r="B111" t="s">
        <v>198</v>
      </c>
      <c r="C111" t="s">
        <v>747</v>
      </c>
      <c r="D111" t="str">
        <f t="shared" si="3"/>
        <v>amplifier_explosion protection zone</v>
      </c>
      <c r="E111" t="s">
        <v>748</v>
      </c>
      <c r="I111" t="s">
        <v>779</v>
      </c>
      <c r="J111" t="s">
        <v>743</v>
      </c>
      <c r="L111" t="s">
        <v>0</v>
      </c>
      <c r="M111" t="s">
        <v>780</v>
      </c>
    </row>
    <row r="112" spans="1:13" x14ac:dyDescent="0.35">
      <c r="A112" t="s">
        <v>72</v>
      </c>
      <c r="B112" t="s">
        <v>73</v>
      </c>
      <c r="C112" t="s">
        <v>739</v>
      </c>
      <c r="D112" t="str">
        <f t="shared" si="3"/>
        <v>analyser element_explosion protection gas group</v>
      </c>
      <c r="E112" t="s">
        <v>740</v>
      </c>
      <c r="I112" t="s">
        <v>779</v>
      </c>
      <c r="J112" t="s">
        <v>743</v>
      </c>
      <c r="L112" t="s">
        <v>0</v>
      </c>
      <c r="M112" t="s">
        <v>780</v>
      </c>
    </row>
    <row r="113" spans="1:13" x14ac:dyDescent="0.35">
      <c r="A113" t="s">
        <v>72</v>
      </c>
      <c r="B113" t="s">
        <v>73</v>
      </c>
      <c r="C113" t="s">
        <v>745</v>
      </c>
      <c r="D113" t="str">
        <f t="shared" si="3"/>
        <v>analyser element_explosion protection temperature class</v>
      </c>
      <c r="E113" t="s">
        <v>746</v>
      </c>
      <c r="I113" t="s">
        <v>779</v>
      </c>
      <c r="J113" t="s">
        <v>743</v>
      </c>
      <c r="L113" t="s">
        <v>0</v>
      </c>
      <c r="M113" t="s">
        <v>780</v>
      </c>
    </row>
    <row r="114" spans="1:13" x14ac:dyDescent="0.35">
      <c r="A114" t="s">
        <v>72</v>
      </c>
      <c r="B114" t="s">
        <v>73</v>
      </c>
      <c r="C114" t="s">
        <v>747</v>
      </c>
      <c r="D114" t="str">
        <f t="shared" si="3"/>
        <v>analyser element_explosion protection zone</v>
      </c>
      <c r="E114" t="s">
        <v>748</v>
      </c>
      <c r="I114" t="s">
        <v>779</v>
      </c>
      <c r="J114" t="s">
        <v>743</v>
      </c>
      <c r="L114" t="s">
        <v>0</v>
      </c>
      <c r="M114" t="s">
        <v>780</v>
      </c>
    </row>
    <row r="115" spans="1:13" x14ac:dyDescent="0.35">
      <c r="A115" t="s">
        <v>72</v>
      </c>
      <c r="B115" t="s">
        <v>73</v>
      </c>
      <c r="C115" t="s">
        <v>763</v>
      </c>
      <c r="D115" t="str">
        <f t="shared" si="3"/>
        <v>analyser element_fluid name</v>
      </c>
      <c r="E115" t="s">
        <v>764</v>
      </c>
      <c r="I115" t="s">
        <v>779</v>
      </c>
      <c r="J115" t="s">
        <v>743</v>
      </c>
      <c r="L115" t="s">
        <v>0</v>
      </c>
      <c r="M115" t="s">
        <v>780</v>
      </c>
    </row>
    <row r="116" spans="1:13" x14ac:dyDescent="0.35">
      <c r="A116" t="s">
        <v>10</v>
      </c>
      <c r="B116" t="s">
        <v>74</v>
      </c>
      <c r="C116" t="s">
        <v>739</v>
      </c>
      <c r="D116" t="str">
        <f t="shared" si="3"/>
        <v>analysing instrument_explosion protection gas group</v>
      </c>
      <c r="E116" t="s">
        <v>740</v>
      </c>
      <c r="I116" t="s">
        <v>779</v>
      </c>
      <c r="J116" t="s">
        <v>743</v>
      </c>
      <c r="L116" t="s">
        <v>0</v>
      </c>
      <c r="M116" t="s">
        <v>780</v>
      </c>
    </row>
    <row r="117" spans="1:13" x14ac:dyDescent="0.35">
      <c r="A117" t="s">
        <v>10</v>
      </c>
      <c r="B117" t="s">
        <v>74</v>
      </c>
      <c r="C117" t="s">
        <v>745</v>
      </c>
      <c r="D117" t="str">
        <f t="shared" si="3"/>
        <v>analysing instrument_explosion protection temperature class</v>
      </c>
      <c r="E117" t="s">
        <v>746</v>
      </c>
      <c r="I117" t="s">
        <v>779</v>
      </c>
      <c r="J117" t="s">
        <v>743</v>
      </c>
      <c r="L117" t="s">
        <v>0</v>
      </c>
      <c r="M117" t="s">
        <v>780</v>
      </c>
    </row>
    <row r="118" spans="1:13" x14ac:dyDescent="0.35">
      <c r="A118" t="s">
        <v>10</v>
      </c>
      <c r="B118" t="s">
        <v>74</v>
      </c>
      <c r="C118" t="s">
        <v>747</v>
      </c>
      <c r="D118" t="str">
        <f t="shared" si="3"/>
        <v>analysing instrument_explosion protection zone</v>
      </c>
      <c r="E118" t="s">
        <v>748</v>
      </c>
      <c r="I118" t="s">
        <v>779</v>
      </c>
      <c r="J118" t="s">
        <v>743</v>
      </c>
      <c r="L118" t="s">
        <v>0</v>
      </c>
      <c r="M118" t="s">
        <v>780</v>
      </c>
    </row>
    <row r="119" spans="1:13" x14ac:dyDescent="0.35">
      <c r="A119" t="s">
        <v>178</v>
      </c>
      <c r="B119" t="s">
        <v>179</v>
      </c>
      <c r="C119" t="s">
        <v>739</v>
      </c>
      <c r="D119" t="str">
        <f t="shared" ref="D119:D150" si="4">CONCATENATE(A:A,"_",C:C)</f>
        <v>anemometer_explosion protection gas group</v>
      </c>
      <c r="E119" t="s">
        <v>740</v>
      </c>
      <c r="I119" t="s">
        <v>779</v>
      </c>
      <c r="J119" t="s">
        <v>743</v>
      </c>
      <c r="L119" t="s">
        <v>0</v>
      </c>
      <c r="M119" t="s">
        <v>780</v>
      </c>
    </row>
    <row r="120" spans="1:13" x14ac:dyDescent="0.35">
      <c r="A120" t="s">
        <v>178</v>
      </c>
      <c r="B120" t="s">
        <v>179</v>
      </c>
      <c r="C120" t="s">
        <v>745</v>
      </c>
      <c r="D120" t="str">
        <f t="shared" si="4"/>
        <v>anemometer_explosion protection temperature class</v>
      </c>
      <c r="E120" t="s">
        <v>746</v>
      </c>
      <c r="I120" t="s">
        <v>779</v>
      </c>
      <c r="J120" t="s">
        <v>743</v>
      </c>
      <c r="L120" t="s">
        <v>0</v>
      </c>
      <c r="M120" t="s">
        <v>780</v>
      </c>
    </row>
    <row r="121" spans="1:13" x14ac:dyDescent="0.35">
      <c r="A121" t="s">
        <v>178</v>
      </c>
      <c r="B121" t="s">
        <v>179</v>
      </c>
      <c r="C121" t="s">
        <v>747</v>
      </c>
      <c r="D121" t="str">
        <f t="shared" si="4"/>
        <v>anemometer_explosion protection zone</v>
      </c>
      <c r="E121" t="s">
        <v>748</v>
      </c>
      <c r="I121" t="s">
        <v>779</v>
      </c>
      <c r="J121" t="s">
        <v>743</v>
      </c>
      <c r="L121" t="s">
        <v>0</v>
      </c>
      <c r="M121" t="s">
        <v>780</v>
      </c>
    </row>
    <row r="122" spans="1:13" x14ac:dyDescent="0.35">
      <c r="A122" t="s">
        <v>75</v>
      </c>
      <c r="B122" t="s">
        <v>76</v>
      </c>
      <c r="C122" t="s">
        <v>739</v>
      </c>
      <c r="D122" t="str">
        <f t="shared" si="4"/>
        <v>attenuator_explosion protection gas group</v>
      </c>
      <c r="E122" t="s">
        <v>740</v>
      </c>
      <c r="I122" t="s">
        <v>779</v>
      </c>
      <c r="J122" t="s">
        <v>743</v>
      </c>
      <c r="L122" t="s">
        <v>0</v>
      </c>
      <c r="M122" t="s">
        <v>780</v>
      </c>
    </row>
    <row r="123" spans="1:13" x14ac:dyDescent="0.35">
      <c r="A123" t="s">
        <v>75</v>
      </c>
      <c r="B123" t="s">
        <v>76</v>
      </c>
      <c r="C123" t="s">
        <v>745</v>
      </c>
      <c r="D123" t="str">
        <f t="shared" si="4"/>
        <v>attenuator_explosion protection temperature class</v>
      </c>
      <c r="E123" t="s">
        <v>746</v>
      </c>
      <c r="I123" t="s">
        <v>779</v>
      </c>
      <c r="J123" t="s">
        <v>743</v>
      </c>
      <c r="L123" t="s">
        <v>0</v>
      </c>
      <c r="M123" t="s">
        <v>780</v>
      </c>
    </row>
    <row r="124" spans="1:13" x14ac:dyDescent="0.35">
      <c r="A124" t="s">
        <v>75</v>
      </c>
      <c r="B124" t="s">
        <v>76</v>
      </c>
      <c r="C124" t="s">
        <v>747</v>
      </c>
      <c r="D124" t="str">
        <f t="shared" si="4"/>
        <v>attenuator_explosion protection zone</v>
      </c>
      <c r="E124" t="s">
        <v>748</v>
      </c>
      <c r="I124" t="s">
        <v>779</v>
      </c>
      <c r="J124" t="s">
        <v>743</v>
      </c>
      <c r="L124" t="s">
        <v>0</v>
      </c>
      <c r="M124" t="s">
        <v>780</v>
      </c>
    </row>
    <row r="125" spans="1:13" x14ac:dyDescent="0.35">
      <c r="A125" t="s">
        <v>589</v>
      </c>
      <c r="B125" t="s">
        <v>590</v>
      </c>
      <c r="C125" t="s">
        <v>739</v>
      </c>
      <c r="D125" t="str">
        <f t="shared" si="4"/>
        <v>automatic switching equipment_explosion protection gas group</v>
      </c>
      <c r="E125" t="s">
        <v>740</v>
      </c>
      <c r="I125" t="s">
        <v>779</v>
      </c>
      <c r="J125" t="s">
        <v>743</v>
      </c>
      <c r="L125" t="s">
        <v>0</v>
      </c>
      <c r="M125" t="s">
        <v>780</v>
      </c>
    </row>
    <row r="126" spans="1:13" x14ac:dyDescent="0.35">
      <c r="A126" t="s">
        <v>589</v>
      </c>
      <c r="B126" t="s">
        <v>590</v>
      </c>
      <c r="C126" t="s">
        <v>745</v>
      </c>
      <c r="D126" t="str">
        <f t="shared" si="4"/>
        <v>automatic switching equipment_explosion protection temperature class</v>
      </c>
      <c r="E126" t="s">
        <v>746</v>
      </c>
      <c r="I126" t="s">
        <v>779</v>
      </c>
      <c r="J126" t="s">
        <v>743</v>
      </c>
      <c r="L126" t="s">
        <v>0</v>
      </c>
      <c r="M126" t="s">
        <v>780</v>
      </c>
    </row>
    <row r="127" spans="1:13" x14ac:dyDescent="0.35">
      <c r="A127" t="s">
        <v>589</v>
      </c>
      <c r="B127" t="s">
        <v>590</v>
      </c>
      <c r="C127" t="s">
        <v>747</v>
      </c>
      <c r="D127" t="str">
        <f t="shared" si="4"/>
        <v>automatic switching equipment_explosion protection zone</v>
      </c>
      <c r="E127" t="s">
        <v>748</v>
      </c>
      <c r="I127" t="s">
        <v>779</v>
      </c>
      <c r="J127" t="s">
        <v>743</v>
      </c>
      <c r="L127" t="s">
        <v>0</v>
      </c>
      <c r="M127" t="s">
        <v>780</v>
      </c>
    </row>
    <row r="128" spans="1:13" x14ac:dyDescent="0.35">
      <c r="A128" t="s">
        <v>447</v>
      </c>
      <c r="B128" t="s">
        <v>448</v>
      </c>
      <c r="C128" t="s">
        <v>836</v>
      </c>
      <c r="D128" t="str">
        <f t="shared" si="4"/>
        <v>axial compressor_compressibility factor Z at inlet</v>
      </c>
      <c r="E128" t="s">
        <v>837</v>
      </c>
      <c r="I128" t="s">
        <v>742</v>
      </c>
      <c r="J128" t="s">
        <v>743</v>
      </c>
      <c r="K128" t="s">
        <v>743</v>
      </c>
      <c r="L128" t="s">
        <v>138</v>
      </c>
      <c r="M128" t="s">
        <v>838</v>
      </c>
    </row>
    <row r="129" spans="1:13" x14ac:dyDescent="0.35">
      <c r="A129" t="s">
        <v>447</v>
      </c>
      <c r="B129" t="s">
        <v>448</v>
      </c>
      <c r="C129" t="s">
        <v>756</v>
      </c>
      <c r="D129" t="str">
        <f t="shared" si="4"/>
        <v>axial compressor_design specification</v>
      </c>
      <c r="E129" t="s">
        <v>757</v>
      </c>
      <c r="I129" t="s">
        <v>743</v>
      </c>
      <c r="J129" t="s">
        <v>743</v>
      </c>
      <c r="L129" t="s">
        <v>0</v>
      </c>
      <c r="M129" t="s">
        <v>751</v>
      </c>
    </row>
    <row r="130" spans="1:13" x14ac:dyDescent="0.35">
      <c r="A130" t="s">
        <v>447</v>
      </c>
      <c r="B130" t="s">
        <v>448</v>
      </c>
      <c r="C130" t="s">
        <v>827</v>
      </c>
      <c r="D130" t="str">
        <f t="shared" si="4"/>
        <v>axial compressor_direction of rotation</v>
      </c>
      <c r="E130" t="s">
        <v>828</v>
      </c>
      <c r="I130" t="s">
        <v>743</v>
      </c>
      <c r="J130" t="s">
        <v>743</v>
      </c>
      <c r="L130" t="s">
        <v>0</v>
      </c>
      <c r="M130" t="s">
        <v>751</v>
      </c>
    </row>
    <row r="131" spans="1:13" x14ac:dyDescent="0.35">
      <c r="A131" t="s">
        <v>447</v>
      </c>
      <c r="B131" t="s">
        <v>448</v>
      </c>
      <c r="C131" t="s">
        <v>739</v>
      </c>
      <c r="D131" t="str">
        <f t="shared" si="4"/>
        <v>axial compressor_explosion protection gas group</v>
      </c>
      <c r="E131" t="s">
        <v>740</v>
      </c>
      <c r="F131" t="s">
        <v>741</v>
      </c>
      <c r="I131" t="s">
        <v>742</v>
      </c>
      <c r="J131" t="s">
        <v>743</v>
      </c>
      <c r="K131" t="s">
        <v>743</v>
      </c>
      <c r="L131" t="s">
        <v>138</v>
      </c>
      <c r="M131" t="s">
        <v>838</v>
      </c>
    </row>
    <row r="132" spans="1:13" x14ac:dyDescent="0.35">
      <c r="A132" t="s">
        <v>447</v>
      </c>
      <c r="B132" t="s">
        <v>448</v>
      </c>
      <c r="C132" t="s">
        <v>745</v>
      </c>
      <c r="D132" t="str">
        <f t="shared" si="4"/>
        <v>axial compressor_explosion protection temperature class</v>
      </c>
      <c r="E132" t="s">
        <v>746</v>
      </c>
      <c r="F132" t="s">
        <v>741</v>
      </c>
      <c r="I132" t="s">
        <v>742</v>
      </c>
      <c r="J132" t="s">
        <v>743</v>
      </c>
      <c r="K132" t="s">
        <v>743</v>
      </c>
      <c r="L132" t="s">
        <v>138</v>
      </c>
      <c r="M132" t="s">
        <v>838</v>
      </c>
    </row>
    <row r="133" spans="1:13" x14ac:dyDescent="0.35">
      <c r="A133" t="s">
        <v>447</v>
      </c>
      <c r="B133" t="s">
        <v>448</v>
      </c>
      <c r="C133" t="s">
        <v>747</v>
      </c>
      <c r="D133" t="str">
        <f t="shared" si="4"/>
        <v>axial compressor_explosion protection zone</v>
      </c>
      <c r="E133" t="s">
        <v>748</v>
      </c>
      <c r="F133" t="s">
        <v>741</v>
      </c>
      <c r="I133" t="s">
        <v>742</v>
      </c>
      <c r="J133" t="s">
        <v>743</v>
      </c>
      <c r="K133" t="s">
        <v>743</v>
      </c>
      <c r="L133" t="s">
        <v>138</v>
      </c>
      <c r="M133" t="s">
        <v>838</v>
      </c>
    </row>
    <row r="134" spans="1:13" x14ac:dyDescent="0.35">
      <c r="A134" t="s">
        <v>447</v>
      </c>
      <c r="B134" t="s">
        <v>448</v>
      </c>
      <c r="C134" t="s">
        <v>763</v>
      </c>
      <c r="D134" t="str">
        <f t="shared" si="4"/>
        <v>axial compressor_fluid name</v>
      </c>
      <c r="E134" t="s">
        <v>764</v>
      </c>
      <c r="F134" t="s">
        <v>839</v>
      </c>
      <c r="I134" t="s">
        <v>742</v>
      </c>
      <c r="J134" t="s">
        <v>743</v>
      </c>
      <c r="K134" t="s">
        <v>743</v>
      </c>
      <c r="L134" t="s">
        <v>138</v>
      </c>
      <c r="M134" t="s">
        <v>838</v>
      </c>
    </row>
    <row r="135" spans="1:13" x14ac:dyDescent="0.35">
      <c r="A135" t="s">
        <v>447</v>
      </c>
      <c r="B135" t="s">
        <v>448</v>
      </c>
      <c r="C135" t="s">
        <v>840</v>
      </c>
      <c r="D135" t="str">
        <f t="shared" si="4"/>
        <v>axial compressor_insulation class</v>
      </c>
      <c r="E135" t="s">
        <v>841</v>
      </c>
      <c r="I135" t="s">
        <v>743</v>
      </c>
      <c r="J135" t="s">
        <v>743</v>
      </c>
      <c r="L135" t="s">
        <v>0</v>
      </c>
      <c r="M135" t="s">
        <v>751</v>
      </c>
    </row>
    <row r="136" spans="1:13" x14ac:dyDescent="0.35">
      <c r="A136" t="s">
        <v>447</v>
      </c>
      <c r="B136" t="s">
        <v>448</v>
      </c>
      <c r="C136" t="s">
        <v>842</v>
      </c>
      <c r="D136" t="str">
        <f t="shared" si="4"/>
        <v>axial compressor_lower limit design outlet temperature</v>
      </c>
      <c r="E136" t="s">
        <v>843</v>
      </c>
      <c r="I136" t="s">
        <v>743</v>
      </c>
      <c r="J136" t="s">
        <v>743</v>
      </c>
      <c r="L136" t="s">
        <v>0</v>
      </c>
      <c r="M136" t="s">
        <v>751</v>
      </c>
    </row>
    <row r="137" spans="1:13" x14ac:dyDescent="0.35">
      <c r="A137" t="s">
        <v>447</v>
      </c>
      <c r="B137" t="s">
        <v>448</v>
      </c>
      <c r="C137" t="s">
        <v>844</v>
      </c>
      <c r="D137" t="str">
        <f t="shared" si="4"/>
        <v>axial compressor_lower limit operating suction pressure</v>
      </c>
      <c r="E137" t="s">
        <v>845</v>
      </c>
      <c r="F137" t="s">
        <v>846</v>
      </c>
      <c r="I137" t="s">
        <v>743</v>
      </c>
      <c r="J137" t="s">
        <v>743</v>
      </c>
      <c r="L137" t="s">
        <v>0</v>
      </c>
      <c r="M137" t="s">
        <v>751</v>
      </c>
    </row>
    <row r="138" spans="1:13" x14ac:dyDescent="0.35">
      <c r="A138" t="s">
        <v>447</v>
      </c>
      <c r="B138" t="s">
        <v>448</v>
      </c>
      <c r="C138" t="s">
        <v>784</v>
      </c>
      <c r="D138" t="str">
        <f t="shared" si="4"/>
        <v>axial compressor_lower limit operating temperature</v>
      </c>
      <c r="E138" t="s">
        <v>785</v>
      </c>
      <c r="I138" t="s">
        <v>743</v>
      </c>
      <c r="J138" t="s">
        <v>743</v>
      </c>
      <c r="L138" t="s">
        <v>0</v>
      </c>
      <c r="M138" t="s">
        <v>751</v>
      </c>
    </row>
    <row r="139" spans="1:13" x14ac:dyDescent="0.35">
      <c r="A139" t="s">
        <v>447</v>
      </c>
      <c r="B139" t="s">
        <v>448</v>
      </c>
      <c r="C139" t="s">
        <v>847</v>
      </c>
      <c r="D139" t="str">
        <f t="shared" si="4"/>
        <v>axial compressor_lower limit operating volume flow rate</v>
      </c>
      <c r="E139" t="s">
        <v>848</v>
      </c>
      <c r="I139" t="s">
        <v>742</v>
      </c>
      <c r="J139" t="s">
        <v>743</v>
      </c>
      <c r="K139" t="s">
        <v>743</v>
      </c>
      <c r="L139" t="s">
        <v>138</v>
      </c>
      <c r="M139" t="s">
        <v>838</v>
      </c>
    </row>
    <row r="140" spans="1:13" x14ac:dyDescent="0.35">
      <c r="A140" t="s">
        <v>447</v>
      </c>
      <c r="B140" t="s">
        <v>448</v>
      </c>
      <c r="C140" t="s">
        <v>849</v>
      </c>
      <c r="D140" t="str">
        <f t="shared" si="4"/>
        <v>axial compressor_molecular weight</v>
      </c>
      <c r="E140" t="s">
        <v>850</v>
      </c>
      <c r="F140" t="s">
        <v>839</v>
      </c>
      <c r="I140" t="s">
        <v>742</v>
      </c>
      <c r="J140" t="s">
        <v>743</v>
      </c>
      <c r="K140" t="s">
        <v>743</v>
      </c>
      <c r="L140" t="s">
        <v>138</v>
      </c>
      <c r="M140" t="s">
        <v>838</v>
      </c>
    </row>
    <row r="141" spans="1:13" x14ac:dyDescent="0.35">
      <c r="A141" t="s">
        <v>447</v>
      </c>
      <c r="B141" t="s">
        <v>448</v>
      </c>
      <c r="C141" t="s">
        <v>821</v>
      </c>
      <c r="D141" t="str">
        <f t="shared" si="4"/>
        <v>axial compressor_normal operating inlet pressure</v>
      </c>
      <c r="E141" t="s">
        <v>822</v>
      </c>
      <c r="I141" t="s">
        <v>742</v>
      </c>
      <c r="J141" t="s">
        <v>743</v>
      </c>
      <c r="K141" t="s">
        <v>743</v>
      </c>
      <c r="L141" t="s">
        <v>138</v>
      </c>
      <c r="M141" t="s">
        <v>838</v>
      </c>
    </row>
    <row r="142" spans="1:13" x14ac:dyDescent="0.35">
      <c r="A142" t="s">
        <v>447</v>
      </c>
      <c r="B142" t="s">
        <v>448</v>
      </c>
      <c r="C142" t="s">
        <v>823</v>
      </c>
      <c r="D142" t="str">
        <f t="shared" si="4"/>
        <v>axial compressor_normal operating inlet temperature</v>
      </c>
      <c r="E142" t="s">
        <v>824</v>
      </c>
      <c r="I142" t="s">
        <v>742</v>
      </c>
      <c r="J142" t="s">
        <v>743</v>
      </c>
      <c r="K142" t="s">
        <v>743</v>
      </c>
      <c r="L142" t="s">
        <v>138</v>
      </c>
      <c r="M142" t="s">
        <v>838</v>
      </c>
    </row>
    <row r="144" spans="1:13" x14ac:dyDescent="0.35">
      <c r="A144" t="s">
        <v>447</v>
      </c>
      <c r="B144" t="s">
        <v>448</v>
      </c>
      <c r="C144" t="s">
        <v>851</v>
      </c>
      <c r="D144" t="str">
        <f t="shared" ref="D144:D175" si="5">CONCATENATE(A:A,"_",C:C)</f>
        <v>axial compressor_normal operating outlet pressure</v>
      </c>
      <c r="E144" t="s">
        <v>852</v>
      </c>
      <c r="F144" t="s">
        <v>839</v>
      </c>
      <c r="I144" t="s">
        <v>742</v>
      </c>
      <c r="J144" t="s">
        <v>743</v>
      </c>
      <c r="K144" t="s">
        <v>743</v>
      </c>
      <c r="L144" t="s">
        <v>138</v>
      </c>
      <c r="M144" t="s">
        <v>838</v>
      </c>
    </row>
    <row r="145" spans="1:13" x14ac:dyDescent="0.35">
      <c r="A145" t="s">
        <v>447</v>
      </c>
      <c r="B145" t="s">
        <v>448</v>
      </c>
      <c r="C145" t="s">
        <v>853</v>
      </c>
      <c r="D145" t="str">
        <f t="shared" si="5"/>
        <v>axial compressor_normal operating volume flow rate (at normal operating pressure and normal operating temperature)</v>
      </c>
      <c r="E145" t="s">
        <v>854</v>
      </c>
      <c r="I145" t="s">
        <v>742</v>
      </c>
      <c r="J145" t="s">
        <v>743</v>
      </c>
      <c r="K145" t="s">
        <v>743</v>
      </c>
      <c r="L145" t="s">
        <v>138</v>
      </c>
      <c r="M145" t="s">
        <v>838</v>
      </c>
    </row>
    <row r="146" spans="1:13" x14ac:dyDescent="0.35">
      <c r="A146" t="s">
        <v>447</v>
      </c>
      <c r="B146" t="s">
        <v>448</v>
      </c>
      <c r="C146" t="s">
        <v>796</v>
      </c>
      <c r="D146" t="str">
        <f t="shared" si="5"/>
        <v>axial compressor_operation continuous intermittent</v>
      </c>
      <c r="E146" t="s">
        <v>797</v>
      </c>
      <c r="I146" t="s">
        <v>743</v>
      </c>
      <c r="J146" t="s">
        <v>743</v>
      </c>
      <c r="L146" t="s">
        <v>0</v>
      </c>
      <c r="M146" t="s">
        <v>751</v>
      </c>
    </row>
    <row r="147" spans="1:13" x14ac:dyDescent="0.35">
      <c r="A147" t="s">
        <v>447</v>
      </c>
      <c r="B147" t="s">
        <v>448</v>
      </c>
      <c r="C147" t="s">
        <v>855</v>
      </c>
      <c r="D147" t="str">
        <f t="shared" si="5"/>
        <v>axial compressor_specific heat ratio Cp/Cv at inlet</v>
      </c>
      <c r="E147" t="s">
        <v>856</v>
      </c>
      <c r="I147" t="s">
        <v>742</v>
      </c>
      <c r="J147" t="s">
        <v>743</v>
      </c>
      <c r="K147" t="s">
        <v>743</v>
      </c>
      <c r="L147" t="s">
        <v>138</v>
      </c>
      <c r="M147" t="s">
        <v>838</v>
      </c>
    </row>
    <row r="148" spans="1:13" x14ac:dyDescent="0.35">
      <c r="A148" t="s">
        <v>447</v>
      </c>
      <c r="B148" t="s">
        <v>448</v>
      </c>
      <c r="C148" t="s">
        <v>857</v>
      </c>
      <c r="D148" t="str">
        <f t="shared" si="5"/>
        <v>axial compressor_test medium</v>
      </c>
      <c r="E148" t="s">
        <v>858</v>
      </c>
      <c r="I148" t="s">
        <v>743</v>
      </c>
      <c r="J148" t="s">
        <v>743</v>
      </c>
      <c r="L148" t="s">
        <v>0</v>
      </c>
      <c r="M148" t="s">
        <v>751</v>
      </c>
    </row>
    <row r="149" spans="1:13" x14ac:dyDescent="0.35">
      <c r="A149" t="s">
        <v>447</v>
      </c>
      <c r="B149" t="s">
        <v>448</v>
      </c>
      <c r="C149" t="s">
        <v>859</v>
      </c>
      <c r="D149" t="str">
        <f t="shared" si="5"/>
        <v>axial compressor_test pressure</v>
      </c>
      <c r="E149" t="s">
        <v>860</v>
      </c>
      <c r="I149" t="s">
        <v>743</v>
      </c>
      <c r="J149" t="s">
        <v>743</v>
      </c>
      <c r="L149" t="s">
        <v>0</v>
      </c>
      <c r="M149" t="s">
        <v>751</v>
      </c>
    </row>
    <row r="150" spans="1:13" x14ac:dyDescent="0.35">
      <c r="A150" t="s">
        <v>447</v>
      </c>
      <c r="B150" t="s">
        <v>448</v>
      </c>
      <c r="C150" t="s">
        <v>861</v>
      </c>
      <c r="D150" t="str">
        <f t="shared" si="5"/>
        <v>axial compressor_upper limit allowable speed</v>
      </c>
      <c r="E150" t="s">
        <v>862</v>
      </c>
      <c r="I150" t="s">
        <v>743</v>
      </c>
      <c r="J150" t="s">
        <v>743</v>
      </c>
      <c r="L150" t="s">
        <v>0</v>
      </c>
      <c r="M150" t="s">
        <v>751</v>
      </c>
    </row>
    <row r="151" spans="1:13" x14ac:dyDescent="0.35">
      <c r="A151" t="s">
        <v>447</v>
      </c>
      <c r="B151" t="s">
        <v>448</v>
      </c>
      <c r="C151" t="s">
        <v>863</v>
      </c>
      <c r="D151" t="str">
        <f t="shared" si="5"/>
        <v>axial compressor_upper limit design outlet temperature</v>
      </c>
      <c r="E151" t="s">
        <v>864</v>
      </c>
      <c r="I151" t="s">
        <v>743</v>
      </c>
      <c r="J151" t="s">
        <v>743</v>
      </c>
      <c r="L151" t="s">
        <v>0</v>
      </c>
      <c r="M151" t="s">
        <v>751</v>
      </c>
    </row>
    <row r="152" spans="1:13" x14ac:dyDescent="0.35">
      <c r="A152" t="s">
        <v>447</v>
      </c>
      <c r="B152" t="s">
        <v>448</v>
      </c>
      <c r="C152" t="s">
        <v>865</v>
      </c>
      <c r="D152" t="str">
        <f t="shared" si="5"/>
        <v>axial compressor_upper limit design volume flow rate</v>
      </c>
      <c r="E152" t="s">
        <v>866</v>
      </c>
      <c r="F152" t="s">
        <v>867</v>
      </c>
      <c r="I152" t="s">
        <v>743</v>
      </c>
      <c r="J152" t="s">
        <v>743</v>
      </c>
      <c r="L152" t="s">
        <v>0</v>
      </c>
      <c r="M152" t="s">
        <v>751</v>
      </c>
    </row>
    <row r="153" spans="1:13" x14ac:dyDescent="0.35">
      <c r="A153" t="s">
        <v>447</v>
      </c>
      <c r="B153" t="s">
        <v>448</v>
      </c>
      <c r="C153" t="s">
        <v>868</v>
      </c>
      <c r="D153" t="str">
        <f t="shared" si="5"/>
        <v>axial compressor_upper limit operating inlet pressure</v>
      </c>
      <c r="E153" t="s">
        <v>869</v>
      </c>
      <c r="I153" t="s">
        <v>743</v>
      </c>
      <c r="J153" t="s">
        <v>743</v>
      </c>
      <c r="L153" t="s">
        <v>0</v>
      </c>
      <c r="M153" t="s">
        <v>751</v>
      </c>
    </row>
    <row r="154" spans="1:13" x14ac:dyDescent="0.35">
      <c r="A154" t="s">
        <v>447</v>
      </c>
      <c r="B154" t="s">
        <v>448</v>
      </c>
      <c r="C154" t="s">
        <v>870</v>
      </c>
      <c r="D154" t="str">
        <f t="shared" si="5"/>
        <v>axial compressor_upper limit operating outlet pressure</v>
      </c>
      <c r="E154" t="s">
        <v>871</v>
      </c>
      <c r="F154" t="s">
        <v>867</v>
      </c>
      <c r="I154" t="s">
        <v>743</v>
      </c>
      <c r="J154" t="s">
        <v>743</v>
      </c>
      <c r="L154" t="s">
        <v>0</v>
      </c>
      <c r="M154" t="s">
        <v>751</v>
      </c>
    </row>
    <row r="155" spans="1:13" x14ac:dyDescent="0.35">
      <c r="A155" t="s">
        <v>447</v>
      </c>
      <c r="B155" t="s">
        <v>448</v>
      </c>
      <c r="C155" t="s">
        <v>790</v>
      </c>
      <c r="D155" t="str">
        <f t="shared" si="5"/>
        <v>axial compressor_upper limit operating temperature</v>
      </c>
      <c r="E155" t="s">
        <v>791</v>
      </c>
      <c r="I155" t="s">
        <v>743</v>
      </c>
      <c r="J155" t="s">
        <v>743</v>
      </c>
      <c r="L155" t="s">
        <v>0</v>
      </c>
      <c r="M155" t="s">
        <v>751</v>
      </c>
    </row>
    <row r="156" spans="1:13" x14ac:dyDescent="0.35">
      <c r="A156" t="s">
        <v>294</v>
      </c>
      <c r="B156" t="s">
        <v>295</v>
      </c>
      <c r="C156" t="s">
        <v>739</v>
      </c>
      <c r="D156" t="str">
        <f t="shared" si="5"/>
        <v>axial displacement element_explosion protection gas group</v>
      </c>
      <c r="E156" t="s">
        <v>740</v>
      </c>
      <c r="I156" t="s">
        <v>779</v>
      </c>
      <c r="J156" t="s">
        <v>743</v>
      </c>
      <c r="L156" t="s">
        <v>0</v>
      </c>
      <c r="M156" t="s">
        <v>780</v>
      </c>
    </row>
    <row r="157" spans="1:13" x14ac:dyDescent="0.35">
      <c r="A157" t="s">
        <v>294</v>
      </c>
      <c r="B157" t="s">
        <v>295</v>
      </c>
      <c r="C157" t="s">
        <v>745</v>
      </c>
      <c r="D157" t="str">
        <f t="shared" si="5"/>
        <v>axial displacement element_explosion protection temperature class</v>
      </c>
      <c r="E157" t="s">
        <v>746</v>
      </c>
      <c r="I157" t="s">
        <v>779</v>
      </c>
      <c r="J157" t="s">
        <v>743</v>
      </c>
      <c r="L157" t="s">
        <v>0</v>
      </c>
      <c r="M157" t="s">
        <v>780</v>
      </c>
    </row>
    <row r="158" spans="1:13" x14ac:dyDescent="0.35">
      <c r="A158" t="s">
        <v>294</v>
      </c>
      <c r="B158" t="s">
        <v>295</v>
      </c>
      <c r="C158" t="s">
        <v>747</v>
      </c>
      <c r="D158" t="str">
        <f t="shared" si="5"/>
        <v>axial displacement element_explosion protection zone</v>
      </c>
      <c r="E158" t="s">
        <v>748</v>
      </c>
      <c r="I158" t="s">
        <v>779</v>
      </c>
      <c r="J158" t="s">
        <v>743</v>
      </c>
      <c r="L158" t="s">
        <v>0</v>
      </c>
      <c r="M158" t="s">
        <v>780</v>
      </c>
    </row>
    <row r="159" spans="1:13" x14ac:dyDescent="0.35">
      <c r="A159" t="s">
        <v>77</v>
      </c>
      <c r="B159" t="s">
        <v>78</v>
      </c>
      <c r="C159" t="s">
        <v>739</v>
      </c>
      <c r="D159" t="str">
        <f t="shared" si="5"/>
        <v>axial displacement transmitter_explosion protection gas group</v>
      </c>
      <c r="E159" t="s">
        <v>740</v>
      </c>
      <c r="F159" t="s">
        <v>741</v>
      </c>
      <c r="I159" t="s">
        <v>742</v>
      </c>
      <c r="J159" t="s">
        <v>743</v>
      </c>
      <c r="L159" t="s">
        <v>0</v>
      </c>
      <c r="M159" t="s">
        <v>781</v>
      </c>
    </row>
    <row r="160" spans="1:13" x14ac:dyDescent="0.35">
      <c r="A160" t="s">
        <v>77</v>
      </c>
      <c r="B160" t="s">
        <v>78</v>
      </c>
      <c r="C160" t="s">
        <v>745</v>
      </c>
      <c r="D160" t="str">
        <f t="shared" si="5"/>
        <v>axial displacement transmitter_explosion protection temperature class</v>
      </c>
      <c r="E160" t="s">
        <v>746</v>
      </c>
      <c r="F160" t="s">
        <v>741</v>
      </c>
      <c r="I160" t="s">
        <v>742</v>
      </c>
      <c r="J160" t="s">
        <v>743</v>
      </c>
      <c r="L160" t="s">
        <v>0</v>
      </c>
      <c r="M160" t="s">
        <v>781</v>
      </c>
    </row>
    <row r="161" spans="1:13" x14ac:dyDescent="0.35">
      <c r="A161" t="s">
        <v>77</v>
      </c>
      <c r="B161" t="s">
        <v>78</v>
      </c>
      <c r="C161" t="s">
        <v>747</v>
      </c>
      <c r="D161" t="str">
        <f t="shared" si="5"/>
        <v>axial displacement transmitter_explosion protection zone</v>
      </c>
      <c r="E161" t="s">
        <v>748</v>
      </c>
      <c r="F161" t="s">
        <v>741</v>
      </c>
      <c r="I161" t="s">
        <v>742</v>
      </c>
      <c r="J161" t="s">
        <v>743</v>
      </c>
      <c r="L161" t="s">
        <v>0</v>
      </c>
      <c r="M161" t="s">
        <v>781</v>
      </c>
    </row>
    <row r="162" spans="1:13" x14ac:dyDescent="0.35">
      <c r="A162" t="s">
        <v>77</v>
      </c>
      <c r="B162" t="s">
        <v>78</v>
      </c>
      <c r="C162" t="s">
        <v>749</v>
      </c>
      <c r="D162" t="str">
        <f t="shared" si="5"/>
        <v>axial displacement transmitter_safety integrity level</v>
      </c>
      <c r="E162" t="s">
        <v>750</v>
      </c>
      <c r="I162" t="s">
        <v>779</v>
      </c>
      <c r="J162" t="s">
        <v>743</v>
      </c>
      <c r="L162" t="s">
        <v>0</v>
      </c>
      <c r="M162" t="s">
        <v>780</v>
      </c>
    </row>
    <row r="163" spans="1:13" x14ac:dyDescent="0.35">
      <c r="A163" t="s">
        <v>79</v>
      </c>
      <c r="B163" t="s">
        <v>80</v>
      </c>
      <c r="C163" t="s">
        <v>739</v>
      </c>
      <c r="D163" t="str">
        <f t="shared" si="5"/>
        <v>balancing damper_explosion protection gas group</v>
      </c>
      <c r="E163" t="s">
        <v>740</v>
      </c>
      <c r="I163" t="s">
        <v>779</v>
      </c>
      <c r="J163" t="s">
        <v>743</v>
      </c>
      <c r="L163" t="s">
        <v>0</v>
      </c>
      <c r="M163" t="s">
        <v>780</v>
      </c>
    </row>
    <row r="164" spans="1:13" x14ac:dyDescent="0.35">
      <c r="A164" t="s">
        <v>79</v>
      </c>
      <c r="B164" t="s">
        <v>80</v>
      </c>
      <c r="C164" t="s">
        <v>745</v>
      </c>
      <c r="D164" t="str">
        <f t="shared" si="5"/>
        <v>balancing damper_explosion protection temperature class</v>
      </c>
      <c r="E164" t="s">
        <v>746</v>
      </c>
      <c r="I164" t="s">
        <v>779</v>
      </c>
      <c r="J164" t="s">
        <v>743</v>
      </c>
      <c r="L164" t="s">
        <v>0</v>
      </c>
      <c r="M164" t="s">
        <v>780</v>
      </c>
    </row>
    <row r="165" spans="1:13" x14ac:dyDescent="0.35">
      <c r="A165" t="s">
        <v>79</v>
      </c>
      <c r="B165" t="s">
        <v>80</v>
      </c>
      <c r="C165" t="s">
        <v>747</v>
      </c>
      <c r="D165" t="str">
        <f t="shared" si="5"/>
        <v>balancing damper_explosion protection zone</v>
      </c>
      <c r="E165" t="s">
        <v>748</v>
      </c>
      <c r="I165" t="s">
        <v>779</v>
      </c>
      <c r="J165" t="s">
        <v>743</v>
      </c>
      <c r="L165" t="s">
        <v>0</v>
      </c>
      <c r="M165" t="s">
        <v>780</v>
      </c>
    </row>
    <row r="166" spans="1:13" x14ac:dyDescent="0.35">
      <c r="A166" t="s">
        <v>637</v>
      </c>
      <c r="B166" t="s">
        <v>638</v>
      </c>
      <c r="C166" t="s">
        <v>872</v>
      </c>
      <c r="D166" t="str">
        <f t="shared" si="5"/>
        <v>ball control valve_actuation service</v>
      </c>
      <c r="E166" t="s">
        <v>873</v>
      </c>
      <c r="F166" t="s">
        <v>874</v>
      </c>
      <c r="I166" t="s">
        <v>743</v>
      </c>
      <c r="J166" t="s">
        <v>743</v>
      </c>
      <c r="L166" t="s">
        <v>0</v>
      </c>
      <c r="M166" t="s">
        <v>751</v>
      </c>
    </row>
    <row r="167" spans="1:13" x14ac:dyDescent="0.35">
      <c r="A167" t="s">
        <v>637</v>
      </c>
      <c r="B167" t="s">
        <v>638</v>
      </c>
      <c r="C167" t="s">
        <v>875</v>
      </c>
      <c r="D167" t="str">
        <f t="shared" si="5"/>
        <v>ball control valve_communication protocol</v>
      </c>
      <c r="E167" t="s">
        <v>876</v>
      </c>
      <c r="F167" t="s">
        <v>877</v>
      </c>
      <c r="I167" t="s">
        <v>743</v>
      </c>
      <c r="J167" t="s">
        <v>743</v>
      </c>
      <c r="L167" t="s">
        <v>0</v>
      </c>
      <c r="M167" t="s">
        <v>751</v>
      </c>
    </row>
    <row r="168" spans="1:13" x14ac:dyDescent="0.35">
      <c r="A168" t="s">
        <v>637</v>
      </c>
      <c r="B168" t="s">
        <v>638</v>
      </c>
      <c r="C168" t="s">
        <v>756</v>
      </c>
      <c r="D168" t="str">
        <f t="shared" si="5"/>
        <v>ball control valve_design specification</v>
      </c>
      <c r="E168" t="s">
        <v>757</v>
      </c>
      <c r="F168" t="s">
        <v>878</v>
      </c>
      <c r="I168" t="s">
        <v>743</v>
      </c>
      <c r="J168" t="s">
        <v>743</v>
      </c>
      <c r="L168" t="s">
        <v>0</v>
      </c>
      <c r="M168" t="s">
        <v>751</v>
      </c>
    </row>
    <row r="169" spans="1:13" x14ac:dyDescent="0.35">
      <c r="A169" t="s">
        <v>637</v>
      </c>
      <c r="B169" t="s">
        <v>638</v>
      </c>
      <c r="C169" t="s">
        <v>739</v>
      </c>
      <c r="D169" t="str">
        <f t="shared" si="5"/>
        <v>ball control valve_explosion protection gas group</v>
      </c>
      <c r="E169" t="s">
        <v>740</v>
      </c>
      <c r="I169" t="s">
        <v>743</v>
      </c>
      <c r="J169" t="s">
        <v>743</v>
      </c>
      <c r="L169" t="s">
        <v>0</v>
      </c>
      <c r="M169" t="s">
        <v>751</v>
      </c>
    </row>
    <row r="170" spans="1:13" x14ac:dyDescent="0.35">
      <c r="A170" t="s">
        <v>637</v>
      </c>
      <c r="B170" t="s">
        <v>638</v>
      </c>
      <c r="C170" t="s">
        <v>745</v>
      </c>
      <c r="D170" t="str">
        <f t="shared" si="5"/>
        <v>ball control valve_explosion protection temperature class</v>
      </c>
      <c r="E170" t="s">
        <v>746</v>
      </c>
      <c r="I170" t="s">
        <v>743</v>
      </c>
      <c r="J170" t="s">
        <v>743</v>
      </c>
      <c r="L170" t="s">
        <v>0</v>
      </c>
      <c r="M170" t="s">
        <v>751</v>
      </c>
    </row>
    <row r="171" spans="1:13" x14ac:dyDescent="0.35">
      <c r="A171" t="s">
        <v>637</v>
      </c>
      <c r="B171" t="s">
        <v>638</v>
      </c>
      <c r="C171" t="s">
        <v>747</v>
      </c>
      <c r="D171" t="str">
        <f t="shared" si="5"/>
        <v>ball control valve_explosion protection zone</v>
      </c>
      <c r="E171" t="s">
        <v>748</v>
      </c>
      <c r="I171" t="s">
        <v>743</v>
      </c>
      <c r="J171" t="s">
        <v>743</v>
      </c>
      <c r="L171" t="s">
        <v>0</v>
      </c>
      <c r="M171" t="s">
        <v>751</v>
      </c>
    </row>
    <row r="172" spans="1:13" x14ac:dyDescent="0.35">
      <c r="A172" t="s">
        <v>637</v>
      </c>
      <c r="B172" t="s">
        <v>638</v>
      </c>
      <c r="C172" t="s">
        <v>879</v>
      </c>
      <c r="D172" t="str">
        <f t="shared" si="5"/>
        <v>ball control valve_failure action</v>
      </c>
      <c r="E172" t="s">
        <v>880</v>
      </c>
      <c r="F172" t="s">
        <v>881</v>
      </c>
      <c r="I172" t="s">
        <v>743</v>
      </c>
      <c r="J172" t="s">
        <v>743</v>
      </c>
      <c r="L172" t="s">
        <v>0</v>
      </c>
      <c r="M172" t="s">
        <v>751</v>
      </c>
    </row>
    <row r="173" spans="1:13" x14ac:dyDescent="0.35">
      <c r="A173" t="s">
        <v>637</v>
      </c>
      <c r="B173" t="s">
        <v>638</v>
      </c>
      <c r="C173" t="s">
        <v>882</v>
      </c>
      <c r="D173" t="str">
        <f t="shared" si="5"/>
        <v>ball control valve_fire safe</v>
      </c>
      <c r="E173" t="s">
        <v>883</v>
      </c>
      <c r="I173" t="s">
        <v>743</v>
      </c>
      <c r="J173" t="s">
        <v>743</v>
      </c>
      <c r="L173" t="s">
        <v>0</v>
      </c>
      <c r="M173" t="s">
        <v>751</v>
      </c>
    </row>
    <row r="174" spans="1:13" x14ac:dyDescent="0.35">
      <c r="A174" t="s">
        <v>637</v>
      </c>
      <c r="B174" t="s">
        <v>638</v>
      </c>
      <c r="C174" t="s">
        <v>763</v>
      </c>
      <c r="D174" t="str">
        <f t="shared" si="5"/>
        <v>ball control valve_fluid name</v>
      </c>
      <c r="E174" t="s">
        <v>764</v>
      </c>
      <c r="F174" t="s">
        <v>884</v>
      </c>
      <c r="I174" t="s">
        <v>743</v>
      </c>
      <c r="J174" t="s">
        <v>743</v>
      </c>
      <c r="L174" t="s">
        <v>0</v>
      </c>
      <c r="M174" t="s">
        <v>751</v>
      </c>
    </row>
    <row r="175" spans="1:13" x14ac:dyDescent="0.35">
      <c r="A175" t="s">
        <v>637</v>
      </c>
      <c r="B175" t="s">
        <v>638</v>
      </c>
      <c r="C175" t="s">
        <v>885</v>
      </c>
      <c r="D175" t="str">
        <f t="shared" si="5"/>
        <v>ball control valve_full opening valve</v>
      </c>
      <c r="E175" t="s">
        <v>886</v>
      </c>
      <c r="F175" t="s">
        <v>887</v>
      </c>
      <c r="I175" t="s">
        <v>743</v>
      </c>
      <c r="J175" t="s">
        <v>743</v>
      </c>
      <c r="L175" t="s">
        <v>0</v>
      </c>
      <c r="M175" t="s">
        <v>751</v>
      </c>
    </row>
    <row r="176" spans="1:13" x14ac:dyDescent="0.35">
      <c r="A176" t="s">
        <v>637</v>
      </c>
      <c r="B176" t="s">
        <v>638</v>
      </c>
      <c r="C176" t="s">
        <v>888</v>
      </c>
      <c r="D176" t="str">
        <f t="shared" ref="D176:D207" si="6">CONCATENATE(A:A,"_",C:C)</f>
        <v>ball control valve_input signal range</v>
      </c>
      <c r="E176" t="s">
        <v>889</v>
      </c>
      <c r="I176" t="s">
        <v>743</v>
      </c>
      <c r="J176" t="s">
        <v>743</v>
      </c>
      <c r="L176" t="s">
        <v>0</v>
      </c>
      <c r="M176" t="s">
        <v>751</v>
      </c>
    </row>
    <row r="177" spans="1:13" x14ac:dyDescent="0.35">
      <c r="A177" t="s">
        <v>637</v>
      </c>
      <c r="B177" t="s">
        <v>638</v>
      </c>
      <c r="C177" t="s">
        <v>890</v>
      </c>
      <c r="D177" t="str">
        <f t="shared" si="6"/>
        <v>ball control valve_input signal type</v>
      </c>
      <c r="E177" t="s">
        <v>891</v>
      </c>
      <c r="F177" t="s">
        <v>892</v>
      </c>
      <c r="I177" t="s">
        <v>743</v>
      </c>
      <c r="J177" t="s">
        <v>743</v>
      </c>
      <c r="L177" t="s">
        <v>0</v>
      </c>
      <c r="M177" t="s">
        <v>751</v>
      </c>
    </row>
    <row r="178" spans="1:13" x14ac:dyDescent="0.35">
      <c r="A178" t="s">
        <v>637</v>
      </c>
      <c r="B178" t="s">
        <v>638</v>
      </c>
      <c r="C178" t="s">
        <v>893</v>
      </c>
      <c r="D178" t="str">
        <f t="shared" si="6"/>
        <v>ball control valve_nominal diameter</v>
      </c>
      <c r="E178" t="s">
        <v>894</v>
      </c>
      <c r="F178" t="s">
        <v>881</v>
      </c>
      <c r="I178" t="s">
        <v>743</v>
      </c>
      <c r="J178" t="s">
        <v>743</v>
      </c>
      <c r="L178" t="s">
        <v>0</v>
      </c>
      <c r="M178" t="s">
        <v>751</v>
      </c>
    </row>
    <row r="179" spans="1:13" x14ac:dyDescent="0.35">
      <c r="A179" t="s">
        <v>637</v>
      </c>
      <c r="B179" t="s">
        <v>638</v>
      </c>
      <c r="C179" t="s">
        <v>792</v>
      </c>
      <c r="D179" t="str">
        <f t="shared" si="6"/>
        <v>ball control valve_normal operating pressure</v>
      </c>
      <c r="E179" t="s">
        <v>793</v>
      </c>
      <c r="F179" t="s">
        <v>895</v>
      </c>
      <c r="I179" t="s">
        <v>743</v>
      </c>
      <c r="J179" t="s">
        <v>743</v>
      </c>
      <c r="L179" t="s">
        <v>0</v>
      </c>
      <c r="M179" t="s">
        <v>751</v>
      </c>
    </row>
    <row r="180" spans="1:13" x14ac:dyDescent="0.35">
      <c r="A180" t="s">
        <v>637</v>
      </c>
      <c r="B180" t="s">
        <v>638</v>
      </c>
      <c r="C180" t="s">
        <v>794</v>
      </c>
      <c r="D180" t="str">
        <f t="shared" si="6"/>
        <v>ball control valve_normal operating temperature</v>
      </c>
      <c r="E180" t="s">
        <v>795</v>
      </c>
      <c r="F180" t="s">
        <v>896</v>
      </c>
      <c r="I180" t="s">
        <v>743</v>
      </c>
      <c r="J180" t="s">
        <v>743</v>
      </c>
      <c r="L180" t="s">
        <v>0</v>
      </c>
      <c r="M180" t="s">
        <v>751</v>
      </c>
    </row>
    <row r="181" spans="1:13" x14ac:dyDescent="0.35">
      <c r="A181" t="s">
        <v>637</v>
      </c>
      <c r="B181" t="s">
        <v>638</v>
      </c>
      <c r="C181" t="s">
        <v>897</v>
      </c>
      <c r="D181" t="str">
        <f t="shared" si="6"/>
        <v>ball control valve_output signal range</v>
      </c>
      <c r="E181" t="s">
        <v>898</v>
      </c>
      <c r="I181" t="s">
        <v>743</v>
      </c>
      <c r="J181" t="s">
        <v>743</v>
      </c>
      <c r="L181" t="s">
        <v>0</v>
      </c>
      <c r="M181" t="s">
        <v>751</v>
      </c>
    </row>
    <row r="182" spans="1:13" x14ac:dyDescent="0.35">
      <c r="A182" t="s">
        <v>637</v>
      </c>
      <c r="B182" t="s">
        <v>638</v>
      </c>
      <c r="C182" t="s">
        <v>899</v>
      </c>
      <c r="D182" t="str">
        <f t="shared" si="6"/>
        <v>ball control valve_output signal type</v>
      </c>
      <c r="E182" t="s">
        <v>900</v>
      </c>
      <c r="F182" t="s">
        <v>901</v>
      </c>
      <c r="I182" t="s">
        <v>743</v>
      </c>
      <c r="J182" t="s">
        <v>743</v>
      </c>
      <c r="L182" t="s">
        <v>0</v>
      </c>
      <c r="M182" t="s">
        <v>751</v>
      </c>
    </row>
    <row r="183" spans="1:13" x14ac:dyDescent="0.35">
      <c r="A183" t="s">
        <v>637</v>
      </c>
      <c r="B183" t="s">
        <v>638</v>
      </c>
      <c r="C183" t="s">
        <v>902</v>
      </c>
      <c r="D183" t="str">
        <f t="shared" si="6"/>
        <v>ball control valve_piping class</v>
      </c>
      <c r="E183" t="s">
        <v>903</v>
      </c>
      <c r="F183" t="s">
        <v>881</v>
      </c>
      <c r="I183" t="s">
        <v>743</v>
      </c>
      <c r="J183" t="s">
        <v>743</v>
      </c>
      <c r="L183" t="s">
        <v>0</v>
      </c>
      <c r="M183" t="s">
        <v>751</v>
      </c>
    </row>
    <row r="184" spans="1:13" x14ac:dyDescent="0.35">
      <c r="A184" t="s">
        <v>637</v>
      </c>
      <c r="B184" t="s">
        <v>638</v>
      </c>
      <c r="C184" t="s">
        <v>749</v>
      </c>
      <c r="D184" t="str">
        <f t="shared" si="6"/>
        <v>ball control valve_safety integrity level</v>
      </c>
      <c r="E184" t="s">
        <v>750</v>
      </c>
      <c r="F184" t="s">
        <v>904</v>
      </c>
      <c r="I184" t="s">
        <v>743</v>
      </c>
      <c r="J184" t="s">
        <v>743</v>
      </c>
      <c r="L184" t="s">
        <v>0</v>
      </c>
      <c r="M184" t="s">
        <v>751</v>
      </c>
    </row>
    <row r="185" spans="1:13" x14ac:dyDescent="0.35">
      <c r="A185" t="s">
        <v>639</v>
      </c>
      <c r="B185" t="s">
        <v>640</v>
      </c>
      <c r="C185" t="s">
        <v>756</v>
      </c>
      <c r="D185" t="str">
        <f t="shared" si="6"/>
        <v>ball valve_design specification</v>
      </c>
      <c r="E185" t="s">
        <v>757</v>
      </c>
      <c r="I185" t="s">
        <v>743</v>
      </c>
      <c r="J185" t="s">
        <v>743</v>
      </c>
      <c r="L185" t="s">
        <v>0</v>
      </c>
      <c r="M185" t="s">
        <v>751</v>
      </c>
    </row>
    <row r="186" spans="1:13" x14ac:dyDescent="0.35">
      <c r="A186" t="s">
        <v>639</v>
      </c>
      <c r="B186" t="s">
        <v>640</v>
      </c>
      <c r="C186" t="s">
        <v>879</v>
      </c>
      <c r="D186" t="str">
        <f t="shared" si="6"/>
        <v>ball valve_failure action</v>
      </c>
      <c r="E186" t="s">
        <v>880</v>
      </c>
      <c r="I186" t="s">
        <v>743</v>
      </c>
      <c r="J186" t="s">
        <v>743</v>
      </c>
      <c r="L186" t="s">
        <v>0</v>
      </c>
      <c r="M186" t="s">
        <v>751</v>
      </c>
    </row>
    <row r="187" spans="1:13" x14ac:dyDescent="0.35">
      <c r="A187" t="s">
        <v>639</v>
      </c>
      <c r="B187" t="s">
        <v>640</v>
      </c>
      <c r="C187" t="s">
        <v>763</v>
      </c>
      <c r="D187" t="str">
        <f t="shared" si="6"/>
        <v>ball valve_fluid name</v>
      </c>
      <c r="E187" t="s">
        <v>764</v>
      </c>
      <c r="F187" t="s">
        <v>905</v>
      </c>
      <c r="I187" t="s">
        <v>743</v>
      </c>
      <c r="J187" t="s">
        <v>743</v>
      </c>
      <c r="L187" t="s">
        <v>0</v>
      </c>
      <c r="M187" t="s">
        <v>751</v>
      </c>
    </row>
    <row r="188" spans="1:13" x14ac:dyDescent="0.35">
      <c r="A188" t="s">
        <v>639</v>
      </c>
      <c r="B188" t="s">
        <v>640</v>
      </c>
      <c r="C188" t="s">
        <v>885</v>
      </c>
      <c r="D188" t="str">
        <f t="shared" si="6"/>
        <v>ball valve_full opening valve</v>
      </c>
      <c r="E188" t="s">
        <v>886</v>
      </c>
      <c r="F188" t="s">
        <v>881</v>
      </c>
      <c r="I188" t="s">
        <v>743</v>
      </c>
      <c r="J188" t="s">
        <v>743</v>
      </c>
      <c r="L188" t="s">
        <v>0</v>
      </c>
      <c r="M188" t="s">
        <v>751</v>
      </c>
    </row>
    <row r="189" spans="1:13" x14ac:dyDescent="0.35">
      <c r="A189" t="s">
        <v>639</v>
      </c>
      <c r="B189" t="s">
        <v>640</v>
      </c>
      <c r="C189" t="s">
        <v>893</v>
      </c>
      <c r="D189" t="str">
        <f t="shared" si="6"/>
        <v>ball valve_nominal diameter</v>
      </c>
      <c r="E189" t="s">
        <v>894</v>
      </c>
      <c r="F189" t="s">
        <v>881</v>
      </c>
      <c r="I189" t="s">
        <v>743</v>
      </c>
      <c r="J189" t="s">
        <v>743</v>
      </c>
      <c r="L189" t="s">
        <v>0</v>
      </c>
      <c r="M189" t="s">
        <v>751</v>
      </c>
    </row>
    <row r="190" spans="1:13" x14ac:dyDescent="0.35">
      <c r="A190" t="s">
        <v>639</v>
      </c>
      <c r="B190" t="s">
        <v>640</v>
      </c>
      <c r="C190" t="s">
        <v>792</v>
      </c>
      <c r="D190" t="str">
        <f t="shared" si="6"/>
        <v>ball valve_normal operating pressure</v>
      </c>
      <c r="E190" t="s">
        <v>793</v>
      </c>
      <c r="F190" t="s">
        <v>906</v>
      </c>
      <c r="I190" t="s">
        <v>743</v>
      </c>
      <c r="J190" t="s">
        <v>743</v>
      </c>
      <c r="L190" t="s">
        <v>0</v>
      </c>
      <c r="M190" t="s">
        <v>751</v>
      </c>
    </row>
    <row r="191" spans="1:13" x14ac:dyDescent="0.35">
      <c r="A191" t="s">
        <v>639</v>
      </c>
      <c r="B191" t="s">
        <v>640</v>
      </c>
      <c r="C191" t="s">
        <v>794</v>
      </c>
      <c r="D191" t="str">
        <f t="shared" si="6"/>
        <v>ball valve_normal operating temperature</v>
      </c>
      <c r="E191" t="s">
        <v>795</v>
      </c>
      <c r="F191" t="s">
        <v>906</v>
      </c>
      <c r="I191" t="s">
        <v>743</v>
      </c>
      <c r="J191" t="s">
        <v>743</v>
      </c>
      <c r="L191" t="s">
        <v>0</v>
      </c>
      <c r="M191" t="s">
        <v>751</v>
      </c>
    </row>
    <row r="192" spans="1:13" x14ac:dyDescent="0.35">
      <c r="A192" t="s">
        <v>639</v>
      </c>
      <c r="B192" t="s">
        <v>640</v>
      </c>
      <c r="C192" t="s">
        <v>902</v>
      </c>
      <c r="D192" t="str">
        <f t="shared" si="6"/>
        <v>ball valve_piping class</v>
      </c>
      <c r="E192" t="s">
        <v>903</v>
      </c>
      <c r="F192" t="s">
        <v>881</v>
      </c>
      <c r="I192" t="s">
        <v>743</v>
      </c>
      <c r="J192" t="s">
        <v>743</v>
      </c>
      <c r="L192" t="s">
        <v>0</v>
      </c>
      <c r="M192" t="s">
        <v>751</v>
      </c>
    </row>
    <row r="193" spans="1:13" x14ac:dyDescent="0.35">
      <c r="A193" t="s">
        <v>199</v>
      </c>
      <c r="B193" t="s">
        <v>200</v>
      </c>
      <c r="C193" t="s">
        <v>907</v>
      </c>
      <c r="D193" t="str">
        <f t="shared" si="6"/>
        <v>battery back-up power supply unit_autonomy time</v>
      </c>
      <c r="E193" t="s">
        <v>908</v>
      </c>
      <c r="I193" t="s">
        <v>742</v>
      </c>
      <c r="J193" t="s">
        <v>743</v>
      </c>
      <c r="L193" t="s">
        <v>0</v>
      </c>
      <c r="M193" t="s">
        <v>781</v>
      </c>
    </row>
    <row r="194" spans="1:13" x14ac:dyDescent="0.35">
      <c r="A194" t="s">
        <v>199</v>
      </c>
      <c r="B194" t="s">
        <v>200</v>
      </c>
      <c r="C194" t="s">
        <v>739</v>
      </c>
      <c r="D194" t="str">
        <f t="shared" si="6"/>
        <v>battery back-up power supply unit_explosion protection gas group</v>
      </c>
      <c r="E194" t="s">
        <v>740</v>
      </c>
      <c r="F194" t="s">
        <v>909</v>
      </c>
      <c r="I194" t="s">
        <v>779</v>
      </c>
      <c r="J194" t="s">
        <v>743</v>
      </c>
      <c r="L194" t="s">
        <v>0</v>
      </c>
      <c r="M194" t="s">
        <v>780</v>
      </c>
    </row>
    <row r="195" spans="1:13" x14ac:dyDescent="0.35">
      <c r="A195" t="s">
        <v>199</v>
      </c>
      <c r="B195" t="s">
        <v>200</v>
      </c>
      <c r="C195" t="s">
        <v>745</v>
      </c>
      <c r="D195" t="str">
        <f t="shared" si="6"/>
        <v>battery back-up power supply unit_explosion protection temperature class</v>
      </c>
      <c r="E195" t="s">
        <v>746</v>
      </c>
      <c r="F195" t="s">
        <v>910</v>
      </c>
      <c r="I195" t="s">
        <v>779</v>
      </c>
      <c r="J195" t="s">
        <v>743</v>
      </c>
      <c r="L195" t="s">
        <v>0</v>
      </c>
      <c r="M195" t="s">
        <v>780</v>
      </c>
    </row>
    <row r="196" spans="1:13" x14ac:dyDescent="0.35">
      <c r="A196" t="s">
        <v>199</v>
      </c>
      <c r="B196" t="s">
        <v>200</v>
      </c>
      <c r="C196" t="s">
        <v>747</v>
      </c>
      <c r="D196" t="str">
        <f t="shared" si="6"/>
        <v>battery back-up power supply unit_explosion protection zone</v>
      </c>
      <c r="E196" t="s">
        <v>748</v>
      </c>
      <c r="I196" t="s">
        <v>779</v>
      </c>
      <c r="J196" t="s">
        <v>743</v>
      </c>
      <c r="L196" t="s">
        <v>0</v>
      </c>
      <c r="M196" t="s">
        <v>780</v>
      </c>
    </row>
    <row r="197" spans="1:13" x14ac:dyDescent="0.35">
      <c r="A197" t="s">
        <v>199</v>
      </c>
      <c r="B197" t="s">
        <v>200</v>
      </c>
      <c r="C197" t="s">
        <v>810</v>
      </c>
      <c r="D197" t="str">
        <f t="shared" si="6"/>
        <v>battery back-up power supply unit_rated short circuit current</v>
      </c>
      <c r="E197" t="s">
        <v>811</v>
      </c>
      <c r="I197" t="s">
        <v>742</v>
      </c>
      <c r="J197" t="s">
        <v>743</v>
      </c>
      <c r="L197" t="s">
        <v>0</v>
      </c>
      <c r="M197" t="s">
        <v>781</v>
      </c>
    </row>
    <row r="198" spans="1:13" x14ac:dyDescent="0.35">
      <c r="A198" t="s">
        <v>201</v>
      </c>
      <c r="B198" t="s">
        <v>202</v>
      </c>
      <c r="C198" t="s">
        <v>739</v>
      </c>
      <c r="D198" t="str">
        <f t="shared" si="6"/>
        <v>battery charger_explosion protection gas group</v>
      </c>
      <c r="E198" t="s">
        <v>740</v>
      </c>
      <c r="F198" t="s">
        <v>741</v>
      </c>
      <c r="I198" t="s">
        <v>742</v>
      </c>
      <c r="J198" t="s">
        <v>743</v>
      </c>
      <c r="L198" t="s">
        <v>0</v>
      </c>
      <c r="M198" t="s">
        <v>781</v>
      </c>
    </row>
    <row r="199" spans="1:13" x14ac:dyDescent="0.35">
      <c r="A199" t="s">
        <v>201</v>
      </c>
      <c r="B199" t="s">
        <v>202</v>
      </c>
      <c r="C199" t="s">
        <v>745</v>
      </c>
      <c r="D199" t="str">
        <f t="shared" si="6"/>
        <v>battery charger_explosion protection temperature class</v>
      </c>
      <c r="E199" t="s">
        <v>746</v>
      </c>
      <c r="F199" t="s">
        <v>741</v>
      </c>
      <c r="I199" t="s">
        <v>742</v>
      </c>
      <c r="J199" t="s">
        <v>743</v>
      </c>
      <c r="L199" t="s">
        <v>0</v>
      </c>
      <c r="M199" t="s">
        <v>781</v>
      </c>
    </row>
    <row r="200" spans="1:13" x14ac:dyDescent="0.35">
      <c r="A200" t="s">
        <v>201</v>
      </c>
      <c r="B200" t="s">
        <v>202</v>
      </c>
      <c r="C200" t="s">
        <v>747</v>
      </c>
      <c r="D200" t="str">
        <f t="shared" si="6"/>
        <v>battery charger_explosion protection zone</v>
      </c>
      <c r="E200" t="s">
        <v>748</v>
      </c>
      <c r="F200" t="s">
        <v>741</v>
      </c>
      <c r="I200" t="s">
        <v>742</v>
      </c>
      <c r="J200" t="s">
        <v>743</v>
      </c>
      <c r="L200" t="s">
        <v>0</v>
      </c>
      <c r="M200" t="s">
        <v>781</v>
      </c>
    </row>
    <row r="201" spans="1:13" x14ac:dyDescent="0.35">
      <c r="A201" t="s">
        <v>641</v>
      </c>
      <c r="B201" t="s">
        <v>642</v>
      </c>
      <c r="C201" t="s">
        <v>756</v>
      </c>
      <c r="D201" t="str">
        <f t="shared" si="6"/>
        <v>block and bleed valve_design specification</v>
      </c>
      <c r="E201" t="s">
        <v>757</v>
      </c>
      <c r="I201" t="s">
        <v>743</v>
      </c>
      <c r="J201" t="s">
        <v>743</v>
      </c>
      <c r="L201" t="s">
        <v>0</v>
      </c>
      <c r="M201" t="s">
        <v>751</v>
      </c>
    </row>
    <row r="202" spans="1:13" x14ac:dyDescent="0.35">
      <c r="A202" t="s">
        <v>641</v>
      </c>
      <c r="B202" t="s">
        <v>642</v>
      </c>
      <c r="C202" t="s">
        <v>879</v>
      </c>
      <c r="D202" t="str">
        <f t="shared" si="6"/>
        <v>block and bleed valve_failure action</v>
      </c>
      <c r="E202" t="s">
        <v>880</v>
      </c>
      <c r="I202" t="s">
        <v>743</v>
      </c>
      <c r="J202" t="s">
        <v>743</v>
      </c>
      <c r="L202" t="s">
        <v>0</v>
      </c>
      <c r="M202" t="s">
        <v>751</v>
      </c>
    </row>
    <row r="203" spans="1:13" x14ac:dyDescent="0.35">
      <c r="A203" t="s">
        <v>641</v>
      </c>
      <c r="B203" t="s">
        <v>642</v>
      </c>
      <c r="C203" t="s">
        <v>763</v>
      </c>
      <c r="D203" t="str">
        <f t="shared" si="6"/>
        <v>block and bleed valve_fluid name</v>
      </c>
      <c r="E203" t="s">
        <v>764</v>
      </c>
      <c r="F203" t="s">
        <v>905</v>
      </c>
      <c r="I203" t="s">
        <v>743</v>
      </c>
      <c r="J203" t="s">
        <v>743</v>
      </c>
      <c r="L203" t="s">
        <v>0</v>
      </c>
      <c r="M203" t="s">
        <v>751</v>
      </c>
    </row>
    <row r="204" spans="1:13" x14ac:dyDescent="0.35">
      <c r="A204" t="s">
        <v>641</v>
      </c>
      <c r="B204" t="s">
        <v>642</v>
      </c>
      <c r="C204" t="s">
        <v>885</v>
      </c>
      <c r="D204" t="str">
        <f t="shared" si="6"/>
        <v>block and bleed valve_full opening valve</v>
      </c>
      <c r="E204" t="s">
        <v>886</v>
      </c>
      <c r="F204" t="s">
        <v>881</v>
      </c>
      <c r="I204" t="s">
        <v>743</v>
      </c>
      <c r="J204" t="s">
        <v>743</v>
      </c>
      <c r="L204" t="s">
        <v>0</v>
      </c>
      <c r="M204" t="s">
        <v>751</v>
      </c>
    </row>
    <row r="205" spans="1:13" x14ac:dyDescent="0.35">
      <c r="A205" t="s">
        <v>641</v>
      </c>
      <c r="B205" t="s">
        <v>642</v>
      </c>
      <c r="C205" t="s">
        <v>893</v>
      </c>
      <c r="D205" t="str">
        <f t="shared" si="6"/>
        <v>block and bleed valve_nominal diameter</v>
      </c>
      <c r="E205" t="s">
        <v>894</v>
      </c>
      <c r="F205" t="s">
        <v>881</v>
      </c>
      <c r="I205" t="s">
        <v>743</v>
      </c>
      <c r="J205" t="s">
        <v>743</v>
      </c>
      <c r="L205" t="s">
        <v>0</v>
      </c>
      <c r="M205" t="s">
        <v>751</v>
      </c>
    </row>
    <row r="206" spans="1:13" x14ac:dyDescent="0.35">
      <c r="A206" t="s">
        <v>641</v>
      </c>
      <c r="B206" t="s">
        <v>642</v>
      </c>
      <c r="C206" t="s">
        <v>792</v>
      </c>
      <c r="D206" t="str">
        <f t="shared" si="6"/>
        <v>block and bleed valve_normal operating pressure</v>
      </c>
      <c r="E206" t="s">
        <v>793</v>
      </c>
      <c r="F206" t="s">
        <v>906</v>
      </c>
      <c r="I206" t="s">
        <v>743</v>
      </c>
      <c r="J206" t="s">
        <v>743</v>
      </c>
      <c r="L206" t="s">
        <v>0</v>
      </c>
      <c r="M206" t="s">
        <v>751</v>
      </c>
    </row>
    <row r="207" spans="1:13" x14ac:dyDescent="0.35">
      <c r="A207" t="s">
        <v>641</v>
      </c>
      <c r="B207" t="s">
        <v>642</v>
      </c>
      <c r="C207" t="s">
        <v>794</v>
      </c>
      <c r="D207" t="str">
        <f t="shared" si="6"/>
        <v>block and bleed valve_normal operating temperature</v>
      </c>
      <c r="E207" t="s">
        <v>795</v>
      </c>
      <c r="F207" t="s">
        <v>906</v>
      </c>
      <c r="I207" t="s">
        <v>743</v>
      </c>
      <c r="J207" t="s">
        <v>743</v>
      </c>
      <c r="L207" t="s">
        <v>0</v>
      </c>
      <c r="M207" t="s">
        <v>751</v>
      </c>
    </row>
    <row r="208" spans="1:13" x14ac:dyDescent="0.35">
      <c r="A208" t="s">
        <v>641</v>
      </c>
      <c r="B208" t="s">
        <v>642</v>
      </c>
      <c r="C208" t="s">
        <v>902</v>
      </c>
      <c r="D208" t="str">
        <f t="shared" ref="D208:D239" si="7">CONCATENATE(A:A,"_",C:C)</f>
        <v>block and bleed valve_piping class</v>
      </c>
      <c r="E208" t="s">
        <v>903</v>
      </c>
      <c r="F208" t="s">
        <v>881</v>
      </c>
      <c r="I208" t="s">
        <v>743</v>
      </c>
      <c r="J208" t="s">
        <v>743</v>
      </c>
      <c r="L208" t="s">
        <v>0</v>
      </c>
      <c r="M208" t="s">
        <v>751</v>
      </c>
    </row>
    <row r="209" spans="1:13" x14ac:dyDescent="0.35">
      <c r="A209" t="s">
        <v>530</v>
      </c>
      <c r="B209" t="s">
        <v>531</v>
      </c>
      <c r="C209" t="s">
        <v>875</v>
      </c>
      <c r="D209" t="str">
        <f t="shared" si="7"/>
        <v>blow down valve_communication protocol</v>
      </c>
      <c r="E209" t="s">
        <v>876</v>
      </c>
      <c r="F209" t="s">
        <v>877</v>
      </c>
      <c r="I209" t="s">
        <v>779</v>
      </c>
      <c r="J209" t="s">
        <v>743</v>
      </c>
      <c r="L209" t="s">
        <v>0</v>
      </c>
      <c r="M209" t="s">
        <v>780</v>
      </c>
    </row>
    <row r="210" spans="1:13" x14ac:dyDescent="0.35">
      <c r="A210" t="s">
        <v>530</v>
      </c>
      <c r="B210" t="s">
        <v>531</v>
      </c>
      <c r="C210" t="s">
        <v>756</v>
      </c>
      <c r="D210" t="str">
        <f t="shared" si="7"/>
        <v>blow down valve_design specification</v>
      </c>
      <c r="E210" t="s">
        <v>757</v>
      </c>
      <c r="F210" t="s">
        <v>906</v>
      </c>
      <c r="I210" t="s">
        <v>779</v>
      </c>
      <c r="J210" t="s">
        <v>743</v>
      </c>
      <c r="L210" t="s">
        <v>0</v>
      </c>
      <c r="M210" t="s">
        <v>780</v>
      </c>
    </row>
    <row r="211" spans="1:13" x14ac:dyDescent="0.35">
      <c r="A211" t="s">
        <v>530</v>
      </c>
      <c r="B211" t="s">
        <v>531</v>
      </c>
      <c r="C211" t="s">
        <v>739</v>
      </c>
      <c r="D211" t="str">
        <f t="shared" si="7"/>
        <v>blow down valve_explosion protection gas group</v>
      </c>
      <c r="E211" t="s">
        <v>740</v>
      </c>
      <c r="I211" t="s">
        <v>779</v>
      </c>
      <c r="J211" t="s">
        <v>743</v>
      </c>
      <c r="L211" t="s">
        <v>0</v>
      </c>
      <c r="M211" t="s">
        <v>780</v>
      </c>
    </row>
    <row r="212" spans="1:13" x14ac:dyDescent="0.35">
      <c r="A212" t="s">
        <v>530</v>
      </c>
      <c r="B212" t="s">
        <v>531</v>
      </c>
      <c r="C212" t="s">
        <v>745</v>
      </c>
      <c r="D212" t="str">
        <f t="shared" si="7"/>
        <v>blow down valve_explosion protection temperature class</v>
      </c>
      <c r="E212" t="s">
        <v>746</v>
      </c>
      <c r="I212" t="s">
        <v>779</v>
      </c>
      <c r="J212" t="s">
        <v>743</v>
      </c>
      <c r="L212" t="s">
        <v>0</v>
      </c>
      <c r="M212" t="s">
        <v>780</v>
      </c>
    </row>
    <row r="213" spans="1:13" x14ac:dyDescent="0.35">
      <c r="A213" t="s">
        <v>530</v>
      </c>
      <c r="B213" t="s">
        <v>531</v>
      </c>
      <c r="C213" t="s">
        <v>747</v>
      </c>
      <c r="D213" t="str">
        <f t="shared" si="7"/>
        <v>blow down valve_explosion protection zone</v>
      </c>
      <c r="E213" t="s">
        <v>748</v>
      </c>
      <c r="I213" t="s">
        <v>779</v>
      </c>
      <c r="J213" t="s">
        <v>743</v>
      </c>
      <c r="L213" t="s">
        <v>0</v>
      </c>
      <c r="M213" t="s">
        <v>780</v>
      </c>
    </row>
    <row r="214" spans="1:13" x14ac:dyDescent="0.35">
      <c r="A214" t="s">
        <v>530</v>
      </c>
      <c r="B214" t="s">
        <v>531</v>
      </c>
      <c r="C214" t="s">
        <v>879</v>
      </c>
      <c r="D214" t="str">
        <f t="shared" si="7"/>
        <v>blow down valve_failure action</v>
      </c>
      <c r="E214" t="s">
        <v>880</v>
      </c>
      <c r="F214" t="s">
        <v>881</v>
      </c>
      <c r="I214" t="s">
        <v>779</v>
      </c>
      <c r="J214" t="s">
        <v>743</v>
      </c>
      <c r="L214" t="s">
        <v>0</v>
      </c>
      <c r="M214" t="s">
        <v>780</v>
      </c>
    </row>
    <row r="215" spans="1:13" x14ac:dyDescent="0.35">
      <c r="A215" t="s">
        <v>530</v>
      </c>
      <c r="B215" t="s">
        <v>531</v>
      </c>
      <c r="C215" t="s">
        <v>763</v>
      </c>
      <c r="D215" t="str">
        <f t="shared" si="7"/>
        <v>blow down valve_fluid name</v>
      </c>
      <c r="E215" t="s">
        <v>764</v>
      </c>
      <c r="I215" t="s">
        <v>779</v>
      </c>
      <c r="J215" t="s">
        <v>743</v>
      </c>
      <c r="L215" t="s">
        <v>0</v>
      </c>
      <c r="M215" t="s">
        <v>780</v>
      </c>
    </row>
    <row r="216" spans="1:13" x14ac:dyDescent="0.35">
      <c r="A216" t="s">
        <v>530</v>
      </c>
      <c r="B216" t="s">
        <v>531</v>
      </c>
      <c r="C216" t="s">
        <v>888</v>
      </c>
      <c r="D216" t="str">
        <f t="shared" si="7"/>
        <v>blow down valve_input signal range</v>
      </c>
      <c r="E216" t="s">
        <v>889</v>
      </c>
      <c r="I216" t="s">
        <v>779</v>
      </c>
      <c r="J216" t="s">
        <v>743</v>
      </c>
      <c r="L216" t="s">
        <v>0</v>
      </c>
      <c r="M216" t="s">
        <v>780</v>
      </c>
    </row>
    <row r="217" spans="1:13" x14ac:dyDescent="0.35">
      <c r="A217" t="s">
        <v>530</v>
      </c>
      <c r="B217" t="s">
        <v>531</v>
      </c>
      <c r="C217" t="s">
        <v>890</v>
      </c>
      <c r="D217" t="str">
        <f t="shared" si="7"/>
        <v>blow down valve_input signal type</v>
      </c>
      <c r="E217" t="s">
        <v>891</v>
      </c>
      <c r="F217" t="s">
        <v>892</v>
      </c>
      <c r="I217" t="s">
        <v>779</v>
      </c>
      <c r="J217" t="s">
        <v>743</v>
      </c>
      <c r="L217" t="s">
        <v>0</v>
      </c>
      <c r="M217" t="s">
        <v>780</v>
      </c>
    </row>
    <row r="218" spans="1:13" x14ac:dyDescent="0.35">
      <c r="A218" t="s">
        <v>530</v>
      </c>
      <c r="B218" t="s">
        <v>531</v>
      </c>
      <c r="C218" t="s">
        <v>893</v>
      </c>
      <c r="D218" t="str">
        <f t="shared" si="7"/>
        <v>blow down valve_nominal diameter</v>
      </c>
      <c r="E218" t="s">
        <v>894</v>
      </c>
      <c r="F218" t="s">
        <v>905</v>
      </c>
      <c r="I218" t="s">
        <v>779</v>
      </c>
      <c r="J218" t="s">
        <v>743</v>
      </c>
      <c r="L218" t="s">
        <v>0</v>
      </c>
      <c r="M218" t="s">
        <v>780</v>
      </c>
    </row>
    <row r="219" spans="1:13" x14ac:dyDescent="0.35">
      <c r="A219" t="s">
        <v>530</v>
      </c>
      <c r="B219" t="s">
        <v>531</v>
      </c>
      <c r="C219" t="s">
        <v>792</v>
      </c>
      <c r="D219" t="str">
        <f t="shared" si="7"/>
        <v>blow down valve_normal operating pressure</v>
      </c>
      <c r="E219" t="s">
        <v>793</v>
      </c>
      <c r="F219" t="s">
        <v>904</v>
      </c>
      <c r="I219" t="s">
        <v>779</v>
      </c>
      <c r="J219" t="s">
        <v>743</v>
      </c>
      <c r="L219" t="s">
        <v>0</v>
      </c>
      <c r="M219" t="s">
        <v>780</v>
      </c>
    </row>
    <row r="220" spans="1:13" x14ac:dyDescent="0.35">
      <c r="A220" t="s">
        <v>530</v>
      </c>
      <c r="B220" t="s">
        <v>531</v>
      </c>
      <c r="C220" t="s">
        <v>794</v>
      </c>
      <c r="D220" t="str">
        <f t="shared" si="7"/>
        <v>blow down valve_normal operating temperature</v>
      </c>
      <c r="E220" t="s">
        <v>795</v>
      </c>
      <c r="I220" t="s">
        <v>779</v>
      </c>
      <c r="J220" t="s">
        <v>743</v>
      </c>
      <c r="L220" t="s">
        <v>0</v>
      </c>
      <c r="M220" t="s">
        <v>780</v>
      </c>
    </row>
    <row r="221" spans="1:13" x14ac:dyDescent="0.35">
      <c r="A221" t="s">
        <v>530</v>
      </c>
      <c r="B221" t="s">
        <v>531</v>
      </c>
      <c r="C221" t="s">
        <v>897</v>
      </c>
      <c r="D221" t="str">
        <f t="shared" si="7"/>
        <v>blow down valve_output signal range</v>
      </c>
      <c r="E221" t="s">
        <v>898</v>
      </c>
      <c r="I221" t="s">
        <v>779</v>
      </c>
      <c r="J221" t="s">
        <v>743</v>
      </c>
      <c r="L221" t="s">
        <v>0</v>
      </c>
      <c r="M221" t="s">
        <v>780</v>
      </c>
    </row>
    <row r="222" spans="1:13" x14ac:dyDescent="0.35">
      <c r="A222" t="s">
        <v>530</v>
      </c>
      <c r="B222" t="s">
        <v>531</v>
      </c>
      <c r="C222" t="s">
        <v>899</v>
      </c>
      <c r="D222" t="str">
        <f t="shared" si="7"/>
        <v>blow down valve_output signal type</v>
      </c>
      <c r="E222" t="s">
        <v>900</v>
      </c>
      <c r="F222" t="s">
        <v>901</v>
      </c>
      <c r="I222" t="s">
        <v>779</v>
      </c>
      <c r="J222" t="s">
        <v>743</v>
      </c>
      <c r="L222" t="s">
        <v>0</v>
      </c>
      <c r="M222" t="s">
        <v>780</v>
      </c>
    </row>
    <row r="223" spans="1:13" x14ac:dyDescent="0.35">
      <c r="A223" t="s">
        <v>530</v>
      </c>
      <c r="B223" t="s">
        <v>531</v>
      </c>
      <c r="C223" t="s">
        <v>902</v>
      </c>
      <c r="D223" t="str">
        <f t="shared" si="7"/>
        <v>blow down valve_piping class</v>
      </c>
      <c r="E223" t="s">
        <v>903</v>
      </c>
      <c r="F223" t="s">
        <v>887</v>
      </c>
      <c r="I223" t="s">
        <v>779</v>
      </c>
      <c r="J223" t="s">
        <v>743</v>
      </c>
      <c r="L223" t="s">
        <v>0</v>
      </c>
      <c r="M223" t="s">
        <v>780</v>
      </c>
    </row>
    <row r="224" spans="1:13" x14ac:dyDescent="0.35">
      <c r="A224" t="s">
        <v>530</v>
      </c>
      <c r="B224" t="s">
        <v>531</v>
      </c>
      <c r="C224" t="s">
        <v>749</v>
      </c>
      <c r="D224" t="str">
        <f t="shared" si="7"/>
        <v>blow down valve_safety integrity level</v>
      </c>
      <c r="E224" t="s">
        <v>750</v>
      </c>
      <c r="F224" t="s">
        <v>906</v>
      </c>
      <c r="I224" t="s">
        <v>779</v>
      </c>
      <c r="J224" t="s">
        <v>743</v>
      </c>
      <c r="L224" t="s">
        <v>0</v>
      </c>
      <c r="M224" t="s">
        <v>780</v>
      </c>
    </row>
    <row r="225" spans="1:13" x14ac:dyDescent="0.35">
      <c r="A225" t="s">
        <v>530</v>
      </c>
      <c r="B225" t="s">
        <v>531</v>
      </c>
      <c r="C225" t="s">
        <v>911</v>
      </c>
      <c r="D225" t="str">
        <f t="shared" si="7"/>
        <v>blow down valve_signal type</v>
      </c>
      <c r="E225" t="s">
        <v>912</v>
      </c>
      <c r="F225" t="s">
        <v>878</v>
      </c>
      <c r="I225" t="s">
        <v>779</v>
      </c>
      <c r="J225" t="s">
        <v>743</v>
      </c>
      <c r="L225" t="s">
        <v>0</v>
      </c>
      <c r="M225" t="s">
        <v>780</v>
      </c>
    </row>
    <row r="226" spans="1:13" x14ac:dyDescent="0.35">
      <c r="A226" t="s">
        <v>1</v>
      </c>
      <c r="B226" t="s">
        <v>2</v>
      </c>
      <c r="C226" t="s">
        <v>739</v>
      </c>
      <c r="D226" t="str">
        <f t="shared" si="7"/>
        <v>blow out preventer_explosion protection gas group</v>
      </c>
      <c r="E226" t="s">
        <v>740</v>
      </c>
      <c r="I226" t="s">
        <v>779</v>
      </c>
      <c r="J226" t="s">
        <v>743</v>
      </c>
      <c r="L226" t="s">
        <v>0</v>
      </c>
      <c r="M226" t="s">
        <v>780</v>
      </c>
    </row>
    <row r="227" spans="1:13" x14ac:dyDescent="0.35">
      <c r="A227" t="s">
        <v>1</v>
      </c>
      <c r="B227" t="s">
        <v>2</v>
      </c>
      <c r="C227" t="s">
        <v>745</v>
      </c>
      <c r="D227" t="str">
        <f t="shared" si="7"/>
        <v>blow out preventer_explosion protection temperature class</v>
      </c>
      <c r="E227" t="s">
        <v>746</v>
      </c>
      <c r="I227" t="s">
        <v>779</v>
      </c>
      <c r="J227" t="s">
        <v>743</v>
      </c>
      <c r="L227" t="s">
        <v>0</v>
      </c>
      <c r="M227" t="s">
        <v>780</v>
      </c>
    </row>
    <row r="228" spans="1:13" x14ac:dyDescent="0.35">
      <c r="A228" t="s">
        <v>1</v>
      </c>
      <c r="B228" t="s">
        <v>2</v>
      </c>
      <c r="C228" t="s">
        <v>747</v>
      </c>
      <c r="D228" t="str">
        <f t="shared" si="7"/>
        <v>blow out preventer_explosion protection zone</v>
      </c>
      <c r="E228" t="s">
        <v>748</v>
      </c>
      <c r="I228" t="s">
        <v>779</v>
      </c>
      <c r="J228" t="s">
        <v>743</v>
      </c>
      <c r="L228" t="s">
        <v>0</v>
      </c>
      <c r="M228" t="s">
        <v>780</v>
      </c>
    </row>
    <row r="229" spans="1:13" x14ac:dyDescent="0.35">
      <c r="A229" t="s">
        <v>449</v>
      </c>
      <c r="B229" t="s">
        <v>450</v>
      </c>
      <c r="C229" t="s">
        <v>739</v>
      </c>
      <c r="D229" t="str">
        <f t="shared" si="7"/>
        <v>blower_explosion protection gas group</v>
      </c>
      <c r="E229" t="s">
        <v>740</v>
      </c>
      <c r="I229" t="s">
        <v>779</v>
      </c>
      <c r="J229" t="s">
        <v>743</v>
      </c>
      <c r="L229" t="s">
        <v>0</v>
      </c>
      <c r="M229" t="s">
        <v>780</v>
      </c>
    </row>
    <row r="230" spans="1:13" x14ac:dyDescent="0.35">
      <c r="A230" t="s">
        <v>449</v>
      </c>
      <c r="B230" t="s">
        <v>450</v>
      </c>
      <c r="C230" t="s">
        <v>745</v>
      </c>
      <c r="D230" t="str">
        <f t="shared" si="7"/>
        <v>blower_explosion protection temperature class</v>
      </c>
      <c r="E230" t="s">
        <v>746</v>
      </c>
      <c r="I230" t="s">
        <v>779</v>
      </c>
      <c r="J230" t="s">
        <v>743</v>
      </c>
      <c r="L230" t="s">
        <v>0</v>
      </c>
      <c r="M230" t="s">
        <v>780</v>
      </c>
    </row>
    <row r="231" spans="1:13" x14ac:dyDescent="0.35">
      <c r="A231" t="s">
        <v>449</v>
      </c>
      <c r="B231" t="s">
        <v>450</v>
      </c>
      <c r="C231" t="s">
        <v>747</v>
      </c>
      <c r="D231" t="str">
        <f t="shared" si="7"/>
        <v>blower_explosion protection zone</v>
      </c>
      <c r="E231" t="s">
        <v>748</v>
      </c>
      <c r="I231" t="s">
        <v>779</v>
      </c>
      <c r="J231" t="s">
        <v>743</v>
      </c>
      <c r="L231" t="s">
        <v>0</v>
      </c>
      <c r="M231" t="s">
        <v>780</v>
      </c>
    </row>
    <row r="232" spans="1:13" x14ac:dyDescent="0.35">
      <c r="A232" t="s">
        <v>449</v>
      </c>
      <c r="B232" t="s">
        <v>450</v>
      </c>
      <c r="C232" t="s">
        <v>763</v>
      </c>
      <c r="D232" t="str">
        <f t="shared" si="7"/>
        <v>blower_fluid name</v>
      </c>
      <c r="E232" t="s">
        <v>764</v>
      </c>
      <c r="I232" t="s">
        <v>779</v>
      </c>
      <c r="J232" t="s">
        <v>743</v>
      </c>
      <c r="L232" t="s">
        <v>0</v>
      </c>
      <c r="M232" t="s">
        <v>780</v>
      </c>
    </row>
    <row r="233" spans="1:13" x14ac:dyDescent="0.35">
      <c r="A233" t="s">
        <v>449</v>
      </c>
      <c r="B233" t="s">
        <v>450</v>
      </c>
      <c r="C233" t="s">
        <v>913</v>
      </c>
      <c r="D233" t="str">
        <f t="shared" si="7"/>
        <v>blower_lower limit design pressure</v>
      </c>
      <c r="E233" t="s">
        <v>914</v>
      </c>
      <c r="I233" t="s">
        <v>779</v>
      </c>
      <c r="J233" t="s">
        <v>743</v>
      </c>
      <c r="L233" t="s">
        <v>0</v>
      </c>
      <c r="M233" t="s">
        <v>780</v>
      </c>
    </row>
    <row r="234" spans="1:13" x14ac:dyDescent="0.35">
      <c r="A234" t="s">
        <v>449</v>
      </c>
      <c r="B234" t="s">
        <v>450</v>
      </c>
      <c r="C234" t="s">
        <v>915</v>
      </c>
      <c r="D234" t="str">
        <f t="shared" si="7"/>
        <v>blower_lower limit design temperature</v>
      </c>
      <c r="E234" t="s">
        <v>916</v>
      </c>
      <c r="I234" t="s">
        <v>779</v>
      </c>
      <c r="J234" t="s">
        <v>743</v>
      </c>
      <c r="L234" t="s">
        <v>0</v>
      </c>
      <c r="M234" t="s">
        <v>780</v>
      </c>
    </row>
    <row r="235" spans="1:13" x14ac:dyDescent="0.35">
      <c r="A235" t="s">
        <v>449</v>
      </c>
      <c r="B235" t="s">
        <v>450</v>
      </c>
      <c r="C235" t="s">
        <v>782</v>
      </c>
      <c r="D235" t="str">
        <f t="shared" si="7"/>
        <v>blower_lower limit operating pressure</v>
      </c>
      <c r="E235" t="s">
        <v>783</v>
      </c>
      <c r="I235" t="s">
        <v>779</v>
      </c>
      <c r="J235" t="s">
        <v>743</v>
      </c>
      <c r="L235" t="s">
        <v>0</v>
      </c>
      <c r="M235" t="s">
        <v>780</v>
      </c>
    </row>
    <row r="236" spans="1:13" x14ac:dyDescent="0.35">
      <c r="A236" t="s">
        <v>449</v>
      </c>
      <c r="B236" t="s">
        <v>450</v>
      </c>
      <c r="C236" t="s">
        <v>784</v>
      </c>
      <c r="D236" t="str">
        <f t="shared" si="7"/>
        <v>blower_lower limit operating temperature</v>
      </c>
      <c r="E236" t="s">
        <v>785</v>
      </c>
      <c r="I236" t="s">
        <v>779</v>
      </c>
      <c r="J236" t="s">
        <v>743</v>
      </c>
      <c r="L236" t="s">
        <v>0</v>
      </c>
      <c r="M236" t="s">
        <v>780</v>
      </c>
    </row>
    <row r="237" spans="1:13" x14ac:dyDescent="0.35">
      <c r="A237" t="s">
        <v>449</v>
      </c>
      <c r="B237" t="s">
        <v>450</v>
      </c>
      <c r="C237" t="s">
        <v>821</v>
      </c>
      <c r="D237" t="str">
        <f t="shared" si="7"/>
        <v>blower_normal operating inlet pressure</v>
      </c>
      <c r="E237" t="s">
        <v>822</v>
      </c>
      <c r="I237" t="s">
        <v>779</v>
      </c>
      <c r="J237" t="s">
        <v>743</v>
      </c>
      <c r="L237" t="s">
        <v>0</v>
      </c>
      <c r="M237" t="s">
        <v>780</v>
      </c>
    </row>
    <row r="238" spans="1:13" x14ac:dyDescent="0.35">
      <c r="A238" t="s">
        <v>449</v>
      </c>
      <c r="B238" t="s">
        <v>450</v>
      </c>
      <c r="C238" t="s">
        <v>823</v>
      </c>
      <c r="D238" t="str">
        <f t="shared" si="7"/>
        <v>blower_normal operating inlet temperature</v>
      </c>
      <c r="E238" t="s">
        <v>824</v>
      </c>
      <c r="I238" t="s">
        <v>779</v>
      </c>
      <c r="J238" t="s">
        <v>743</v>
      </c>
      <c r="L238" t="s">
        <v>0</v>
      </c>
      <c r="M238" t="s">
        <v>780</v>
      </c>
    </row>
    <row r="240" spans="1:13" x14ac:dyDescent="0.35">
      <c r="A240" t="s">
        <v>449</v>
      </c>
      <c r="B240" t="s">
        <v>450</v>
      </c>
      <c r="C240" t="s">
        <v>917</v>
      </c>
      <c r="D240" t="str">
        <f t="shared" ref="D240:D271" si="8">CONCATENATE(A:A,"_",C:C)</f>
        <v>blower_normal operating volume flow rate</v>
      </c>
      <c r="E240" t="s">
        <v>918</v>
      </c>
      <c r="I240" t="s">
        <v>779</v>
      </c>
      <c r="J240" t="s">
        <v>743</v>
      </c>
      <c r="L240" t="s">
        <v>0</v>
      </c>
      <c r="M240" t="s">
        <v>780</v>
      </c>
    </row>
    <row r="241" spans="1:13" x14ac:dyDescent="0.35">
      <c r="A241" t="s">
        <v>449</v>
      </c>
      <c r="B241" t="s">
        <v>450</v>
      </c>
      <c r="C241" t="s">
        <v>796</v>
      </c>
      <c r="D241" t="str">
        <f t="shared" si="8"/>
        <v>blower_operation continuous intermittent</v>
      </c>
      <c r="E241" t="s">
        <v>797</v>
      </c>
      <c r="I241" t="s">
        <v>779</v>
      </c>
      <c r="J241" t="s">
        <v>743</v>
      </c>
      <c r="L241" t="s">
        <v>0</v>
      </c>
      <c r="M241" t="s">
        <v>780</v>
      </c>
    </row>
    <row r="242" spans="1:13" x14ac:dyDescent="0.35">
      <c r="A242" t="s">
        <v>449</v>
      </c>
      <c r="B242" t="s">
        <v>450</v>
      </c>
      <c r="C242" t="s">
        <v>775</v>
      </c>
      <c r="D242" t="str">
        <f t="shared" si="8"/>
        <v>blower_upper limit design pressure</v>
      </c>
      <c r="E242" t="s">
        <v>776</v>
      </c>
      <c r="I242" t="s">
        <v>779</v>
      </c>
      <c r="J242" t="s">
        <v>743</v>
      </c>
      <c r="L242" t="s">
        <v>0</v>
      </c>
      <c r="M242" t="s">
        <v>780</v>
      </c>
    </row>
    <row r="243" spans="1:13" x14ac:dyDescent="0.35">
      <c r="A243" t="s">
        <v>449</v>
      </c>
      <c r="B243" t="s">
        <v>450</v>
      </c>
      <c r="C243" t="s">
        <v>777</v>
      </c>
      <c r="D243" t="str">
        <f t="shared" si="8"/>
        <v>blower_upper limit design temperature</v>
      </c>
      <c r="E243" t="s">
        <v>778</v>
      </c>
      <c r="I243" t="s">
        <v>779</v>
      </c>
      <c r="J243" t="s">
        <v>743</v>
      </c>
      <c r="L243" t="s">
        <v>0</v>
      </c>
      <c r="M243" t="s">
        <v>780</v>
      </c>
    </row>
    <row r="244" spans="1:13" x14ac:dyDescent="0.35">
      <c r="A244" t="s">
        <v>449</v>
      </c>
      <c r="B244" t="s">
        <v>450</v>
      </c>
      <c r="C244" t="s">
        <v>788</v>
      </c>
      <c r="D244" t="str">
        <f t="shared" si="8"/>
        <v>blower_upper limit operating pressure</v>
      </c>
      <c r="E244" t="s">
        <v>789</v>
      </c>
      <c r="I244" t="s">
        <v>779</v>
      </c>
      <c r="J244" t="s">
        <v>743</v>
      </c>
      <c r="L244" t="s">
        <v>0</v>
      </c>
      <c r="M244" t="s">
        <v>780</v>
      </c>
    </row>
    <row r="245" spans="1:13" x14ac:dyDescent="0.35">
      <c r="A245" t="s">
        <v>449</v>
      </c>
      <c r="B245" t="s">
        <v>450</v>
      </c>
      <c r="C245" t="s">
        <v>790</v>
      </c>
      <c r="D245" t="str">
        <f t="shared" si="8"/>
        <v>blower_upper limit operating temperature</v>
      </c>
      <c r="E245" t="s">
        <v>791</v>
      </c>
      <c r="F245" t="s">
        <v>919</v>
      </c>
      <c r="I245" t="s">
        <v>779</v>
      </c>
      <c r="J245" t="s">
        <v>743</v>
      </c>
      <c r="L245" t="s">
        <v>0</v>
      </c>
      <c r="M245" t="s">
        <v>780</v>
      </c>
    </row>
    <row r="246" spans="1:13" x14ac:dyDescent="0.35">
      <c r="A246" t="s">
        <v>286</v>
      </c>
      <c r="B246" t="s">
        <v>287</v>
      </c>
      <c r="C246" t="s">
        <v>739</v>
      </c>
      <c r="D246" t="str">
        <f t="shared" si="8"/>
        <v>boiler_explosion protection gas group</v>
      </c>
      <c r="E246" t="s">
        <v>740</v>
      </c>
      <c r="I246" t="s">
        <v>779</v>
      </c>
      <c r="J246" t="s">
        <v>743</v>
      </c>
      <c r="L246" t="s">
        <v>0</v>
      </c>
      <c r="M246" t="s">
        <v>780</v>
      </c>
    </row>
    <row r="247" spans="1:13" x14ac:dyDescent="0.35">
      <c r="A247" t="s">
        <v>286</v>
      </c>
      <c r="B247" t="s">
        <v>287</v>
      </c>
      <c r="C247" t="s">
        <v>745</v>
      </c>
      <c r="D247" t="str">
        <f t="shared" si="8"/>
        <v>boiler_explosion protection temperature class</v>
      </c>
      <c r="E247" t="s">
        <v>746</v>
      </c>
      <c r="I247" t="s">
        <v>779</v>
      </c>
      <c r="J247" t="s">
        <v>743</v>
      </c>
      <c r="L247" t="s">
        <v>0</v>
      </c>
      <c r="M247" t="s">
        <v>780</v>
      </c>
    </row>
    <row r="248" spans="1:13" x14ac:dyDescent="0.35">
      <c r="A248" t="s">
        <v>286</v>
      </c>
      <c r="B248" t="s">
        <v>287</v>
      </c>
      <c r="C248" t="s">
        <v>747</v>
      </c>
      <c r="D248" t="str">
        <f t="shared" si="8"/>
        <v>boiler_explosion protection zone</v>
      </c>
      <c r="E248" t="s">
        <v>748</v>
      </c>
      <c r="I248" t="s">
        <v>779</v>
      </c>
      <c r="J248" t="s">
        <v>743</v>
      </c>
      <c r="L248" t="s">
        <v>0</v>
      </c>
      <c r="M248" t="s">
        <v>780</v>
      </c>
    </row>
    <row r="249" spans="1:13" x14ac:dyDescent="0.35">
      <c r="A249" t="s">
        <v>286</v>
      </c>
      <c r="B249" t="s">
        <v>287</v>
      </c>
      <c r="C249" t="s">
        <v>765</v>
      </c>
      <c r="D249" t="str">
        <f t="shared" si="8"/>
        <v>boiler_insulation code</v>
      </c>
      <c r="E249" t="s">
        <v>766</v>
      </c>
      <c r="I249" t="s">
        <v>742</v>
      </c>
      <c r="J249" t="s">
        <v>743</v>
      </c>
      <c r="L249" t="s">
        <v>0</v>
      </c>
      <c r="M249" t="s">
        <v>781</v>
      </c>
    </row>
    <row r="250" spans="1:13" x14ac:dyDescent="0.35">
      <c r="A250" t="s">
        <v>286</v>
      </c>
      <c r="B250" t="s">
        <v>287</v>
      </c>
      <c r="C250" t="s">
        <v>920</v>
      </c>
      <c r="D250" t="str">
        <f t="shared" si="8"/>
        <v>boiler_minimum design metal temperature</v>
      </c>
      <c r="E250" t="s">
        <v>921</v>
      </c>
      <c r="I250" t="s">
        <v>742</v>
      </c>
      <c r="J250" t="s">
        <v>743</v>
      </c>
      <c r="L250" t="s">
        <v>0</v>
      </c>
      <c r="M250" t="s">
        <v>781</v>
      </c>
    </row>
    <row r="251" spans="1:13" x14ac:dyDescent="0.35">
      <c r="A251" t="s">
        <v>286</v>
      </c>
      <c r="B251" t="s">
        <v>287</v>
      </c>
      <c r="C251" t="s">
        <v>922</v>
      </c>
      <c r="D251" t="str">
        <f t="shared" si="8"/>
        <v>boiler_steam drum relief valve set pressure</v>
      </c>
      <c r="E251" t="s">
        <v>923</v>
      </c>
      <c r="I251" t="s">
        <v>742</v>
      </c>
      <c r="J251" t="s">
        <v>743</v>
      </c>
      <c r="L251" t="s">
        <v>0</v>
      </c>
      <c r="M251" t="s">
        <v>781</v>
      </c>
    </row>
    <row r="252" spans="1:13" x14ac:dyDescent="0.35">
      <c r="A252" t="s">
        <v>286</v>
      </c>
      <c r="B252" t="s">
        <v>287</v>
      </c>
      <c r="C252" t="s">
        <v>924</v>
      </c>
      <c r="D252" t="str">
        <f t="shared" si="8"/>
        <v>boiler_superheater relief valve set pressure</v>
      </c>
      <c r="E252" t="s">
        <v>925</v>
      </c>
      <c r="I252" t="s">
        <v>742</v>
      </c>
      <c r="J252" t="s">
        <v>743</v>
      </c>
      <c r="L252" t="s">
        <v>0</v>
      </c>
      <c r="M252" t="s">
        <v>781</v>
      </c>
    </row>
    <row r="253" spans="1:13" x14ac:dyDescent="0.35">
      <c r="A253" t="s">
        <v>514</v>
      </c>
      <c r="B253" t="s">
        <v>515</v>
      </c>
      <c r="C253" t="s">
        <v>800</v>
      </c>
      <c r="D253" t="str">
        <f t="shared" si="8"/>
        <v>bus duct_nominal current</v>
      </c>
      <c r="E253" t="s">
        <v>801</v>
      </c>
      <c r="I253" t="s">
        <v>779</v>
      </c>
      <c r="J253" t="s">
        <v>743</v>
      </c>
      <c r="L253" t="s">
        <v>0</v>
      </c>
      <c r="M253" t="s">
        <v>780</v>
      </c>
    </row>
    <row r="254" spans="1:13" x14ac:dyDescent="0.35">
      <c r="A254" t="s">
        <v>514</v>
      </c>
      <c r="B254" t="s">
        <v>515</v>
      </c>
      <c r="C254" t="s">
        <v>804</v>
      </c>
      <c r="D254" t="str">
        <f t="shared" si="8"/>
        <v>bus duct_operating voltage</v>
      </c>
      <c r="E254" t="s">
        <v>805</v>
      </c>
      <c r="I254" t="s">
        <v>779</v>
      </c>
      <c r="J254" t="s">
        <v>743</v>
      </c>
      <c r="L254" t="s">
        <v>0</v>
      </c>
      <c r="M254" t="s">
        <v>780</v>
      </c>
    </row>
    <row r="255" spans="1:13" x14ac:dyDescent="0.35">
      <c r="A255" t="s">
        <v>514</v>
      </c>
      <c r="B255" t="s">
        <v>515</v>
      </c>
      <c r="C255" t="s">
        <v>806</v>
      </c>
      <c r="D255" t="str">
        <f t="shared" si="8"/>
        <v>bus duct_rated current</v>
      </c>
      <c r="E255" t="s">
        <v>807</v>
      </c>
      <c r="I255" t="s">
        <v>779</v>
      </c>
      <c r="J255" t="s">
        <v>743</v>
      </c>
      <c r="L255" t="s">
        <v>0</v>
      </c>
      <c r="M255" t="s">
        <v>780</v>
      </c>
    </row>
    <row r="256" spans="1:13" x14ac:dyDescent="0.35">
      <c r="A256" t="s">
        <v>514</v>
      </c>
      <c r="B256" t="s">
        <v>515</v>
      </c>
      <c r="C256" t="s">
        <v>834</v>
      </c>
      <c r="D256" t="str">
        <f t="shared" si="8"/>
        <v>bus duct_rated output power</v>
      </c>
      <c r="E256" t="s">
        <v>835</v>
      </c>
      <c r="I256" t="s">
        <v>779</v>
      </c>
      <c r="J256" t="s">
        <v>743</v>
      </c>
      <c r="L256" t="s">
        <v>0</v>
      </c>
      <c r="M256" t="s">
        <v>780</v>
      </c>
    </row>
    <row r="257" spans="1:13" x14ac:dyDescent="0.35">
      <c r="A257" t="s">
        <v>514</v>
      </c>
      <c r="B257" t="s">
        <v>515</v>
      </c>
      <c r="C257" t="s">
        <v>810</v>
      </c>
      <c r="D257" t="str">
        <f t="shared" si="8"/>
        <v>bus duct_rated short circuit current</v>
      </c>
      <c r="E257" t="s">
        <v>811</v>
      </c>
      <c r="I257" t="s">
        <v>779</v>
      </c>
      <c r="J257" t="s">
        <v>743</v>
      </c>
      <c r="L257" t="s">
        <v>0</v>
      </c>
      <c r="M257" t="s">
        <v>780</v>
      </c>
    </row>
    <row r="258" spans="1:13" x14ac:dyDescent="0.35">
      <c r="A258" t="s">
        <v>514</v>
      </c>
      <c r="B258" t="s">
        <v>515</v>
      </c>
      <c r="C258" t="s">
        <v>812</v>
      </c>
      <c r="D258" t="str">
        <f t="shared" si="8"/>
        <v>bus duct_rated voltage</v>
      </c>
      <c r="E258" t="s">
        <v>813</v>
      </c>
      <c r="I258" t="s">
        <v>779</v>
      </c>
      <c r="J258" t="s">
        <v>743</v>
      </c>
      <c r="L258" t="s">
        <v>0</v>
      </c>
      <c r="M258" t="s">
        <v>780</v>
      </c>
    </row>
    <row r="259" spans="1:13" x14ac:dyDescent="0.35">
      <c r="A259" t="s">
        <v>203</v>
      </c>
      <c r="B259" t="s">
        <v>204</v>
      </c>
      <c r="C259" t="s">
        <v>800</v>
      </c>
      <c r="D259" t="str">
        <f t="shared" si="8"/>
        <v>busbar_nominal current</v>
      </c>
      <c r="E259" t="s">
        <v>801</v>
      </c>
      <c r="I259" t="s">
        <v>779</v>
      </c>
      <c r="J259" t="s">
        <v>743</v>
      </c>
      <c r="L259" t="s">
        <v>0</v>
      </c>
      <c r="M259" t="s">
        <v>780</v>
      </c>
    </row>
    <row r="260" spans="1:13" x14ac:dyDescent="0.35">
      <c r="A260" t="s">
        <v>643</v>
      </c>
      <c r="B260" t="s">
        <v>644</v>
      </c>
      <c r="C260" t="s">
        <v>872</v>
      </c>
      <c r="D260" t="str">
        <f t="shared" si="8"/>
        <v>butterfly control valve_actuation service</v>
      </c>
      <c r="E260" t="s">
        <v>873</v>
      </c>
      <c r="F260" t="s">
        <v>874</v>
      </c>
      <c r="I260" t="s">
        <v>743</v>
      </c>
      <c r="J260" t="s">
        <v>743</v>
      </c>
      <c r="L260" t="s">
        <v>0</v>
      </c>
      <c r="M260" t="s">
        <v>751</v>
      </c>
    </row>
    <row r="261" spans="1:13" x14ac:dyDescent="0.35">
      <c r="A261" t="s">
        <v>643</v>
      </c>
      <c r="B261" t="s">
        <v>644</v>
      </c>
      <c r="C261" t="s">
        <v>875</v>
      </c>
      <c r="D261" t="str">
        <f t="shared" si="8"/>
        <v>butterfly control valve_communication protocol</v>
      </c>
      <c r="E261" t="s">
        <v>876</v>
      </c>
      <c r="F261" t="s">
        <v>877</v>
      </c>
      <c r="I261" t="s">
        <v>743</v>
      </c>
      <c r="J261" t="s">
        <v>743</v>
      </c>
      <c r="L261" t="s">
        <v>0</v>
      </c>
      <c r="M261" t="s">
        <v>751</v>
      </c>
    </row>
    <row r="262" spans="1:13" x14ac:dyDescent="0.35">
      <c r="A262" t="s">
        <v>643</v>
      </c>
      <c r="B262" t="s">
        <v>644</v>
      </c>
      <c r="C262" t="s">
        <v>756</v>
      </c>
      <c r="D262" t="str">
        <f t="shared" si="8"/>
        <v>butterfly control valve_design specification</v>
      </c>
      <c r="E262" t="s">
        <v>757</v>
      </c>
      <c r="F262" t="s">
        <v>878</v>
      </c>
      <c r="I262" t="s">
        <v>743</v>
      </c>
      <c r="J262" t="s">
        <v>743</v>
      </c>
      <c r="L262" t="s">
        <v>0</v>
      </c>
      <c r="M262" t="s">
        <v>751</v>
      </c>
    </row>
    <row r="263" spans="1:13" x14ac:dyDescent="0.35">
      <c r="A263" t="s">
        <v>643</v>
      </c>
      <c r="B263" t="s">
        <v>644</v>
      </c>
      <c r="C263" t="s">
        <v>739</v>
      </c>
      <c r="D263" t="str">
        <f t="shared" si="8"/>
        <v>butterfly control valve_explosion protection gas group</v>
      </c>
      <c r="E263" t="s">
        <v>740</v>
      </c>
      <c r="I263" t="s">
        <v>743</v>
      </c>
      <c r="J263" t="s">
        <v>743</v>
      </c>
      <c r="L263" t="s">
        <v>0</v>
      </c>
      <c r="M263" t="s">
        <v>751</v>
      </c>
    </row>
    <row r="264" spans="1:13" x14ac:dyDescent="0.35">
      <c r="A264" t="s">
        <v>643</v>
      </c>
      <c r="B264" t="s">
        <v>644</v>
      </c>
      <c r="C264" t="s">
        <v>745</v>
      </c>
      <c r="D264" t="str">
        <f t="shared" si="8"/>
        <v>butterfly control valve_explosion protection temperature class</v>
      </c>
      <c r="E264" t="s">
        <v>746</v>
      </c>
      <c r="I264" t="s">
        <v>743</v>
      </c>
      <c r="J264" t="s">
        <v>743</v>
      </c>
      <c r="L264" t="s">
        <v>0</v>
      </c>
      <c r="M264" t="s">
        <v>751</v>
      </c>
    </row>
    <row r="265" spans="1:13" x14ac:dyDescent="0.35">
      <c r="A265" t="s">
        <v>643</v>
      </c>
      <c r="B265" t="s">
        <v>644</v>
      </c>
      <c r="C265" t="s">
        <v>747</v>
      </c>
      <c r="D265" t="str">
        <f t="shared" si="8"/>
        <v>butterfly control valve_explosion protection zone</v>
      </c>
      <c r="E265" t="s">
        <v>748</v>
      </c>
      <c r="I265" t="s">
        <v>743</v>
      </c>
      <c r="J265" t="s">
        <v>743</v>
      </c>
      <c r="L265" t="s">
        <v>0</v>
      </c>
      <c r="M265" t="s">
        <v>751</v>
      </c>
    </row>
    <row r="266" spans="1:13" x14ac:dyDescent="0.35">
      <c r="A266" t="s">
        <v>643</v>
      </c>
      <c r="B266" t="s">
        <v>644</v>
      </c>
      <c r="C266" t="s">
        <v>879</v>
      </c>
      <c r="D266" t="str">
        <f t="shared" si="8"/>
        <v>butterfly control valve_failure action</v>
      </c>
      <c r="E266" t="s">
        <v>880</v>
      </c>
      <c r="F266" t="s">
        <v>881</v>
      </c>
      <c r="I266" t="s">
        <v>743</v>
      </c>
      <c r="J266" t="s">
        <v>743</v>
      </c>
      <c r="L266" t="s">
        <v>0</v>
      </c>
      <c r="M266" t="s">
        <v>751</v>
      </c>
    </row>
    <row r="267" spans="1:13" x14ac:dyDescent="0.35">
      <c r="A267" t="s">
        <v>643</v>
      </c>
      <c r="B267" t="s">
        <v>644</v>
      </c>
      <c r="C267" t="s">
        <v>882</v>
      </c>
      <c r="D267" t="str">
        <f t="shared" si="8"/>
        <v>butterfly control valve_fire safe</v>
      </c>
      <c r="E267" t="s">
        <v>883</v>
      </c>
      <c r="I267" t="s">
        <v>743</v>
      </c>
      <c r="J267" t="s">
        <v>743</v>
      </c>
      <c r="L267" t="s">
        <v>0</v>
      </c>
      <c r="M267" t="s">
        <v>751</v>
      </c>
    </row>
    <row r="268" spans="1:13" x14ac:dyDescent="0.35">
      <c r="A268" t="s">
        <v>643</v>
      </c>
      <c r="B268" t="s">
        <v>644</v>
      </c>
      <c r="C268" t="s">
        <v>763</v>
      </c>
      <c r="D268" t="str">
        <f t="shared" si="8"/>
        <v>butterfly control valve_fluid name</v>
      </c>
      <c r="E268" t="s">
        <v>764</v>
      </c>
      <c r="F268" t="s">
        <v>884</v>
      </c>
      <c r="I268" t="s">
        <v>743</v>
      </c>
      <c r="J268" t="s">
        <v>743</v>
      </c>
      <c r="L268" t="s">
        <v>0</v>
      </c>
      <c r="M268" t="s">
        <v>751</v>
      </c>
    </row>
    <row r="269" spans="1:13" x14ac:dyDescent="0.35">
      <c r="A269" t="s">
        <v>643</v>
      </c>
      <c r="B269" t="s">
        <v>644</v>
      </c>
      <c r="C269" t="s">
        <v>885</v>
      </c>
      <c r="D269" t="str">
        <f t="shared" si="8"/>
        <v>butterfly control valve_full opening valve</v>
      </c>
      <c r="E269" t="s">
        <v>886</v>
      </c>
      <c r="F269" t="s">
        <v>887</v>
      </c>
      <c r="I269" t="s">
        <v>743</v>
      </c>
      <c r="J269" t="s">
        <v>743</v>
      </c>
      <c r="L269" t="s">
        <v>0</v>
      </c>
      <c r="M269" t="s">
        <v>751</v>
      </c>
    </row>
    <row r="270" spans="1:13" x14ac:dyDescent="0.35">
      <c r="A270" t="s">
        <v>643</v>
      </c>
      <c r="B270" t="s">
        <v>644</v>
      </c>
      <c r="C270" t="s">
        <v>888</v>
      </c>
      <c r="D270" t="str">
        <f t="shared" si="8"/>
        <v>butterfly control valve_input signal range</v>
      </c>
      <c r="E270" t="s">
        <v>889</v>
      </c>
      <c r="I270" t="s">
        <v>743</v>
      </c>
      <c r="J270" t="s">
        <v>743</v>
      </c>
      <c r="L270" t="s">
        <v>0</v>
      </c>
      <c r="M270" t="s">
        <v>751</v>
      </c>
    </row>
    <row r="271" spans="1:13" x14ac:dyDescent="0.35">
      <c r="A271" t="s">
        <v>643</v>
      </c>
      <c r="B271" t="s">
        <v>644</v>
      </c>
      <c r="C271" t="s">
        <v>890</v>
      </c>
      <c r="D271" t="str">
        <f t="shared" si="8"/>
        <v>butterfly control valve_input signal type</v>
      </c>
      <c r="E271" t="s">
        <v>891</v>
      </c>
      <c r="F271" t="s">
        <v>892</v>
      </c>
      <c r="I271" t="s">
        <v>743</v>
      </c>
      <c r="J271" t="s">
        <v>743</v>
      </c>
      <c r="L271" t="s">
        <v>0</v>
      </c>
      <c r="M271" t="s">
        <v>751</v>
      </c>
    </row>
    <row r="272" spans="1:13" x14ac:dyDescent="0.35">
      <c r="A272" t="s">
        <v>643</v>
      </c>
      <c r="B272" t="s">
        <v>644</v>
      </c>
      <c r="C272" t="s">
        <v>893</v>
      </c>
      <c r="D272" t="str">
        <f t="shared" ref="D272:D303" si="9">CONCATENATE(A:A,"_",C:C)</f>
        <v>butterfly control valve_nominal diameter</v>
      </c>
      <c r="E272" t="s">
        <v>894</v>
      </c>
      <c r="F272" t="s">
        <v>881</v>
      </c>
      <c r="I272" t="s">
        <v>743</v>
      </c>
      <c r="J272" t="s">
        <v>743</v>
      </c>
      <c r="L272" t="s">
        <v>0</v>
      </c>
      <c r="M272" t="s">
        <v>751</v>
      </c>
    </row>
    <row r="273" spans="1:13" x14ac:dyDescent="0.35">
      <c r="A273" t="s">
        <v>643</v>
      </c>
      <c r="B273" t="s">
        <v>644</v>
      </c>
      <c r="C273" t="s">
        <v>792</v>
      </c>
      <c r="D273" t="str">
        <f t="shared" si="9"/>
        <v>butterfly control valve_normal operating pressure</v>
      </c>
      <c r="E273" t="s">
        <v>793</v>
      </c>
      <c r="F273" t="s">
        <v>895</v>
      </c>
      <c r="I273" t="s">
        <v>743</v>
      </c>
      <c r="J273" t="s">
        <v>743</v>
      </c>
      <c r="L273" t="s">
        <v>0</v>
      </c>
      <c r="M273" t="s">
        <v>751</v>
      </c>
    </row>
    <row r="274" spans="1:13" x14ac:dyDescent="0.35">
      <c r="A274" t="s">
        <v>643</v>
      </c>
      <c r="B274" t="s">
        <v>644</v>
      </c>
      <c r="C274" t="s">
        <v>794</v>
      </c>
      <c r="D274" t="str">
        <f t="shared" si="9"/>
        <v>butterfly control valve_normal operating temperature</v>
      </c>
      <c r="E274" t="s">
        <v>795</v>
      </c>
      <c r="F274" t="s">
        <v>896</v>
      </c>
      <c r="I274" t="s">
        <v>743</v>
      </c>
      <c r="J274" t="s">
        <v>743</v>
      </c>
      <c r="L274" t="s">
        <v>0</v>
      </c>
      <c r="M274" t="s">
        <v>751</v>
      </c>
    </row>
    <row r="275" spans="1:13" x14ac:dyDescent="0.35">
      <c r="A275" t="s">
        <v>643</v>
      </c>
      <c r="B275" t="s">
        <v>644</v>
      </c>
      <c r="C275" t="s">
        <v>897</v>
      </c>
      <c r="D275" t="str">
        <f t="shared" si="9"/>
        <v>butterfly control valve_output signal range</v>
      </c>
      <c r="E275" t="s">
        <v>898</v>
      </c>
      <c r="I275" t="s">
        <v>743</v>
      </c>
      <c r="J275" t="s">
        <v>743</v>
      </c>
      <c r="L275" t="s">
        <v>0</v>
      </c>
      <c r="M275" t="s">
        <v>751</v>
      </c>
    </row>
    <row r="276" spans="1:13" x14ac:dyDescent="0.35">
      <c r="A276" t="s">
        <v>643</v>
      </c>
      <c r="B276" t="s">
        <v>644</v>
      </c>
      <c r="C276" t="s">
        <v>899</v>
      </c>
      <c r="D276" t="str">
        <f t="shared" si="9"/>
        <v>butterfly control valve_output signal type</v>
      </c>
      <c r="E276" t="s">
        <v>900</v>
      </c>
      <c r="F276" t="s">
        <v>901</v>
      </c>
      <c r="I276" t="s">
        <v>743</v>
      </c>
      <c r="J276" t="s">
        <v>743</v>
      </c>
      <c r="L276" t="s">
        <v>0</v>
      </c>
      <c r="M276" t="s">
        <v>751</v>
      </c>
    </row>
    <row r="277" spans="1:13" x14ac:dyDescent="0.35">
      <c r="A277" t="s">
        <v>643</v>
      </c>
      <c r="B277" t="s">
        <v>644</v>
      </c>
      <c r="C277" t="s">
        <v>902</v>
      </c>
      <c r="D277" t="str">
        <f t="shared" si="9"/>
        <v>butterfly control valve_piping class</v>
      </c>
      <c r="E277" t="s">
        <v>903</v>
      </c>
      <c r="F277" t="s">
        <v>881</v>
      </c>
      <c r="I277" t="s">
        <v>743</v>
      </c>
      <c r="J277" t="s">
        <v>743</v>
      </c>
      <c r="L277" t="s">
        <v>0</v>
      </c>
      <c r="M277" t="s">
        <v>751</v>
      </c>
    </row>
    <row r="278" spans="1:13" x14ac:dyDescent="0.35">
      <c r="A278" t="s">
        <v>643</v>
      </c>
      <c r="B278" t="s">
        <v>644</v>
      </c>
      <c r="C278" t="s">
        <v>749</v>
      </c>
      <c r="D278" t="str">
        <f t="shared" si="9"/>
        <v>butterfly control valve_safety integrity level</v>
      </c>
      <c r="E278" t="s">
        <v>750</v>
      </c>
      <c r="F278" t="s">
        <v>904</v>
      </c>
      <c r="I278" t="s">
        <v>743</v>
      </c>
      <c r="J278" t="s">
        <v>743</v>
      </c>
      <c r="L278" t="s">
        <v>0</v>
      </c>
      <c r="M278" t="s">
        <v>751</v>
      </c>
    </row>
    <row r="279" spans="1:13" x14ac:dyDescent="0.35">
      <c r="A279" t="s">
        <v>645</v>
      </c>
      <c r="B279" t="s">
        <v>646</v>
      </c>
      <c r="C279" t="s">
        <v>756</v>
      </c>
      <c r="D279" t="str">
        <f t="shared" si="9"/>
        <v>butterfly valve_design specification</v>
      </c>
      <c r="E279" t="s">
        <v>757</v>
      </c>
      <c r="I279" t="s">
        <v>743</v>
      </c>
      <c r="J279" t="s">
        <v>743</v>
      </c>
      <c r="L279" t="s">
        <v>0</v>
      </c>
      <c r="M279" t="s">
        <v>751</v>
      </c>
    </row>
    <row r="280" spans="1:13" x14ac:dyDescent="0.35">
      <c r="A280" t="s">
        <v>645</v>
      </c>
      <c r="B280" t="s">
        <v>646</v>
      </c>
      <c r="C280" t="s">
        <v>879</v>
      </c>
      <c r="D280" t="str">
        <f t="shared" si="9"/>
        <v>butterfly valve_failure action</v>
      </c>
      <c r="E280" t="s">
        <v>880</v>
      </c>
      <c r="I280" t="s">
        <v>743</v>
      </c>
      <c r="J280" t="s">
        <v>743</v>
      </c>
      <c r="L280" t="s">
        <v>0</v>
      </c>
      <c r="M280" t="s">
        <v>751</v>
      </c>
    </row>
    <row r="281" spans="1:13" x14ac:dyDescent="0.35">
      <c r="A281" t="s">
        <v>645</v>
      </c>
      <c r="B281" t="s">
        <v>646</v>
      </c>
      <c r="C281" t="s">
        <v>763</v>
      </c>
      <c r="D281" t="str">
        <f t="shared" si="9"/>
        <v>butterfly valve_fluid name</v>
      </c>
      <c r="E281" t="s">
        <v>764</v>
      </c>
      <c r="F281" t="s">
        <v>905</v>
      </c>
      <c r="I281" t="s">
        <v>743</v>
      </c>
      <c r="J281" t="s">
        <v>743</v>
      </c>
      <c r="L281" t="s">
        <v>0</v>
      </c>
      <c r="M281" t="s">
        <v>751</v>
      </c>
    </row>
    <row r="282" spans="1:13" x14ac:dyDescent="0.35">
      <c r="A282" t="s">
        <v>645</v>
      </c>
      <c r="B282" t="s">
        <v>646</v>
      </c>
      <c r="C282" t="s">
        <v>885</v>
      </c>
      <c r="D282" t="str">
        <f t="shared" si="9"/>
        <v>butterfly valve_full opening valve</v>
      </c>
      <c r="E282" t="s">
        <v>886</v>
      </c>
      <c r="F282" t="s">
        <v>881</v>
      </c>
      <c r="I282" t="s">
        <v>743</v>
      </c>
      <c r="J282" t="s">
        <v>743</v>
      </c>
      <c r="L282" t="s">
        <v>0</v>
      </c>
      <c r="M282" t="s">
        <v>751</v>
      </c>
    </row>
    <row r="283" spans="1:13" x14ac:dyDescent="0.35">
      <c r="A283" t="s">
        <v>645</v>
      </c>
      <c r="B283" t="s">
        <v>646</v>
      </c>
      <c r="C283" t="s">
        <v>893</v>
      </c>
      <c r="D283" t="str">
        <f t="shared" si="9"/>
        <v>butterfly valve_nominal diameter</v>
      </c>
      <c r="E283" t="s">
        <v>894</v>
      </c>
      <c r="F283" t="s">
        <v>881</v>
      </c>
      <c r="I283" t="s">
        <v>743</v>
      </c>
      <c r="J283" t="s">
        <v>743</v>
      </c>
      <c r="L283" t="s">
        <v>0</v>
      </c>
      <c r="M283" t="s">
        <v>751</v>
      </c>
    </row>
    <row r="284" spans="1:13" x14ac:dyDescent="0.35">
      <c r="A284" t="s">
        <v>645</v>
      </c>
      <c r="B284" t="s">
        <v>646</v>
      </c>
      <c r="C284" t="s">
        <v>792</v>
      </c>
      <c r="D284" t="str">
        <f t="shared" si="9"/>
        <v>butterfly valve_normal operating pressure</v>
      </c>
      <c r="E284" t="s">
        <v>793</v>
      </c>
      <c r="F284" t="s">
        <v>906</v>
      </c>
      <c r="I284" t="s">
        <v>743</v>
      </c>
      <c r="J284" t="s">
        <v>743</v>
      </c>
      <c r="L284" t="s">
        <v>0</v>
      </c>
      <c r="M284" t="s">
        <v>751</v>
      </c>
    </row>
    <row r="285" spans="1:13" x14ac:dyDescent="0.35">
      <c r="A285" t="s">
        <v>645</v>
      </c>
      <c r="B285" t="s">
        <v>646</v>
      </c>
      <c r="C285" t="s">
        <v>794</v>
      </c>
      <c r="D285" t="str">
        <f t="shared" si="9"/>
        <v>butterfly valve_normal operating temperature</v>
      </c>
      <c r="E285" t="s">
        <v>795</v>
      </c>
      <c r="F285" t="s">
        <v>906</v>
      </c>
      <c r="I285" t="s">
        <v>743</v>
      </c>
      <c r="J285" t="s">
        <v>743</v>
      </c>
      <c r="L285" t="s">
        <v>0</v>
      </c>
      <c r="M285" t="s">
        <v>751</v>
      </c>
    </row>
    <row r="286" spans="1:13" x14ac:dyDescent="0.35">
      <c r="A286" t="s">
        <v>645</v>
      </c>
      <c r="B286" t="s">
        <v>646</v>
      </c>
      <c r="C286" t="s">
        <v>902</v>
      </c>
      <c r="D286" t="str">
        <f t="shared" si="9"/>
        <v>butterfly valve_piping class</v>
      </c>
      <c r="E286" t="s">
        <v>903</v>
      </c>
      <c r="F286" t="s">
        <v>881</v>
      </c>
      <c r="I286" t="s">
        <v>743</v>
      </c>
      <c r="J286" t="s">
        <v>743</v>
      </c>
      <c r="L286" t="s">
        <v>0</v>
      </c>
      <c r="M286" t="s">
        <v>751</v>
      </c>
    </row>
    <row r="287" spans="1:13" x14ac:dyDescent="0.35">
      <c r="A287" t="s">
        <v>3</v>
      </c>
      <c r="B287" t="s">
        <v>4</v>
      </c>
      <c r="C287" t="s">
        <v>739</v>
      </c>
      <c r="D287" t="str">
        <f t="shared" si="9"/>
        <v>cabinet_explosion protection gas group</v>
      </c>
      <c r="E287" t="s">
        <v>740</v>
      </c>
      <c r="F287" t="s">
        <v>741</v>
      </c>
      <c r="I287" t="s">
        <v>742</v>
      </c>
      <c r="J287" t="s">
        <v>743</v>
      </c>
      <c r="L287" t="s">
        <v>0</v>
      </c>
      <c r="M287" t="s">
        <v>781</v>
      </c>
    </row>
    <row r="288" spans="1:13" x14ac:dyDescent="0.35">
      <c r="A288" t="s">
        <v>3</v>
      </c>
      <c r="B288" t="s">
        <v>4</v>
      </c>
      <c r="C288" t="s">
        <v>745</v>
      </c>
      <c r="D288" t="str">
        <f t="shared" si="9"/>
        <v>cabinet_explosion protection temperature class</v>
      </c>
      <c r="E288" t="s">
        <v>746</v>
      </c>
      <c r="F288" t="s">
        <v>741</v>
      </c>
      <c r="I288" t="s">
        <v>742</v>
      </c>
      <c r="J288" t="s">
        <v>743</v>
      </c>
      <c r="L288" t="s">
        <v>0</v>
      </c>
      <c r="M288" t="s">
        <v>781</v>
      </c>
    </row>
    <row r="289" spans="1:13" x14ac:dyDescent="0.35">
      <c r="A289" t="s">
        <v>3</v>
      </c>
      <c r="B289" t="s">
        <v>4</v>
      </c>
      <c r="C289" t="s">
        <v>747</v>
      </c>
      <c r="D289" t="str">
        <f t="shared" si="9"/>
        <v>cabinet_explosion protection zone</v>
      </c>
      <c r="E289" t="s">
        <v>748</v>
      </c>
      <c r="F289" t="s">
        <v>741</v>
      </c>
      <c r="I289" t="s">
        <v>742</v>
      </c>
      <c r="J289" t="s">
        <v>743</v>
      </c>
      <c r="L289" t="s">
        <v>0</v>
      </c>
      <c r="M289" t="s">
        <v>781</v>
      </c>
    </row>
    <row r="290" spans="1:13" x14ac:dyDescent="0.35">
      <c r="A290" t="s">
        <v>593</v>
      </c>
      <c r="B290" t="s">
        <v>594</v>
      </c>
      <c r="C290" t="s">
        <v>739</v>
      </c>
      <c r="D290" t="str">
        <f t="shared" si="9"/>
        <v>capacitor_explosion protection gas group</v>
      </c>
      <c r="E290" t="s">
        <v>740</v>
      </c>
      <c r="I290" t="s">
        <v>779</v>
      </c>
      <c r="J290" t="s">
        <v>743</v>
      </c>
      <c r="L290" t="s">
        <v>0</v>
      </c>
      <c r="M290" t="s">
        <v>780</v>
      </c>
    </row>
    <row r="291" spans="1:13" x14ac:dyDescent="0.35">
      <c r="A291" t="s">
        <v>593</v>
      </c>
      <c r="B291" t="s">
        <v>594</v>
      </c>
      <c r="C291" t="s">
        <v>745</v>
      </c>
      <c r="D291" t="str">
        <f t="shared" si="9"/>
        <v>capacitor_explosion protection temperature class</v>
      </c>
      <c r="E291" t="s">
        <v>746</v>
      </c>
      <c r="I291" t="s">
        <v>779</v>
      </c>
      <c r="J291" t="s">
        <v>743</v>
      </c>
      <c r="L291" t="s">
        <v>0</v>
      </c>
      <c r="M291" t="s">
        <v>780</v>
      </c>
    </row>
    <row r="292" spans="1:13" x14ac:dyDescent="0.35">
      <c r="A292" t="s">
        <v>593</v>
      </c>
      <c r="B292" t="s">
        <v>594</v>
      </c>
      <c r="C292" t="s">
        <v>747</v>
      </c>
      <c r="D292" t="str">
        <f t="shared" si="9"/>
        <v>capacitor_explosion protection zone</v>
      </c>
      <c r="E292" t="s">
        <v>748</v>
      </c>
      <c r="I292" t="s">
        <v>779</v>
      </c>
      <c r="J292" t="s">
        <v>743</v>
      </c>
      <c r="L292" t="s">
        <v>0</v>
      </c>
      <c r="M292" t="s">
        <v>780</v>
      </c>
    </row>
    <row r="293" spans="1:13" x14ac:dyDescent="0.35">
      <c r="A293" t="s">
        <v>205</v>
      </c>
      <c r="B293" t="s">
        <v>206</v>
      </c>
      <c r="C293" t="s">
        <v>739</v>
      </c>
      <c r="D293" t="str">
        <f t="shared" si="9"/>
        <v>capacitor bank_explosion protection gas group</v>
      </c>
      <c r="E293" t="s">
        <v>740</v>
      </c>
      <c r="I293" t="s">
        <v>779</v>
      </c>
      <c r="J293" t="s">
        <v>743</v>
      </c>
      <c r="L293" t="s">
        <v>0</v>
      </c>
      <c r="M293" t="s">
        <v>780</v>
      </c>
    </row>
    <row r="294" spans="1:13" x14ac:dyDescent="0.35">
      <c r="A294" t="s">
        <v>205</v>
      </c>
      <c r="B294" t="s">
        <v>206</v>
      </c>
      <c r="C294" t="s">
        <v>745</v>
      </c>
      <c r="D294" t="str">
        <f t="shared" si="9"/>
        <v>capacitor bank_explosion protection temperature class</v>
      </c>
      <c r="E294" t="s">
        <v>746</v>
      </c>
      <c r="F294" t="s">
        <v>881</v>
      </c>
      <c r="I294" t="s">
        <v>779</v>
      </c>
      <c r="J294" t="s">
        <v>743</v>
      </c>
      <c r="L294" t="s">
        <v>0</v>
      </c>
      <c r="M294" t="s">
        <v>780</v>
      </c>
    </row>
    <row r="295" spans="1:13" x14ac:dyDescent="0.35">
      <c r="A295" t="s">
        <v>205</v>
      </c>
      <c r="B295" t="s">
        <v>206</v>
      </c>
      <c r="C295" t="s">
        <v>747</v>
      </c>
      <c r="D295" t="str">
        <f t="shared" si="9"/>
        <v>capacitor bank_explosion protection zone</v>
      </c>
      <c r="E295" t="s">
        <v>748</v>
      </c>
      <c r="I295" t="s">
        <v>779</v>
      </c>
      <c r="J295" t="s">
        <v>743</v>
      </c>
      <c r="L295" t="s">
        <v>0</v>
      </c>
      <c r="M295" t="s">
        <v>780</v>
      </c>
    </row>
    <row r="296" spans="1:13" x14ac:dyDescent="0.35">
      <c r="A296" t="s">
        <v>205</v>
      </c>
      <c r="B296" t="s">
        <v>206</v>
      </c>
      <c r="C296" t="s">
        <v>800</v>
      </c>
      <c r="D296" t="str">
        <f t="shared" si="9"/>
        <v>capacitor bank_nominal current</v>
      </c>
      <c r="E296" t="s">
        <v>801</v>
      </c>
      <c r="I296" t="s">
        <v>779</v>
      </c>
      <c r="J296" t="s">
        <v>743</v>
      </c>
      <c r="L296" t="s">
        <v>0</v>
      </c>
      <c r="M296" t="s">
        <v>780</v>
      </c>
    </row>
    <row r="297" spans="1:13" x14ac:dyDescent="0.35">
      <c r="A297" t="s">
        <v>205</v>
      </c>
      <c r="B297" t="s">
        <v>206</v>
      </c>
      <c r="C297" t="s">
        <v>806</v>
      </c>
      <c r="D297" t="str">
        <f t="shared" si="9"/>
        <v>capacitor bank_rated current</v>
      </c>
      <c r="E297" t="s">
        <v>807</v>
      </c>
      <c r="I297" t="s">
        <v>779</v>
      </c>
      <c r="J297" t="s">
        <v>743</v>
      </c>
      <c r="L297" t="s">
        <v>0</v>
      </c>
      <c r="M297" t="s">
        <v>780</v>
      </c>
    </row>
    <row r="298" spans="1:13" x14ac:dyDescent="0.35">
      <c r="A298" t="s">
        <v>205</v>
      </c>
      <c r="B298" t="s">
        <v>206</v>
      </c>
      <c r="C298" t="s">
        <v>834</v>
      </c>
      <c r="D298" t="str">
        <f t="shared" si="9"/>
        <v>capacitor bank_rated output power</v>
      </c>
      <c r="E298" t="s">
        <v>835</v>
      </c>
      <c r="I298" t="s">
        <v>779</v>
      </c>
      <c r="J298" t="s">
        <v>743</v>
      </c>
      <c r="L298" t="s">
        <v>0</v>
      </c>
      <c r="M298" t="s">
        <v>780</v>
      </c>
    </row>
    <row r="299" spans="1:13" x14ac:dyDescent="0.35">
      <c r="A299" t="s">
        <v>205</v>
      </c>
      <c r="B299" t="s">
        <v>206</v>
      </c>
      <c r="C299" t="s">
        <v>812</v>
      </c>
      <c r="D299" t="str">
        <f t="shared" si="9"/>
        <v>capacitor bank_rated voltage</v>
      </c>
      <c r="E299" t="s">
        <v>813</v>
      </c>
      <c r="I299" t="s">
        <v>779</v>
      </c>
      <c r="J299" t="s">
        <v>743</v>
      </c>
      <c r="L299" t="s">
        <v>0</v>
      </c>
      <c r="M299" t="s">
        <v>780</v>
      </c>
    </row>
    <row r="300" spans="1:13" x14ac:dyDescent="0.35">
      <c r="A300" t="s">
        <v>6</v>
      </c>
      <c r="B300" t="s">
        <v>7</v>
      </c>
      <c r="C300" t="s">
        <v>739</v>
      </c>
      <c r="D300" t="str">
        <f t="shared" si="9"/>
        <v>cctv camera_explosion protection gas group</v>
      </c>
      <c r="E300" t="s">
        <v>740</v>
      </c>
      <c r="F300" t="s">
        <v>741</v>
      </c>
      <c r="I300" t="s">
        <v>742</v>
      </c>
      <c r="J300" t="s">
        <v>743</v>
      </c>
      <c r="L300" t="s">
        <v>0</v>
      </c>
      <c r="M300" t="s">
        <v>781</v>
      </c>
    </row>
    <row r="301" spans="1:13" x14ac:dyDescent="0.35">
      <c r="A301" t="s">
        <v>6</v>
      </c>
      <c r="B301" t="s">
        <v>7</v>
      </c>
      <c r="C301" t="s">
        <v>745</v>
      </c>
      <c r="D301" t="str">
        <f t="shared" si="9"/>
        <v>cctv camera_explosion protection temperature class</v>
      </c>
      <c r="E301" t="s">
        <v>746</v>
      </c>
      <c r="F301" t="s">
        <v>741</v>
      </c>
      <c r="I301" t="s">
        <v>742</v>
      </c>
      <c r="J301" t="s">
        <v>743</v>
      </c>
      <c r="L301" t="s">
        <v>0</v>
      </c>
      <c r="M301" t="s">
        <v>781</v>
      </c>
    </row>
    <row r="302" spans="1:13" x14ac:dyDescent="0.35">
      <c r="A302" t="s">
        <v>6</v>
      </c>
      <c r="B302" t="s">
        <v>7</v>
      </c>
      <c r="C302" t="s">
        <v>747</v>
      </c>
      <c r="D302" t="str">
        <f t="shared" si="9"/>
        <v>cctv camera_explosion protection zone</v>
      </c>
      <c r="E302" t="s">
        <v>748</v>
      </c>
      <c r="F302" t="s">
        <v>741</v>
      </c>
      <c r="I302" t="s">
        <v>742</v>
      </c>
      <c r="J302" t="s">
        <v>743</v>
      </c>
      <c r="L302" t="s">
        <v>0</v>
      </c>
      <c r="M302" t="s">
        <v>781</v>
      </c>
    </row>
    <row r="303" spans="1:13" x14ac:dyDescent="0.35">
      <c r="A303" t="s">
        <v>451</v>
      </c>
      <c r="B303" t="s">
        <v>452</v>
      </c>
      <c r="C303" t="s">
        <v>836</v>
      </c>
      <c r="D303" t="str">
        <f t="shared" si="9"/>
        <v>centrifugal compressor_compressibility factor Z at inlet</v>
      </c>
      <c r="E303" t="s">
        <v>837</v>
      </c>
      <c r="I303" t="s">
        <v>742</v>
      </c>
      <c r="J303" t="s">
        <v>743</v>
      </c>
      <c r="K303" t="s">
        <v>743</v>
      </c>
      <c r="L303" t="s">
        <v>138</v>
      </c>
      <c r="M303" t="s">
        <v>838</v>
      </c>
    </row>
    <row r="304" spans="1:13" x14ac:dyDescent="0.35">
      <c r="A304" t="s">
        <v>451</v>
      </c>
      <c r="B304" t="s">
        <v>452</v>
      </c>
      <c r="C304" t="s">
        <v>756</v>
      </c>
      <c r="D304" t="str">
        <f t="shared" ref="D304:D335" si="10">CONCATENATE(A:A,"_",C:C)</f>
        <v>centrifugal compressor_design specification</v>
      </c>
      <c r="E304" t="s">
        <v>757</v>
      </c>
      <c r="I304" t="s">
        <v>743</v>
      </c>
      <c r="J304" t="s">
        <v>743</v>
      </c>
      <c r="L304" t="s">
        <v>0</v>
      </c>
      <c r="M304" t="s">
        <v>751</v>
      </c>
    </row>
    <row r="305" spans="1:13" x14ac:dyDescent="0.35">
      <c r="A305" t="s">
        <v>451</v>
      </c>
      <c r="B305" t="s">
        <v>452</v>
      </c>
      <c r="C305" t="s">
        <v>827</v>
      </c>
      <c r="D305" t="str">
        <f t="shared" si="10"/>
        <v>centrifugal compressor_direction of rotation</v>
      </c>
      <c r="E305" t="s">
        <v>828</v>
      </c>
      <c r="I305" t="s">
        <v>743</v>
      </c>
      <c r="J305" t="s">
        <v>743</v>
      </c>
      <c r="L305" t="s">
        <v>0</v>
      </c>
      <c r="M305" t="s">
        <v>751</v>
      </c>
    </row>
    <row r="306" spans="1:13" x14ac:dyDescent="0.35">
      <c r="A306" t="s">
        <v>451</v>
      </c>
      <c r="B306" t="s">
        <v>452</v>
      </c>
      <c r="C306" t="s">
        <v>739</v>
      </c>
      <c r="D306" t="str">
        <f t="shared" si="10"/>
        <v>centrifugal compressor_explosion protection gas group</v>
      </c>
      <c r="E306" t="s">
        <v>740</v>
      </c>
      <c r="F306" t="s">
        <v>741</v>
      </c>
      <c r="I306" t="s">
        <v>742</v>
      </c>
      <c r="J306" t="s">
        <v>743</v>
      </c>
      <c r="K306" t="s">
        <v>743</v>
      </c>
      <c r="L306" t="s">
        <v>138</v>
      </c>
      <c r="M306" t="s">
        <v>838</v>
      </c>
    </row>
    <row r="307" spans="1:13" x14ac:dyDescent="0.35">
      <c r="A307" t="s">
        <v>451</v>
      </c>
      <c r="B307" t="s">
        <v>452</v>
      </c>
      <c r="C307" t="s">
        <v>745</v>
      </c>
      <c r="D307" t="str">
        <f t="shared" si="10"/>
        <v>centrifugal compressor_explosion protection temperature class</v>
      </c>
      <c r="E307" t="s">
        <v>746</v>
      </c>
      <c r="F307" t="s">
        <v>741</v>
      </c>
      <c r="I307" t="s">
        <v>742</v>
      </c>
      <c r="J307" t="s">
        <v>743</v>
      </c>
      <c r="K307" t="s">
        <v>743</v>
      </c>
      <c r="L307" t="s">
        <v>138</v>
      </c>
      <c r="M307" t="s">
        <v>838</v>
      </c>
    </row>
    <row r="308" spans="1:13" x14ac:dyDescent="0.35">
      <c r="A308" t="s">
        <v>451</v>
      </c>
      <c r="B308" t="s">
        <v>452</v>
      </c>
      <c r="C308" t="s">
        <v>747</v>
      </c>
      <c r="D308" t="str">
        <f t="shared" si="10"/>
        <v>centrifugal compressor_explosion protection zone</v>
      </c>
      <c r="E308" t="s">
        <v>748</v>
      </c>
      <c r="F308" t="s">
        <v>741</v>
      </c>
      <c r="I308" t="s">
        <v>742</v>
      </c>
      <c r="J308" t="s">
        <v>743</v>
      </c>
      <c r="K308" t="s">
        <v>743</v>
      </c>
      <c r="L308" t="s">
        <v>138</v>
      </c>
      <c r="M308" t="s">
        <v>838</v>
      </c>
    </row>
    <row r="309" spans="1:13" x14ac:dyDescent="0.35">
      <c r="A309" t="s">
        <v>451</v>
      </c>
      <c r="B309" t="s">
        <v>452</v>
      </c>
      <c r="C309" t="s">
        <v>763</v>
      </c>
      <c r="D309" t="str">
        <f t="shared" si="10"/>
        <v>centrifugal compressor_fluid name</v>
      </c>
      <c r="E309" t="s">
        <v>764</v>
      </c>
      <c r="F309" t="s">
        <v>839</v>
      </c>
      <c r="I309" t="s">
        <v>742</v>
      </c>
      <c r="J309" t="s">
        <v>743</v>
      </c>
      <c r="K309" t="s">
        <v>743</v>
      </c>
      <c r="L309" t="s">
        <v>138</v>
      </c>
      <c r="M309" t="s">
        <v>838</v>
      </c>
    </row>
    <row r="310" spans="1:13" x14ac:dyDescent="0.35">
      <c r="A310" t="s">
        <v>451</v>
      </c>
      <c r="B310" t="s">
        <v>452</v>
      </c>
      <c r="C310" t="s">
        <v>840</v>
      </c>
      <c r="D310" t="str">
        <f t="shared" si="10"/>
        <v>centrifugal compressor_insulation class</v>
      </c>
      <c r="E310" t="s">
        <v>841</v>
      </c>
      <c r="I310" t="s">
        <v>743</v>
      </c>
      <c r="J310" t="s">
        <v>743</v>
      </c>
      <c r="L310" t="s">
        <v>0</v>
      </c>
      <c r="M310" t="s">
        <v>751</v>
      </c>
    </row>
    <row r="311" spans="1:13" x14ac:dyDescent="0.35">
      <c r="A311" t="s">
        <v>451</v>
      </c>
      <c r="B311" t="s">
        <v>452</v>
      </c>
      <c r="C311" t="s">
        <v>842</v>
      </c>
      <c r="D311" t="str">
        <f t="shared" si="10"/>
        <v>centrifugal compressor_lower limit design outlet temperature</v>
      </c>
      <c r="E311" t="s">
        <v>843</v>
      </c>
      <c r="I311" t="s">
        <v>743</v>
      </c>
      <c r="J311" t="s">
        <v>743</v>
      </c>
      <c r="L311" t="s">
        <v>0</v>
      </c>
      <c r="M311" t="s">
        <v>751</v>
      </c>
    </row>
    <row r="312" spans="1:13" x14ac:dyDescent="0.35">
      <c r="A312" t="s">
        <v>451</v>
      </c>
      <c r="B312" t="s">
        <v>452</v>
      </c>
      <c r="C312" t="s">
        <v>844</v>
      </c>
      <c r="D312" t="str">
        <f t="shared" si="10"/>
        <v>centrifugal compressor_lower limit operating suction pressure</v>
      </c>
      <c r="E312" t="s">
        <v>845</v>
      </c>
      <c r="F312" t="s">
        <v>846</v>
      </c>
      <c r="I312" t="s">
        <v>743</v>
      </c>
      <c r="J312" t="s">
        <v>743</v>
      </c>
      <c r="L312" t="s">
        <v>0</v>
      </c>
      <c r="M312" t="s">
        <v>751</v>
      </c>
    </row>
    <row r="313" spans="1:13" x14ac:dyDescent="0.35">
      <c r="A313" t="s">
        <v>451</v>
      </c>
      <c r="B313" t="s">
        <v>452</v>
      </c>
      <c r="C313" t="s">
        <v>784</v>
      </c>
      <c r="D313" t="str">
        <f t="shared" si="10"/>
        <v>centrifugal compressor_lower limit operating temperature</v>
      </c>
      <c r="E313" t="s">
        <v>785</v>
      </c>
      <c r="I313" t="s">
        <v>743</v>
      </c>
      <c r="J313" t="s">
        <v>743</v>
      </c>
      <c r="L313" t="s">
        <v>0</v>
      </c>
      <c r="M313" t="s">
        <v>751</v>
      </c>
    </row>
    <row r="314" spans="1:13" x14ac:dyDescent="0.35">
      <c r="A314" t="s">
        <v>451</v>
      </c>
      <c r="B314" t="s">
        <v>452</v>
      </c>
      <c r="C314" t="s">
        <v>847</v>
      </c>
      <c r="D314" t="str">
        <f t="shared" si="10"/>
        <v>centrifugal compressor_lower limit operating volume flow rate</v>
      </c>
      <c r="E314" t="s">
        <v>848</v>
      </c>
      <c r="I314" t="s">
        <v>742</v>
      </c>
      <c r="J314" t="s">
        <v>743</v>
      </c>
      <c r="K314" t="s">
        <v>743</v>
      </c>
      <c r="L314" t="s">
        <v>138</v>
      </c>
      <c r="M314" t="s">
        <v>838</v>
      </c>
    </row>
    <row r="315" spans="1:13" x14ac:dyDescent="0.35">
      <c r="A315" t="s">
        <v>451</v>
      </c>
      <c r="B315" t="s">
        <v>452</v>
      </c>
      <c r="C315" t="s">
        <v>849</v>
      </c>
      <c r="D315" t="str">
        <f t="shared" si="10"/>
        <v>centrifugal compressor_molecular weight</v>
      </c>
      <c r="E315" t="s">
        <v>850</v>
      </c>
      <c r="F315" t="s">
        <v>839</v>
      </c>
      <c r="I315" t="s">
        <v>742</v>
      </c>
      <c r="J315" t="s">
        <v>743</v>
      </c>
      <c r="K315" t="s">
        <v>743</v>
      </c>
      <c r="L315" t="s">
        <v>138</v>
      </c>
      <c r="M315" t="s">
        <v>838</v>
      </c>
    </row>
    <row r="316" spans="1:13" x14ac:dyDescent="0.35">
      <c r="A316" t="s">
        <v>451</v>
      </c>
      <c r="B316" t="s">
        <v>452</v>
      </c>
      <c r="C316" t="s">
        <v>821</v>
      </c>
      <c r="D316" t="str">
        <f t="shared" si="10"/>
        <v>centrifugal compressor_normal operating inlet pressure</v>
      </c>
      <c r="E316" t="s">
        <v>822</v>
      </c>
      <c r="I316" t="s">
        <v>742</v>
      </c>
      <c r="J316" t="s">
        <v>743</v>
      </c>
      <c r="K316" t="s">
        <v>743</v>
      </c>
      <c r="L316" t="s">
        <v>138</v>
      </c>
      <c r="M316" t="s">
        <v>838</v>
      </c>
    </row>
    <row r="317" spans="1:13" x14ac:dyDescent="0.35">
      <c r="A317" t="s">
        <v>451</v>
      </c>
      <c r="B317" t="s">
        <v>452</v>
      </c>
      <c r="C317" t="s">
        <v>823</v>
      </c>
      <c r="D317" t="str">
        <f t="shared" si="10"/>
        <v>centrifugal compressor_normal operating inlet temperature</v>
      </c>
      <c r="E317" t="s">
        <v>824</v>
      </c>
      <c r="I317" t="s">
        <v>742</v>
      </c>
      <c r="J317" t="s">
        <v>743</v>
      </c>
      <c r="K317" t="s">
        <v>743</v>
      </c>
      <c r="L317" t="s">
        <v>138</v>
      </c>
      <c r="M317" t="s">
        <v>838</v>
      </c>
    </row>
    <row r="319" spans="1:13" x14ac:dyDescent="0.35">
      <c r="A319" t="s">
        <v>451</v>
      </c>
      <c r="B319" t="s">
        <v>452</v>
      </c>
      <c r="C319" t="s">
        <v>851</v>
      </c>
      <c r="D319" t="str">
        <f t="shared" ref="D319:D350" si="11">CONCATENATE(A:A,"_",C:C)</f>
        <v>centrifugal compressor_normal operating outlet pressure</v>
      </c>
      <c r="E319" t="s">
        <v>852</v>
      </c>
      <c r="F319" t="s">
        <v>839</v>
      </c>
      <c r="I319" t="s">
        <v>742</v>
      </c>
      <c r="J319" t="s">
        <v>743</v>
      </c>
      <c r="K319" t="s">
        <v>743</v>
      </c>
      <c r="L319" t="s">
        <v>138</v>
      </c>
      <c r="M319" t="s">
        <v>838</v>
      </c>
    </row>
    <row r="320" spans="1:13" x14ac:dyDescent="0.35">
      <c r="A320" t="s">
        <v>451</v>
      </c>
      <c r="B320" t="s">
        <v>452</v>
      </c>
      <c r="C320" t="s">
        <v>853</v>
      </c>
      <c r="D320" t="str">
        <f t="shared" si="11"/>
        <v>centrifugal compressor_normal operating volume flow rate (at normal operating pressure and normal operating temperature)</v>
      </c>
      <c r="E320" t="s">
        <v>854</v>
      </c>
      <c r="I320" t="s">
        <v>742</v>
      </c>
      <c r="J320" t="s">
        <v>743</v>
      </c>
      <c r="K320" t="s">
        <v>743</v>
      </c>
      <c r="L320" t="s">
        <v>138</v>
      </c>
      <c r="M320" t="s">
        <v>838</v>
      </c>
    </row>
    <row r="321" spans="1:13" x14ac:dyDescent="0.35">
      <c r="A321" t="s">
        <v>451</v>
      </c>
      <c r="B321" t="s">
        <v>452</v>
      </c>
      <c r="C321" t="s">
        <v>796</v>
      </c>
      <c r="D321" t="str">
        <f t="shared" si="11"/>
        <v>centrifugal compressor_operation continuous intermittent</v>
      </c>
      <c r="E321" t="s">
        <v>797</v>
      </c>
      <c r="I321" t="s">
        <v>743</v>
      </c>
      <c r="J321" t="s">
        <v>743</v>
      </c>
      <c r="L321" t="s">
        <v>0</v>
      </c>
      <c r="M321" t="s">
        <v>751</v>
      </c>
    </row>
    <row r="322" spans="1:13" x14ac:dyDescent="0.35">
      <c r="A322" t="s">
        <v>451</v>
      </c>
      <c r="B322" t="s">
        <v>452</v>
      </c>
      <c r="C322" t="s">
        <v>855</v>
      </c>
      <c r="D322" t="str">
        <f t="shared" si="11"/>
        <v>centrifugal compressor_specific heat ratio Cp/Cv at inlet</v>
      </c>
      <c r="E322" t="s">
        <v>856</v>
      </c>
      <c r="I322" t="s">
        <v>742</v>
      </c>
      <c r="J322" t="s">
        <v>743</v>
      </c>
      <c r="K322" t="s">
        <v>743</v>
      </c>
      <c r="L322" t="s">
        <v>138</v>
      </c>
      <c r="M322" t="s">
        <v>838</v>
      </c>
    </row>
    <row r="323" spans="1:13" x14ac:dyDescent="0.35">
      <c r="A323" t="s">
        <v>451</v>
      </c>
      <c r="B323" t="s">
        <v>452</v>
      </c>
      <c r="C323" t="s">
        <v>857</v>
      </c>
      <c r="D323" t="str">
        <f t="shared" si="11"/>
        <v>centrifugal compressor_test medium</v>
      </c>
      <c r="E323" t="s">
        <v>858</v>
      </c>
      <c r="I323" t="s">
        <v>743</v>
      </c>
      <c r="J323" t="s">
        <v>743</v>
      </c>
      <c r="L323" t="s">
        <v>0</v>
      </c>
      <c r="M323" t="s">
        <v>751</v>
      </c>
    </row>
    <row r="324" spans="1:13" x14ac:dyDescent="0.35">
      <c r="A324" t="s">
        <v>451</v>
      </c>
      <c r="B324" t="s">
        <v>452</v>
      </c>
      <c r="C324" t="s">
        <v>859</v>
      </c>
      <c r="D324" t="str">
        <f t="shared" si="11"/>
        <v>centrifugal compressor_test pressure</v>
      </c>
      <c r="E324" t="s">
        <v>860</v>
      </c>
      <c r="I324" t="s">
        <v>743</v>
      </c>
      <c r="J324" t="s">
        <v>743</v>
      </c>
      <c r="L324" t="s">
        <v>0</v>
      </c>
      <c r="M324" t="s">
        <v>751</v>
      </c>
    </row>
    <row r="325" spans="1:13" x14ac:dyDescent="0.35">
      <c r="A325" t="s">
        <v>451</v>
      </c>
      <c r="B325" t="s">
        <v>452</v>
      </c>
      <c r="C325" t="s">
        <v>861</v>
      </c>
      <c r="D325" t="str">
        <f t="shared" si="11"/>
        <v>centrifugal compressor_upper limit allowable speed</v>
      </c>
      <c r="E325" t="s">
        <v>862</v>
      </c>
      <c r="I325" t="s">
        <v>743</v>
      </c>
      <c r="J325" t="s">
        <v>743</v>
      </c>
      <c r="L325" t="s">
        <v>0</v>
      </c>
      <c r="M325" t="s">
        <v>751</v>
      </c>
    </row>
    <row r="326" spans="1:13" x14ac:dyDescent="0.35">
      <c r="A326" t="s">
        <v>451</v>
      </c>
      <c r="B326" t="s">
        <v>452</v>
      </c>
      <c r="C326" t="s">
        <v>863</v>
      </c>
      <c r="D326" t="str">
        <f t="shared" si="11"/>
        <v>centrifugal compressor_upper limit design outlet temperature</v>
      </c>
      <c r="E326" t="s">
        <v>864</v>
      </c>
      <c r="I326" t="s">
        <v>743</v>
      </c>
      <c r="J326" t="s">
        <v>743</v>
      </c>
      <c r="L326" t="s">
        <v>0</v>
      </c>
      <c r="M326" t="s">
        <v>751</v>
      </c>
    </row>
    <row r="327" spans="1:13" x14ac:dyDescent="0.35">
      <c r="A327" t="s">
        <v>451</v>
      </c>
      <c r="B327" t="s">
        <v>452</v>
      </c>
      <c r="C327" t="s">
        <v>865</v>
      </c>
      <c r="D327" t="str">
        <f t="shared" si="11"/>
        <v>centrifugal compressor_upper limit design volume flow rate</v>
      </c>
      <c r="E327" t="s">
        <v>866</v>
      </c>
      <c r="F327" t="s">
        <v>867</v>
      </c>
      <c r="I327" t="s">
        <v>743</v>
      </c>
      <c r="J327" t="s">
        <v>743</v>
      </c>
      <c r="L327" t="s">
        <v>0</v>
      </c>
      <c r="M327" t="s">
        <v>751</v>
      </c>
    </row>
    <row r="328" spans="1:13" x14ac:dyDescent="0.35">
      <c r="A328" t="s">
        <v>451</v>
      </c>
      <c r="B328" t="s">
        <v>452</v>
      </c>
      <c r="C328" t="s">
        <v>868</v>
      </c>
      <c r="D328" t="str">
        <f t="shared" si="11"/>
        <v>centrifugal compressor_upper limit operating inlet pressure</v>
      </c>
      <c r="E328" t="s">
        <v>869</v>
      </c>
      <c r="I328" t="s">
        <v>743</v>
      </c>
      <c r="J328" t="s">
        <v>743</v>
      </c>
      <c r="L328" t="s">
        <v>0</v>
      </c>
      <c r="M328" t="s">
        <v>751</v>
      </c>
    </row>
    <row r="329" spans="1:13" x14ac:dyDescent="0.35">
      <c r="A329" t="s">
        <v>451</v>
      </c>
      <c r="B329" t="s">
        <v>452</v>
      </c>
      <c r="C329" t="s">
        <v>870</v>
      </c>
      <c r="D329" t="str">
        <f t="shared" si="11"/>
        <v>centrifugal compressor_upper limit operating outlet pressure</v>
      </c>
      <c r="E329" t="s">
        <v>871</v>
      </c>
      <c r="F329" t="s">
        <v>867</v>
      </c>
      <c r="I329" t="s">
        <v>743</v>
      </c>
      <c r="J329" t="s">
        <v>743</v>
      </c>
      <c r="L329" t="s">
        <v>0</v>
      </c>
      <c r="M329" t="s">
        <v>751</v>
      </c>
    </row>
    <row r="330" spans="1:13" x14ac:dyDescent="0.35">
      <c r="A330" t="s">
        <v>451</v>
      </c>
      <c r="B330" t="s">
        <v>452</v>
      </c>
      <c r="C330" t="s">
        <v>790</v>
      </c>
      <c r="D330" t="str">
        <f t="shared" si="11"/>
        <v>centrifugal compressor_upper limit operating temperature</v>
      </c>
      <c r="E330" t="s">
        <v>791</v>
      </c>
      <c r="I330" t="s">
        <v>743</v>
      </c>
      <c r="J330" t="s">
        <v>743</v>
      </c>
      <c r="L330" t="s">
        <v>0</v>
      </c>
      <c r="M330" t="s">
        <v>751</v>
      </c>
    </row>
    <row r="331" spans="1:13" x14ac:dyDescent="0.35">
      <c r="A331" t="s">
        <v>453</v>
      </c>
      <c r="B331" t="s">
        <v>454</v>
      </c>
      <c r="C331" t="s">
        <v>926</v>
      </c>
      <c r="D331" t="str">
        <f t="shared" si="11"/>
        <v>centrifugal pump_density</v>
      </c>
      <c r="E331" t="s">
        <v>927</v>
      </c>
      <c r="I331" t="s">
        <v>743</v>
      </c>
      <c r="J331" t="s">
        <v>743</v>
      </c>
      <c r="L331" t="s">
        <v>0</v>
      </c>
      <c r="M331" t="s">
        <v>751</v>
      </c>
    </row>
    <row r="332" spans="1:13" x14ac:dyDescent="0.35">
      <c r="A332" t="s">
        <v>453</v>
      </c>
      <c r="B332" t="s">
        <v>454</v>
      </c>
      <c r="C332" t="s">
        <v>756</v>
      </c>
      <c r="D332" t="str">
        <f t="shared" si="11"/>
        <v>centrifugal pump_design specification</v>
      </c>
      <c r="E332" t="s">
        <v>757</v>
      </c>
      <c r="I332" t="s">
        <v>743</v>
      </c>
      <c r="J332" t="s">
        <v>743</v>
      </c>
      <c r="L332" t="s">
        <v>0</v>
      </c>
      <c r="M332" t="s">
        <v>751</v>
      </c>
    </row>
    <row r="333" spans="1:13" x14ac:dyDescent="0.35">
      <c r="A333" t="s">
        <v>453</v>
      </c>
      <c r="B333" t="s">
        <v>454</v>
      </c>
      <c r="C333" t="s">
        <v>739</v>
      </c>
      <c r="D333" t="str">
        <f t="shared" si="11"/>
        <v>centrifugal pump_explosion protection gas group</v>
      </c>
      <c r="E333" t="s">
        <v>740</v>
      </c>
      <c r="F333" t="s">
        <v>741</v>
      </c>
      <c r="I333" t="s">
        <v>742</v>
      </c>
      <c r="J333" t="s">
        <v>743</v>
      </c>
      <c r="K333" t="s">
        <v>743</v>
      </c>
      <c r="L333" t="s">
        <v>138</v>
      </c>
      <c r="M333" t="s">
        <v>838</v>
      </c>
    </row>
    <row r="334" spans="1:13" x14ac:dyDescent="0.35">
      <c r="A334" t="s">
        <v>453</v>
      </c>
      <c r="B334" t="s">
        <v>454</v>
      </c>
      <c r="C334" t="s">
        <v>745</v>
      </c>
      <c r="D334" t="str">
        <f t="shared" si="11"/>
        <v>centrifugal pump_explosion protection temperature class</v>
      </c>
      <c r="E334" t="s">
        <v>746</v>
      </c>
      <c r="F334" t="s">
        <v>741</v>
      </c>
      <c r="I334" t="s">
        <v>742</v>
      </c>
      <c r="J334" t="s">
        <v>743</v>
      </c>
      <c r="K334" t="s">
        <v>743</v>
      </c>
      <c r="L334" t="s">
        <v>138</v>
      </c>
      <c r="M334" t="s">
        <v>838</v>
      </c>
    </row>
    <row r="335" spans="1:13" x14ac:dyDescent="0.35">
      <c r="A335" t="s">
        <v>453</v>
      </c>
      <c r="B335" t="s">
        <v>454</v>
      </c>
      <c r="C335" t="s">
        <v>747</v>
      </c>
      <c r="D335" t="str">
        <f t="shared" si="11"/>
        <v>centrifugal pump_explosion protection zone</v>
      </c>
      <c r="E335" t="s">
        <v>748</v>
      </c>
      <c r="F335" t="s">
        <v>741</v>
      </c>
      <c r="I335" t="s">
        <v>742</v>
      </c>
      <c r="J335" t="s">
        <v>743</v>
      </c>
      <c r="K335" t="s">
        <v>743</v>
      </c>
      <c r="L335" t="s">
        <v>138</v>
      </c>
      <c r="M335" t="s">
        <v>838</v>
      </c>
    </row>
    <row r="336" spans="1:13" x14ac:dyDescent="0.35">
      <c r="A336" t="s">
        <v>453</v>
      </c>
      <c r="B336" t="s">
        <v>454</v>
      </c>
      <c r="C336" t="s">
        <v>763</v>
      </c>
      <c r="D336" t="str">
        <f t="shared" si="11"/>
        <v>centrifugal pump_fluid name</v>
      </c>
      <c r="E336" t="s">
        <v>764</v>
      </c>
      <c r="F336" t="s">
        <v>928</v>
      </c>
      <c r="I336" t="s">
        <v>743</v>
      </c>
      <c r="J336" t="s">
        <v>743</v>
      </c>
      <c r="L336" t="s">
        <v>0</v>
      </c>
      <c r="M336" t="s">
        <v>751</v>
      </c>
    </row>
    <row r="337" spans="1:13" x14ac:dyDescent="0.35">
      <c r="A337" t="s">
        <v>453</v>
      </c>
      <c r="B337" t="s">
        <v>454</v>
      </c>
      <c r="C337" t="s">
        <v>929</v>
      </c>
      <c r="D337" t="str">
        <f t="shared" si="11"/>
        <v>centrifugal pump_immersed</v>
      </c>
      <c r="E337" t="s">
        <v>930</v>
      </c>
      <c r="F337" t="s">
        <v>839</v>
      </c>
      <c r="I337" t="s">
        <v>742</v>
      </c>
      <c r="J337" t="s">
        <v>743</v>
      </c>
      <c r="K337" t="s">
        <v>743</v>
      </c>
      <c r="L337" t="s">
        <v>138</v>
      </c>
      <c r="M337" t="s">
        <v>838</v>
      </c>
    </row>
    <row r="338" spans="1:13" x14ac:dyDescent="0.35">
      <c r="A338" t="s">
        <v>453</v>
      </c>
      <c r="B338" t="s">
        <v>454</v>
      </c>
      <c r="C338" t="s">
        <v>840</v>
      </c>
      <c r="D338" t="str">
        <f t="shared" si="11"/>
        <v>centrifugal pump_insulation class</v>
      </c>
      <c r="E338" t="s">
        <v>841</v>
      </c>
      <c r="I338" t="s">
        <v>743</v>
      </c>
      <c r="J338" t="s">
        <v>743</v>
      </c>
      <c r="L338" t="s">
        <v>0</v>
      </c>
      <c r="M338" t="s">
        <v>751</v>
      </c>
    </row>
    <row r="339" spans="1:13" x14ac:dyDescent="0.35">
      <c r="A339" t="s">
        <v>453</v>
      </c>
      <c r="B339" t="s">
        <v>454</v>
      </c>
      <c r="C339" t="s">
        <v>931</v>
      </c>
      <c r="D339" t="str">
        <f t="shared" si="11"/>
        <v>centrifugal pump_lower limit ambient operating temperature</v>
      </c>
      <c r="E339" t="s">
        <v>932</v>
      </c>
      <c r="I339" t="s">
        <v>743</v>
      </c>
      <c r="J339" t="s">
        <v>743</v>
      </c>
      <c r="L339" t="s">
        <v>0</v>
      </c>
      <c r="M339" t="s">
        <v>751</v>
      </c>
    </row>
    <row r="340" spans="1:13" x14ac:dyDescent="0.35">
      <c r="A340" t="s">
        <v>453</v>
      </c>
      <c r="B340" t="s">
        <v>454</v>
      </c>
      <c r="C340" t="s">
        <v>915</v>
      </c>
      <c r="D340" t="str">
        <f t="shared" si="11"/>
        <v>centrifugal pump_lower limit design temperature</v>
      </c>
      <c r="E340" t="s">
        <v>916</v>
      </c>
      <c r="I340" t="s">
        <v>743</v>
      </c>
      <c r="J340" t="s">
        <v>743</v>
      </c>
      <c r="L340" t="s">
        <v>0</v>
      </c>
      <c r="M340" t="s">
        <v>751</v>
      </c>
    </row>
    <row r="341" spans="1:13" x14ac:dyDescent="0.35">
      <c r="A341" t="s">
        <v>453</v>
      </c>
      <c r="B341" t="s">
        <v>454</v>
      </c>
      <c r="C341" t="s">
        <v>933</v>
      </c>
      <c r="D341" t="str">
        <f t="shared" si="11"/>
        <v>centrifugal pump_lower limit operating inlet pressure</v>
      </c>
      <c r="E341" t="s">
        <v>934</v>
      </c>
      <c r="F341" t="s">
        <v>935</v>
      </c>
      <c r="I341" t="s">
        <v>743</v>
      </c>
      <c r="J341" t="s">
        <v>743</v>
      </c>
      <c r="L341" t="s">
        <v>0</v>
      </c>
      <c r="M341" t="s">
        <v>751</v>
      </c>
    </row>
    <row r="342" spans="1:13" x14ac:dyDescent="0.35">
      <c r="A342" t="s">
        <v>453</v>
      </c>
      <c r="B342" t="s">
        <v>454</v>
      </c>
      <c r="C342" t="s">
        <v>936</v>
      </c>
      <c r="D342" t="str">
        <f t="shared" si="11"/>
        <v>centrifugal pump_lower limit operating outlet pressure</v>
      </c>
      <c r="E342" t="s">
        <v>937</v>
      </c>
      <c r="F342" t="s">
        <v>938</v>
      </c>
      <c r="I342" t="s">
        <v>743</v>
      </c>
      <c r="J342" t="s">
        <v>743</v>
      </c>
      <c r="L342" t="s">
        <v>0</v>
      </c>
      <c r="M342" t="s">
        <v>751</v>
      </c>
    </row>
    <row r="343" spans="1:13" x14ac:dyDescent="0.35">
      <c r="A343" t="s">
        <v>453</v>
      </c>
      <c r="B343" t="s">
        <v>454</v>
      </c>
      <c r="C343" t="s">
        <v>784</v>
      </c>
      <c r="D343" t="str">
        <f t="shared" si="11"/>
        <v>centrifugal pump_lower limit operating temperature</v>
      </c>
      <c r="E343" t="s">
        <v>785</v>
      </c>
      <c r="I343" t="s">
        <v>742</v>
      </c>
      <c r="J343" t="s">
        <v>743</v>
      </c>
      <c r="K343" t="s">
        <v>743</v>
      </c>
      <c r="L343" t="s">
        <v>138</v>
      </c>
      <c r="M343" t="s">
        <v>838</v>
      </c>
    </row>
    <row r="344" spans="1:13" x14ac:dyDescent="0.35">
      <c r="A344" t="s">
        <v>453</v>
      </c>
      <c r="B344" t="s">
        <v>454</v>
      </c>
      <c r="C344" t="s">
        <v>847</v>
      </c>
      <c r="D344" t="str">
        <f t="shared" si="11"/>
        <v>centrifugal pump_lower limit operating volume flow rate</v>
      </c>
      <c r="E344" t="s">
        <v>848</v>
      </c>
      <c r="I344" t="s">
        <v>742</v>
      </c>
      <c r="J344" t="s">
        <v>743</v>
      </c>
      <c r="K344" t="s">
        <v>743</v>
      </c>
      <c r="L344" t="s">
        <v>138</v>
      </c>
      <c r="M344" t="s">
        <v>838</v>
      </c>
    </row>
    <row r="345" spans="1:13" x14ac:dyDescent="0.35">
      <c r="A345" t="s">
        <v>453</v>
      </c>
      <c r="B345" t="s">
        <v>454</v>
      </c>
      <c r="C345" t="s">
        <v>939</v>
      </c>
      <c r="D345" t="str">
        <f t="shared" si="11"/>
        <v>centrifugal pump_net positive suction head available</v>
      </c>
      <c r="E345" t="s">
        <v>940</v>
      </c>
      <c r="I345" t="s">
        <v>742</v>
      </c>
      <c r="J345" t="s">
        <v>743</v>
      </c>
      <c r="K345" t="s">
        <v>743</v>
      </c>
      <c r="L345" t="s">
        <v>138</v>
      </c>
      <c r="M345" t="s">
        <v>838</v>
      </c>
    </row>
    <row r="346" spans="1:13" x14ac:dyDescent="0.35">
      <c r="A346" t="s">
        <v>453</v>
      </c>
      <c r="B346" t="s">
        <v>454</v>
      </c>
      <c r="C346" t="s">
        <v>941</v>
      </c>
      <c r="D346" t="str">
        <f t="shared" si="11"/>
        <v>centrifugal pump_normal operating dynamic viscosity</v>
      </c>
      <c r="E346" t="s">
        <v>942</v>
      </c>
      <c r="I346" t="s">
        <v>742</v>
      </c>
      <c r="J346" t="s">
        <v>743</v>
      </c>
      <c r="K346" t="s">
        <v>743</v>
      </c>
      <c r="L346" t="s">
        <v>138</v>
      </c>
      <c r="M346" t="s">
        <v>838</v>
      </c>
    </row>
    <row r="347" spans="1:13" x14ac:dyDescent="0.35">
      <c r="A347" t="s">
        <v>453</v>
      </c>
      <c r="B347" t="s">
        <v>454</v>
      </c>
      <c r="C347" t="s">
        <v>821</v>
      </c>
      <c r="D347" t="str">
        <f t="shared" si="11"/>
        <v>centrifugal pump_normal operating inlet pressure</v>
      </c>
      <c r="E347" t="s">
        <v>822</v>
      </c>
      <c r="I347" t="s">
        <v>742</v>
      </c>
      <c r="J347" t="s">
        <v>743</v>
      </c>
      <c r="K347" t="s">
        <v>743</v>
      </c>
      <c r="L347" t="s">
        <v>138</v>
      </c>
      <c r="M347" t="s">
        <v>838</v>
      </c>
    </row>
    <row r="348" spans="1:13" x14ac:dyDescent="0.35">
      <c r="A348" t="s">
        <v>453</v>
      </c>
      <c r="B348" t="s">
        <v>454</v>
      </c>
      <c r="C348" t="s">
        <v>823</v>
      </c>
      <c r="D348" t="str">
        <f t="shared" si="11"/>
        <v>centrifugal pump_normal operating inlet temperature</v>
      </c>
      <c r="E348" t="s">
        <v>824</v>
      </c>
      <c r="I348" t="s">
        <v>743</v>
      </c>
      <c r="J348" t="s">
        <v>743</v>
      </c>
      <c r="L348" t="s">
        <v>0</v>
      </c>
      <c r="M348" t="s">
        <v>751</v>
      </c>
    </row>
    <row r="349" spans="1:13" x14ac:dyDescent="0.35">
      <c r="A349" t="s">
        <v>453</v>
      </c>
      <c r="B349" t="s">
        <v>454</v>
      </c>
      <c r="C349" t="s">
        <v>851</v>
      </c>
      <c r="D349" t="str">
        <f t="shared" si="11"/>
        <v>centrifugal pump_normal operating outlet pressure</v>
      </c>
      <c r="E349" t="s">
        <v>852</v>
      </c>
      <c r="I349" t="s">
        <v>742</v>
      </c>
      <c r="J349" t="s">
        <v>743</v>
      </c>
      <c r="K349" t="s">
        <v>743</v>
      </c>
      <c r="L349" t="s">
        <v>138</v>
      </c>
      <c r="M349" t="s">
        <v>838</v>
      </c>
    </row>
    <row r="350" spans="1:13" x14ac:dyDescent="0.35">
      <c r="A350" t="s">
        <v>453</v>
      </c>
      <c r="B350" t="s">
        <v>454</v>
      </c>
      <c r="C350" t="s">
        <v>794</v>
      </c>
      <c r="D350" t="str">
        <f t="shared" si="11"/>
        <v>centrifugal pump_normal operating temperature</v>
      </c>
      <c r="E350" t="s">
        <v>795</v>
      </c>
      <c r="I350" t="s">
        <v>742</v>
      </c>
      <c r="J350" t="s">
        <v>743</v>
      </c>
      <c r="K350" t="s">
        <v>743</v>
      </c>
      <c r="L350" t="s">
        <v>138</v>
      </c>
      <c r="M350" t="s">
        <v>838</v>
      </c>
    </row>
    <row r="351" spans="1:13" x14ac:dyDescent="0.35">
      <c r="A351" t="s">
        <v>453</v>
      </c>
      <c r="B351" t="s">
        <v>454</v>
      </c>
      <c r="C351" t="s">
        <v>917</v>
      </c>
      <c r="D351" t="str">
        <f t="shared" ref="D351:D382" si="12">CONCATENATE(A:A,"_",C:C)</f>
        <v>centrifugal pump_normal operating volume flow rate</v>
      </c>
      <c r="E351" t="s">
        <v>918</v>
      </c>
      <c r="F351" t="s">
        <v>943</v>
      </c>
      <c r="I351" t="s">
        <v>743</v>
      </c>
      <c r="J351" t="s">
        <v>743</v>
      </c>
      <c r="L351" t="s">
        <v>0</v>
      </c>
      <c r="M351" t="s">
        <v>751</v>
      </c>
    </row>
    <row r="352" spans="1:13" x14ac:dyDescent="0.35">
      <c r="A352" t="s">
        <v>453</v>
      </c>
      <c r="B352" t="s">
        <v>454</v>
      </c>
      <c r="C352" t="s">
        <v>796</v>
      </c>
      <c r="D352" t="str">
        <f t="shared" si="12"/>
        <v>centrifugal pump_operation continuous intermittent</v>
      </c>
      <c r="E352" t="s">
        <v>797</v>
      </c>
      <c r="I352" t="s">
        <v>742</v>
      </c>
      <c r="J352" t="s">
        <v>743</v>
      </c>
      <c r="K352" t="s">
        <v>743</v>
      </c>
      <c r="L352" t="s">
        <v>138</v>
      </c>
      <c r="M352" t="s">
        <v>838</v>
      </c>
    </row>
    <row r="353" spans="1:13" x14ac:dyDescent="0.35">
      <c r="A353" t="s">
        <v>453</v>
      </c>
      <c r="B353" t="s">
        <v>454</v>
      </c>
      <c r="C353" t="s">
        <v>944</v>
      </c>
      <c r="D353" t="str">
        <f t="shared" si="12"/>
        <v>centrifugal pump_operation single/parallel</v>
      </c>
      <c r="E353" t="s">
        <v>945</v>
      </c>
      <c r="I353" t="s">
        <v>742</v>
      </c>
      <c r="J353" t="s">
        <v>743</v>
      </c>
      <c r="K353" t="s">
        <v>743</v>
      </c>
      <c r="L353" t="s">
        <v>138</v>
      </c>
      <c r="M353" t="s">
        <v>838</v>
      </c>
    </row>
    <row r="354" spans="1:13" x14ac:dyDescent="0.35">
      <c r="A354" t="s">
        <v>453</v>
      </c>
      <c r="B354" t="s">
        <v>454</v>
      </c>
      <c r="C354" t="s">
        <v>786</v>
      </c>
      <c r="D354" t="str">
        <f t="shared" si="12"/>
        <v>centrifugal pump_orientation</v>
      </c>
      <c r="E354" t="s">
        <v>787</v>
      </c>
      <c r="F354" t="s">
        <v>946</v>
      </c>
      <c r="I354" t="s">
        <v>743</v>
      </c>
      <c r="J354" t="s">
        <v>743</v>
      </c>
      <c r="L354" t="s">
        <v>0</v>
      </c>
      <c r="M354" t="s">
        <v>751</v>
      </c>
    </row>
    <row r="355" spans="1:13" x14ac:dyDescent="0.35">
      <c r="A355" t="s">
        <v>453</v>
      </c>
      <c r="B355" t="s">
        <v>454</v>
      </c>
      <c r="C355" t="s">
        <v>947</v>
      </c>
      <c r="D355" t="str">
        <f t="shared" si="12"/>
        <v>centrifugal pump_pump type</v>
      </c>
      <c r="E355" t="s">
        <v>948</v>
      </c>
      <c r="F355" t="s">
        <v>949</v>
      </c>
      <c r="I355" t="s">
        <v>743</v>
      </c>
      <c r="J355" t="s">
        <v>743</v>
      </c>
      <c r="L355" t="s">
        <v>0</v>
      </c>
      <c r="M355" t="s">
        <v>751</v>
      </c>
    </row>
    <row r="356" spans="1:13" x14ac:dyDescent="0.35">
      <c r="A356" t="s">
        <v>453</v>
      </c>
      <c r="B356" t="s">
        <v>454</v>
      </c>
      <c r="C356" t="s">
        <v>857</v>
      </c>
      <c r="D356" t="str">
        <f t="shared" si="12"/>
        <v>centrifugal pump_test medium</v>
      </c>
      <c r="E356" t="s">
        <v>858</v>
      </c>
      <c r="I356" t="s">
        <v>743</v>
      </c>
      <c r="J356" t="s">
        <v>743</v>
      </c>
      <c r="L356" t="s">
        <v>0</v>
      </c>
      <c r="M356" t="s">
        <v>751</v>
      </c>
    </row>
    <row r="357" spans="1:13" x14ac:dyDescent="0.35">
      <c r="A357" t="s">
        <v>453</v>
      </c>
      <c r="B357" t="s">
        <v>454</v>
      </c>
      <c r="C357" t="s">
        <v>859</v>
      </c>
      <c r="D357" t="str">
        <f t="shared" si="12"/>
        <v>centrifugal pump_test pressure</v>
      </c>
      <c r="E357" t="s">
        <v>860</v>
      </c>
      <c r="F357" t="s">
        <v>950</v>
      </c>
      <c r="I357" t="s">
        <v>743</v>
      </c>
      <c r="J357" t="s">
        <v>743</v>
      </c>
      <c r="L357" t="s">
        <v>0</v>
      </c>
      <c r="M357" t="s">
        <v>751</v>
      </c>
    </row>
    <row r="358" spans="1:13" x14ac:dyDescent="0.35">
      <c r="A358" t="s">
        <v>453</v>
      </c>
      <c r="B358" t="s">
        <v>454</v>
      </c>
      <c r="C358" t="s">
        <v>951</v>
      </c>
      <c r="D358" t="str">
        <f t="shared" si="12"/>
        <v>centrifugal pump_upper limit ambient operating temperature</v>
      </c>
      <c r="E358" t="s">
        <v>952</v>
      </c>
      <c r="I358" t="s">
        <v>743</v>
      </c>
      <c r="J358" t="s">
        <v>743</v>
      </c>
      <c r="L358" t="s">
        <v>0</v>
      </c>
      <c r="M358" t="s">
        <v>751</v>
      </c>
    </row>
    <row r="359" spans="1:13" x14ac:dyDescent="0.35">
      <c r="A359" t="s">
        <v>453</v>
      </c>
      <c r="B359" t="s">
        <v>454</v>
      </c>
      <c r="C359" t="s">
        <v>775</v>
      </c>
      <c r="D359" t="str">
        <f t="shared" si="12"/>
        <v>centrifugal pump_upper limit design pressure</v>
      </c>
      <c r="E359" t="s">
        <v>776</v>
      </c>
      <c r="I359" t="s">
        <v>743</v>
      </c>
      <c r="J359" t="s">
        <v>743</v>
      </c>
      <c r="L359" t="s">
        <v>0</v>
      </c>
      <c r="M359" t="s">
        <v>751</v>
      </c>
    </row>
    <row r="360" spans="1:13" x14ac:dyDescent="0.35">
      <c r="A360" t="s">
        <v>453</v>
      </c>
      <c r="B360" t="s">
        <v>454</v>
      </c>
      <c r="C360" t="s">
        <v>777</v>
      </c>
      <c r="D360" t="str">
        <f t="shared" si="12"/>
        <v>centrifugal pump_upper limit design temperature</v>
      </c>
      <c r="E360" t="s">
        <v>778</v>
      </c>
      <c r="I360" t="s">
        <v>743</v>
      </c>
      <c r="J360" t="s">
        <v>743</v>
      </c>
      <c r="L360" t="s">
        <v>0</v>
      </c>
      <c r="M360" t="s">
        <v>751</v>
      </c>
    </row>
    <row r="361" spans="1:13" x14ac:dyDescent="0.35">
      <c r="A361" t="s">
        <v>453</v>
      </c>
      <c r="B361" t="s">
        <v>454</v>
      </c>
      <c r="C361" t="s">
        <v>868</v>
      </c>
      <c r="D361" t="str">
        <f t="shared" si="12"/>
        <v>centrifugal pump_upper limit operating inlet pressure</v>
      </c>
      <c r="E361" t="s">
        <v>869</v>
      </c>
      <c r="I361" t="s">
        <v>742</v>
      </c>
      <c r="J361" t="s">
        <v>743</v>
      </c>
      <c r="K361" t="s">
        <v>743</v>
      </c>
      <c r="L361" t="s">
        <v>138</v>
      </c>
      <c r="M361" t="s">
        <v>838</v>
      </c>
    </row>
    <row r="362" spans="1:13" x14ac:dyDescent="0.35">
      <c r="A362" t="s">
        <v>453</v>
      </c>
      <c r="B362" t="s">
        <v>454</v>
      </c>
      <c r="C362" t="s">
        <v>870</v>
      </c>
      <c r="D362" t="str">
        <f t="shared" si="12"/>
        <v>centrifugal pump_upper limit operating outlet pressure</v>
      </c>
      <c r="E362" t="s">
        <v>871</v>
      </c>
      <c r="F362" t="s">
        <v>953</v>
      </c>
      <c r="I362" t="s">
        <v>743</v>
      </c>
      <c r="J362" t="s">
        <v>743</v>
      </c>
      <c r="L362" t="s">
        <v>0</v>
      </c>
      <c r="M362" t="s">
        <v>751</v>
      </c>
    </row>
    <row r="363" spans="1:13" x14ac:dyDescent="0.35">
      <c r="A363" t="s">
        <v>453</v>
      </c>
      <c r="B363" t="s">
        <v>454</v>
      </c>
      <c r="C363" t="s">
        <v>790</v>
      </c>
      <c r="D363" t="str">
        <f t="shared" si="12"/>
        <v>centrifugal pump_upper limit operating temperature</v>
      </c>
      <c r="E363" t="s">
        <v>791</v>
      </c>
      <c r="I363" t="s">
        <v>742</v>
      </c>
      <c r="J363" t="s">
        <v>743</v>
      </c>
      <c r="K363" t="s">
        <v>743</v>
      </c>
      <c r="L363" t="s">
        <v>138</v>
      </c>
      <c r="M363" t="s">
        <v>838</v>
      </c>
    </row>
    <row r="364" spans="1:13" x14ac:dyDescent="0.35">
      <c r="A364" t="s">
        <v>453</v>
      </c>
      <c r="B364" t="s">
        <v>454</v>
      </c>
      <c r="C364" t="s">
        <v>954</v>
      </c>
      <c r="D364" t="str">
        <f t="shared" si="12"/>
        <v>centrifugal pump_upper limit operating volume flow rate</v>
      </c>
      <c r="E364" t="s">
        <v>955</v>
      </c>
      <c r="I364" t="s">
        <v>743</v>
      </c>
      <c r="J364" t="s">
        <v>743</v>
      </c>
      <c r="L364" t="s">
        <v>0</v>
      </c>
      <c r="M364" t="s">
        <v>751</v>
      </c>
    </row>
    <row r="365" spans="1:13" x14ac:dyDescent="0.35">
      <c r="A365" t="s">
        <v>455</v>
      </c>
      <c r="B365" t="s">
        <v>456</v>
      </c>
      <c r="C365" t="s">
        <v>739</v>
      </c>
      <c r="D365" t="str">
        <f t="shared" si="12"/>
        <v>centrifuge_explosion protection gas group</v>
      </c>
      <c r="E365" t="s">
        <v>740</v>
      </c>
      <c r="F365" t="s">
        <v>741</v>
      </c>
      <c r="I365" t="s">
        <v>742</v>
      </c>
      <c r="J365" t="s">
        <v>743</v>
      </c>
      <c r="L365" t="s">
        <v>0</v>
      </c>
      <c r="M365" t="s">
        <v>781</v>
      </c>
    </row>
    <row r="366" spans="1:13" x14ac:dyDescent="0.35">
      <c r="A366" t="s">
        <v>455</v>
      </c>
      <c r="B366" t="s">
        <v>456</v>
      </c>
      <c r="C366" t="s">
        <v>745</v>
      </c>
      <c r="D366" t="str">
        <f t="shared" si="12"/>
        <v>centrifuge_explosion protection temperature class</v>
      </c>
      <c r="E366" t="s">
        <v>746</v>
      </c>
      <c r="F366" t="s">
        <v>741</v>
      </c>
      <c r="I366" t="s">
        <v>742</v>
      </c>
      <c r="J366" t="s">
        <v>743</v>
      </c>
      <c r="L366" t="s">
        <v>0</v>
      </c>
      <c r="M366" t="s">
        <v>781</v>
      </c>
    </row>
    <row r="367" spans="1:13" x14ac:dyDescent="0.35">
      <c r="A367" t="s">
        <v>455</v>
      </c>
      <c r="B367" t="s">
        <v>456</v>
      </c>
      <c r="C367" t="s">
        <v>747</v>
      </c>
      <c r="D367" t="str">
        <f t="shared" si="12"/>
        <v>centrifuge_explosion protection zone</v>
      </c>
      <c r="E367" t="s">
        <v>748</v>
      </c>
      <c r="F367" t="s">
        <v>741</v>
      </c>
      <c r="I367" t="s">
        <v>742</v>
      </c>
      <c r="J367" t="s">
        <v>743</v>
      </c>
      <c r="L367" t="s">
        <v>0</v>
      </c>
      <c r="M367" t="s">
        <v>781</v>
      </c>
    </row>
    <row r="368" spans="1:13" x14ac:dyDescent="0.35">
      <c r="A368" t="s">
        <v>455</v>
      </c>
      <c r="B368" t="s">
        <v>456</v>
      </c>
      <c r="C368" t="s">
        <v>775</v>
      </c>
      <c r="D368" t="str">
        <f t="shared" si="12"/>
        <v>centrifuge_upper limit design pressure</v>
      </c>
      <c r="E368" t="s">
        <v>776</v>
      </c>
      <c r="F368" t="s">
        <v>881</v>
      </c>
      <c r="I368" t="s">
        <v>779</v>
      </c>
      <c r="J368" t="s">
        <v>743</v>
      </c>
      <c r="L368" t="s">
        <v>0</v>
      </c>
      <c r="M368" t="s">
        <v>780</v>
      </c>
    </row>
    <row r="369" spans="1:13" x14ac:dyDescent="0.35">
      <c r="A369" t="s">
        <v>8</v>
      </c>
      <c r="B369" t="s">
        <v>9</v>
      </c>
      <c r="C369" t="s">
        <v>739</v>
      </c>
      <c r="D369" t="str">
        <f t="shared" si="12"/>
        <v>chain hoist_explosion protection gas group</v>
      </c>
      <c r="E369" t="s">
        <v>740</v>
      </c>
      <c r="F369" t="s">
        <v>741</v>
      </c>
      <c r="I369" t="s">
        <v>742</v>
      </c>
      <c r="J369" t="s">
        <v>743</v>
      </c>
      <c r="L369" t="s">
        <v>0</v>
      </c>
      <c r="M369" t="s">
        <v>781</v>
      </c>
    </row>
    <row r="370" spans="1:13" x14ac:dyDescent="0.35">
      <c r="A370" t="s">
        <v>8</v>
      </c>
      <c r="B370" t="s">
        <v>9</v>
      </c>
      <c r="C370" t="s">
        <v>745</v>
      </c>
      <c r="D370" t="str">
        <f t="shared" si="12"/>
        <v>chain hoist_explosion protection temperature class</v>
      </c>
      <c r="E370" t="s">
        <v>746</v>
      </c>
      <c r="F370" t="s">
        <v>741</v>
      </c>
      <c r="I370" t="s">
        <v>742</v>
      </c>
      <c r="J370" t="s">
        <v>743</v>
      </c>
      <c r="L370" t="s">
        <v>0</v>
      </c>
      <c r="M370" t="s">
        <v>781</v>
      </c>
    </row>
    <row r="371" spans="1:13" x14ac:dyDescent="0.35">
      <c r="A371" t="s">
        <v>8</v>
      </c>
      <c r="B371" t="s">
        <v>9</v>
      </c>
      <c r="C371" t="s">
        <v>747</v>
      </c>
      <c r="D371" t="str">
        <f t="shared" si="12"/>
        <v>chain hoist_explosion protection zone</v>
      </c>
      <c r="E371" t="s">
        <v>748</v>
      </c>
      <c r="F371" t="s">
        <v>741</v>
      </c>
      <c r="I371" t="s">
        <v>742</v>
      </c>
      <c r="J371" t="s">
        <v>743</v>
      </c>
      <c r="L371" t="s">
        <v>0</v>
      </c>
      <c r="M371" t="s">
        <v>781</v>
      </c>
    </row>
    <row r="372" spans="1:13" x14ac:dyDescent="0.35">
      <c r="A372" t="s">
        <v>532</v>
      </c>
      <c r="B372" t="s">
        <v>533</v>
      </c>
      <c r="C372" t="s">
        <v>756</v>
      </c>
      <c r="D372" t="str">
        <f t="shared" si="12"/>
        <v>check valve_design specification</v>
      </c>
      <c r="E372" t="s">
        <v>757</v>
      </c>
      <c r="F372" t="s">
        <v>906</v>
      </c>
      <c r="I372" t="s">
        <v>779</v>
      </c>
      <c r="J372" t="s">
        <v>743</v>
      </c>
      <c r="L372" t="s">
        <v>0</v>
      </c>
      <c r="M372" t="s">
        <v>780</v>
      </c>
    </row>
    <row r="373" spans="1:13" x14ac:dyDescent="0.35">
      <c r="A373" t="s">
        <v>532</v>
      </c>
      <c r="B373" t="s">
        <v>533</v>
      </c>
      <c r="C373" t="s">
        <v>879</v>
      </c>
      <c r="D373" t="str">
        <f t="shared" si="12"/>
        <v>check valve_failure action</v>
      </c>
      <c r="E373" t="s">
        <v>880</v>
      </c>
      <c r="I373" t="s">
        <v>779</v>
      </c>
      <c r="J373" t="s">
        <v>743</v>
      </c>
      <c r="L373" t="s">
        <v>0</v>
      </c>
      <c r="M373" t="s">
        <v>780</v>
      </c>
    </row>
    <row r="374" spans="1:13" x14ac:dyDescent="0.35">
      <c r="A374" t="s">
        <v>532</v>
      </c>
      <c r="B374" t="s">
        <v>533</v>
      </c>
      <c r="C374" t="s">
        <v>763</v>
      </c>
      <c r="D374" t="str">
        <f t="shared" si="12"/>
        <v>check valve_fluid name</v>
      </c>
      <c r="E374" t="s">
        <v>764</v>
      </c>
      <c r="F374" t="s">
        <v>906</v>
      </c>
      <c r="I374" t="s">
        <v>779</v>
      </c>
      <c r="J374" t="s">
        <v>743</v>
      </c>
      <c r="L374" t="s">
        <v>0</v>
      </c>
      <c r="M374" t="s">
        <v>780</v>
      </c>
    </row>
    <row r="375" spans="1:13" x14ac:dyDescent="0.35">
      <c r="A375" t="s">
        <v>532</v>
      </c>
      <c r="B375" t="s">
        <v>533</v>
      </c>
      <c r="C375" t="s">
        <v>893</v>
      </c>
      <c r="D375" t="str">
        <f t="shared" si="12"/>
        <v>check valve_nominal diameter</v>
      </c>
      <c r="E375" t="s">
        <v>894</v>
      </c>
      <c r="F375" t="s">
        <v>905</v>
      </c>
      <c r="I375" t="s">
        <v>779</v>
      </c>
      <c r="J375" t="s">
        <v>743</v>
      </c>
      <c r="L375" t="s">
        <v>0</v>
      </c>
      <c r="M375" t="s">
        <v>780</v>
      </c>
    </row>
    <row r="376" spans="1:13" x14ac:dyDescent="0.35">
      <c r="A376" t="s">
        <v>532</v>
      </c>
      <c r="B376" t="s">
        <v>533</v>
      </c>
      <c r="C376" t="s">
        <v>792</v>
      </c>
      <c r="D376" t="str">
        <f t="shared" si="12"/>
        <v>check valve_normal operating pressure</v>
      </c>
      <c r="E376" t="s">
        <v>793</v>
      </c>
      <c r="I376" t="s">
        <v>779</v>
      </c>
      <c r="J376" t="s">
        <v>743</v>
      </c>
      <c r="L376" t="s">
        <v>0</v>
      </c>
      <c r="M376" t="s">
        <v>780</v>
      </c>
    </row>
    <row r="377" spans="1:13" x14ac:dyDescent="0.35">
      <c r="A377" t="s">
        <v>532</v>
      </c>
      <c r="B377" t="s">
        <v>533</v>
      </c>
      <c r="C377" t="s">
        <v>794</v>
      </c>
      <c r="D377" t="str">
        <f t="shared" si="12"/>
        <v>check valve_normal operating temperature</v>
      </c>
      <c r="E377" t="s">
        <v>795</v>
      </c>
      <c r="F377" t="s">
        <v>906</v>
      </c>
      <c r="I377" t="s">
        <v>779</v>
      </c>
      <c r="J377" t="s">
        <v>743</v>
      </c>
      <c r="L377" t="s">
        <v>0</v>
      </c>
      <c r="M377" t="s">
        <v>780</v>
      </c>
    </row>
    <row r="378" spans="1:13" x14ac:dyDescent="0.35">
      <c r="A378" t="s">
        <v>532</v>
      </c>
      <c r="B378" t="s">
        <v>533</v>
      </c>
      <c r="C378" t="s">
        <v>902</v>
      </c>
      <c r="D378" t="str">
        <f t="shared" si="12"/>
        <v>check valve_piping class</v>
      </c>
      <c r="E378" t="s">
        <v>903</v>
      </c>
      <c r="I378" t="s">
        <v>779</v>
      </c>
      <c r="J378" t="s">
        <v>743</v>
      </c>
      <c r="L378" t="s">
        <v>0</v>
      </c>
      <c r="M378" t="s">
        <v>780</v>
      </c>
    </row>
    <row r="379" spans="1:13" x14ac:dyDescent="0.35">
      <c r="A379" t="s">
        <v>647</v>
      </c>
      <c r="B379" t="s">
        <v>648</v>
      </c>
      <c r="C379" t="s">
        <v>872</v>
      </c>
      <c r="D379" t="str">
        <f t="shared" si="12"/>
        <v>choke control valve_actuation service</v>
      </c>
      <c r="E379" t="s">
        <v>873</v>
      </c>
      <c r="F379" t="s">
        <v>874</v>
      </c>
      <c r="I379" t="s">
        <v>743</v>
      </c>
      <c r="J379" t="s">
        <v>743</v>
      </c>
      <c r="L379" t="s">
        <v>0</v>
      </c>
      <c r="M379" t="s">
        <v>751</v>
      </c>
    </row>
    <row r="380" spans="1:13" x14ac:dyDescent="0.35">
      <c r="A380" t="s">
        <v>647</v>
      </c>
      <c r="B380" t="s">
        <v>648</v>
      </c>
      <c r="C380" t="s">
        <v>875</v>
      </c>
      <c r="D380" t="str">
        <f t="shared" si="12"/>
        <v>choke control valve_communication protocol</v>
      </c>
      <c r="E380" t="s">
        <v>876</v>
      </c>
      <c r="F380" t="s">
        <v>877</v>
      </c>
      <c r="I380" t="s">
        <v>743</v>
      </c>
      <c r="J380" t="s">
        <v>743</v>
      </c>
      <c r="L380" t="s">
        <v>0</v>
      </c>
      <c r="M380" t="s">
        <v>751</v>
      </c>
    </row>
    <row r="381" spans="1:13" x14ac:dyDescent="0.35">
      <c r="A381" t="s">
        <v>647</v>
      </c>
      <c r="B381" t="s">
        <v>648</v>
      </c>
      <c r="C381" t="s">
        <v>756</v>
      </c>
      <c r="D381" t="str">
        <f t="shared" si="12"/>
        <v>choke control valve_design specification</v>
      </c>
      <c r="E381" t="s">
        <v>757</v>
      </c>
      <c r="F381" t="s">
        <v>878</v>
      </c>
      <c r="I381" t="s">
        <v>743</v>
      </c>
      <c r="J381" t="s">
        <v>743</v>
      </c>
      <c r="L381" t="s">
        <v>0</v>
      </c>
      <c r="M381" t="s">
        <v>751</v>
      </c>
    </row>
    <row r="382" spans="1:13" x14ac:dyDescent="0.35">
      <c r="A382" t="s">
        <v>647</v>
      </c>
      <c r="B382" t="s">
        <v>648</v>
      </c>
      <c r="C382" t="s">
        <v>739</v>
      </c>
      <c r="D382" t="str">
        <f t="shared" si="12"/>
        <v>choke control valve_explosion protection gas group</v>
      </c>
      <c r="E382" t="s">
        <v>740</v>
      </c>
      <c r="I382" t="s">
        <v>743</v>
      </c>
      <c r="J382" t="s">
        <v>743</v>
      </c>
      <c r="L382" t="s">
        <v>0</v>
      </c>
      <c r="M382" t="s">
        <v>751</v>
      </c>
    </row>
    <row r="383" spans="1:13" x14ac:dyDescent="0.35">
      <c r="A383" t="s">
        <v>647</v>
      </c>
      <c r="B383" t="s">
        <v>648</v>
      </c>
      <c r="C383" t="s">
        <v>745</v>
      </c>
      <c r="D383" t="str">
        <f t="shared" ref="D383:D414" si="13">CONCATENATE(A:A,"_",C:C)</f>
        <v>choke control valve_explosion protection temperature class</v>
      </c>
      <c r="E383" t="s">
        <v>746</v>
      </c>
      <c r="I383" t="s">
        <v>743</v>
      </c>
      <c r="J383" t="s">
        <v>743</v>
      </c>
      <c r="L383" t="s">
        <v>0</v>
      </c>
      <c r="M383" t="s">
        <v>751</v>
      </c>
    </row>
    <row r="384" spans="1:13" x14ac:dyDescent="0.35">
      <c r="A384" t="s">
        <v>647</v>
      </c>
      <c r="B384" t="s">
        <v>648</v>
      </c>
      <c r="C384" t="s">
        <v>747</v>
      </c>
      <c r="D384" t="str">
        <f t="shared" si="13"/>
        <v>choke control valve_explosion protection zone</v>
      </c>
      <c r="E384" t="s">
        <v>748</v>
      </c>
      <c r="I384" t="s">
        <v>743</v>
      </c>
      <c r="J384" t="s">
        <v>743</v>
      </c>
      <c r="L384" t="s">
        <v>0</v>
      </c>
      <c r="M384" t="s">
        <v>751</v>
      </c>
    </row>
    <row r="385" spans="1:13" x14ac:dyDescent="0.35">
      <c r="A385" t="s">
        <v>647</v>
      </c>
      <c r="B385" t="s">
        <v>648</v>
      </c>
      <c r="C385" t="s">
        <v>879</v>
      </c>
      <c r="D385" t="str">
        <f t="shared" si="13"/>
        <v>choke control valve_failure action</v>
      </c>
      <c r="E385" t="s">
        <v>880</v>
      </c>
      <c r="F385" t="s">
        <v>881</v>
      </c>
      <c r="I385" t="s">
        <v>743</v>
      </c>
      <c r="J385" t="s">
        <v>743</v>
      </c>
      <c r="L385" t="s">
        <v>0</v>
      </c>
      <c r="M385" t="s">
        <v>751</v>
      </c>
    </row>
    <row r="386" spans="1:13" x14ac:dyDescent="0.35">
      <c r="A386" t="s">
        <v>647</v>
      </c>
      <c r="B386" t="s">
        <v>648</v>
      </c>
      <c r="C386" t="s">
        <v>882</v>
      </c>
      <c r="D386" t="str">
        <f t="shared" si="13"/>
        <v>choke control valve_fire safe</v>
      </c>
      <c r="E386" t="s">
        <v>883</v>
      </c>
      <c r="I386" t="s">
        <v>743</v>
      </c>
      <c r="J386" t="s">
        <v>743</v>
      </c>
      <c r="L386" t="s">
        <v>0</v>
      </c>
      <c r="M386" t="s">
        <v>751</v>
      </c>
    </row>
    <row r="387" spans="1:13" x14ac:dyDescent="0.35">
      <c r="A387" t="s">
        <v>647</v>
      </c>
      <c r="B387" t="s">
        <v>648</v>
      </c>
      <c r="C387" t="s">
        <v>763</v>
      </c>
      <c r="D387" t="str">
        <f t="shared" si="13"/>
        <v>choke control valve_fluid name</v>
      </c>
      <c r="E387" t="s">
        <v>764</v>
      </c>
      <c r="F387" t="s">
        <v>884</v>
      </c>
      <c r="I387" t="s">
        <v>743</v>
      </c>
      <c r="J387" t="s">
        <v>743</v>
      </c>
      <c r="L387" t="s">
        <v>0</v>
      </c>
      <c r="M387" t="s">
        <v>751</v>
      </c>
    </row>
    <row r="388" spans="1:13" x14ac:dyDescent="0.35">
      <c r="A388" t="s">
        <v>647</v>
      </c>
      <c r="B388" t="s">
        <v>648</v>
      </c>
      <c r="C388" t="s">
        <v>885</v>
      </c>
      <c r="D388" t="str">
        <f t="shared" si="13"/>
        <v>choke control valve_full opening valve</v>
      </c>
      <c r="E388" t="s">
        <v>886</v>
      </c>
      <c r="F388" t="s">
        <v>887</v>
      </c>
      <c r="I388" t="s">
        <v>743</v>
      </c>
      <c r="J388" t="s">
        <v>743</v>
      </c>
      <c r="L388" t="s">
        <v>0</v>
      </c>
      <c r="M388" t="s">
        <v>751</v>
      </c>
    </row>
    <row r="389" spans="1:13" x14ac:dyDescent="0.35">
      <c r="A389" t="s">
        <v>647</v>
      </c>
      <c r="B389" t="s">
        <v>648</v>
      </c>
      <c r="C389" t="s">
        <v>888</v>
      </c>
      <c r="D389" t="str">
        <f t="shared" si="13"/>
        <v>choke control valve_input signal range</v>
      </c>
      <c r="E389" t="s">
        <v>889</v>
      </c>
      <c r="I389" t="s">
        <v>743</v>
      </c>
      <c r="J389" t="s">
        <v>743</v>
      </c>
      <c r="L389" t="s">
        <v>0</v>
      </c>
      <c r="M389" t="s">
        <v>751</v>
      </c>
    </row>
    <row r="390" spans="1:13" x14ac:dyDescent="0.35">
      <c r="A390" t="s">
        <v>647</v>
      </c>
      <c r="B390" t="s">
        <v>648</v>
      </c>
      <c r="C390" t="s">
        <v>890</v>
      </c>
      <c r="D390" t="str">
        <f t="shared" si="13"/>
        <v>choke control valve_input signal type</v>
      </c>
      <c r="E390" t="s">
        <v>891</v>
      </c>
      <c r="F390" t="s">
        <v>892</v>
      </c>
      <c r="I390" t="s">
        <v>743</v>
      </c>
      <c r="J390" t="s">
        <v>743</v>
      </c>
      <c r="L390" t="s">
        <v>0</v>
      </c>
      <c r="M390" t="s">
        <v>751</v>
      </c>
    </row>
    <row r="391" spans="1:13" x14ac:dyDescent="0.35">
      <c r="A391" t="s">
        <v>647</v>
      </c>
      <c r="B391" t="s">
        <v>648</v>
      </c>
      <c r="C391" t="s">
        <v>893</v>
      </c>
      <c r="D391" t="str">
        <f t="shared" si="13"/>
        <v>choke control valve_nominal diameter</v>
      </c>
      <c r="E391" t="s">
        <v>894</v>
      </c>
      <c r="F391" t="s">
        <v>881</v>
      </c>
      <c r="I391" t="s">
        <v>743</v>
      </c>
      <c r="J391" t="s">
        <v>743</v>
      </c>
      <c r="L391" t="s">
        <v>0</v>
      </c>
      <c r="M391" t="s">
        <v>751</v>
      </c>
    </row>
    <row r="392" spans="1:13" x14ac:dyDescent="0.35">
      <c r="A392" t="s">
        <v>647</v>
      </c>
      <c r="B392" t="s">
        <v>648</v>
      </c>
      <c r="C392" t="s">
        <v>792</v>
      </c>
      <c r="D392" t="str">
        <f t="shared" si="13"/>
        <v>choke control valve_normal operating pressure</v>
      </c>
      <c r="E392" t="s">
        <v>793</v>
      </c>
      <c r="F392" t="s">
        <v>895</v>
      </c>
      <c r="I392" t="s">
        <v>743</v>
      </c>
      <c r="J392" t="s">
        <v>743</v>
      </c>
      <c r="L392" t="s">
        <v>0</v>
      </c>
      <c r="M392" t="s">
        <v>751</v>
      </c>
    </row>
    <row r="393" spans="1:13" x14ac:dyDescent="0.35">
      <c r="A393" t="s">
        <v>647</v>
      </c>
      <c r="B393" t="s">
        <v>648</v>
      </c>
      <c r="C393" t="s">
        <v>794</v>
      </c>
      <c r="D393" t="str">
        <f t="shared" si="13"/>
        <v>choke control valve_normal operating temperature</v>
      </c>
      <c r="E393" t="s">
        <v>795</v>
      </c>
      <c r="F393" t="s">
        <v>896</v>
      </c>
      <c r="I393" t="s">
        <v>743</v>
      </c>
      <c r="J393" t="s">
        <v>743</v>
      </c>
      <c r="L393" t="s">
        <v>0</v>
      </c>
      <c r="M393" t="s">
        <v>751</v>
      </c>
    </row>
    <row r="394" spans="1:13" x14ac:dyDescent="0.35">
      <c r="A394" t="s">
        <v>647</v>
      </c>
      <c r="B394" t="s">
        <v>648</v>
      </c>
      <c r="C394" t="s">
        <v>897</v>
      </c>
      <c r="D394" t="str">
        <f t="shared" si="13"/>
        <v>choke control valve_output signal range</v>
      </c>
      <c r="E394" t="s">
        <v>898</v>
      </c>
      <c r="I394" t="s">
        <v>743</v>
      </c>
      <c r="J394" t="s">
        <v>743</v>
      </c>
      <c r="L394" t="s">
        <v>0</v>
      </c>
      <c r="M394" t="s">
        <v>751</v>
      </c>
    </row>
    <row r="395" spans="1:13" x14ac:dyDescent="0.35">
      <c r="A395" t="s">
        <v>647</v>
      </c>
      <c r="B395" t="s">
        <v>648</v>
      </c>
      <c r="C395" t="s">
        <v>899</v>
      </c>
      <c r="D395" t="str">
        <f t="shared" si="13"/>
        <v>choke control valve_output signal type</v>
      </c>
      <c r="E395" t="s">
        <v>900</v>
      </c>
      <c r="F395" t="s">
        <v>901</v>
      </c>
      <c r="I395" t="s">
        <v>743</v>
      </c>
      <c r="J395" t="s">
        <v>743</v>
      </c>
      <c r="L395" t="s">
        <v>0</v>
      </c>
      <c r="M395" t="s">
        <v>751</v>
      </c>
    </row>
    <row r="396" spans="1:13" x14ac:dyDescent="0.35">
      <c r="A396" t="s">
        <v>647</v>
      </c>
      <c r="B396" t="s">
        <v>648</v>
      </c>
      <c r="C396" t="s">
        <v>902</v>
      </c>
      <c r="D396" t="str">
        <f t="shared" si="13"/>
        <v>choke control valve_piping class</v>
      </c>
      <c r="E396" t="s">
        <v>903</v>
      </c>
      <c r="F396" t="s">
        <v>881</v>
      </c>
      <c r="I396" t="s">
        <v>743</v>
      </c>
      <c r="J396" t="s">
        <v>743</v>
      </c>
      <c r="L396" t="s">
        <v>0</v>
      </c>
      <c r="M396" t="s">
        <v>751</v>
      </c>
    </row>
    <row r="397" spans="1:13" x14ac:dyDescent="0.35">
      <c r="A397" t="s">
        <v>647</v>
      </c>
      <c r="B397" t="s">
        <v>648</v>
      </c>
      <c r="C397" t="s">
        <v>749</v>
      </c>
      <c r="D397" t="str">
        <f t="shared" si="13"/>
        <v>choke control valve_safety integrity level</v>
      </c>
      <c r="E397" t="s">
        <v>750</v>
      </c>
      <c r="F397" t="s">
        <v>904</v>
      </c>
      <c r="I397" t="s">
        <v>743</v>
      </c>
      <c r="J397" t="s">
        <v>743</v>
      </c>
      <c r="L397" t="s">
        <v>0</v>
      </c>
      <c r="M397" t="s">
        <v>751</v>
      </c>
    </row>
    <row r="398" spans="1:13" x14ac:dyDescent="0.35">
      <c r="A398" t="s">
        <v>649</v>
      </c>
      <c r="B398" t="s">
        <v>650</v>
      </c>
      <c r="C398" t="s">
        <v>756</v>
      </c>
      <c r="D398" t="str">
        <f t="shared" si="13"/>
        <v>choke valve_design specification</v>
      </c>
      <c r="E398" t="s">
        <v>757</v>
      </c>
      <c r="I398" t="s">
        <v>743</v>
      </c>
      <c r="J398" t="s">
        <v>743</v>
      </c>
      <c r="L398" t="s">
        <v>0</v>
      </c>
      <c r="M398" t="s">
        <v>751</v>
      </c>
    </row>
    <row r="399" spans="1:13" x14ac:dyDescent="0.35">
      <c r="A399" t="s">
        <v>649</v>
      </c>
      <c r="B399" t="s">
        <v>650</v>
      </c>
      <c r="C399" t="s">
        <v>879</v>
      </c>
      <c r="D399" t="str">
        <f t="shared" si="13"/>
        <v>choke valve_failure action</v>
      </c>
      <c r="E399" t="s">
        <v>880</v>
      </c>
      <c r="I399" t="s">
        <v>743</v>
      </c>
      <c r="J399" t="s">
        <v>743</v>
      </c>
      <c r="L399" t="s">
        <v>0</v>
      </c>
      <c r="M399" t="s">
        <v>751</v>
      </c>
    </row>
    <row r="400" spans="1:13" x14ac:dyDescent="0.35">
      <c r="A400" t="s">
        <v>649</v>
      </c>
      <c r="B400" t="s">
        <v>650</v>
      </c>
      <c r="C400" t="s">
        <v>763</v>
      </c>
      <c r="D400" t="str">
        <f t="shared" si="13"/>
        <v>choke valve_fluid name</v>
      </c>
      <c r="E400" t="s">
        <v>764</v>
      </c>
      <c r="F400" t="s">
        <v>905</v>
      </c>
      <c r="I400" t="s">
        <v>743</v>
      </c>
      <c r="J400" t="s">
        <v>743</v>
      </c>
      <c r="L400" t="s">
        <v>0</v>
      </c>
      <c r="M400" t="s">
        <v>751</v>
      </c>
    </row>
    <row r="401" spans="1:13" x14ac:dyDescent="0.35">
      <c r="A401" t="s">
        <v>649</v>
      </c>
      <c r="B401" t="s">
        <v>650</v>
      </c>
      <c r="C401" t="s">
        <v>885</v>
      </c>
      <c r="D401" t="str">
        <f t="shared" si="13"/>
        <v>choke valve_full opening valve</v>
      </c>
      <c r="E401" t="s">
        <v>886</v>
      </c>
      <c r="F401" t="s">
        <v>881</v>
      </c>
      <c r="I401" t="s">
        <v>743</v>
      </c>
      <c r="J401" t="s">
        <v>743</v>
      </c>
      <c r="L401" t="s">
        <v>0</v>
      </c>
      <c r="M401" t="s">
        <v>751</v>
      </c>
    </row>
    <row r="402" spans="1:13" x14ac:dyDescent="0.35">
      <c r="A402" t="s">
        <v>649</v>
      </c>
      <c r="B402" t="s">
        <v>650</v>
      </c>
      <c r="C402" t="s">
        <v>893</v>
      </c>
      <c r="D402" t="str">
        <f t="shared" si="13"/>
        <v>choke valve_nominal diameter</v>
      </c>
      <c r="E402" t="s">
        <v>894</v>
      </c>
      <c r="F402" t="s">
        <v>881</v>
      </c>
      <c r="I402" t="s">
        <v>743</v>
      </c>
      <c r="J402" t="s">
        <v>743</v>
      </c>
      <c r="L402" t="s">
        <v>0</v>
      </c>
      <c r="M402" t="s">
        <v>751</v>
      </c>
    </row>
    <row r="403" spans="1:13" x14ac:dyDescent="0.35">
      <c r="A403" t="s">
        <v>649</v>
      </c>
      <c r="B403" t="s">
        <v>650</v>
      </c>
      <c r="C403" t="s">
        <v>792</v>
      </c>
      <c r="D403" t="str">
        <f t="shared" si="13"/>
        <v>choke valve_normal operating pressure</v>
      </c>
      <c r="E403" t="s">
        <v>793</v>
      </c>
      <c r="F403" t="s">
        <v>906</v>
      </c>
      <c r="I403" t="s">
        <v>743</v>
      </c>
      <c r="J403" t="s">
        <v>743</v>
      </c>
      <c r="L403" t="s">
        <v>0</v>
      </c>
      <c r="M403" t="s">
        <v>751</v>
      </c>
    </row>
    <row r="404" spans="1:13" x14ac:dyDescent="0.35">
      <c r="A404" t="s">
        <v>649</v>
      </c>
      <c r="B404" t="s">
        <v>650</v>
      </c>
      <c r="C404" t="s">
        <v>794</v>
      </c>
      <c r="D404" t="str">
        <f t="shared" si="13"/>
        <v>choke valve_normal operating temperature</v>
      </c>
      <c r="E404" t="s">
        <v>795</v>
      </c>
      <c r="F404" t="s">
        <v>906</v>
      </c>
      <c r="I404" t="s">
        <v>743</v>
      </c>
      <c r="J404" t="s">
        <v>743</v>
      </c>
      <c r="L404" t="s">
        <v>0</v>
      </c>
      <c r="M404" t="s">
        <v>751</v>
      </c>
    </row>
    <row r="405" spans="1:13" x14ac:dyDescent="0.35">
      <c r="A405" t="s">
        <v>649</v>
      </c>
      <c r="B405" t="s">
        <v>650</v>
      </c>
      <c r="C405" t="s">
        <v>902</v>
      </c>
      <c r="D405" t="str">
        <f t="shared" si="13"/>
        <v>choke valve_piping class</v>
      </c>
      <c r="E405" t="s">
        <v>903</v>
      </c>
      <c r="F405" t="s">
        <v>881</v>
      </c>
      <c r="I405" t="s">
        <v>743</v>
      </c>
      <c r="J405" t="s">
        <v>743</v>
      </c>
      <c r="L405" t="s">
        <v>0</v>
      </c>
      <c r="M405" t="s">
        <v>751</v>
      </c>
    </row>
    <row r="406" spans="1:13" x14ac:dyDescent="0.35">
      <c r="A406" t="s">
        <v>207</v>
      </c>
      <c r="B406" t="s">
        <v>208</v>
      </c>
      <c r="C406" t="s">
        <v>798</v>
      </c>
      <c r="D406" t="str">
        <f t="shared" si="13"/>
        <v>circuit-breaker_breaking capacity</v>
      </c>
      <c r="E406" t="s">
        <v>799</v>
      </c>
      <c r="I406" t="s">
        <v>742</v>
      </c>
      <c r="J406" t="s">
        <v>743</v>
      </c>
      <c r="L406" t="s">
        <v>0</v>
      </c>
      <c r="M406" t="s">
        <v>781</v>
      </c>
    </row>
    <row r="407" spans="1:13" x14ac:dyDescent="0.35">
      <c r="A407" t="s">
        <v>207</v>
      </c>
      <c r="B407" t="s">
        <v>208</v>
      </c>
      <c r="C407" t="s">
        <v>739</v>
      </c>
      <c r="D407" t="str">
        <f t="shared" si="13"/>
        <v>circuit-breaker_explosion protection gas group</v>
      </c>
      <c r="E407" t="s">
        <v>740</v>
      </c>
      <c r="I407" t="s">
        <v>779</v>
      </c>
      <c r="J407" t="s">
        <v>743</v>
      </c>
      <c r="L407" t="s">
        <v>0</v>
      </c>
      <c r="M407" t="s">
        <v>780</v>
      </c>
    </row>
    <row r="408" spans="1:13" x14ac:dyDescent="0.35">
      <c r="A408" t="s">
        <v>207</v>
      </c>
      <c r="B408" t="s">
        <v>208</v>
      </c>
      <c r="C408" t="s">
        <v>745</v>
      </c>
      <c r="D408" t="str">
        <f t="shared" si="13"/>
        <v>circuit-breaker_explosion protection temperature class</v>
      </c>
      <c r="E408" t="s">
        <v>746</v>
      </c>
      <c r="I408" t="s">
        <v>779</v>
      </c>
      <c r="J408" t="s">
        <v>743</v>
      </c>
      <c r="L408" t="s">
        <v>0</v>
      </c>
      <c r="M408" t="s">
        <v>780</v>
      </c>
    </row>
    <row r="409" spans="1:13" x14ac:dyDescent="0.35">
      <c r="A409" t="s">
        <v>207</v>
      </c>
      <c r="B409" t="s">
        <v>208</v>
      </c>
      <c r="C409" t="s">
        <v>747</v>
      </c>
      <c r="D409" t="str">
        <f t="shared" si="13"/>
        <v>circuit-breaker_explosion protection zone</v>
      </c>
      <c r="E409" t="s">
        <v>748</v>
      </c>
      <c r="I409" t="s">
        <v>779</v>
      </c>
      <c r="J409" t="s">
        <v>743</v>
      </c>
      <c r="L409" t="s">
        <v>0</v>
      </c>
      <c r="M409" t="s">
        <v>780</v>
      </c>
    </row>
    <row r="410" spans="1:13" x14ac:dyDescent="0.35">
      <c r="A410" t="s">
        <v>207</v>
      </c>
      <c r="B410" t="s">
        <v>208</v>
      </c>
      <c r="C410" t="s">
        <v>800</v>
      </c>
      <c r="D410" t="str">
        <f t="shared" si="13"/>
        <v>circuit-breaker_nominal current</v>
      </c>
      <c r="E410" t="s">
        <v>801</v>
      </c>
      <c r="I410" t="s">
        <v>779</v>
      </c>
      <c r="J410" t="s">
        <v>743</v>
      </c>
      <c r="L410" t="s">
        <v>0</v>
      </c>
      <c r="M410" t="s">
        <v>780</v>
      </c>
    </row>
    <row r="411" spans="1:13" x14ac:dyDescent="0.35">
      <c r="A411" t="s">
        <v>207</v>
      </c>
      <c r="B411" t="s">
        <v>208</v>
      </c>
      <c r="C411" t="s">
        <v>802</v>
      </c>
      <c r="D411" t="str">
        <f t="shared" si="13"/>
        <v>circuit-breaker_number of electrical phases</v>
      </c>
      <c r="E411" t="s">
        <v>803</v>
      </c>
      <c r="I411" t="s">
        <v>779</v>
      </c>
      <c r="J411" t="s">
        <v>743</v>
      </c>
      <c r="L411" t="s">
        <v>0</v>
      </c>
      <c r="M411" t="s">
        <v>780</v>
      </c>
    </row>
    <row r="412" spans="1:13" x14ac:dyDescent="0.35">
      <c r="A412" t="s">
        <v>207</v>
      </c>
      <c r="B412" t="s">
        <v>208</v>
      </c>
      <c r="C412" t="s">
        <v>804</v>
      </c>
      <c r="D412" t="str">
        <f t="shared" si="13"/>
        <v>circuit-breaker_operating voltage</v>
      </c>
      <c r="E412" t="s">
        <v>805</v>
      </c>
      <c r="I412" t="s">
        <v>779</v>
      </c>
      <c r="J412" t="s">
        <v>743</v>
      </c>
      <c r="L412" t="s">
        <v>0</v>
      </c>
      <c r="M412" t="s">
        <v>780</v>
      </c>
    </row>
    <row r="413" spans="1:13" x14ac:dyDescent="0.35">
      <c r="A413" t="s">
        <v>207</v>
      </c>
      <c r="B413" t="s">
        <v>208</v>
      </c>
      <c r="C413" t="s">
        <v>806</v>
      </c>
      <c r="D413" t="str">
        <f t="shared" si="13"/>
        <v>circuit-breaker_rated current</v>
      </c>
      <c r="E413" t="s">
        <v>807</v>
      </c>
      <c r="I413" t="s">
        <v>742</v>
      </c>
      <c r="J413" t="s">
        <v>743</v>
      </c>
      <c r="L413" t="s">
        <v>0</v>
      </c>
      <c r="M413" t="s">
        <v>781</v>
      </c>
    </row>
    <row r="414" spans="1:13" x14ac:dyDescent="0.35">
      <c r="A414" t="s">
        <v>207</v>
      </c>
      <c r="B414" t="s">
        <v>208</v>
      </c>
      <c r="C414" t="s">
        <v>808</v>
      </c>
      <c r="D414" t="str">
        <f t="shared" si="13"/>
        <v>circuit-breaker_rated frequency</v>
      </c>
      <c r="E414" t="s">
        <v>809</v>
      </c>
      <c r="I414" t="s">
        <v>742</v>
      </c>
      <c r="J414" t="s">
        <v>743</v>
      </c>
      <c r="L414" t="s">
        <v>0</v>
      </c>
      <c r="M414" t="s">
        <v>781</v>
      </c>
    </row>
    <row r="415" spans="1:13" x14ac:dyDescent="0.35">
      <c r="A415" t="s">
        <v>207</v>
      </c>
      <c r="B415" t="s">
        <v>208</v>
      </c>
      <c r="C415" t="s">
        <v>810</v>
      </c>
      <c r="D415" t="str">
        <f t="shared" ref="D415:D446" si="14">CONCATENATE(A:A,"_",C:C)</f>
        <v>circuit-breaker_rated short circuit current</v>
      </c>
      <c r="E415" t="s">
        <v>811</v>
      </c>
      <c r="I415" t="s">
        <v>779</v>
      </c>
      <c r="J415" t="s">
        <v>743</v>
      </c>
      <c r="L415" t="s">
        <v>0</v>
      </c>
      <c r="M415" t="s">
        <v>780</v>
      </c>
    </row>
    <row r="416" spans="1:13" x14ac:dyDescent="0.35">
      <c r="A416" t="s">
        <v>207</v>
      </c>
      <c r="B416" t="s">
        <v>208</v>
      </c>
      <c r="C416" t="s">
        <v>812</v>
      </c>
      <c r="D416" t="str">
        <f t="shared" si="14"/>
        <v>circuit-breaker_rated voltage</v>
      </c>
      <c r="E416" t="s">
        <v>813</v>
      </c>
      <c r="I416" t="s">
        <v>742</v>
      </c>
      <c r="J416" t="s">
        <v>743</v>
      </c>
      <c r="L416" t="s">
        <v>0</v>
      </c>
      <c r="M416" t="s">
        <v>781</v>
      </c>
    </row>
    <row r="417" spans="1:13" x14ac:dyDescent="0.35">
      <c r="A417" t="s">
        <v>296</v>
      </c>
      <c r="B417" t="s">
        <v>297</v>
      </c>
      <c r="C417" t="s">
        <v>739</v>
      </c>
      <c r="D417" t="str">
        <f t="shared" si="14"/>
        <v>cloud point analyser_explosion protection gas group</v>
      </c>
      <c r="E417" t="s">
        <v>740</v>
      </c>
      <c r="F417" t="s">
        <v>741</v>
      </c>
      <c r="I417" t="s">
        <v>742</v>
      </c>
      <c r="J417" t="s">
        <v>743</v>
      </c>
      <c r="K417" t="s">
        <v>743</v>
      </c>
      <c r="L417" t="s">
        <v>138</v>
      </c>
      <c r="M417" t="s">
        <v>744</v>
      </c>
    </row>
    <row r="418" spans="1:13" x14ac:dyDescent="0.35">
      <c r="A418" t="s">
        <v>296</v>
      </c>
      <c r="B418" t="s">
        <v>297</v>
      </c>
      <c r="C418" t="s">
        <v>745</v>
      </c>
      <c r="D418" t="str">
        <f t="shared" si="14"/>
        <v>cloud point analyser_explosion protection temperature class</v>
      </c>
      <c r="E418" t="s">
        <v>746</v>
      </c>
      <c r="F418" t="s">
        <v>741</v>
      </c>
      <c r="I418" t="s">
        <v>742</v>
      </c>
      <c r="J418" t="s">
        <v>743</v>
      </c>
      <c r="K418" t="s">
        <v>743</v>
      </c>
      <c r="L418" t="s">
        <v>138</v>
      </c>
      <c r="M418" t="s">
        <v>744</v>
      </c>
    </row>
    <row r="419" spans="1:13" x14ac:dyDescent="0.35">
      <c r="A419" t="s">
        <v>296</v>
      </c>
      <c r="B419" t="s">
        <v>297</v>
      </c>
      <c r="C419" t="s">
        <v>747</v>
      </c>
      <c r="D419" t="str">
        <f t="shared" si="14"/>
        <v>cloud point analyser_explosion protection zone</v>
      </c>
      <c r="E419" t="s">
        <v>748</v>
      </c>
      <c r="F419" t="s">
        <v>741</v>
      </c>
      <c r="I419" t="s">
        <v>742</v>
      </c>
      <c r="J419" t="s">
        <v>743</v>
      </c>
      <c r="K419" t="s">
        <v>743</v>
      </c>
      <c r="L419" t="s">
        <v>138</v>
      </c>
      <c r="M419" t="s">
        <v>744</v>
      </c>
    </row>
    <row r="420" spans="1:13" x14ac:dyDescent="0.35">
      <c r="A420" t="s">
        <v>493</v>
      </c>
      <c r="B420" t="s">
        <v>494</v>
      </c>
      <c r="C420" t="s">
        <v>756</v>
      </c>
      <c r="D420" t="str">
        <f t="shared" si="14"/>
        <v>coalescer_design specification</v>
      </c>
      <c r="E420" t="s">
        <v>757</v>
      </c>
      <c r="I420" t="s">
        <v>779</v>
      </c>
      <c r="J420" t="s">
        <v>743</v>
      </c>
      <c r="L420" t="s">
        <v>0</v>
      </c>
      <c r="M420" t="s">
        <v>780</v>
      </c>
    </row>
    <row r="421" spans="1:13" x14ac:dyDescent="0.35">
      <c r="A421" t="s">
        <v>493</v>
      </c>
      <c r="B421" t="s">
        <v>494</v>
      </c>
      <c r="C421" t="s">
        <v>758</v>
      </c>
      <c r="D421" t="str">
        <f t="shared" si="14"/>
        <v>coalescer_external coating specification</v>
      </c>
      <c r="E421" t="s">
        <v>759</v>
      </c>
      <c r="I421" t="s">
        <v>779</v>
      </c>
      <c r="J421" t="s">
        <v>743</v>
      </c>
      <c r="L421" t="s">
        <v>0</v>
      </c>
      <c r="M421" t="s">
        <v>780</v>
      </c>
    </row>
    <row r="422" spans="1:13" x14ac:dyDescent="0.35">
      <c r="A422" t="s">
        <v>493</v>
      </c>
      <c r="B422" t="s">
        <v>494</v>
      </c>
      <c r="C422" t="s">
        <v>760</v>
      </c>
      <c r="D422" t="str">
        <f t="shared" si="14"/>
        <v>coalescer_external insulation type</v>
      </c>
      <c r="E422" t="s">
        <v>761</v>
      </c>
      <c r="F422" t="s">
        <v>762</v>
      </c>
      <c r="I422" t="s">
        <v>742</v>
      </c>
      <c r="J422" t="s">
        <v>743</v>
      </c>
      <c r="L422" t="s">
        <v>0</v>
      </c>
      <c r="M422" t="s">
        <v>781</v>
      </c>
    </row>
    <row r="423" spans="1:13" x14ac:dyDescent="0.35">
      <c r="A423" t="s">
        <v>493</v>
      </c>
      <c r="B423" t="s">
        <v>494</v>
      </c>
      <c r="C423" t="s">
        <v>763</v>
      </c>
      <c r="D423" t="str">
        <f t="shared" si="14"/>
        <v>coalescer_fluid name</v>
      </c>
      <c r="E423" t="s">
        <v>764</v>
      </c>
      <c r="I423" t="s">
        <v>742</v>
      </c>
      <c r="J423" t="s">
        <v>743</v>
      </c>
      <c r="L423" t="s">
        <v>0</v>
      </c>
      <c r="M423" t="s">
        <v>781</v>
      </c>
    </row>
    <row r="424" spans="1:13" x14ac:dyDescent="0.35">
      <c r="A424" t="s">
        <v>493</v>
      </c>
      <c r="B424" t="s">
        <v>494</v>
      </c>
      <c r="C424" t="s">
        <v>782</v>
      </c>
      <c r="D424" t="str">
        <f t="shared" si="14"/>
        <v>coalescer_lower limit operating pressure</v>
      </c>
      <c r="E424" t="s">
        <v>783</v>
      </c>
      <c r="I424" t="s">
        <v>779</v>
      </c>
      <c r="J424" t="s">
        <v>743</v>
      </c>
      <c r="L424" t="s">
        <v>0</v>
      </c>
      <c r="M424" t="s">
        <v>780</v>
      </c>
    </row>
    <row r="425" spans="1:13" x14ac:dyDescent="0.35">
      <c r="A425" t="s">
        <v>493</v>
      </c>
      <c r="B425" t="s">
        <v>494</v>
      </c>
      <c r="C425" t="s">
        <v>784</v>
      </c>
      <c r="D425" t="str">
        <f t="shared" si="14"/>
        <v>coalescer_lower limit operating temperature</v>
      </c>
      <c r="E425" t="s">
        <v>785</v>
      </c>
      <c r="I425" t="s">
        <v>742</v>
      </c>
      <c r="J425" t="s">
        <v>743</v>
      </c>
      <c r="L425" t="s">
        <v>0</v>
      </c>
      <c r="M425" t="s">
        <v>781</v>
      </c>
    </row>
    <row r="426" spans="1:13" x14ac:dyDescent="0.35">
      <c r="A426" t="s">
        <v>493</v>
      </c>
      <c r="B426" t="s">
        <v>494</v>
      </c>
      <c r="C426" t="s">
        <v>786</v>
      </c>
      <c r="D426" t="str">
        <f t="shared" si="14"/>
        <v>coalescer_orientation</v>
      </c>
      <c r="E426" t="s">
        <v>787</v>
      </c>
      <c r="I426" t="s">
        <v>779</v>
      </c>
      <c r="J426" t="s">
        <v>743</v>
      </c>
      <c r="L426" t="s">
        <v>0</v>
      </c>
      <c r="M426" t="s">
        <v>780</v>
      </c>
    </row>
    <row r="427" spans="1:13" x14ac:dyDescent="0.35">
      <c r="A427" t="s">
        <v>493</v>
      </c>
      <c r="B427" t="s">
        <v>494</v>
      </c>
      <c r="C427" t="s">
        <v>775</v>
      </c>
      <c r="D427" t="str">
        <f t="shared" si="14"/>
        <v>coalescer_upper limit design pressure</v>
      </c>
      <c r="E427" t="s">
        <v>776</v>
      </c>
      <c r="I427" t="s">
        <v>779</v>
      </c>
      <c r="J427" t="s">
        <v>743</v>
      </c>
      <c r="L427" t="s">
        <v>0</v>
      </c>
      <c r="M427" t="s">
        <v>780</v>
      </c>
    </row>
    <row r="428" spans="1:13" x14ac:dyDescent="0.35">
      <c r="A428" t="s">
        <v>493</v>
      </c>
      <c r="B428" t="s">
        <v>494</v>
      </c>
      <c r="C428" t="s">
        <v>777</v>
      </c>
      <c r="D428" t="str">
        <f t="shared" si="14"/>
        <v>coalescer_upper limit design temperature</v>
      </c>
      <c r="E428" t="s">
        <v>778</v>
      </c>
      <c r="I428" t="s">
        <v>742</v>
      </c>
      <c r="J428" t="s">
        <v>743</v>
      </c>
      <c r="L428" t="s">
        <v>0</v>
      </c>
      <c r="M428" t="s">
        <v>781</v>
      </c>
    </row>
    <row r="429" spans="1:13" x14ac:dyDescent="0.35">
      <c r="A429" t="s">
        <v>493</v>
      </c>
      <c r="B429" t="s">
        <v>494</v>
      </c>
      <c r="C429" t="s">
        <v>788</v>
      </c>
      <c r="D429" t="str">
        <f t="shared" si="14"/>
        <v>coalescer_upper limit operating pressure</v>
      </c>
      <c r="E429" t="s">
        <v>789</v>
      </c>
      <c r="I429" t="s">
        <v>779</v>
      </c>
      <c r="J429" t="s">
        <v>743</v>
      </c>
      <c r="L429" t="s">
        <v>0</v>
      </c>
      <c r="M429" t="s">
        <v>780</v>
      </c>
    </row>
    <row r="430" spans="1:13" x14ac:dyDescent="0.35">
      <c r="A430" t="s">
        <v>493</v>
      </c>
      <c r="B430" t="s">
        <v>494</v>
      </c>
      <c r="C430" t="s">
        <v>790</v>
      </c>
      <c r="D430" t="str">
        <f t="shared" si="14"/>
        <v>coalescer_upper limit operating temperature</v>
      </c>
      <c r="E430" t="s">
        <v>791</v>
      </c>
      <c r="I430" t="s">
        <v>742</v>
      </c>
      <c r="J430" t="s">
        <v>743</v>
      </c>
      <c r="L430" t="s">
        <v>0</v>
      </c>
      <c r="M430" t="s">
        <v>781</v>
      </c>
    </row>
    <row r="431" spans="1:13" x14ac:dyDescent="0.35">
      <c r="A431" t="s">
        <v>11</v>
      </c>
      <c r="B431" t="s">
        <v>12</v>
      </c>
      <c r="C431" t="s">
        <v>739</v>
      </c>
      <c r="D431" t="str">
        <f t="shared" si="14"/>
        <v>cold filter plugging point analyser_explosion protection gas group</v>
      </c>
      <c r="E431" t="s">
        <v>740</v>
      </c>
      <c r="F431" t="s">
        <v>741</v>
      </c>
      <c r="I431" t="s">
        <v>742</v>
      </c>
      <c r="J431" t="s">
        <v>743</v>
      </c>
      <c r="K431" t="s">
        <v>743</v>
      </c>
      <c r="L431" t="s">
        <v>138</v>
      </c>
      <c r="M431" t="s">
        <v>744</v>
      </c>
    </row>
    <row r="432" spans="1:13" x14ac:dyDescent="0.35">
      <c r="A432" t="s">
        <v>11</v>
      </c>
      <c r="B432" t="s">
        <v>12</v>
      </c>
      <c r="C432" t="s">
        <v>745</v>
      </c>
      <c r="D432" t="str">
        <f t="shared" si="14"/>
        <v>cold filter plugging point analyser_explosion protection temperature class</v>
      </c>
      <c r="E432" t="s">
        <v>746</v>
      </c>
      <c r="F432" t="s">
        <v>741</v>
      </c>
      <c r="I432" t="s">
        <v>742</v>
      </c>
      <c r="J432" t="s">
        <v>743</v>
      </c>
      <c r="K432" t="s">
        <v>743</v>
      </c>
      <c r="L432" t="s">
        <v>138</v>
      </c>
      <c r="M432" t="s">
        <v>744</v>
      </c>
    </row>
    <row r="433" spans="1:13" x14ac:dyDescent="0.35">
      <c r="A433" t="s">
        <v>11</v>
      </c>
      <c r="B433" t="s">
        <v>12</v>
      </c>
      <c r="C433" t="s">
        <v>747</v>
      </c>
      <c r="D433" t="str">
        <f t="shared" si="14"/>
        <v>cold filter plugging point analyser_explosion protection zone</v>
      </c>
      <c r="E433" t="s">
        <v>748</v>
      </c>
      <c r="F433" t="s">
        <v>741</v>
      </c>
      <c r="I433" t="s">
        <v>742</v>
      </c>
      <c r="J433" t="s">
        <v>743</v>
      </c>
      <c r="K433" t="s">
        <v>743</v>
      </c>
      <c r="L433" t="s">
        <v>138</v>
      </c>
      <c r="M433" t="s">
        <v>744</v>
      </c>
    </row>
    <row r="434" spans="1:13" x14ac:dyDescent="0.35">
      <c r="A434" t="s">
        <v>13</v>
      </c>
      <c r="B434" t="s">
        <v>14</v>
      </c>
      <c r="C434" t="s">
        <v>739</v>
      </c>
      <c r="D434" t="str">
        <f t="shared" si="14"/>
        <v>colour analyser_explosion protection gas group</v>
      </c>
      <c r="E434" t="s">
        <v>740</v>
      </c>
      <c r="F434" t="s">
        <v>741</v>
      </c>
      <c r="I434" t="s">
        <v>742</v>
      </c>
      <c r="J434" t="s">
        <v>743</v>
      </c>
      <c r="K434" t="s">
        <v>743</v>
      </c>
      <c r="L434" t="s">
        <v>138</v>
      </c>
      <c r="M434" t="s">
        <v>744</v>
      </c>
    </row>
    <row r="435" spans="1:13" x14ac:dyDescent="0.35">
      <c r="A435" t="s">
        <v>13</v>
      </c>
      <c r="B435" t="s">
        <v>14</v>
      </c>
      <c r="C435" t="s">
        <v>745</v>
      </c>
      <c r="D435" t="str">
        <f t="shared" si="14"/>
        <v>colour analyser_explosion protection temperature class</v>
      </c>
      <c r="E435" t="s">
        <v>746</v>
      </c>
      <c r="F435" t="s">
        <v>741</v>
      </c>
      <c r="I435" t="s">
        <v>742</v>
      </c>
      <c r="J435" t="s">
        <v>743</v>
      </c>
      <c r="K435" t="s">
        <v>743</v>
      </c>
      <c r="L435" t="s">
        <v>138</v>
      </c>
      <c r="M435" t="s">
        <v>744</v>
      </c>
    </row>
    <row r="436" spans="1:13" x14ac:dyDescent="0.35">
      <c r="A436" t="s">
        <v>13</v>
      </c>
      <c r="B436" t="s">
        <v>14</v>
      </c>
      <c r="C436" t="s">
        <v>747</v>
      </c>
      <c r="D436" t="str">
        <f t="shared" si="14"/>
        <v>colour analyser_explosion protection zone</v>
      </c>
      <c r="E436" t="s">
        <v>748</v>
      </c>
      <c r="F436" t="s">
        <v>741</v>
      </c>
      <c r="I436" t="s">
        <v>742</v>
      </c>
      <c r="J436" t="s">
        <v>743</v>
      </c>
      <c r="K436" t="s">
        <v>743</v>
      </c>
      <c r="L436" t="s">
        <v>138</v>
      </c>
      <c r="M436" t="s">
        <v>744</v>
      </c>
    </row>
    <row r="437" spans="1:13" x14ac:dyDescent="0.35">
      <c r="A437" t="s">
        <v>446</v>
      </c>
      <c r="B437" t="s">
        <v>457</v>
      </c>
      <c r="C437" t="s">
        <v>836</v>
      </c>
      <c r="D437" t="str">
        <f t="shared" si="14"/>
        <v>compressor_compressibility factor Z at inlet</v>
      </c>
      <c r="E437" t="s">
        <v>837</v>
      </c>
      <c r="F437" t="s">
        <v>956</v>
      </c>
      <c r="I437" t="s">
        <v>779</v>
      </c>
      <c r="J437" t="s">
        <v>743</v>
      </c>
      <c r="L437" t="s">
        <v>0</v>
      </c>
      <c r="M437" t="s">
        <v>780</v>
      </c>
    </row>
    <row r="438" spans="1:13" x14ac:dyDescent="0.35">
      <c r="A438" t="s">
        <v>446</v>
      </c>
      <c r="B438" t="s">
        <v>457</v>
      </c>
      <c r="C438" t="s">
        <v>756</v>
      </c>
      <c r="D438" t="str">
        <f t="shared" si="14"/>
        <v>compressor_design specification</v>
      </c>
      <c r="E438" t="s">
        <v>757</v>
      </c>
      <c r="I438" t="s">
        <v>779</v>
      </c>
      <c r="J438" t="s">
        <v>743</v>
      </c>
      <c r="L438" t="s">
        <v>0</v>
      </c>
      <c r="M438" t="s">
        <v>780</v>
      </c>
    </row>
    <row r="439" spans="1:13" x14ac:dyDescent="0.35">
      <c r="A439" t="s">
        <v>446</v>
      </c>
      <c r="B439" t="s">
        <v>457</v>
      </c>
      <c r="C439" t="s">
        <v>827</v>
      </c>
      <c r="D439" t="str">
        <f t="shared" si="14"/>
        <v>compressor_direction of rotation</v>
      </c>
      <c r="E439" t="s">
        <v>828</v>
      </c>
      <c r="I439" t="s">
        <v>779</v>
      </c>
      <c r="J439" t="s">
        <v>743</v>
      </c>
      <c r="L439" t="s">
        <v>0</v>
      </c>
      <c r="M439" t="s">
        <v>780</v>
      </c>
    </row>
    <row r="440" spans="1:13" x14ac:dyDescent="0.35">
      <c r="A440" t="s">
        <v>446</v>
      </c>
      <c r="B440" t="s">
        <v>457</v>
      </c>
      <c r="C440" t="s">
        <v>739</v>
      </c>
      <c r="D440" t="str">
        <f t="shared" si="14"/>
        <v>compressor_explosion protection gas group</v>
      </c>
      <c r="E440" t="s">
        <v>740</v>
      </c>
      <c r="I440" t="s">
        <v>779</v>
      </c>
      <c r="J440" t="s">
        <v>743</v>
      </c>
      <c r="L440" t="s">
        <v>0</v>
      </c>
      <c r="M440" t="s">
        <v>780</v>
      </c>
    </row>
    <row r="441" spans="1:13" x14ac:dyDescent="0.35">
      <c r="A441" t="s">
        <v>446</v>
      </c>
      <c r="B441" t="s">
        <v>457</v>
      </c>
      <c r="C441" t="s">
        <v>745</v>
      </c>
      <c r="D441" t="str">
        <f t="shared" si="14"/>
        <v>compressor_explosion protection temperature class</v>
      </c>
      <c r="E441" t="s">
        <v>746</v>
      </c>
      <c r="I441" t="s">
        <v>779</v>
      </c>
      <c r="J441" t="s">
        <v>743</v>
      </c>
      <c r="L441" t="s">
        <v>0</v>
      </c>
      <c r="M441" t="s">
        <v>780</v>
      </c>
    </row>
    <row r="442" spans="1:13" x14ac:dyDescent="0.35">
      <c r="A442" t="s">
        <v>446</v>
      </c>
      <c r="B442" t="s">
        <v>457</v>
      </c>
      <c r="C442" t="s">
        <v>747</v>
      </c>
      <c r="D442" t="str">
        <f t="shared" si="14"/>
        <v>compressor_explosion protection zone</v>
      </c>
      <c r="E442" t="s">
        <v>748</v>
      </c>
      <c r="I442" t="s">
        <v>779</v>
      </c>
      <c r="J442" t="s">
        <v>743</v>
      </c>
      <c r="L442" t="s">
        <v>0</v>
      </c>
      <c r="M442" t="s">
        <v>780</v>
      </c>
    </row>
    <row r="443" spans="1:13" x14ac:dyDescent="0.35">
      <c r="A443" t="s">
        <v>446</v>
      </c>
      <c r="B443" t="s">
        <v>457</v>
      </c>
      <c r="C443" t="s">
        <v>763</v>
      </c>
      <c r="D443" t="str">
        <f t="shared" si="14"/>
        <v>compressor_fluid name</v>
      </c>
      <c r="E443" t="s">
        <v>764</v>
      </c>
      <c r="F443" t="s">
        <v>957</v>
      </c>
      <c r="I443" t="s">
        <v>779</v>
      </c>
      <c r="J443" t="s">
        <v>743</v>
      </c>
      <c r="L443" t="s">
        <v>0</v>
      </c>
      <c r="M443" t="s">
        <v>780</v>
      </c>
    </row>
    <row r="444" spans="1:13" x14ac:dyDescent="0.35">
      <c r="A444" t="s">
        <v>446</v>
      </c>
      <c r="B444" t="s">
        <v>457</v>
      </c>
      <c r="C444" t="s">
        <v>840</v>
      </c>
      <c r="D444" t="str">
        <f t="shared" si="14"/>
        <v>compressor_insulation class</v>
      </c>
      <c r="E444" t="s">
        <v>841</v>
      </c>
      <c r="I444" t="s">
        <v>779</v>
      </c>
      <c r="J444" t="s">
        <v>743</v>
      </c>
      <c r="L444" t="s">
        <v>0</v>
      </c>
      <c r="M444" t="s">
        <v>780</v>
      </c>
    </row>
    <row r="445" spans="1:13" x14ac:dyDescent="0.35">
      <c r="A445" t="s">
        <v>446</v>
      </c>
      <c r="B445" t="s">
        <v>457</v>
      </c>
      <c r="C445" t="s">
        <v>842</v>
      </c>
      <c r="D445" t="str">
        <f t="shared" si="14"/>
        <v>compressor_lower limit design outlet temperature</v>
      </c>
      <c r="E445" t="s">
        <v>843</v>
      </c>
      <c r="I445" t="s">
        <v>779</v>
      </c>
      <c r="J445" t="s">
        <v>743</v>
      </c>
      <c r="L445" t="s">
        <v>0</v>
      </c>
      <c r="M445" t="s">
        <v>780</v>
      </c>
    </row>
    <row r="446" spans="1:13" x14ac:dyDescent="0.35">
      <c r="A446" t="s">
        <v>446</v>
      </c>
      <c r="B446" t="s">
        <v>457</v>
      </c>
      <c r="C446" t="s">
        <v>844</v>
      </c>
      <c r="D446" t="str">
        <f t="shared" si="14"/>
        <v>compressor_lower limit operating suction pressure</v>
      </c>
      <c r="E446" t="s">
        <v>845</v>
      </c>
      <c r="F446" t="s">
        <v>846</v>
      </c>
      <c r="I446" t="s">
        <v>779</v>
      </c>
      <c r="J446" t="s">
        <v>743</v>
      </c>
      <c r="L446" t="s">
        <v>0</v>
      </c>
      <c r="M446" t="s">
        <v>780</v>
      </c>
    </row>
    <row r="447" spans="1:13" x14ac:dyDescent="0.35">
      <c r="A447" t="s">
        <v>446</v>
      </c>
      <c r="B447" t="s">
        <v>457</v>
      </c>
      <c r="C447" t="s">
        <v>784</v>
      </c>
      <c r="D447" t="str">
        <f t="shared" ref="D447:D478" si="15">CONCATENATE(A:A,"_",C:C)</f>
        <v>compressor_lower limit operating temperature</v>
      </c>
      <c r="E447" t="s">
        <v>785</v>
      </c>
      <c r="I447" t="s">
        <v>779</v>
      </c>
      <c r="J447" t="s">
        <v>743</v>
      </c>
      <c r="L447" t="s">
        <v>0</v>
      </c>
      <c r="M447" t="s">
        <v>780</v>
      </c>
    </row>
    <row r="448" spans="1:13" x14ac:dyDescent="0.35">
      <c r="A448" t="s">
        <v>446</v>
      </c>
      <c r="B448" t="s">
        <v>457</v>
      </c>
      <c r="C448" t="s">
        <v>847</v>
      </c>
      <c r="D448" t="str">
        <f t="shared" si="15"/>
        <v>compressor_lower limit operating volume flow rate</v>
      </c>
      <c r="E448" t="s">
        <v>848</v>
      </c>
      <c r="I448" t="s">
        <v>779</v>
      </c>
      <c r="J448" t="s">
        <v>743</v>
      </c>
      <c r="L448" t="s">
        <v>0</v>
      </c>
      <c r="M448" t="s">
        <v>780</v>
      </c>
    </row>
    <row r="449" spans="1:13" x14ac:dyDescent="0.35">
      <c r="A449" t="s">
        <v>446</v>
      </c>
      <c r="B449" t="s">
        <v>457</v>
      </c>
      <c r="C449" t="s">
        <v>849</v>
      </c>
      <c r="D449" t="str">
        <f t="shared" si="15"/>
        <v>compressor_molecular weight</v>
      </c>
      <c r="E449" t="s">
        <v>850</v>
      </c>
      <c r="F449" t="s">
        <v>958</v>
      </c>
      <c r="I449" t="s">
        <v>779</v>
      </c>
      <c r="J449" t="s">
        <v>743</v>
      </c>
      <c r="L449" t="s">
        <v>0</v>
      </c>
      <c r="M449" t="s">
        <v>780</v>
      </c>
    </row>
    <row r="450" spans="1:13" x14ac:dyDescent="0.35">
      <c r="A450" t="s">
        <v>446</v>
      </c>
      <c r="B450" t="s">
        <v>457</v>
      </c>
      <c r="C450" t="s">
        <v>821</v>
      </c>
      <c r="D450" t="str">
        <f t="shared" si="15"/>
        <v>compressor_normal operating inlet pressure</v>
      </c>
      <c r="E450" t="s">
        <v>822</v>
      </c>
      <c r="F450" t="s">
        <v>839</v>
      </c>
      <c r="I450" t="s">
        <v>779</v>
      </c>
      <c r="J450" t="s">
        <v>743</v>
      </c>
      <c r="L450" t="s">
        <v>0</v>
      </c>
      <c r="M450" t="s">
        <v>780</v>
      </c>
    </row>
    <row r="451" spans="1:13" x14ac:dyDescent="0.35">
      <c r="A451" t="s">
        <v>446</v>
      </c>
      <c r="B451" t="s">
        <v>457</v>
      </c>
      <c r="C451" t="s">
        <v>823</v>
      </c>
      <c r="D451" t="str">
        <f t="shared" si="15"/>
        <v>compressor_normal operating inlet temperature</v>
      </c>
      <c r="E451" t="s">
        <v>824</v>
      </c>
      <c r="I451" t="s">
        <v>779</v>
      </c>
      <c r="J451" t="s">
        <v>743</v>
      </c>
      <c r="L451" t="s">
        <v>0</v>
      </c>
      <c r="M451" t="s">
        <v>780</v>
      </c>
    </row>
    <row r="453" spans="1:13" x14ac:dyDescent="0.35">
      <c r="A453" t="s">
        <v>446</v>
      </c>
      <c r="B453" t="s">
        <v>457</v>
      </c>
      <c r="C453" t="s">
        <v>851</v>
      </c>
      <c r="D453" t="str">
        <f t="shared" ref="D453:D484" si="16">CONCATENATE(A:A,"_",C:C)</f>
        <v>compressor_normal operating outlet pressure</v>
      </c>
      <c r="E453" t="s">
        <v>852</v>
      </c>
      <c r="I453" t="s">
        <v>779</v>
      </c>
      <c r="J453" t="s">
        <v>743</v>
      </c>
      <c r="L453" t="s">
        <v>0</v>
      </c>
      <c r="M453" t="s">
        <v>780</v>
      </c>
    </row>
    <row r="454" spans="1:13" x14ac:dyDescent="0.35">
      <c r="A454" t="s">
        <v>446</v>
      </c>
      <c r="B454" t="s">
        <v>457</v>
      </c>
      <c r="C454" t="s">
        <v>853</v>
      </c>
      <c r="D454" t="str">
        <f t="shared" si="16"/>
        <v>compressor_normal operating volume flow rate (at normal operating pressure and normal operating temperature)</v>
      </c>
      <c r="E454" t="s">
        <v>854</v>
      </c>
      <c r="F454" t="s">
        <v>959</v>
      </c>
      <c r="I454" t="s">
        <v>779</v>
      </c>
      <c r="J454" t="s">
        <v>743</v>
      </c>
      <c r="L454" t="s">
        <v>0</v>
      </c>
      <c r="M454" t="s">
        <v>780</v>
      </c>
    </row>
    <row r="455" spans="1:13" x14ac:dyDescent="0.35">
      <c r="A455" t="s">
        <v>446</v>
      </c>
      <c r="B455" t="s">
        <v>457</v>
      </c>
      <c r="C455" t="s">
        <v>796</v>
      </c>
      <c r="D455" t="str">
        <f t="shared" si="16"/>
        <v>compressor_operation continuous intermittent</v>
      </c>
      <c r="E455" t="s">
        <v>797</v>
      </c>
      <c r="I455" t="s">
        <v>779</v>
      </c>
      <c r="J455" t="s">
        <v>743</v>
      </c>
      <c r="L455" t="s">
        <v>0</v>
      </c>
      <c r="M455" t="s">
        <v>780</v>
      </c>
    </row>
    <row r="456" spans="1:13" x14ac:dyDescent="0.35">
      <c r="A456" t="s">
        <v>446</v>
      </c>
      <c r="B456" t="s">
        <v>457</v>
      </c>
      <c r="C456" t="s">
        <v>855</v>
      </c>
      <c r="D456" t="str">
        <f t="shared" si="16"/>
        <v>compressor_specific heat ratio Cp/Cv at inlet</v>
      </c>
      <c r="E456" t="s">
        <v>856</v>
      </c>
      <c r="I456" t="s">
        <v>779</v>
      </c>
      <c r="J456" t="s">
        <v>743</v>
      </c>
      <c r="L456" t="s">
        <v>0</v>
      </c>
      <c r="M456" t="s">
        <v>780</v>
      </c>
    </row>
    <row r="457" spans="1:13" x14ac:dyDescent="0.35">
      <c r="A457" t="s">
        <v>446</v>
      </c>
      <c r="B457" t="s">
        <v>457</v>
      </c>
      <c r="C457" t="s">
        <v>857</v>
      </c>
      <c r="D457" t="str">
        <f t="shared" si="16"/>
        <v>compressor_test medium</v>
      </c>
      <c r="E457" t="s">
        <v>858</v>
      </c>
      <c r="I457" t="s">
        <v>779</v>
      </c>
      <c r="J457" t="s">
        <v>743</v>
      </c>
      <c r="L457" t="s">
        <v>0</v>
      </c>
      <c r="M457" t="s">
        <v>780</v>
      </c>
    </row>
    <row r="458" spans="1:13" x14ac:dyDescent="0.35">
      <c r="A458" t="s">
        <v>446</v>
      </c>
      <c r="B458" t="s">
        <v>457</v>
      </c>
      <c r="C458" t="s">
        <v>859</v>
      </c>
      <c r="D458" t="str">
        <f t="shared" si="16"/>
        <v>compressor_test pressure</v>
      </c>
      <c r="E458" t="s">
        <v>860</v>
      </c>
      <c r="I458" t="s">
        <v>779</v>
      </c>
      <c r="J458" t="s">
        <v>743</v>
      </c>
      <c r="L458" t="s">
        <v>0</v>
      </c>
      <c r="M458" t="s">
        <v>780</v>
      </c>
    </row>
    <row r="459" spans="1:13" x14ac:dyDescent="0.35">
      <c r="A459" t="s">
        <v>446</v>
      </c>
      <c r="B459" t="s">
        <v>457</v>
      </c>
      <c r="C459" t="s">
        <v>861</v>
      </c>
      <c r="D459" t="str">
        <f t="shared" si="16"/>
        <v>compressor_upper limit allowable speed</v>
      </c>
      <c r="E459" t="s">
        <v>862</v>
      </c>
      <c r="I459" t="s">
        <v>779</v>
      </c>
      <c r="J459" t="s">
        <v>743</v>
      </c>
      <c r="L459" t="s">
        <v>0</v>
      </c>
      <c r="M459" t="s">
        <v>780</v>
      </c>
    </row>
    <row r="460" spans="1:13" x14ac:dyDescent="0.35">
      <c r="A460" t="s">
        <v>446</v>
      </c>
      <c r="B460" t="s">
        <v>457</v>
      </c>
      <c r="C460" t="s">
        <v>863</v>
      </c>
      <c r="D460" t="str">
        <f t="shared" si="16"/>
        <v>compressor_upper limit design outlet temperature</v>
      </c>
      <c r="E460" t="s">
        <v>864</v>
      </c>
      <c r="I460" t="s">
        <v>779</v>
      </c>
      <c r="J460" t="s">
        <v>743</v>
      </c>
      <c r="L460" t="s">
        <v>0</v>
      </c>
      <c r="M460" t="s">
        <v>780</v>
      </c>
    </row>
    <row r="461" spans="1:13" x14ac:dyDescent="0.35">
      <c r="A461" t="s">
        <v>446</v>
      </c>
      <c r="B461" t="s">
        <v>457</v>
      </c>
      <c r="C461" t="s">
        <v>865</v>
      </c>
      <c r="D461" t="str">
        <f t="shared" si="16"/>
        <v>compressor_upper limit design volume flow rate</v>
      </c>
      <c r="E461" t="s">
        <v>866</v>
      </c>
      <c r="F461" t="s">
        <v>867</v>
      </c>
      <c r="I461" t="s">
        <v>779</v>
      </c>
      <c r="J461" t="s">
        <v>743</v>
      </c>
      <c r="L461" t="s">
        <v>0</v>
      </c>
      <c r="M461" t="s">
        <v>780</v>
      </c>
    </row>
    <row r="462" spans="1:13" x14ac:dyDescent="0.35">
      <c r="A462" t="s">
        <v>446</v>
      </c>
      <c r="B462" t="s">
        <v>457</v>
      </c>
      <c r="C462" t="s">
        <v>868</v>
      </c>
      <c r="D462" t="str">
        <f t="shared" si="16"/>
        <v>compressor_upper limit operating inlet pressure</v>
      </c>
      <c r="E462" t="s">
        <v>869</v>
      </c>
      <c r="I462" t="s">
        <v>779</v>
      </c>
      <c r="J462" t="s">
        <v>743</v>
      </c>
      <c r="L462" t="s">
        <v>0</v>
      </c>
      <c r="M462" t="s">
        <v>780</v>
      </c>
    </row>
    <row r="463" spans="1:13" x14ac:dyDescent="0.35">
      <c r="A463" t="s">
        <v>446</v>
      </c>
      <c r="B463" t="s">
        <v>457</v>
      </c>
      <c r="C463" t="s">
        <v>870</v>
      </c>
      <c r="D463" t="str">
        <f t="shared" si="16"/>
        <v>compressor_upper limit operating outlet pressure</v>
      </c>
      <c r="E463" t="s">
        <v>871</v>
      </c>
      <c r="F463" t="s">
        <v>867</v>
      </c>
      <c r="I463" t="s">
        <v>779</v>
      </c>
      <c r="J463" t="s">
        <v>743</v>
      </c>
      <c r="L463" t="s">
        <v>0</v>
      </c>
      <c r="M463" t="s">
        <v>780</v>
      </c>
    </row>
    <row r="464" spans="1:13" x14ac:dyDescent="0.35">
      <c r="A464" t="s">
        <v>446</v>
      </c>
      <c r="B464" t="s">
        <v>457</v>
      </c>
      <c r="C464" t="s">
        <v>790</v>
      </c>
      <c r="D464" t="str">
        <f t="shared" si="16"/>
        <v>compressor_upper limit operating temperature</v>
      </c>
      <c r="E464" t="s">
        <v>791</v>
      </c>
      <c r="I464" t="s">
        <v>779</v>
      </c>
      <c r="J464" t="s">
        <v>743</v>
      </c>
      <c r="L464" t="s">
        <v>0</v>
      </c>
      <c r="M464" t="s">
        <v>780</v>
      </c>
    </row>
    <row r="465" spans="1:13" x14ac:dyDescent="0.35">
      <c r="A465" t="s">
        <v>298</v>
      </c>
      <c r="B465" t="s">
        <v>299</v>
      </c>
      <c r="C465" t="s">
        <v>739</v>
      </c>
      <c r="D465" t="str">
        <f t="shared" si="16"/>
        <v>computer_explosion protection gas group</v>
      </c>
      <c r="E465" t="s">
        <v>740</v>
      </c>
      <c r="I465" t="s">
        <v>779</v>
      </c>
      <c r="J465" t="s">
        <v>743</v>
      </c>
      <c r="L465" t="s">
        <v>0</v>
      </c>
      <c r="M465" t="s">
        <v>780</v>
      </c>
    </row>
    <row r="466" spans="1:13" x14ac:dyDescent="0.35">
      <c r="A466" t="s">
        <v>298</v>
      </c>
      <c r="B466" t="s">
        <v>299</v>
      </c>
      <c r="C466" t="s">
        <v>745</v>
      </c>
      <c r="D466" t="str">
        <f t="shared" si="16"/>
        <v>computer_explosion protection temperature class</v>
      </c>
      <c r="E466" t="s">
        <v>746</v>
      </c>
      <c r="I466" t="s">
        <v>779</v>
      </c>
      <c r="J466" t="s">
        <v>743</v>
      </c>
      <c r="L466" t="s">
        <v>0</v>
      </c>
      <c r="M466" t="s">
        <v>780</v>
      </c>
    </row>
    <row r="467" spans="1:13" x14ac:dyDescent="0.35">
      <c r="A467" t="s">
        <v>298</v>
      </c>
      <c r="B467" t="s">
        <v>299</v>
      </c>
      <c r="C467" t="s">
        <v>747</v>
      </c>
      <c r="D467" t="str">
        <f t="shared" si="16"/>
        <v>computer_explosion protection zone</v>
      </c>
      <c r="E467" t="s">
        <v>748</v>
      </c>
      <c r="I467" t="s">
        <v>779</v>
      </c>
      <c r="J467" t="s">
        <v>743</v>
      </c>
      <c r="L467" t="s">
        <v>0</v>
      </c>
      <c r="M467" t="s">
        <v>780</v>
      </c>
    </row>
    <row r="468" spans="1:13" x14ac:dyDescent="0.35">
      <c r="A468" t="s">
        <v>15</v>
      </c>
      <c r="B468" t="s">
        <v>16</v>
      </c>
      <c r="C468" t="s">
        <v>739</v>
      </c>
      <c r="D468" t="str">
        <f t="shared" si="16"/>
        <v>concentration transmitter_explosion protection gas group</v>
      </c>
      <c r="E468" t="s">
        <v>740</v>
      </c>
      <c r="F468" t="s">
        <v>741</v>
      </c>
      <c r="I468" t="s">
        <v>742</v>
      </c>
      <c r="J468" t="s">
        <v>743</v>
      </c>
      <c r="L468" t="s">
        <v>0</v>
      </c>
      <c r="M468" t="s">
        <v>781</v>
      </c>
    </row>
    <row r="469" spans="1:13" x14ac:dyDescent="0.35">
      <c r="A469" t="s">
        <v>15</v>
      </c>
      <c r="B469" t="s">
        <v>16</v>
      </c>
      <c r="C469" t="s">
        <v>745</v>
      </c>
      <c r="D469" t="str">
        <f t="shared" si="16"/>
        <v>concentration transmitter_explosion protection temperature class</v>
      </c>
      <c r="E469" t="s">
        <v>746</v>
      </c>
      <c r="F469" t="s">
        <v>741</v>
      </c>
      <c r="I469" t="s">
        <v>742</v>
      </c>
      <c r="J469" t="s">
        <v>743</v>
      </c>
      <c r="L469" t="s">
        <v>0</v>
      </c>
      <c r="M469" t="s">
        <v>781</v>
      </c>
    </row>
    <row r="470" spans="1:13" x14ac:dyDescent="0.35">
      <c r="A470" t="s">
        <v>15</v>
      </c>
      <c r="B470" t="s">
        <v>16</v>
      </c>
      <c r="C470" t="s">
        <v>747</v>
      </c>
      <c r="D470" t="str">
        <f t="shared" si="16"/>
        <v>concentration transmitter_explosion protection zone</v>
      </c>
      <c r="E470" t="s">
        <v>748</v>
      </c>
      <c r="F470" t="s">
        <v>741</v>
      </c>
      <c r="I470" t="s">
        <v>742</v>
      </c>
      <c r="J470" t="s">
        <v>743</v>
      </c>
      <c r="L470" t="s">
        <v>0</v>
      </c>
      <c r="M470" t="s">
        <v>781</v>
      </c>
    </row>
    <row r="471" spans="1:13" x14ac:dyDescent="0.35">
      <c r="A471" t="s">
        <v>15</v>
      </c>
      <c r="B471" t="s">
        <v>16</v>
      </c>
      <c r="C471" t="s">
        <v>749</v>
      </c>
      <c r="D471" t="str">
        <f t="shared" si="16"/>
        <v>concentration transmitter_safety integrity level</v>
      </c>
      <c r="E471" t="s">
        <v>750</v>
      </c>
      <c r="I471" t="s">
        <v>779</v>
      </c>
      <c r="J471" t="s">
        <v>743</v>
      </c>
      <c r="L471" t="s">
        <v>0</v>
      </c>
      <c r="M471" t="s">
        <v>780</v>
      </c>
    </row>
    <row r="472" spans="1:13" x14ac:dyDescent="0.35">
      <c r="A472" t="s">
        <v>300</v>
      </c>
      <c r="B472" t="s">
        <v>301</v>
      </c>
      <c r="C472" t="s">
        <v>739</v>
      </c>
      <c r="D472" t="str">
        <f t="shared" si="16"/>
        <v>conductivity cell_explosion protection gas group</v>
      </c>
      <c r="E472" t="s">
        <v>740</v>
      </c>
      <c r="F472" t="s">
        <v>741</v>
      </c>
      <c r="I472" t="s">
        <v>742</v>
      </c>
      <c r="J472" t="s">
        <v>743</v>
      </c>
      <c r="L472" t="s">
        <v>0</v>
      </c>
      <c r="M472" t="s">
        <v>781</v>
      </c>
    </row>
    <row r="473" spans="1:13" x14ac:dyDescent="0.35">
      <c r="A473" t="s">
        <v>300</v>
      </c>
      <c r="B473" t="s">
        <v>301</v>
      </c>
      <c r="C473" t="s">
        <v>745</v>
      </c>
      <c r="D473" t="str">
        <f t="shared" si="16"/>
        <v>conductivity cell_explosion protection temperature class</v>
      </c>
      <c r="E473" t="s">
        <v>746</v>
      </c>
      <c r="F473" t="s">
        <v>741</v>
      </c>
      <c r="I473" t="s">
        <v>742</v>
      </c>
      <c r="J473" t="s">
        <v>743</v>
      </c>
      <c r="L473" t="s">
        <v>0</v>
      </c>
      <c r="M473" t="s">
        <v>781</v>
      </c>
    </row>
    <row r="474" spans="1:13" x14ac:dyDescent="0.35">
      <c r="A474" t="s">
        <v>300</v>
      </c>
      <c r="B474" t="s">
        <v>301</v>
      </c>
      <c r="C474" t="s">
        <v>747</v>
      </c>
      <c r="D474" t="str">
        <f t="shared" si="16"/>
        <v>conductivity cell_explosion protection zone</v>
      </c>
      <c r="E474" t="s">
        <v>748</v>
      </c>
      <c r="F474" t="s">
        <v>741</v>
      </c>
      <c r="I474" t="s">
        <v>742</v>
      </c>
      <c r="J474" t="s">
        <v>743</v>
      </c>
      <c r="L474" t="s">
        <v>0</v>
      </c>
      <c r="M474" t="s">
        <v>781</v>
      </c>
    </row>
    <row r="475" spans="1:13" x14ac:dyDescent="0.35">
      <c r="A475" t="s">
        <v>302</v>
      </c>
      <c r="B475" t="s">
        <v>303</v>
      </c>
      <c r="C475" t="s">
        <v>739</v>
      </c>
      <c r="D475" t="str">
        <f t="shared" si="16"/>
        <v>conductivity level transmitter_explosion protection gas group</v>
      </c>
      <c r="E475" t="s">
        <v>740</v>
      </c>
      <c r="F475" t="s">
        <v>741</v>
      </c>
      <c r="I475" t="s">
        <v>742</v>
      </c>
      <c r="J475" t="s">
        <v>743</v>
      </c>
      <c r="K475" t="s">
        <v>743</v>
      </c>
      <c r="L475" t="s">
        <v>138</v>
      </c>
      <c r="M475" t="s">
        <v>960</v>
      </c>
    </row>
    <row r="476" spans="1:13" x14ac:dyDescent="0.35">
      <c r="A476" t="s">
        <v>302</v>
      </c>
      <c r="B476" t="s">
        <v>303</v>
      </c>
      <c r="C476" t="s">
        <v>745</v>
      </c>
      <c r="D476" t="str">
        <f t="shared" si="16"/>
        <v>conductivity level transmitter_explosion protection temperature class</v>
      </c>
      <c r="E476" t="s">
        <v>746</v>
      </c>
      <c r="F476" t="s">
        <v>741</v>
      </c>
      <c r="I476" t="s">
        <v>742</v>
      </c>
      <c r="J476" t="s">
        <v>743</v>
      </c>
      <c r="K476" t="s">
        <v>743</v>
      </c>
      <c r="L476" t="s">
        <v>138</v>
      </c>
      <c r="M476" t="s">
        <v>960</v>
      </c>
    </row>
    <row r="477" spans="1:13" x14ac:dyDescent="0.35">
      <c r="A477" t="s">
        <v>302</v>
      </c>
      <c r="B477" t="s">
        <v>303</v>
      </c>
      <c r="C477" t="s">
        <v>747</v>
      </c>
      <c r="D477" t="str">
        <f t="shared" si="16"/>
        <v>conductivity level transmitter_explosion protection zone</v>
      </c>
      <c r="E477" t="s">
        <v>748</v>
      </c>
      <c r="F477" t="s">
        <v>741</v>
      </c>
      <c r="I477" t="s">
        <v>742</v>
      </c>
      <c r="J477" t="s">
        <v>743</v>
      </c>
      <c r="K477" t="s">
        <v>743</v>
      </c>
      <c r="L477" t="s">
        <v>138</v>
      </c>
      <c r="M477" t="s">
        <v>960</v>
      </c>
    </row>
    <row r="478" spans="1:13" x14ac:dyDescent="0.35">
      <c r="A478" t="s">
        <v>302</v>
      </c>
      <c r="B478" t="s">
        <v>303</v>
      </c>
      <c r="C478" t="s">
        <v>749</v>
      </c>
      <c r="D478" t="str">
        <f t="shared" si="16"/>
        <v>conductivity level transmitter_safety integrity level</v>
      </c>
      <c r="E478" t="s">
        <v>750</v>
      </c>
      <c r="I478" t="s">
        <v>743</v>
      </c>
      <c r="J478" t="s">
        <v>743</v>
      </c>
      <c r="L478" t="s">
        <v>0</v>
      </c>
      <c r="M478" t="s">
        <v>751</v>
      </c>
    </row>
    <row r="479" spans="1:13" x14ac:dyDescent="0.35">
      <c r="A479" t="s">
        <v>209</v>
      </c>
      <c r="B479" t="s">
        <v>210</v>
      </c>
      <c r="C479" t="s">
        <v>739</v>
      </c>
      <c r="D479" t="str">
        <f t="shared" si="16"/>
        <v>conductivity transmitter_explosion protection gas group</v>
      </c>
      <c r="E479" t="s">
        <v>740</v>
      </c>
      <c r="F479" t="s">
        <v>741</v>
      </c>
      <c r="I479" t="s">
        <v>742</v>
      </c>
      <c r="J479" t="s">
        <v>743</v>
      </c>
      <c r="L479" t="s">
        <v>0</v>
      </c>
      <c r="M479" t="s">
        <v>781</v>
      </c>
    </row>
    <row r="480" spans="1:13" x14ac:dyDescent="0.35">
      <c r="A480" t="s">
        <v>209</v>
      </c>
      <c r="B480" t="s">
        <v>210</v>
      </c>
      <c r="C480" t="s">
        <v>745</v>
      </c>
      <c r="D480" t="str">
        <f t="shared" si="16"/>
        <v>conductivity transmitter_explosion protection temperature class</v>
      </c>
      <c r="E480" t="s">
        <v>746</v>
      </c>
      <c r="F480" t="s">
        <v>741</v>
      </c>
      <c r="I480" t="s">
        <v>742</v>
      </c>
      <c r="J480" t="s">
        <v>743</v>
      </c>
      <c r="L480" t="s">
        <v>0</v>
      </c>
      <c r="M480" t="s">
        <v>781</v>
      </c>
    </row>
    <row r="481" spans="1:13" x14ac:dyDescent="0.35">
      <c r="A481" t="s">
        <v>209</v>
      </c>
      <c r="B481" t="s">
        <v>210</v>
      </c>
      <c r="C481" t="s">
        <v>747</v>
      </c>
      <c r="D481" t="str">
        <f t="shared" si="16"/>
        <v>conductivity transmitter_explosion protection zone</v>
      </c>
      <c r="E481" t="s">
        <v>748</v>
      </c>
      <c r="F481" t="s">
        <v>741</v>
      </c>
      <c r="I481" t="s">
        <v>742</v>
      </c>
      <c r="J481" t="s">
        <v>743</v>
      </c>
      <c r="L481" t="s">
        <v>0</v>
      </c>
      <c r="M481" t="s">
        <v>781</v>
      </c>
    </row>
    <row r="482" spans="1:13" x14ac:dyDescent="0.35">
      <c r="A482" t="s">
        <v>209</v>
      </c>
      <c r="B482" t="s">
        <v>210</v>
      </c>
      <c r="C482" t="s">
        <v>749</v>
      </c>
      <c r="D482" t="str">
        <f t="shared" si="16"/>
        <v>conductivity transmitter_safety integrity level</v>
      </c>
      <c r="E482" t="s">
        <v>750</v>
      </c>
      <c r="I482" t="s">
        <v>779</v>
      </c>
      <c r="J482" t="s">
        <v>743</v>
      </c>
      <c r="L482" t="s">
        <v>0</v>
      </c>
      <c r="M482" t="s">
        <v>780</v>
      </c>
    </row>
    <row r="483" spans="1:13" x14ac:dyDescent="0.35">
      <c r="A483" t="s">
        <v>211</v>
      </c>
      <c r="B483" t="s">
        <v>212</v>
      </c>
      <c r="C483" t="s">
        <v>739</v>
      </c>
      <c r="D483" t="str">
        <f t="shared" si="16"/>
        <v>contactor_explosion protection gas group</v>
      </c>
      <c r="E483" t="s">
        <v>740</v>
      </c>
      <c r="I483" t="s">
        <v>779</v>
      </c>
      <c r="J483" t="s">
        <v>743</v>
      </c>
      <c r="L483" t="s">
        <v>0</v>
      </c>
      <c r="M483" t="s">
        <v>780</v>
      </c>
    </row>
    <row r="484" spans="1:13" x14ac:dyDescent="0.35">
      <c r="A484" t="s">
        <v>211</v>
      </c>
      <c r="B484" t="s">
        <v>212</v>
      </c>
      <c r="C484" t="s">
        <v>745</v>
      </c>
      <c r="D484" t="str">
        <f t="shared" si="16"/>
        <v>contactor_explosion protection temperature class</v>
      </c>
      <c r="E484" t="s">
        <v>746</v>
      </c>
      <c r="I484" t="s">
        <v>779</v>
      </c>
      <c r="J484" t="s">
        <v>743</v>
      </c>
      <c r="L484" t="s">
        <v>0</v>
      </c>
      <c r="M484" t="s">
        <v>780</v>
      </c>
    </row>
    <row r="485" spans="1:13" x14ac:dyDescent="0.35">
      <c r="A485" t="s">
        <v>211</v>
      </c>
      <c r="B485" t="s">
        <v>212</v>
      </c>
      <c r="C485" t="s">
        <v>747</v>
      </c>
      <c r="D485" t="str">
        <f t="shared" ref="D485:D516" si="17">CONCATENATE(A:A,"_",C:C)</f>
        <v>contactor_explosion protection zone</v>
      </c>
      <c r="E485" t="s">
        <v>748</v>
      </c>
      <c r="I485" t="s">
        <v>779</v>
      </c>
      <c r="J485" t="s">
        <v>743</v>
      </c>
      <c r="L485" t="s">
        <v>0</v>
      </c>
      <c r="M485" t="s">
        <v>780</v>
      </c>
    </row>
    <row r="486" spans="1:13" x14ac:dyDescent="0.35">
      <c r="A486" t="s">
        <v>651</v>
      </c>
      <c r="B486" t="s">
        <v>652</v>
      </c>
      <c r="C486" t="s">
        <v>752</v>
      </c>
      <c r="D486" t="str">
        <f t="shared" si="17"/>
        <v>contactor column_bottom section normal operating pressure</v>
      </c>
      <c r="E486" t="s">
        <v>753</v>
      </c>
      <c r="I486" t="s">
        <v>743</v>
      </c>
      <c r="J486" t="s">
        <v>743</v>
      </c>
      <c r="L486" t="s">
        <v>0</v>
      </c>
      <c r="M486" t="s">
        <v>751</v>
      </c>
    </row>
    <row r="487" spans="1:13" x14ac:dyDescent="0.35">
      <c r="A487" t="s">
        <v>651</v>
      </c>
      <c r="B487" t="s">
        <v>652</v>
      </c>
      <c r="C487" t="s">
        <v>754</v>
      </c>
      <c r="D487" t="str">
        <f t="shared" si="17"/>
        <v>contactor column_bottom section normal operating temperature</v>
      </c>
      <c r="E487" t="s">
        <v>755</v>
      </c>
      <c r="I487" t="s">
        <v>743</v>
      </c>
      <c r="J487" t="s">
        <v>743</v>
      </c>
      <c r="L487" t="s">
        <v>0</v>
      </c>
      <c r="M487" t="s">
        <v>751</v>
      </c>
    </row>
    <row r="488" spans="1:13" x14ac:dyDescent="0.35">
      <c r="A488" t="s">
        <v>651</v>
      </c>
      <c r="B488" t="s">
        <v>652</v>
      </c>
      <c r="C488" t="s">
        <v>756</v>
      </c>
      <c r="D488" t="str">
        <f t="shared" si="17"/>
        <v>contactor column_design specification</v>
      </c>
      <c r="E488" t="s">
        <v>757</v>
      </c>
      <c r="I488" t="s">
        <v>743</v>
      </c>
      <c r="J488" t="s">
        <v>743</v>
      </c>
      <c r="L488" t="s">
        <v>0</v>
      </c>
      <c r="M488" t="s">
        <v>751</v>
      </c>
    </row>
    <row r="489" spans="1:13" x14ac:dyDescent="0.35">
      <c r="A489" t="s">
        <v>651</v>
      </c>
      <c r="B489" t="s">
        <v>652</v>
      </c>
      <c r="C489" t="s">
        <v>758</v>
      </c>
      <c r="D489" t="str">
        <f t="shared" si="17"/>
        <v>contactor column_external coating specification</v>
      </c>
      <c r="E489" t="s">
        <v>759</v>
      </c>
      <c r="I489" t="s">
        <v>743</v>
      </c>
      <c r="J489" t="s">
        <v>743</v>
      </c>
      <c r="L489" t="s">
        <v>0</v>
      </c>
      <c r="M489" t="s">
        <v>751</v>
      </c>
    </row>
    <row r="490" spans="1:13" x14ac:dyDescent="0.35">
      <c r="A490" t="s">
        <v>651</v>
      </c>
      <c r="B490" t="s">
        <v>652</v>
      </c>
      <c r="C490" t="s">
        <v>760</v>
      </c>
      <c r="D490" t="str">
        <f t="shared" si="17"/>
        <v>contactor column_external insulation type</v>
      </c>
      <c r="E490" t="s">
        <v>761</v>
      </c>
      <c r="F490" t="s">
        <v>762</v>
      </c>
      <c r="I490" t="s">
        <v>743</v>
      </c>
      <c r="J490" t="s">
        <v>743</v>
      </c>
      <c r="L490" t="s">
        <v>0</v>
      </c>
      <c r="M490" t="s">
        <v>751</v>
      </c>
    </row>
    <row r="491" spans="1:13" x14ac:dyDescent="0.35">
      <c r="A491" t="s">
        <v>651</v>
      </c>
      <c r="B491" t="s">
        <v>652</v>
      </c>
      <c r="C491" t="s">
        <v>763</v>
      </c>
      <c r="D491" t="str">
        <f t="shared" si="17"/>
        <v>contactor column_fluid name</v>
      </c>
      <c r="E491" t="s">
        <v>764</v>
      </c>
      <c r="I491" t="s">
        <v>743</v>
      </c>
      <c r="J491" t="s">
        <v>743</v>
      </c>
      <c r="L491" t="s">
        <v>0</v>
      </c>
      <c r="M491" t="s">
        <v>751</v>
      </c>
    </row>
    <row r="492" spans="1:13" x14ac:dyDescent="0.35">
      <c r="A492" t="s">
        <v>651</v>
      </c>
      <c r="B492" t="s">
        <v>652</v>
      </c>
      <c r="C492" t="s">
        <v>765</v>
      </c>
      <c r="D492" t="str">
        <f t="shared" si="17"/>
        <v>contactor column_insulation code</v>
      </c>
      <c r="E492" t="s">
        <v>766</v>
      </c>
      <c r="I492" t="s">
        <v>743</v>
      </c>
      <c r="J492" t="s">
        <v>743</v>
      </c>
      <c r="L492" t="s">
        <v>0</v>
      </c>
      <c r="M492" t="s">
        <v>751</v>
      </c>
    </row>
    <row r="493" spans="1:13" x14ac:dyDescent="0.35">
      <c r="A493" t="s">
        <v>651</v>
      </c>
      <c r="B493" t="s">
        <v>652</v>
      </c>
      <c r="C493" t="s">
        <v>767</v>
      </c>
      <c r="D493" t="str">
        <f t="shared" si="17"/>
        <v>contactor column_intermediate section normal operating pressure</v>
      </c>
      <c r="E493" t="s">
        <v>768</v>
      </c>
      <c r="I493" t="s">
        <v>743</v>
      </c>
      <c r="J493" t="s">
        <v>743</v>
      </c>
      <c r="L493" t="s">
        <v>0</v>
      </c>
      <c r="M493" t="s">
        <v>751</v>
      </c>
    </row>
    <row r="494" spans="1:13" x14ac:dyDescent="0.35">
      <c r="A494" t="s">
        <v>651</v>
      </c>
      <c r="B494" t="s">
        <v>652</v>
      </c>
      <c r="C494" t="s">
        <v>769</v>
      </c>
      <c r="D494" t="str">
        <f t="shared" si="17"/>
        <v>contactor column_intermediate section normal operating temperature</v>
      </c>
      <c r="E494" t="s">
        <v>770</v>
      </c>
      <c r="I494" t="s">
        <v>743</v>
      </c>
      <c r="J494" t="s">
        <v>743</v>
      </c>
      <c r="L494" t="s">
        <v>0</v>
      </c>
      <c r="M494" t="s">
        <v>751</v>
      </c>
    </row>
    <row r="495" spans="1:13" x14ac:dyDescent="0.35">
      <c r="A495" t="s">
        <v>651</v>
      </c>
      <c r="B495" t="s">
        <v>652</v>
      </c>
      <c r="C495" t="s">
        <v>771</v>
      </c>
      <c r="D495" t="str">
        <f t="shared" si="17"/>
        <v>contactor column_top section normal operating pressure</v>
      </c>
      <c r="E495" t="s">
        <v>772</v>
      </c>
      <c r="I495" t="s">
        <v>743</v>
      </c>
      <c r="J495" t="s">
        <v>743</v>
      </c>
      <c r="L495" t="s">
        <v>0</v>
      </c>
      <c r="M495" t="s">
        <v>751</v>
      </c>
    </row>
    <row r="496" spans="1:13" x14ac:dyDescent="0.35">
      <c r="A496" t="s">
        <v>651</v>
      </c>
      <c r="B496" t="s">
        <v>652</v>
      </c>
      <c r="C496" t="s">
        <v>773</v>
      </c>
      <c r="D496" t="str">
        <f t="shared" si="17"/>
        <v>contactor column_top section normal operating temperature</v>
      </c>
      <c r="E496" t="s">
        <v>774</v>
      </c>
      <c r="I496" t="s">
        <v>743</v>
      </c>
      <c r="J496" t="s">
        <v>743</v>
      </c>
      <c r="L496" t="s">
        <v>0</v>
      </c>
      <c r="M496" t="s">
        <v>751</v>
      </c>
    </row>
    <row r="497" spans="1:13" x14ac:dyDescent="0.35">
      <c r="A497" t="s">
        <v>651</v>
      </c>
      <c r="B497" t="s">
        <v>652</v>
      </c>
      <c r="C497" t="s">
        <v>775</v>
      </c>
      <c r="D497" t="str">
        <f t="shared" si="17"/>
        <v>contactor column_upper limit design pressure</v>
      </c>
      <c r="E497" t="s">
        <v>776</v>
      </c>
      <c r="I497" t="s">
        <v>743</v>
      </c>
      <c r="J497" t="s">
        <v>743</v>
      </c>
      <c r="L497" t="s">
        <v>0</v>
      </c>
      <c r="M497" t="s">
        <v>751</v>
      </c>
    </row>
    <row r="498" spans="1:13" x14ac:dyDescent="0.35">
      <c r="A498" t="s">
        <v>651</v>
      </c>
      <c r="B498" t="s">
        <v>652</v>
      </c>
      <c r="C498" t="s">
        <v>777</v>
      </c>
      <c r="D498" t="str">
        <f t="shared" si="17"/>
        <v>contactor column_upper limit design temperature</v>
      </c>
      <c r="E498" t="s">
        <v>778</v>
      </c>
      <c r="I498" t="s">
        <v>743</v>
      </c>
      <c r="J498" t="s">
        <v>743</v>
      </c>
      <c r="L498" t="s">
        <v>0</v>
      </c>
      <c r="M498" t="s">
        <v>751</v>
      </c>
    </row>
    <row r="499" spans="1:13" x14ac:dyDescent="0.35">
      <c r="A499" t="s">
        <v>304</v>
      </c>
      <c r="B499" t="s">
        <v>305</v>
      </c>
      <c r="C499" t="s">
        <v>739</v>
      </c>
      <c r="D499" t="str">
        <f t="shared" si="17"/>
        <v>control box_explosion protection gas group</v>
      </c>
      <c r="E499" t="s">
        <v>740</v>
      </c>
      <c r="F499" t="s">
        <v>741</v>
      </c>
      <c r="I499" t="s">
        <v>742</v>
      </c>
      <c r="J499" t="s">
        <v>743</v>
      </c>
      <c r="L499" t="s">
        <v>0</v>
      </c>
      <c r="M499" t="s">
        <v>781</v>
      </c>
    </row>
    <row r="500" spans="1:13" x14ac:dyDescent="0.35">
      <c r="A500" t="s">
        <v>304</v>
      </c>
      <c r="B500" t="s">
        <v>305</v>
      </c>
      <c r="C500" t="s">
        <v>745</v>
      </c>
      <c r="D500" t="str">
        <f t="shared" si="17"/>
        <v>control box_explosion protection temperature class</v>
      </c>
      <c r="E500" t="s">
        <v>746</v>
      </c>
      <c r="F500" t="s">
        <v>741</v>
      </c>
      <c r="I500" t="s">
        <v>742</v>
      </c>
      <c r="J500" t="s">
        <v>743</v>
      </c>
      <c r="L500" t="s">
        <v>0</v>
      </c>
      <c r="M500" t="s">
        <v>781</v>
      </c>
    </row>
    <row r="501" spans="1:13" x14ac:dyDescent="0.35">
      <c r="A501" t="s">
        <v>304</v>
      </c>
      <c r="B501" t="s">
        <v>305</v>
      </c>
      <c r="C501" t="s">
        <v>747</v>
      </c>
      <c r="D501" t="str">
        <f t="shared" si="17"/>
        <v>control box_explosion protection zone</v>
      </c>
      <c r="E501" t="s">
        <v>748</v>
      </c>
      <c r="F501" t="s">
        <v>741</v>
      </c>
      <c r="I501" t="s">
        <v>742</v>
      </c>
      <c r="J501" t="s">
        <v>743</v>
      </c>
      <c r="L501" t="s">
        <v>0</v>
      </c>
      <c r="M501" t="s">
        <v>781</v>
      </c>
    </row>
    <row r="502" spans="1:13" x14ac:dyDescent="0.35">
      <c r="A502" t="s">
        <v>17</v>
      </c>
      <c r="B502" t="s">
        <v>18</v>
      </c>
      <c r="C502" t="s">
        <v>739</v>
      </c>
      <c r="D502" t="str">
        <f t="shared" si="17"/>
        <v>control module_explosion protection gas group</v>
      </c>
      <c r="E502" t="s">
        <v>740</v>
      </c>
      <c r="F502" t="s">
        <v>961</v>
      </c>
      <c r="I502" t="s">
        <v>779</v>
      </c>
      <c r="J502" t="s">
        <v>743</v>
      </c>
      <c r="L502" t="s">
        <v>0</v>
      </c>
      <c r="M502" t="s">
        <v>780</v>
      </c>
    </row>
    <row r="503" spans="1:13" x14ac:dyDescent="0.35">
      <c r="A503" t="s">
        <v>17</v>
      </c>
      <c r="B503" t="s">
        <v>18</v>
      </c>
      <c r="C503" t="s">
        <v>745</v>
      </c>
      <c r="D503" t="str">
        <f t="shared" si="17"/>
        <v>control module_explosion protection temperature class</v>
      </c>
      <c r="E503" t="s">
        <v>746</v>
      </c>
      <c r="F503" t="s">
        <v>884</v>
      </c>
      <c r="I503" t="s">
        <v>779</v>
      </c>
      <c r="J503" t="s">
        <v>743</v>
      </c>
      <c r="L503" t="s">
        <v>0</v>
      </c>
      <c r="M503" t="s">
        <v>780</v>
      </c>
    </row>
    <row r="504" spans="1:13" x14ac:dyDescent="0.35">
      <c r="A504" t="s">
        <v>17</v>
      </c>
      <c r="B504" t="s">
        <v>18</v>
      </c>
      <c r="C504" t="s">
        <v>747</v>
      </c>
      <c r="D504" t="str">
        <f t="shared" si="17"/>
        <v>control module_explosion protection zone</v>
      </c>
      <c r="E504" t="s">
        <v>748</v>
      </c>
      <c r="I504" t="s">
        <v>779</v>
      </c>
      <c r="J504" t="s">
        <v>743</v>
      </c>
      <c r="L504" t="s">
        <v>0</v>
      </c>
      <c r="M504" t="s">
        <v>780</v>
      </c>
    </row>
    <row r="505" spans="1:13" x14ac:dyDescent="0.35">
      <c r="A505" t="s">
        <v>213</v>
      </c>
      <c r="B505" t="s">
        <v>214</v>
      </c>
      <c r="C505" t="s">
        <v>739</v>
      </c>
      <c r="D505" t="str">
        <f t="shared" si="17"/>
        <v>control panel_explosion protection gas group</v>
      </c>
      <c r="E505" t="s">
        <v>740</v>
      </c>
      <c r="F505" t="s">
        <v>741</v>
      </c>
      <c r="I505" t="s">
        <v>742</v>
      </c>
      <c r="J505" t="s">
        <v>743</v>
      </c>
      <c r="L505" t="s">
        <v>0</v>
      </c>
      <c r="M505" t="s">
        <v>781</v>
      </c>
    </row>
    <row r="506" spans="1:13" x14ac:dyDescent="0.35">
      <c r="A506" t="s">
        <v>213</v>
      </c>
      <c r="B506" t="s">
        <v>214</v>
      </c>
      <c r="C506" t="s">
        <v>745</v>
      </c>
      <c r="D506" t="str">
        <f t="shared" si="17"/>
        <v>control panel_explosion protection temperature class</v>
      </c>
      <c r="E506" t="s">
        <v>746</v>
      </c>
      <c r="F506" t="s">
        <v>741</v>
      </c>
      <c r="I506" t="s">
        <v>742</v>
      </c>
      <c r="J506" t="s">
        <v>743</v>
      </c>
      <c r="L506" t="s">
        <v>0</v>
      </c>
      <c r="M506" t="s">
        <v>781</v>
      </c>
    </row>
    <row r="507" spans="1:13" x14ac:dyDescent="0.35">
      <c r="A507" t="s">
        <v>213</v>
      </c>
      <c r="B507" t="s">
        <v>214</v>
      </c>
      <c r="C507" t="s">
        <v>747</v>
      </c>
      <c r="D507" t="str">
        <f t="shared" si="17"/>
        <v>control panel_explosion protection zone</v>
      </c>
      <c r="E507" t="s">
        <v>748</v>
      </c>
      <c r="F507" t="s">
        <v>741</v>
      </c>
      <c r="I507" t="s">
        <v>742</v>
      </c>
      <c r="J507" t="s">
        <v>743</v>
      </c>
      <c r="L507" t="s">
        <v>0</v>
      </c>
      <c r="M507" t="s">
        <v>781</v>
      </c>
    </row>
    <row r="508" spans="1:13" x14ac:dyDescent="0.35">
      <c r="A508" t="s">
        <v>213</v>
      </c>
      <c r="B508" t="s">
        <v>214</v>
      </c>
      <c r="C508" t="s">
        <v>812</v>
      </c>
      <c r="D508" t="str">
        <f t="shared" si="17"/>
        <v>control panel_rated voltage</v>
      </c>
      <c r="E508" t="s">
        <v>813</v>
      </c>
      <c r="I508" t="s">
        <v>742</v>
      </c>
      <c r="J508" t="s">
        <v>743</v>
      </c>
      <c r="L508" t="s">
        <v>0</v>
      </c>
      <c r="M508" t="s">
        <v>781</v>
      </c>
    </row>
    <row r="509" spans="1:13" x14ac:dyDescent="0.35">
      <c r="A509" t="s">
        <v>186</v>
      </c>
      <c r="B509" t="s">
        <v>534</v>
      </c>
      <c r="C509" t="s">
        <v>872</v>
      </c>
      <c r="D509" t="str">
        <f t="shared" si="17"/>
        <v>control valve_actuation service</v>
      </c>
      <c r="E509" t="s">
        <v>873</v>
      </c>
      <c r="F509" t="s">
        <v>874</v>
      </c>
      <c r="I509" t="s">
        <v>743</v>
      </c>
      <c r="J509" t="s">
        <v>743</v>
      </c>
      <c r="L509" t="s">
        <v>0</v>
      </c>
      <c r="M509" t="s">
        <v>751</v>
      </c>
    </row>
    <row r="510" spans="1:13" x14ac:dyDescent="0.35">
      <c r="A510" t="s">
        <v>186</v>
      </c>
      <c r="B510" t="s">
        <v>534</v>
      </c>
      <c r="C510" t="s">
        <v>875</v>
      </c>
      <c r="D510" t="str">
        <f t="shared" si="17"/>
        <v>control valve_communication protocol</v>
      </c>
      <c r="E510" t="s">
        <v>876</v>
      </c>
      <c r="F510" t="s">
        <v>877</v>
      </c>
      <c r="I510" t="s">
        <v>779</v>
      </c>
      <c r="J510" t="s">
        <v>743</v>
      </c>
      <c r="L510" t="s">
        <v>0</v>
      </c>
      <c r="M510" t="s">
        <v>780</v>
      </c>
    </row>
    <row r="511" spans="1:13" x14ac:dyDescent="0.35">
      <c r="A511" t="s">
        <v>186</v>
      </c>
      <c r="B511" t="s">
        <v>534</v>
      </c>
      <c r="C511" t="s">
        <v>756</v>
      </c>
      <c r="D511" t="str">
        <f t="shared" si="17"/>
        <v>control valve_design specification</v>
      </c>
      <c r="E511" t="s">
        <v>757</v>
      </c>
      <c r="F511" t="s">
        <v>878</v>
      </c>
      <c r="I511" t="s">
        <v>779</v>
      </c>
      <c r="J511" t="s">
        <v>743</v>
      </c>
      <c r="L511" t="s">
        <v>0</v>
      </c>
      <c r="M511" t="s">
        <v>780</v>
      </c>
    </row>
    <row r="512" spans="1:13" x14ac:dyDescent="0.35">
      <c r="A512" t="s">
        <v>186</v>
      </c>
      <c r="B512" t="s">
        <v>534</v>
      </c>
      <c r="C512" t="s">
        <v>739</v>
      </c>
      <c r="D512" t="str">
        <f t="shared" si="17"/>
        <v>control valve_explosion protection gas group</v>
      </c>
      <c r="E512" t="s">
        <v>740</v>
      </c>
      <c r="I512" t="s">
        <v>779</v>
      </c>
      <c r="J512" t="s">
        <v>743</v>
      </c>
      <c r="L512" t="s">
        <v>0</v>
      </c>
      <c r="M512" t="s">
        <v>780</v>
      </c>
    </row>
    <row r="513" spans="1:13" x14ac:dyDescent="0.35">
      <c r="A513" t="s">
        <v>186</v>
      </c>
      <c r="B513" t="s">
        <v>534</v>
      </c>
      <c r="C513" t="s">
        <v>745</v>
      </c>
      <c r="D513" t="str">
        <f t="shared" si="17"/>
        <v>control valve_explosion protection temperature class</v>
      </c>
      <c r="E513" t="s">
        <v>746</v>
      </c>
      <c r="I513" t="s">
        <v>779</v>
      </c>
      <c r="J513" t="s">
        <v>743</v>
      </c>
      <c r="L513" t="s">
        <v>0</v>
      </c>
      <c r="M513" t="s">
        <v>780</v>
      </c>
    </row>
    <row r="514" spans="1:13" x14ac:dyDescent="0.35">
      <c r="A514" t="s">
        <v>186</v>
      </c>
      <c r="B514" t="s">
        <v>534</v>
      </c>
      <c r="C514" t="s">
        <v>747</v>
      </c>
      <c r="D514" t="str">
        <f t="shared" si="17"/>
        <v>control valve_explosion protection zone</v>
      </c>
      <c r="E514" t="s">
        <v>748</v>
      </c>
      <c r="I514" t="s">
        <v>779</v>
      </c>
      <c r="J514" t="s">
        <v>743</v>
      </c>
      <c r="L514" t="s">
        <v>0</v>
      </c>
      <c r="M514" t="s">
        <v>780</v>
      </c>
    </row>
    <row r="515" spans="1:13" x14ac:dyDescent="0.35">
      <c r="A515" t="s">
        <v>186</v>
      </c>
      <c r="B515" t="s">
        <v>534</v>
      </c>
      <c r="C515" t="s">
        <v>879</v>
      </c>
      <c r="D515" t="str">
        <f t="shared" si="17"/>
        <v>control valve_failure action</v>
      </c>
      <c r="E515" t="s">
        <v>880</v>
      </c>
      <c r="F515" t="s">
        <v>881</v>
      </c>
      <c r="I515" t="s">
        <v>779</v>
      </c>
      <c r="J515" t="s">
        <v>743</v>
      </c>
      <c r="L515" t="s">
        <v>0</v>
      </c>
      <c r="M515" t="s">
        <v>780</v>
      </c>
    </row>
    <row r="516" spans="1:13" x14ac:dyDescent="0.35">
      <c r="A516" t="s">
        <v>186</v>
      </c>
      <c r="B516" t="s">
        <v>534</v>
      </c>
      <c r="C516" t="s">
        <v>882</v>
      </c>
      <c r="D516" t="str">
        <f t="shared" si="17"/>
        <v>control valve_fire safe</v>
      </c>
      <c r="E516" t="s">
        <v>883</v>
      </c>
      <c r="I516" t="s">
        <v>779</v>
      </c>
      <c r="J516" t="s">
        <v>743</v>
      </c>
      <c r="L516" t="s">
        <v>0</v>
      </c>
      <c r="M516" t="s">
        <v>780</v>
      </c>
    </row>
    <row r="517" spans="1:13" x14ac:dyDescent="0.35">
      <c r="A517" t="s">
        <v>186</v>
      </c>
      <c r="B517" t="s">
        <v>534</v>
      </c>
      <c r="C517" t="s">
        <v>763</v>
      </c>
      <c r="D517" t="str">
        <f t="shared" ref="D517:D548" si="18">CONCATENATE(A:A,"_",C:C)</f>
        <v>control valve_fluid name</v>
      </c>
      <c r="E517" t="s">
        <v>764</v>
      </c>
      <c r="F517" t="s">
        <v>884</v>
      </c>
      <c r="I517" t="s">
        <v>779</v>
      </c>
      <c r="J517" t="s">
        <v>743</v>
      </c>
      <c r="L517" t="s">
        <v>0</v>
      </c>
      <c r="M517" t="s">
        <v>780</v>
      </c>
    </row>
    <row r="518" spans="1:13" x14ac:dyDescent="0.35">
      <c r="A518" t="s">
        <v>186</v>
      </c>
      <c r="B518" t="s">
        <v>534</v>
      </c>
      <c r="C518" t="s">
        <v>885</v>
      </c>
      <c r="D518" t="str">
        <f t="shared" si="18"/>
        <v>control valve_full opening valve</v>
      </c>
      <c r="E518" t="s">
        <v>886</v>
      </c>
      <c r="F518" t="s">
        <v>887</v>
      </c>
      <c r="I518" t="s">
        <v>779</v>
      </c>
      <c r="J518" t="s">
        <v>743</v>
      </c>
      <c r="L518" t="s">
        <v>0</v>
      </c>
      <c r="M518" t="s">
        <v>780</v>
      </c>
    </row>
    <row r="519" spans="1:13" x14ac:dyDescent="0.35">
      <c r="A519" t="s">
        <v>186</v>
      </c>
      <c r="B519" t="s">
        <v>534</v>
      </c>
      <c r="C519" t="s">
        <v>888</v>
      </c>
      <c r="D519" t="str">
        <f t="shared" si="18"/>
        <v>control valve_input signal range</v>
      </c>
      <c r="E519" t="s">
        <v>889</v>
      </c>
      <c r="I519" t="s">
        <v>779</v>
      </c>
      <c r="J519" t="s">
        <v>743</v>
      </c>
      <c r="L519" t="s">
        <v>0</v>
      </c>
      <c r="M519" t="s">
        <v>780</v>
      </c>
    </row>
    <row r="520" spans="1:13" x14ac:dyDescent="0.35">
      <c r="A520" t="s">
        <v>186</v>
      </c>
      <c r="B520" t="s">
        <v>534</v>
      </c>
      <c r="C520" t="s">
        <v>890</v>
      </c>
      <c r="D520" t="str">
        <f t="shared" si="18"/>
        <v>control valve_input signal type</v>
      </c>
      <c r="E520" t="s">
        <v>891</v>
      </c>
      <c r="F520" t="s">
        <v>892</v>
      </c>
      <c r="I520" t="s">
        <v>779</v>
      </c>
      <c r="J520" t="s">
        <v>743</v>
      </c>
      <c r="L520" t="s">
        <v>0</v>
      </c>
      <c r="M520" t="s">
        <v>780</v>
      </c>
    </row>
    <row r="521" spans="1:13" x14ac:dyDescent="0.35">
      <c r="A521" t="s">
        <v>186</v>
      </c>
      <c r="B521" t="s">
        <v>534</v>
      </c>
      <c r="C521" t="s">
        <v>893</v>
      </c>
      <c r="D521" t="str">
        <f t="shared" si="18"/>
        <v>control valve_nominal diameter</v>
      </c>
      <c r="E521" t="s">
        <v>894</v>
      </c>
      <c r="F521" t="s">
        <v>881</v>
      </c>
      <c r="I521" t="s">
        <v>779</v>
      </c>
      <c r="J521" t="s">
        <v>743</v>
      </c>
      <c r="L521" t="s">
        <v>0</v>
      </c>
      <c r="M521" t="s">
        <v>780</v>
      </c>
    </row>
    <row r="522" spans="1:13" x14ac:dyDescent="0.35">
      <c r="A522" t="s">
        <v>186</v>
      </c>
      <c r="B522" t="s">
        <v>534</v>
      </c>
      <c r="C522" t="s">
        <v>792</v>
      </c>
      <c r="D522" t="str">
        <f t="shared" si="18"/>
        <v>control valve_normal operating pressure</v>
      </c>
      <c r="E522" t="s">
        <v>793</v>
      </c>
      <c r="F522" t="s">
        <v>895</v>
      </c>
      <c r="I522" t="s">
        <v>779</v>
      </c>
      <c r="J522" t="s">
        <v>743</v>
      </c>
      <c r="L522" t="s">
        <v>0</v>
      </c>
      <c r="M522" t="s">
        <v>780</v>
      </c>
    </row>
    <row r="523" spans="1:13" x14ac:dyDescent="0.35">
      <c r="A523" t="s">
        <v>186</v>
      </c>
      <c r="B523" t="s">
        <v>534</v>
      </c>
      <c r="C523" t="s">
        <v>794</v>
      </c>
      <c r="D523" t="str">
        <f t="shared" si="18"/>
        <v>control valve_normal operating temperature</v>
      </c>
      <c r="E523" t="s">
        <v>795</v>
      </c>
      <c r="F523" t="s">
        <v>896</v>
      </c>
      <c r="I523" t="s">
        <v>779</v>
      </c>
      <c r="J523" t="s">
        <v>743</v>
      </c>
      <c r="L523" t="s">
        <v>0</v>
      </c>
      <c r="M523" t="s">
        <v>780</v>
      </c>
    </row>
    <row r="524" spans="1:13" x14ac:dyDescent="0.35">
      <c r="A524" t="s">
        <v>186</v>
      </c>
      <c r="B524" t="s">
        <v>534</v>
      </c>
      <c r="C524" t="s">
        <v>897</v>
      </c>
      <c r="D524" t="str">
        <f t="shared" si="18"/>
        <v>control valve_output signal range</v>
      </c>
      <c r="E524" t="s">
        <v>898</v>
      </c>
      <c r="I524" t="s">
        <v>779</v>
      </c>
      <c r="J524" t="s">
        <v>743</v>
      </c>
      <c r="L524" t="s">
        <v>0</v>
      </c>
      <c r="M524" t="s">
        <v>780</v>
      </c>
    </row>
    <row r="525" spans="1:13" x14ac:dyDescent="0.35">
      <c r="A525" t="s">
        <v>186</v>
      </c>
      <c r="B525" t="s">
        <v>534</v>
      </c>
      <c r="C525" t="s">
        <v>899</v>
      </c>
      <c r="D525" t="str">
        <f t="shared" si="18"/>
        <v>control valve_output signal type</v>
      </c>
      <c r="E525" t="s">
        <v>900</v>
      </c>
      <c r="F525" t="s">
        <v>901</v>
      </c>
      <c r="I525" t="s">
        <v>779</v>
      </c>
      <c r="J525" t="s">
        <v>743</v>
      </c>
      <c r="L525" t="s">
        <v>0</v>
      </c>
      <c r="M525" t="s">
        <v>780</v>
      </c>
    </row>
    <row r="526" spans="1:13" x14ac:dyDescent="0.35">
      <c r="A526" t="s">
        <v>186</v>
      </c>
      <c r="B526" t="s">
        <v>534</v>
      </c>
      <c r="C526" t="s">
        <v>902</v>
      </c>
      <c r="D526" t="str">
        <f t="shared" si="18"/>
        <v>control valve_piping class</v>
      </c>
      <c r="E526" t="s">
        <v>903</v>
      </c>
      <c r="F526" t="s">
        <v>881</v>
      </c>
      <c r="I526" t="s">
        <v>779</v>
      </c>
      <c r="J526" t="s">
        <v>743</v>
      </c>
      <c r="L526" t="s">
        <v>0</v>
      </c>
      <c r="M526" t="s">
        <v>780</v>
      </c>
    </row>
    <row r="527" spans="1:13" x14ac:dyDescent="0.35">
      <c r="A527" t="s">
        <v>186</v>
      </c>
      <c r="B527" t="s">
        <v>534</v>
      </c>
      <c r="C527" t="s">
        <v>749</v>
      </c>
      <c r="D527" t="str">
        <f t="shared" si="18"/>
        <v>control valve_safety integrity level</v>
      </c>
      <c r="E527" t="s">
        <v>750</v>
      </c>
      <c r="F527" t="s">
        <v>904</v>
      </c>
      <c r="I527" t="s">
        <v>779</v>
      </c>
      <c r="J527" t="s">
        <v>743</v>
      </c>
      <c r="L527" t="s">
        <v>0</v>
      </c>
      <c r="M527" t="s">
        <v>780</v>
      </c>
    </row>
    <row r="528" spans="1:13" x14ac:dyDescent="0.35">
      <c r="A528" t="s">
        <v>332</v>
      </c>
      <c r="B528" t="s">
        <v>549</v>
      </c>
      <c r="C528" t="s">
        <v>739</v>
      </c>
      <c r="D528" t="str">
        <f t="shared" si="18"/>
        <v>controller_explosion protection gas group</v>
      </c>
      <c r="E528" t="s">
        <v>740</v>
      </c>
      <c r="I528" t="s">
        <v>779</v>
      </c>
      <c r="J528" t="s">
        <v>743</v>
      </c>
      <c r="L528" t="s">
        <v>0</v>
      </c>
      <c r="M528" t="s">
        <v>780</v>
      </c>
    </row>
    <row r="529" spans="1:13" x14ac:dyDescent="0.35">
      <c r="A529" t="s">
        <v>332</v>
      </c>
      <c r="B529" t="s">
        <v>549</v>
      </c>
      <c r="C529" t="s">
        <v>745</v>
      </c>
      <c r="D529" t="str">
        <f t="shared" si="18"/>
        <v>controller_explosion protection temperature class</v>
      </c>
      <c r="E529" t="s">
        <v>746</v>
      </c>
      <c r="I529" t="s">
        <v>779</v>
      </c>
      <c r="J529" t="s">
        <v>743</v>
      </c>
      <c r="L529" t="s">
        <v>0</v>
      </c>
      <c r="M529" t="s">
        <v>780</v>
      </c>
    </row>
    <row r="530" spans="1:13" x14ac:dyDescent="0.35">
      <c r="A530" t="s">
        <v>332</v>
      </c>
      <c r="B530" t="s">
        <v>549</v>
      </c>
      <c r="C530" t="s">
        <v>747</v>
      </c>
      <c r="D530" t="str">
        <f t="shared" si="18"/>
        <v>controller_explosion protection zone</v>
      </c>
      <c r="E530" t="s">
        <v>748</v>
      </c>
      <c r="I530" t="s">
        <v>779</v>
      </c>
      <c r="J530" t="s">
        <v>743</v>
      </c>
      <c r="L530" t="s">
        <v>0</v>
      </c>
      <c r="M530" t="s">
        <v>780</v>
      </c>
    </row>
    <row r="531" spans="1:13" x14ac:dyDescent="0.35">
      <c r="A531" t="s">
        <v>332</v>
      </c>
      <c r="B531" t="s">
        <v>549</v>
      </c>
      <c r="C531" t="s">
        <v>749</v>
      </c>
      <c r="D531" t="str">
        <f t="shared" si="18"/>
        <v>controller_safety integrity level</v>
      </c>
      <c r="E531" t="s">
        <v>750</v>
      </c>
      <c r="I531" t="s">
        <v>779</v>
      </c>
      <c r="J531" t="s">
        <v>743</v>
      </c>
      <c r="L531" t="s">
        <v>0</v>
      </c>
      <c r="M531" t="s">
        <v>780</v>
      </c>
    </row>
    <row r="532" spans="1:13" x14ac:dyDescent="0.35">
      <c r="A532" t="s">
        <v>653</v>
      </c>
      <c r="B532" t="s">
        <v>654</v>
      </c>
      <c r="C532" t="s">
        <v>962</v>
      </c>
      <c r="D532" t="str">
        <f t="shared" si="18"/>
        <v>conventional relief valve_body material</v>
      </c>
      <c r="E532" t="s">
        <v>963</v>
      </c>
      <c r="F532" t="s">
        <v>964</v>
      </c>
      <c r="I532" t="s">
        <v>743</v>
      </c>
      <c r="J532" t="s">
        <v>743</v>
      </c>
      <c r="L532" t="s">
        <v>0</v>
      </c>
      <c r="M532" t="s">
        <v>751</v>
      </c>
    </row>
    <row r="533" spans="1:13" x14ac:dyDescent="0.35">
      <c r="A533" t="s">
        <v>653</v>
      </c>
      <c r="B533" t="s">
        <v>654</v>
      </c>
      <c r="C533" t="s">
        <v>965</v>
      </c>
      <c r="D533" t="str">
        <f t="shared" si="18"/>
        <v>conventional relief valve_cold differential test pressure</v>
      </c>
      <c r="E533" t="s">
        <v>966</v>
      </c>
      <c r="F533" t="s">
        <v>964</v>
      </c>
      <c r="I533" t="s">
        <v>743</v>
      </c>
      <c r="J533" t="s">
        <v>743</v>
      </c>
      <c r="L533" t="s">
        <v>0</v>
      </c>
      <c r="M533" t="s">
        <v>751</v>
      </c>
    </row>
    <row r="534" spans="1:13" x14ac:dyDescent="0.35">
      <c r="A534" t="s">
        <v>653</v>
      </c>
      <c r="B534" t="s">
        <v>654</v>
      </c>
      <c r="C534" t="s">
        <v>967</v>
      </c>
      <c r="D534" t="str">
        <f t="shared" si="18"/>
        <v>conventional relief valve_constant back pressure</v>
      </c>
      <c r="E534" t="s">
        <v>968</v>
      </c>
      <c r="F534" t="s">
        <v>964</v>
      </c>
      <c r="I534" t="s">
        <v>743</v>
      </c>
      <c r="J534" t="s">
        <v>743</v>
      </c>
      <c r="L534" t="s">
        <v>0</v>
      </c>
      <c r="M534" t="s">
        <v>751</v>
      </c>
    </row>
    <row r="535" spans="1:13" x14ac:dyDescent="0.35">
      <c r="A535" t="s">
        <v>653</v>
      </c>
      <c r="B535" t="s">
        <v>654</v>
      </c>
      <c r="C535" t="s">
        <v>756</v>
      </c>
      <c r="D535" t="str">
        <f t="shared" si="18"/>
        <v>conventional relief valve_design specification</v>
      </c>
      <c r="E535" t="s">
        <v>757</v>
      </c>
      <c r="F535" t="s">
        <v>964</v>
      </c>
      <c r="I535" t="s">
        <v>743</v>
      </c>
      <c r="J535" t="s">
        <v>743</v>
      </c>
      <c r="L535" t="s">
        <v>0</v>
      </c>
      <c r="M535" t="s">
        <v>751</v>
      </c>
    </row>
    <row r="536" spans="1:13" x14ac:dyDescent="0.35">
      <c r="A536" t="s">
        <v>653</v>
      </c>
      <c r="B536" t="s">
        <v>654</v>
      </c>
      <c r="C536" t="s">
        <v>763</v>
      </c>
      <c r="D536" t="str">
        <f t="shared" si="18"/>
        <v>conventional relief valve_fluid name</v>
      </c>
      <c r="E536" t="s">
        <v>764</v>
      </c>
      <c r="F536" t="s">
        <v>964</v>
      </c>
      <c r="I536" t="s">
        <v>743</v>
      </c>
      <c r="J536" t="s">
        <v>743</v>
      </c>
      <c r="L536" t="s">
        <v>0</v>
      </c>
      <c r="M536" t="s">
        <v>751</v>
      </c>
    </row>
    <row r="537" spans="1:13" x14ac:dyDescent="0.35">
      <c r="A537" t="s">
        <v>653</v>
      </c>
      <c r="B537" t="s">
        <v>654</v>
      </c>
      <c r="C537" t="s">
        <v>969</v>
      </c>
      <c r="D537" t="str">
        <f t="shared" si="18"/>
        <v>conventional relief valve_fluid phase</v>
      </c>
      <c r="E537" t="s">
        <v>970</v>
      </c>
      <c r="F537" t="s">
        <v>964</v>
      </c>
      <c r="I537" t="s">
        <v>743</v>
      </c>
      <c r="J537" t="s">
        <v>743</v>
      </c>
      <c r="L537" t="s">
        <v>0</v>
      </c>
      <c r="M537" t="s">
        <v>751</v>
      </c>
    </row>
    <row r="538" spans="1:13" x14ac:dyDescent="0.35">
      <c r="A538" t="s">
        <v>653</v>
      </c>
      <c r="B538" t="s">
        <v>654</v>
      </c>
      <c r="C538" t="s">
        <v>915</v>
      </c>
      <c r="D538" t="str">
        <f t="shared" si="18"/>
        <v>conventional relief valve_lower limit design temperature</v>
      </c>
      <c r="E538" t="s">
        <v>916</v>
      </c>
      <c r="I538" t="s">
        <v>743</v>
      </c>
      <c r="J538" t="s">
        <v>743</v>
      </c>
      <c r="L538" t="s">
        <v>0</v>
      </c>
      <c r="M538" t="s">
        <v>751</v>
      </c>
    </row>
    <row r="539" spans="1:13" x14ac:dyDescent="0.35">
      <c r="A539" t="s">
        <v>653</v>
      </c>
      <c r="B539" t="s">
        <v>654</v>
      </c>
      <c r="C539" t="s">
        <v>971</v>
      </c>
      <c r="D539" t="str">
        <f t="shared" si="18"/>
        <v>conventional relief valve_nominal inlet diameter</v>
      </c>
      <c r="E539" t="s">
        <v>972</v>
      </c>
      <c r="F539" t="s">
        <v>964</v>
      </c>
      <c r="I539" t="s">
        <v>743</v>
      </c>
      <c r="J539" t="s">
        <v>743</v>
      </c>
      <c r="L539" t="s">
        <v>0</v>
      </c>
      <c r="M539" t="s">
        <v>751</v>
      </c>
    </row>
    <row r="540" spans="1:13" x14ac:dyDescent="0.35">
      <c r="A540" t="s">
        <v>653</v>
      </c>
      <c r="B540" t="s">
        <v>654</v>
      </c>
      <c r="C540" t="s">
        <v>973</v>
      </c>
      <c r="D540" t="str">
        <f t="shared" si="18"/>
        <v>conventional relief valve_nominal outlet diameter</v>
      </c>
      <c r="E540" t="s">
        <v>974</v>
      </c>
      <c r="F540" t="s">
        <v>964</v>
      </c>
      <c r="I540" t="s">
        <v>743</v>
      </c>
      <c r="J540" t="s">
        <v>743</v>
      </c>
      <c r="L540" t="s">
        <v>0</v>
      </c>
      <c r="M540" t="s">
        <v>751</v>
      </c>
    </row>
    <row r="541" spans="1:13" x14ac:dyDescent="0.35">
      <c r="A541" t="s">
        <v>653</v>
      </c>
      <c r="B541" t="s">
        <v>654</v>
      </c>
      <c r="C541" t="s">
        <v>941</v>
      </c>
      <c r="D541" t="str">
        <f t="shared" si="18"/>
        <v>conventional relief valve_normal operating dynamic viscosity</v>
      </c>
      <c r="E541" t="s">
        <v>942</v>
      </c>
      <c r="I541" t="s">
        <v>743</v>
      </c>
      <c r="J541" t="s">
        <v>743</v>
      </c>
      <c r="L541" t="s">
        <v>0</v>
      </c>
      <c r="M541" t="s">
        <v>751</v>
      </c>
    </row>
    <row r="543" spans="1:13" x14ac:dyDescent="0.35">
      <c r="A543" t="s">
        <v>653</v>
      </c>
      <c r="B543" t="s">
        <v>654</v>
      </c>
      <c r="C543" t="s">
        <v>792</v>
      </c>
      <c r="D543" t="str">
        <f t="shared" ref="D543:D606" si="19">CONCATENATE(A:A,"_",C:C)</f>
        <v>conventional relief valve_normal operating pressure</v>
      </c>
      <c r="E543" t="s">
        <v>793</v>
      </c>
      <c r="F543" t="s">
        <v>964</v>
      </c>
      <c r="I543" t="s">
        <v>743</v>
      </c>
      <c r="J543" t="s">
        <v>743</v>
      </c>
      <c r="L543" t="s">
        <v>0</v>
      </c>
      <c r="M543" t="s">
        <v>751</v>
      </c>
    </row>
    <row r="544" spans="1:13" x14ac:dyDescent="0.35">
      <c r="A544" t="s">
        <v>653</v>
      </c>
      <c r="B544" t="s">
        <v>654</v>
      </c>
      <c r="C544" t="s">
        <v>794</v>
      </c>
      <c r="D544" t="str">
        <f t="shared" si="19"/>
        <v>conventional relief valve_normal operating temperature</v>
      </c>
      <c r="E544" t="s">
        <v>795</v>
      </c>
      <c r="F544" t="s">
        <v>964</v>
      </c>
      <c r="I544" t="s">
        <v>743</v>
      </c>
      <c r="J544" t="s">
        <v>743</v>
      </c>
      <c r="L544" t="s">
        <v>0</v>
      </c>
      <c r="M544" t="s">
        <v>751</v>
      </c>
    </row>
    <row r="545" spans="1:13" x14ac:dyDescent="0.35">
      <c r="A545" t="s">
        <v>653</v>
      </c>
      <c r="B545" t="s">
        <v>654</v>
      </c>
      <c r="C545" t="s">
        <v>975</v>
      </c>
      <c r="D545" t="str">
        <f t="shared" si="19"/>
        <v>conventional relief valve_orifice area calculated</v>
      </c>
      <c r="E545" t="s">
        <v>976</v>
      </c>
      <c r="F545" t="s">
        <v>964</v>
      </c>
      <c r="I545" t="s">
        <v>743</v>
      </c>
      <c r="J545" t="s">
        <v>743</v>
      </c>
      <c r="L545" t="s">
        <v>0</v>
      </c>
      <c r="M545" t="s">
        <v>751</v>
      </c>
    </row>
    <row r="546" spans="1:13" x14ac:dyDescent="0.35">
      <c r="A546" t="s">
        <v>653</v>
      </c>
      <c r="B546" t="s">
        <v>654</v>
      </c>
      <c r="C546" t="s">
        <v>977</v>
      </c>
      <c r="D546" t="str">
        <f t="shared" si="19"/>
        <v>conventional relief valve_relief bellows</v>
      </c>
      <c r="E546" t="s">
        <v>978</v>
      </c>
      <c r="F546" t="s">
        <v>964</v>
      </c>
      <c r="I546" t="s">
        <v>743</v>
      </c>
      <c r="J546" t="s">
        <v>743</v>
      </c>
      <c r="L546" t="s">
        <v>0</v>
      </c>
      <c r="M546" t="s">
        <v>751</v>
      </c>
    </row>
    <row r="547" spans="1:13" x14ac:dyDescent="0.35">
      <c r="A547" t="s">
        <v>653</v>
      </c>
      <c r="B547" t="s">
        <v>654</v>
      </c>
      <c r="C547" t="s">
        <v>749</v>
      </c>
      <c r="D547" t="str">
        <f t="shared" si="19"/>
        <v>conventional relief valve_safety integrity level</v>
      </c>
      <c r="E547" t="s">
        <v>750</v>
      </c>
      <c r="F547" t="s">
        <v>887</v>
      </c>
      <c r="I547" t="s">
        <v>743</v>
      </c>
      <c r="J547" t="s">
        <v>743</v>
      </c>
      <c r="L547" t="s">
        <v>0</v>
      </c>
      <c r="M547" t="s">
        <v>751</v>
      </c>
    </row>
    <row r="548" spans="1:13" x14ac:dyDescent="0.35">
      <c r="A548" t="s">
        <v>653</v>
      </c>
      <c r="B548" t="s">
        <v>654</v>
      </c>
      <c r="C548" t="s">
        <v>979</v>
      </c>
      <c r="D548" t="str">
        <f t="shared" si="19"/>
        <v>conventional relief valve_set pressure</v>
      </c>
      <c r="E548" t="s">
        <v>980</v>
      </c>
      <c r="F548" t="s">
        <v>964</v>
      </c>
      <c r="I548" t="s">
        <v>743</v>
      </c>
      <c r="J548" t="s">
        <v>743</v>
      </c>
      <c r="L548" t="s">
        <v>0</v>
      </c>
      <c r="M548" t="s">
        <v>751</v>
      </c>
    </row>
    <row r="549" spans="1:13" x14ac:dyDescent="0.35">
      <c r="A549" t="s">
        <v>653</v>
      </c>
      <c r="B549" t="s">
        <v>654</v>
      </c>
      <c r="C549" t="s">
        <v>981</v>
      </c>
      <c r="D549" t="str">
        <f t="shared" si="19"/>
        <v>conventional relief valve_spring material specification</v>
      </c>
      <c r="E549" t="s">
        <v>982</v>
      </c>
      <c r="F549" t="s">
        <v>983</v>
      </c>
      <c r="I549" t="s">
        <v>743</v>
      </c>
      <c r="J549" t="s">
        <v>743</v>
      </c>
      <c r="L549" t="s">
        <v>0</v>
      </c>
      <c r="M549" t="s">
        <v>751</v>
      </c>
    </row>
    <row r="550" spans="1:13" x14ac:dyDescent="0.35">
      <c r="A550" t="s">
        <v>653</v>
      </c>
      <c r="B550" t="s">
        <v>654</v>
      </c>
      <c r="C550" t="s">
        <v>857</v>
      </c>
      <c r="D550" t="str">
        <f t="shared" si="19"/>
        <v>conventional relief valve_test medium</v>
      </c>
      <c r="E550" t="s">
        <v>858</v>
      </c>
      <c r="F550" t="s">
        <v>964</v>
      </c>
      <c r="I550" t="s">
        <v>743</v>
      </c>
      <c r="J550" t="s">
        <v>743</v>
      </c>
      <c r="L550" t="s">
        <v>0</v>
      </c>
      <c r="M550" t="s">
        <v>751</v>
      </c>
    </row>
    <row r="551" spans="1:13" x14ac:dyDescent="0.35">
      <c r="A551" t="s">
        <v>653</v>
      </c>
      <c r="B551" t="s">
        <v>654</v>
      </c>
      <c r="C551" t="s">
        <v>859</v>
      </c>
      <c r="D551" t="str">
        <f t="shared" si="19"/>
        <v>conventional relief valve_test pressure</v>
      </c>
      <c r="E551" t="s">
        <v>860</v>
      </c>
      <c r="I551" t="s">
        <v>743</v>
      </c>
      <c r="J551" t="s">
        <v>743</v>
      </c>
      <c r="L551" t="s">
        <v>0</v>
      </c>
      <c r="M551" t="s">
        <v>751</v>
      </c>
    </row>
    <row r="552" spans="1:13" x14ac:dyDescent="0.35">
      <c r="A552" t="s">
        <v>653</v>
      </c>
      <c r="B552" t="s">
        <v>654</v>
      </c>
      <c r="C552" t="s">
        <v>790</v>
      </c>
      <c r="D552" t="str">
        <f t="shared" si="19"/>
        <v>conventional relief valve_upper limit operating temperature</v>
      </c>
      <c r="E552" t="s">
        <v>791</v>
      </c>
      <c r="F552" t="s">
        <v>964</v>
      </c>
      <c r="I552" t="s">
        <v>743</v>
      </c>
      <c r="J552" t="s">
        <v>743</v>
      </c>
      <c r="L552" t="s">
        <v>0</v>
      </c>
      <c r="M552" t="s">
        <v>751</v>
      </c>
    </row>
    <row r="553" spans="1:13" x14ac:dyDescent="0.35">
      <c r="A553" t="s">
        <v>653</v>
      </c>
      <c r="B553" t="s">
        <v>654</v>
      </c>
      <c r="C553" t="s">
        <v>984</v>
      </c>
      <c r="D553" t="str">
        <f t="shared" si="19"/>
        <v>conventional relief valve_variable back pressure</v>
      </c>
      <c r="E553" t="s">
        <v>985</v>
      </c>
      <c r="F553" t="s">
        <v>964</v>
      </c>
      <c r="I553" t="s">
        <v>743</v>
      </c>
      <c r="J553" t="s">
        <v>743</v>
      </c>
      <c r="L553" t="s">
        <v>0</v>
      </c>
      <c r="M553" t="s">
        <v>751</v>
      </c>
    </row>
    <row r="554" spans="1:13" x14ac:dyDescent="0.35">
      <c r="A554" t="s">
        <v>20</v>
      </c>
      <c r="B554" t="s">
        <v>21</v>
      </c>
      <c r="C554" t="s">
        <v>739</v>
      </c>
      <c r="D554" t="str">
        <f t="shared" si="19"/>
        <v>coriolis mass flow element_explosion protection gas group</v>
      </c>
      <c r="E554" t="s">
        <v>740</v>
      </c>
      <c r="I554" t="s">
        <v>743</v>
      </c>
      <c r="J554" t="s">
        <v>743</v>
      </c>
      <c r="L554" t="s">
        <v>0</v>
      </c>
      <c r="M554" t="s">
        <v>751</v>
      </c>
    </row>
    <row r="555" spans="1:13" x14ac:dyDescent="0.35">
      <c r="A555" t="s">
        <v>20</v>
      </c>
      <c r="B555" t="s">
        <v>21</v>
      </c>
      <c r="C555" t="s">
        <v>745</v>
      </c>
      <c r="D555" t="str">
        <f t="shared" si="19"/>
        <v>coriolis mass flow element_explosion protection temperature class</v>
      </c>
      <c r="E555" t="s">
        <v>746</v>
      </c>
      <c r="I555" t="s">
        <v>743</v>
      </c>
      <c r="J555" t="s">
        <v>743</v>
      </c>
      <c r="L555" t="s">
        <v>0</v>
      </c>
      <c r="M555" t="s">
        <v>751</v>
      </c>
    </row>
    <row r="556" spans="1:13" x14ac:dyDescent="0.35">
      <c r="A556" t="s">
        <v>20</v>
      </c>
      <c r="B556" t="s">
        <v>21</v>
      </c>
      <c r="C556" t="s">
        <v>747</v>
      </c>
      <c r="D556" t="str">
        <f t="shared" si="19"/>
        <v>coriolis mass flow element_explosion protection zone</v>
      </c>
      <c r="E556" t="s">
        <v>748</v>
      </c>
      <c r="I556" t="s">
        <v>743</v>
      </c>
      <c r="J556" t="s">
        <v>743</v>
      </c>
      <c r="L556" t="s">
        <v>0</v>
      </c>
      <c r="M556" t="s">
        <v>751</v>
      </c>
    </row>
    <row r="557" spans="1:13" x14ac:dyDescent="0.35">
      <c r="A557" t="s">
        <v>20</v>
      </c>
      <c r="B557" t="s">
        <v>21</v>
      </c>
      <c r="C557" t="s">
        <v>763</v>
      </c>
      <c r="D557" t="str">
        <f t="shared" si="19"/>
        <v>coriolis mass flow element_fluid name</v>
      </c>
      <c r="E557" t="s">
        <v>764</v>
      </c>
      <c r="I557" t="s">
        <v>743</v>
      </c>
      <c r="J557" t="s">
        <v>743</v>
      </c>
      <c r="L557" t="s">
        <v>0</v>
      </c>
      <c r="M557" t="s">
        <v>751</v>
      </c>
    </row>
    <row r="558" spans="1:13" x14ac:dyDescent="0.35">
      <c r="A558" t="s">
        <v>99</v>
      </c>
      <c r="B558" t="s">
        <v>308</v>
      </c>
      <c r="C558" t="s">
        <v>739</v>
      </c>
      <c r="D558" t="str">
        <f t="shared" si="19"/>
        <v>corrosion element_explosion protection gas group</v>
      </c>
      <c r="E558" t="s">
        <v>740</v>
      </c>
      <c r="F558" t="s">
        <v>741</v>
      </c>
      <c r="I558" t="s">
        <v>742</v>
      </c>
      <c r="J558" t="s">
        <v>743</v>
      </c>
      <c r="L558" t="s">
        <v>0</v>
      </c>
      <c r="M558" t="s">
        <v>960</v>
      </c>
    </row>
    <row r="559" spans="1:13" x14ac:dyDescent="0.35">
      <c r="A559" t="s">
        <v>99</v>
      </c>
      <c r="B559" t="s">
        <v>308</v>
      </c>
      <c r="C559" t="s">
        <v>745</v>
      </c>
      <c r="D559" t="str">
        <f t="shared" si="19"/>
        <v>corrosion element_explosion protection temperature class</v>
      </c>
      <c r="E559" t="s">
        <v>746</v>
      </c>
      <c r="F559" t="s">
        <v>741</v>
      </c>
      <c r="I559" t="s">
        <v>742</v>
      </c>
      <c r="J559" t="s">
        <v>743</v>
      </c>
      <c r="L559" t="s">
        <v>0</v>
      </c>
      <c r="M559" t="s">
        <v>960</v>
      </c>
    </row>
    <row r="560" spans="1:13" x14ac:dyDescent="0.35">
      <c r="A560" t="s">
        <v>99</v>
      </c>
      <c r="B560" t="s">
        <v>308</v>
      </c>
      <c r="C560" t="s">
        <v>747</v>
      </c>
      <c r="D560" t="str">
        <f t="shared" si="19"/>
        <v>corrosion element_explosion protection zone</v>
      </c>
      <c r="E560" t="s">
        <v>748</v>
      </c>
      <c r="F560" t="s">
        <v>741</v>
      </c>
      <c r="I560" t="s">
        <v>742</v>
      </c>
      <c r="J560" t="s">
        <v>743</v>
      </c>
      <c r="L560" t="s">
        <v>0</v>
      </c>
      <c r="M560" t="s">
        <v>960</v>
      </c>
    </row>
    <row r="561" spans="1:13" x14ac:dyDescent="0.35">
      <c r="A561" t="s">
        <v>99</v>
      </c>
      <c r="B561" t="s">
        <v>308</v>
      </c>
      <c r="C561" t="s">
        <v>763</v>
      </c>
      <c r="D561" t="str">
        <f t="shared" si="19"/>
        <v>corrosion element_fluid name</v>
      </c>
      <c r="E561" t="s">
        <v>764</v>
      </c>
      <c r="I561" t="s">
        <v>779</v>
      </c>
      <c r="J561" t="s">
        <v>743</v>
      </c>
      <c r="L561" t="s">
        <v>0</v>
      </c>
      <c r="M561" t="s">
        <v>780</v>
      </c>
    </row>
    <row r="562" spans="1:13" x14ac:dyDescent="0.35">
      <c r="A562" t="s">
        <v>306</v>
      </c>
      <c r="B562" t="s">
        <v>307</v>
      </c>
      <c r="C562" t="s">
        <v>739</v>
      </c>
      <c r="D562" t="str">
        <f t="shared" si="19"/>
        <v>corrosion meter_explosion protection gas group</v>
      </c>
      <c r="E562" t="s">
        <v>740</v>
      </c>
      <c r="I562" t="s">
        <v>779</v>
      </c>
      <c r="J562" t="s">
        <v>743</v>
      </c>
      <c r="L562" t="s">
        <v>0</v>
      </c>
      <c r="M562" t="s">
        <v>780</v>
      </c>
    </row>
    <row r="563" spans="1:13" x14ac:dyDescent="0.35">
      <c r="A563" t="s">
        <v>306</v>
      </c>
      <c r="B563" t="s">
        <v>307</v>
      </c>
      <c r="C563" t="s">
        <v>745</v>
      </c>
      <c r="D563" t="str">
        <f t="shared" si="19"/>
        <v>corrosion meter_explosion protection temperature class</v>
      </c>
      <c r="E563" t="s">
        <v>746</v>
      </c>
      <c r="I563" t="s">
        <v>779</v>
      </c>
      <c r="J563" t="s">
        <v>743</v>
      </c>
      <c r="L563" t="s">
        <v>0</v>
      </c>
      <c r="M563" t="s">
        <v>780</v>
      </c>
    </row>
    <row r="564" spans="1:13" x14ac:dyDescent="0.35">
      <c r="A564" t="s">
        <v>306</v>
      </c>
      <c r="B564" t="s">
        <v>307</v>
      </c>
      <c r="C564" t="s">
        <v>747</v>
      </c>
      <c r="D564" t="str">
        <f t="shared" si="19"/>
        <v>corrosion meter_explosion protection zone</v>
      </c>
      <c r="E564" t="s">
        <v>748</v>
      </c>
      <c r="I564" t="s">
        <v>779</v>
      </c>
      <c r="J564" t="s">
        <v>743</v>
      </c>
      <c r="L564" t="s">
        <v>0</v>
      </c>
      <c r="M564" t="s">
        <v>780</v>
      </c>
    </row>
    <row r="565" spans="1:13" x14ac:dyDescent="0.35">
      <c r="A565" t="s">
        <v>613</v>
      </c>
      <c r="B565" t="s">
        <v>614</v>
      </c>
      <c r="C565" t="s">
        <v>739</v>
      </c>
      <c r="D565" t="str">
        <f t="shared" si="19"/>
        <v>corrosion transmitter_explosion protection gas group</v>
      </c>
      <c r="E565" t="s">
        <v>740</v>
      </c>
      <c r="I565" t="s">
        <v>779</v>
      </c>
      <c r="J565" t="s">
        <v>743</v>
      </c>
      <c r="L565" t="s">
        <v>0</v>
      </c>
      <c r="M565" t="s">
        <v>780</v>
      </c>
    </row>
    <row r="566" spans="1:13" x14ac:dyDescent="0.35">
      <c r="A566" t="s">
        <v>613</v>
      </c>
      <c r="B566" t="s">
        <v>614</v>
      </c>
      <c r="C566" t="s">
        <v>745</v>
      </c>
      <c r="D566" t="str">
        <f t="shared" si="19"/>
        <v>corrosion transmitter_explosion protection temperature class</v>
      </c>
      <c r="E566" t="s">
        <v>746</v>
      </c>
      <c r="I566" t="s">
        <v>779</v>
      </c>
      <c r="J566" t="s">
        <v>743</v>
      </c>
      <c r="L566" t="s">
        <v>0</v>
      </c>
      <c r="M566" t="s">
        <v>780</v>
      </c>
    </row>
    <row r="567" spans="1:13" x14ac:dyDescent="0.35">
      <c r="A567" t="s">
        <v>613</v>
      </c>
      <c r="B567" t="s">
        <v>614</v>
      </c>
      <c r="C567" t="s">
        <v>747</v>
      </c>
      <c r="D567" t="str">
        <f t="shared" si="19"/>
        <v>corrosion transmitter_explosion protection zone</v>
      </c>
      <c r="E567" t="s">
        <v>748</v>
      </c>
      <c r="I567" t="s">
        <v>779</v>
      </c>
      <c r="J567" t="s">
        <v>743</v>
      </c>
      <c r="L567" t="s">
        <v>0</v>
      </c>
      <c r="M567" t="s">
        <v>780</v>
      </c>
    </row>
    <row r="568" spans="1:13" x14ac:dyDescent="0.35">
      <c r="A568" t="s">
        <v>613</v>
      </c>
      <c r="B568" t="s">
        <v>614</v>
      </c>
      <c r="C568" t="s">
        <v>749</v>
      </c>
      <c r="D568" t="str">
        <f t="shared" si="19"/>
        <v>corrosion transmitter_safety integrity level</v>
      </c>
      <c r="E568" t="s">
        <v>750</v>
      </c>
      <c r="I568" t="s">
        <v>779</v>
      </c>
      <c r="J568" t="s">
        <v>743</v>
      </c>
      <c r="L568" t="s">
        <v>0</v>
      </c>
      <c r="M568" t="s">
        <v>780</v>
      </c>
    </row>
    <row r="569" spans="1:13" x14ac:dyDescent="0.35">
      <c r="A569" t="s">
        <v>309</v>
      </c>
      <c r="B569" t="s">
        <v>310</v>
      </c>
      <c r="C569" t="s">
        <v>739</v>
      </c>
      <c r="D569" t="str">
        <f t="shared" si="19"/>
        <v>counter_explosion protection gas group</v>
      </c>
      <c r="E569" t="s">
        <v>740</v>
      </c>
      <c r="I569" t="s">
        <v>779</v>
      </c>
      <c r="J569" t="s">
        <v>743</v>
      </c>
      <c r="L569" t="s">
        <v>0</v>
      </c>
      <c r="M569" t="s">
        <v>780</v>
      </c>
    </row>
    <row r="570" spans="1:13" x14ac:dyDescent="0.35">
      <c r="A570" t="s">
        <v>309</v>
      </c>
      <c r="B570" t="s">
        <v>310</v>
      </c>
      <c r="C570" t="s">
        <v>745</v>
      </c>
      <c r="D570" t="str">
        <f t="shared" si="19"/>
        <v>counter_explosion protection temperature class</v>
      </c>
      <c r="E570" t="s">
        <v>746</v>
      </c>
      <c r="I570" t="s">
        <v>779</v>
      </c>
      <c r="J570" t="s">
        <v>743</v>
      </c>
      <c r="L570" t="s">
        <v>0</v>
      </c>
      <c r="M570" t="s">
        <v>780</v>
      </c>
    </row>
    <row r="571" spans="1:13" x14ac:dyDescent="0.35">
      <c r="A571" t="s">
        <v>309</v>
      </c>
      <c r="B571" t="s">
        <v>310</v>
      </c>
      <c r="C571" t="s">
        <v>747</v>
      </c>
      <c r="D571" t="str">
        <f t="shared" si="19"/>
        <v>counter_explosion protection zone</v>
      </c>
      <c r="E571" t="s">
        <v>748</v>
      </c>
      <c r="I571" t="s">
        <v>779</v>
      </c>
      <c r="J571" t="s">
        <v>743</v>
      </c>
      <c r="L571" t="s">
        <v>0</v>
      </c>
      <c r="M571" t="s">
        <v>780</v>
      </c>
    </row>
    <row r="572" spans="1:13" x14ac:dyDescent="0.35">
      <c r="A572" t="s">
        <v>509</v>
      </c>
      <c r="B572" t="s">
        <v>510</v>
      </c>
      <c r="C572" t="s">
        <v>739</v>
      </c>
      <c r="D572" t="str">
        <f t="shared" si="19"/>
        <v>crane_explosion protection gas group</v>
      </c>
      <c r="E572" t="s">
        <v>740</v>
      </c>
      <c r="F572" t="s">
        <v>741</v>
      </c>
      <c r="I572" t="s">
        <v>742</v>
      </c>
      <c r="J572" t="s">
        <v>743</v>
      </c>
      <c r="L572" t="s">
        <v>0</v>
      </c>
      <c r="M572" t="s">
        <v>781</v>
      </c>
    </row>
    <row r="573" spans="1:13" x14ac:dyDescent="0.35">
      <c r="A573" t="s">
        <v>509</v>
      </c>
      <c r="B573" t="s">
        <v>510</v>
      </c>
      <c r="C573" t="s">
        <v>745</v>
      </c>
      <c r="D573" t="str">
        <f t="shared" si="19"/>
        <v>crane_explosion protection temperature class</v>
      </c>
      <c r="E573" t="s">
        <v>746</v>
      </c>
      <c r="F573" t="s">
        <v>741</v>
      </c>
      <c r="I573" t="s">
        <v>742</v>
      </c>
      <c r="J573" t="s">
        <v>743</v>
      </c>
      <c r="L573" t="s">
        <v>0</v>
      </c>
      <c r="M573" t="s">
        <v>781</v>
      </c>
    </row>
    <row r="574" spans="1:13" x14ac:dyDescent="0.35">
      <c r="A574" t="s">
        <v>509</v>
      </c>
      <c r="B574" t="s">
        <v>510</v>
      </c>
      <c r="C574" t="s">
        <v>747</v>
      </c>
      <c r="D574" t="str">
        <f t="shared" si="19"/>
        <v>crane_explosion protection zone</v>
      </c>
      <c r="E574" t="s">
        <v>748</v>
      </c>
      <c r="F574" t="s">
        <v>741</v>
      </c>
      <c r="I574" t="s">
        <v>742</v>
      </c>
      <c r="J574" t="s">
        <v>743</v>
      </c>
      <c r="L574" t="s">
        <v>0</v>
      </c>
      <c r="M574" t="s">
        <v>781</v>
      </c>
    </row>
    <row r="575" spans="1:13" x14ac:dyDescent="0.35">
      <c r="A575" t="s">
        <v>312</v>
      </c>
      <c r="B575" t="s">
        <v>313</v>
      </c>
      <c r="C575" t="s">
        <v>739</v>
      </c>
      <c r="D575" t="str">
        <f t="shared" si="19"/>
        <v>current to current converter_explosion protection gas group</v>
      </c>
      <c r="E575" t="s">
        <v>740</v>
      </c>
      <c r="F575" t="s">
        <v>741</v>
      </c>
      <c r="I575" t="s">
        <v>742</v>
      </c>
      <c r="J575" t="s">
        <v>743</v>
      </c>
      <c r="K575" t="s">
        <v>743</v>
      </c>
      <c r="L575" t="s">
        <v>138</v>
      </c>
      <c r="M575" t="s">
        <v>744</v>
      </c>
    </row>
    <row r="576" spans="1:13" x14ac:dyDescent="0.35">
      <c r="A576" t="s">
        <v>312</v>
      </c>
      <c r="B576" t="s">
        <v>313</v>
      </c>
      <c r="C576" t="s">
        <v>745</v>
      </c>
      <c r="D576" t="str">
        <f t="shared" si="19"/>
        <v>current to current converter_explosion protection temperature class</v>
      </c>
      <c r="E576" t="s">
        <v>746</v>
      </c>
      <c r="F576" t="s">
        <v>741</v>
      </c>
      <c r="I576" t="s">
        <v>742</v>
      </c>
      <c r="J576" t="s">
        <v>743</v>
      </c>
      <c r="K576" t="s">
        <v>743</v>
      </c>
      <c r="L576" t="s">
        <v>138</v>
      </c>
      <c r="M576" t="s">
        <v>744</v>
      </c>
    </row>
    <row r="577" spans="1:13" x14ac:dyDescent="0.35">
      <c r="A577" t="s">
        <v>312</v>
      </c>
      <c r="B577" t="s">
        <v>313</v>
      </c>
      <c r="C577" t="s">
        <v>747</v>
      </c>
      <c r="D577" t="str">
        <f t="shared" si="19"/>
        <v>current to current converter_explosion protection zone</v>
      </c>
      <c r="E577" t="s">
        <v>748</v>
      </c>
      <c r="F577" t="s">
        <v>741</v>
      </c>
      <c r="I577" t="s">
        <v>742</v>
      </c>
      <c r="J577" t="s">
        <v>743</v>
      </c>
      <c r="K577" t="s">
        <v>743</v>
      </c>
      <c r="L577" t="s">
        <v>138</v>
      </c>
      <c r="M577" t="s">
        <v>744</v>
      </c>
    </row>
    <row r="578" spans="1:13" x14ac:dyDescent="0.35">
      <c r="A578" t="s">
        <v>314</v>
      </c>
      <c r="B578" t="s">
        <v>315</v>
      </c>
      <c r="C578" t="s">
        <v>739</v>
      </c>
      <c r="D578" t="str">
        <f t="shared" si="19"/>
        <v>current to pressure converter_explosion protection gas group</v>
      </c>
      <c r="E578" t="s">
        <v>740</v>
      </c>
      <c r="F578" t="s">
        <v>741</v>
      </c>
      <c r="I578" t="s">
        <v>742</v>
      </c>
      <c r="J578" t="s">
        <v>743</v>
      </c>
      <c r="K578" t="s">
        <v>743</v>
      </c>
      <c r="L578" t="s">
        <v>138</v>
      </c>
      <c r="M578" t="s">
        <v>744</v>
      </c>
    </row>
    <row r="579" spans="1:13" x14ac:dyDescent="0.35">
      <c r="A579" t="s">
        <v>314</v>
      </c>
      <c r="B579" t="s">
        <v>315</v>
      </c>
      <c r="C579" t="s">
        <v>745</v>
      </c>
      <c r="D579" t="str">
        <f t="shared" si="19"/>
        <v>current to pressure converter_explosion protection temperature class</v>
      </c>
      <c r="E579" t="s">
        <v>746</v>
      </c>
      <c r="F579" t="s">
        <v>741</v>
      </c>
      <c r="I579" t="s">
        <v>742</v>
      </c>
      <c r="J579" t="s">
        <v>743</v>
      </c>
      <c r="K579" t="s">
        <v>743</v>
      </c>
      <c r="L579" t="s">
        <v>138</v>
      </c>
      <c r="M579" t="s">
        <v>744</v>
      </c>
    </row>
    <row r="580" spans="1:13" x14ac:dyDescent="0.35">
      <c r="A580" t="s">
        <v>314</v>
      </c>
      <c r="B580" t="s">
        <v>315</v>
      </c>
      <c r="C580" t="s">
        <v>747</v>
      </c>
      <c r="D580" t="str">
        <f t="shared" si="19"/>
        <v>current to pressure converter_explosion protection zone</v>
      </c>
      <c r="E580" t="s">
        <v>748</v>
      </c>
      <c r="F580" t="s">
        <v>741</v>
      </c>
      <c r="I580" t="s">
        <v>742</v>
      </c>
      <c r="J580" t="s">
        <v>743</v>
      </c>
      <c r="K580" t="s">
        <v>743</v>
      </c>
      <c r="L580" t="s">
        <v>138</v>
      </c>
      <c r="M580" t="s">
        <v>744</v>
      </c>
    </row>
    <row r="581" spans="1:13" x14ac:dyDescent="0.35">
      <c r="A581" t="s">
        <v>316</v>
      </c>
      <c r="B581" t="s">
        <v>317</v>
      </c>
      <c r="C581" t="s">
        <v>739</v>
      </c>
      <c r="D581" t="str">
        <f t="shared" si="19"/>
        <v>current to voltage converter_explosion protection gas group</v>
      </c>
      <c r="E581" t="s">
        <v>740</v>
      </c>
      <c r="F581" t="s">
        <v>741</v>
      </c>
      <c r="I581" t="s">
        <v>742</v>
      </c>
      <c r="J581" t="s">
        <v>743</v>
      </c>
      <c r="K581" t="s">
        <v>743</v>
      </c>
      <c r="L581" t="s">
        <v>138</v>
      </c>
      <c r="M581" t="s">
        <v>744</v>
      </c>
    </row>
    <row r="582" spans="1:13" x14ac:dyDescent="0.35">
      <c r="A582" t="s">
        <v>316</v>
      </c>
      <c r="B582" t="s">
        <v>317</v>
      </c>
      <c r="C582" t="s">
        <v>745</v>
      </c>
      <c r="D582" t="str">
        <f t="shared" si="19"/>
        <v>current to voltage converter_explosion protection temperature class</v>
      </c>
      <c r="E582" t="s">
        <v>746</v>
      </c>
      <c r="F582" t="s">
        <v>741</v>
      </c>
      <c r="I582" t="s">
        <v>742</v>
      </c>
      <c r="J582" t="s">
        <v>743</v>
      </c>
      <c r="K582" t="s">
        <v>743</v>
      </c>
      <c r="L582" t="s">
        <v>138</v>
      </c>
      <c r="M582" t="s">
        <v>744</v>
      </c>
    </row>
    <row r="583" spans="1:13" x14ac:dyDescent="0.35">
      <c r="A583" t="s">
        <v>316</v>
      </c>
      <c r="B583" t="s">
        <v>317</v>
      </c>
      <c r="C583" t="s">
        <v>747</v>
      </c>
      <c r="D583" t="str">
        <f t="shared" si="19"/>
        <v>current to voltage converter_explosion protection zone</v>
      </c>
      <c r="E583" t="s">
        <v>748</v>
      </c>
      <c r="F583" t="s">
        <v>741</v>
      </c>
      <c r="I583" t="s">
        <v>742</v>
      </c>
      <c r="J583" t="s">
        <v>743</v>
      </c>
      <c r="K583" t="s">
        <v>743</v>
      </c>
      <c r="L583" t="s">
        <v>138</v>
      </c>
      <c r="M583" t="s">
        <v>744</v>
      </c>
    </row>
    <row r="584" spans="1:13" x14ac:dyDescent="0.35">
      <c r="A584" t="s">
        <v>605</v>
      </c>
      <c r="B584" t="s">
        <v>606</v>
      </c>
      <c r="C584" t="s">
        <v>739</v>
      </c>
      <c r="D584" t="str">
        <f t="shared" si="19"/>
        <v>current transformer_explosion protection gas group</v>
      </c>
      <c r="E584" t="s">
        <v>740</v>
      </c>
      <c r="I584" t="s">
        <v>779</v>
      </c>
      <c r="J584" t="s">
        <v>743</v>
      </c>
      <c r="L584" t="s">
        <v>0</v>
      </c>
      <c r="M584" t="s">
        <v>780</v>
      </c>
    </row>
    <row r="585" spans="1:13" x14ac:dyDescent="0.35">
      <c r="A585" t="s">
        <v>605</v>
      </c>
      <c r="B585" t="s">
        <v>606</v>
      </c>
      <c r="C585" t="s">
        <v>745</v>
      </c>
      <c r="D585" t="str">
        <f t="shared" si="19"/>
        <v>current transformer_explosion protection temperature class</v>
      </c>
      <c r="E585" t="s">
        <v>746</v>
      </c>
      <c r="F585" t="s">
        <v>986</v>
      </c>
      <c r="I585" t="s">
        <v>779</v>
      </c>
      <c r="J585" t="s">
        <v>743</v>
      </c>
      <c r="L585" t="s">
        <v>0</v>
      </c>
      <c r="M585" t="s">
        <v>780</v>
      </c>
    </row>
    <row r="586" spans="1:13" x14ac:dyDescent="0.35">
      <c r="A586" t="s">
        <v>605</v>
      </c>
      <c r="B586" t="s">
        <v>606</v>
      </c>
      <c r="C586" t="s">
        <v>747</v>
      </c>
      <c r="D586" t="str">
        <f t="shared" si="19"/>
        <v>current transformer_explosion protection zone</v>
      </c>
      <c r="E586" t="s">
        <v>748</v>
      </c>
      <c r="I586" t="s">
        <v>779</v>
      </c>
      <c r="J586" t="s">
        <v>743</v>
      </c>
      <c r="L586" t="s">
        <v>0</v>
      </c>
      <c r="M586" t="s">
        <v>780</v>
      </c>
    </row>
    <row r="587" spans="1:13" x14ac:dyDescent="0.35">
      <c r="A587" t="s">
        <v>215</v>
      </c>
      <c r="B587" t="s">
        <v>216</v>
      </c>
      <c r="C587" t="s">
        <v>739</v>
      </c>
      <c r="D587" t="str">
        <f t="shared" si="19"/>
        <v>current transmitter_explosion protection gas group</v>
      </c>
      <c r="E587" t="s">
        <v>740</v>
      </c>
      <c r="F587" t="s">
        <v>741</v>
      </c>
      <c r="I587" t="s">
        <v>742</v>
      </c>
      <c r="J587" t="s">
        <v>743</v>
      </c>
      <c r="L587" t="s">
        <v>0</v>
      </c>
      <c r="M587" t="s">
        <v>781</v>
      </c>
    </row>
    <row r="588" spans="1:13" x14ac:dyDescent="0.35">
      <c r="A588" t="s">
        <v>215</v>
      </c>
      <c r="B588" t="s">
        <v>216</v>
      </c>
      <c r="C588" t="s">
        <v>745</v>
      </c>
      <c r="D588" t="str">
        <f t="shared" si="19"/>
        <v>current transmitter_explosion protection temperature class</v>
      </c>
      <c r="E588" t="s">
        <v>746</v>
      </c>
      <c r="F588" t="s">
        <v>741</v>
      </c>
      <c r="I588" t="s">
        <v>742</v>
      </c>
      <c r="J588" t="s">
        <v>743</v>
      </c>
      <c r="L588" t="s">
        <v>0</v>
      </c>
      <c r="M588" t="s">
        <v>781</v>
      </c>
    </row>
    <row r="589" spans="1:13" x14ac:dyDescent="0.35">
      <c r="A589" t="s">
        <v>215</v>
      </c>
      <c r="B589" t="s">
        <v>216</v>
      </c>
      <c r="C589" t="s">
        <v>747</v>
      </c>
      <c r="D589" t="str">
        <f t="shared" si="19"/>
        <v>current transmitter_explosion protection zone</v>
      </c>
      <c r="E589" t="s">
        <v>748</v>
      </c>
      <c r="F589" t="s">
        <v>741</v>
      </c>
      <c r="I589" t="s">
        <v>742</v>
      </c>
      <c r="J589" t="s">
        <v>743</v>
      </c>
      <c r="L589" t="s">
        <v>0</v>
      </c>
      <c r="M589" t="s">
        <v>781</v>
      </c>
    </row>
    <row r="590" spans="1:13" x14ac:dyDescent="0.35">
      <c r="A590" t="s">
        <v>215</v>
      </c>
      <c r="B590" t="s">
        <v>216</v>
      </c>
      <c r="C590" t="s">
        <v>749</v>
      </c>
      <c r="D590" t="str">
        <f t="shared" si="19"/>
        <v>current transmitter_safety integrity level</v>
      </c>
      <c r="E590" t="s">
        <v>750</v>
      </c>
      <c r="F590" t="s">
        <v>910</v>
      </c>
      <c r="I590" t="s">
        <v>779</v>
      </c>
      <c r="J590" t="s">
        <v>743</v>
      </c>
      <c r="L590" t="s">
        <v>0</v>
      </c>
      <c r="M590" t="s">
        <v>780</v>
      </c>
    </row>
    <row r="591" spans="1:13" x14ac:dyDescent="0.35">
      <c r="A591" t="s">
        <v>22</v>
      </c>
      <c r="B591" t="s">
        <v>23</v>
      </c>
      <c r="C591" t="s">
        <v>987</v>
      </c>
      <c r="D591" t="str">
        <f t="shared" si="19"/>
        <v>degasser_coil normal operating pressure</v>
      </c>
      <c r="E591" t="s">
        <v>988</v>
      </c>
      <c r="I591" t="s">
        <v>742</v>
      </c>
      <c r="J591" t="s">
        <v>743</v>
      </c>
      <c r="L591" t="s">
        <v>0</v>
      </c>
      <c r="M591" t="s">
        <v>781</v>
      </c>
    </row>
    <row r="592" spans="1:13" x14ac:dyDescent="0.35">
      <c r="A592" t="s">
        <v>22</v>
      </c>
      <c r="B592" t="s">
        <v>23</v>
      </c>
      <c r="C592" t="s">
        <v>989</v>
      </c>
      <c r="D592" t="str">
        <f t="shared" si="19"/>
        <v>degasser_coil normal operating temperature</v>
      </c>
      <c r="E592" t="s">
        <v>990</v>
      </c>
      <c r="I592" t="s">
        <v>742</v>
      </c>
      <c r="J592" t="s">
        <v>743</v>
      </c>
      <c r="L592" t="s">
        <v>0</v>
      </c>
      <c r="M592" t="s">
        <v>781</v>
      </c>
    </row>
    <row r="593" spans="1:13" x14ac:dyDescent="0.35">
      <c r="A593" t="s">
        <v>22</v>
      </c>
      <c r="B593" t="s">
        <v>23</v>
      </c>
      <c r="C593" t="s">
        <v>760</v>
      </c>
      <c r="D593" t="str">
        <f t="shared" si="19"/>
        <v>degasser_external insulation type</v>
      </c>
      <c r="E593" t="s">
        <v>761</v>
      </c>
      <c r="F593" t="s">
        <v>762</v>
      </c>
      <c r="I593" t="s">
        <v>742</v>
      </c>
      <c r="J593" t="s">
        <v>743</v>
      </c>
      <c r="L593" t="s">
        <v>0</v>
      </c>
      <c r="M593" t="s">
        <v>781</v>
      </c>
    </row>
    <row r="594" spans="1:13" x14ac:dyDescent="0.35">
      <c r="A594" t="s">
        <v>22</v>
      </c>
      <c r="B594" t="s">
        <v>23</v>
      </c>
      <c r="C594" t="s">
        <v>991</v>
      </c>
      <c r="D594" t="str">
        <f t="shared" si="19"/>
        <v>degasser_external upper limit design pressure</v>
      </c>
      <c r="E594" t="s">
        <v>992</v>
      </c>
      <c r="I594" t="s">
        <v>742</v>
      </c>
      <c r="J594" t="s">
        <v>743</v>
      </c>
      <c r="L594" t="s">
        <v>0</v>
      </c>
      <c r="M594" t="s">
        <v>781</v>
      </c>
    </row>
    <row r="595" spans="1:13" x14ac:dyDescent="0.35">
      <c r="A595" t="s">
        <v>22</v>
      </c>
      <c r="B595" t="s">
        <v>23</v>
      </c>
      <c r="C595" t="s">
        <v>763</v>
      </c>
      <c r="D595" t="str">
        <f t="shared" si="19"/>
        <v>degasser_fluid name</v>
      </c>
      <c r="E595" t="s">
        <v>764</v>
      </c>
      <c r="I595" t="s">
        <v>742</v>
      </c>
      <c r="J595" t="s">
        <v>743</v>
      </c>
      <c r="L595" t="s">
        <v>0</v>
      </c>
      <c r="M595" t="s">
        <v>781</v>
      </c>
    </row>
    <row r="596" spans="1:13" x14ac:dyDescent="0.35">
      <c r="A596" t="s">
        <v>22</v>
      </c>
      <c r="B596" t="s">
        <v>23</v>
      </c>
      <c r="C596" t="s">
        <v>993</v>
      </c>
      <c r="D596" t="str">
        <f t="shared" si="19"/>
        <v>degasser_internal insulation type</v>
      </c>
      <c r="E596" t="s">
        <v>994</v>
      </c>
      <c r="I596" t="s">
        <v>742</v>
      </c>
      <c r="J596" t="s">
        <v>743</v>
      </c>
      <c r="L596" t="s">
        <v>0</v>
      </c>
      <c r="M596" t="s">
        <v>781</v>
      </c>
    </row>
    <row r="597" spans="1:13" x14ac:dyDescent="0.35">
      <c r="A597" t="s">
        <v>22</v>
      </c>
      <c r="B597" t="s">
        <v>23</v>
      </c>
      <c r="C597" t="s">
        <v>995</v>
      </c>
      <c r="D597" t="str">
        <f t="shared" si="19"/>
        <v>degasser_internal upper limit design pressure</v>
      </c>
      <c r="E597" t="s">
        <v>996</v>
      </c>
      <c r="I597" t="s">
        <v>742</v>
      </c>
      <c r="J597" t="s">
        <v>743</v>
      </c>
      <c r="L597" t="s">
        <v>0</v>
      </c>
      <c r="M597" t="s">
        <v>781</v>
      </c>
    </row>
    <row r="598" spans="1:13" x14ac:dyDescent="0.35">
      <c r="A598" t="s">
        <v>22</v>
      </c>
      <c r="B598" t="s">
        <v>23</v>
      </c>
      <c r="C598" t="s">
        <v>997</v>
      </c>
      <c r="D598" t="str">
        <f t="shared" si="19"/>
        <v>degasser_jacket normal operating pressure</v>
      </c>
      <c r="E598" t="s">
        <v>998</v>
      </c>
      <c r="I598" t="s">
        <v>742</v>
      </c>
      <c r="J598" t="s">
        <v>743</v>
      </c>
      <c r="L598" t="s">
        <v>0</v>
      </c>
      <c r="M598" t="s">
        <v>781</v>
      </c>
    </row>
    <row r="599" spans="1:13" x14ac:dyDescent="0.35">
      <c r="A599" t="s">
        <v>22</v>
      </c>
      <c r="B599" t="s">
        <v>23</v>
      </c>
      <c r="C599" t="s">
        <v>999</v>
      </c>
      <c r="D599" t="str">
        <f t="shared" si="19"/>
        <v>degasser_jacket normal operating temperature</v>
      </c>
      <c r="E599" t="s">
        <v>1000</v>
      </c>
      <c r="I599" t="s">
        <v>742</v>
      </c>
      <c r="J599" t="s">
        <v>743</v>
      </c>
      <c r="L599" t="s">
        <v>0</v>
      </c>
      <c r="M599" t="s">
        <v>781</v>
      </c>
    </row>
    <row r="600" spans="1:13" x14ac:dyDescent="0.35">
      <c r="A600" t="s">
        <v>22</v>
      </c>
      <c r="B600" t="s">
        <v>23</v>
      </c>
      <c r="C600" t="s">
        <v>784</v>
      </c>
      <c r="D600" t="str">
        <f t="shared" si="19"/>
        <v>degasser_lower limit operating temperature</v>
      </c>
      <c r="E600" t="s">
        <v>785</v>
      </c>
      <c r="I600" t="s">
        <v>742</v>
      </c>
      <c r="J600" t="s">
        <v>743</v>
      </c>
      <c r="L600" t="s">
        <v>0</v>
      </c>
      <c r="M600" t="s">
        <v>781</v>
      </c>
    </row>
    <row r="601" spans="1:13" x14ac:dyDescent="0.35">
      <c r="A601" t="s">
        <v>22</v>
      </c>
      <c r="B601" t="s">
        <v>23</v>
      </c>
      <c r="C601" t="s">
        <v>920</v>
      </c>
      <c r="D601" t="str">
        <f t="shared" si="19"/>
        <v>degasser_minimum design metal temperature</v>
      </c>
      <c r="E601" t="s">
        <v>921</v>
      </c>
      <c r="I601" t="s">
        <v>742</v>
      </c>
      <c r="J601" t="s">
        <v>743</v>
      </c>
      <c r="L601" t="s">
        <v>0</v>
      </c>
      <c r="M601" t="s">
        <v>781</v>
      </c>
    </row>
    <row r="602" spans="1:13" x14ac:dyDescent="0.35">
      <c r="A602" t="s">
        <v>22</v>
      </c>
      <c r="B602" t="s">
        <v>23</v>
      </c>
      <c r="C602" t="s">
        <v>1001</v>
      </c>
      <c r="D602" t="str">
        <f t="shared" si="19"/>
        <v>degasser_shell normal external operating pressure</v>
      </c>
      <c r="E602" t="s">
        <v>1002</v>
      </c>
      <c r="I602" t="s">
        <v>742</v>
      </c>
      <c r="J602" t="s">
        <v>743</v>
      </c>
      <c r="L602" t="s">
        <v>0</v>
      </c>
      <c r="M602" t="s">
        <v>781</v>
      </c>
    </row>
    <row r="603" spans="1:13" x14ac:dyDescent="0.35">
      <c r="A603" t="s">
        <v>22</v>
      </c>
      <c r="B603" t="s">
        <v>23</v>
      </c>
      <c r="C603" t="s">
        <v>1003</v>
      </c>
      <c r="D603" t="str">
        <f t="shared" si="19"/>
        <v>degasser_shell normal internal operating pressure</v>
      </c>
      <c r="E603" t="s">
        <v>1004</v>
      </c>
      <c r="I603" t="s">
        <v>742</v>
      </c>
      <c r="J603" t="s">
        <v>743</v>
      </c>
      <c r="L603" t="s">
        <v>0</v>
      </c>
      <c r="M603" t="s">
        <v>781</v>
      </c>
    </row>
    <row r="604" spans="1:13" x14ac:dyDescent="0.35">
      <c r="A604" t="s">
        <v>22</v>
      </c>
      <c r="B604" t="s">
        <v>23</v>
      </c>
      <c r="C604" t="s">
        <v>1005</v>
      </c>
      <c r="D604" t="str">
        <f t="shared" si="19"/>
        <v>degasser_shell normal operating temperature</v>
      </c>
      <c r="E604" t="s">
        <v>1006</v>
      </c>
      <c r="I604" t="s">
        <v>742</v>
      </c>
      <c r="J604" t="s">
        <v>743</v>
      </c>
      <c r="L604" t="s">
        <v>0</v>
      </c>
      <c r="M604" t="s">
        <v>781</v>
      </c>
    </row>
    <row r="605" spans="1:13" x14ac:dyDescent="0.35">
      <c r="A605" t="s">
        <v>22</v>
      </c>
      <c r="B605" t="s">
        <v>23</v>
      </c>
      <c r="C605" t="s">
        <v>777</v>
      </c>
      <c r="D605" t="str">
        <f t="shared" si="19"/>
        <v>degasser_upper limit design temperature</v>
      </c>
      <c r="E605" t="s">
        <v>778</v>
      </c>
      <c r="I605" t="s">
        <v>742</v>
      </c>
      <c r="J605" t="s">
        <v>743</v>
      </c>
      <c r="L605" t="s">
        <v>0</v>
      </c>
      <c r="M605" t="s">
        <v>781</v>
      </c>
    </row>
    <row r="606" spans="1:13" x14ac:dyDescent="0.35">
      <c r="A606" t="s">
        <v>22</v>
      </c>
      <c r="B606" t="s">
        <v>23</v>
      </c>
      <c r="C606" t="s">
        <v>790</v>
      </c>
      <c r="D606" t="str">
        <f t="shared" si="19"/>
        <v>degasser_upper limit operating temperature</v>
      </c>
      <c r="E606" t="s">
        <v>791</v>
      </c>
      <c r="I606" t="s">
        <v>742</v>
      </c>
      <c r="J606" t="s">
        <v>743</v>
      </c>
      <c r="L606" t="s">
        <v>0</v>
      </c>
      <c r="M606" t="s">
        <v>781</v>
      </c>
    </row>
    <row r="607" spans="1:13" x14ac:dyDescent="0.35">
      <c r="A607" t="s">
        <v>535</v>
      </c>
      <c r="B607" t="s">
        <v>536</v>
      </c>
      <c r="C607" t="s">
        <v>756</v>
      </c>
      <c r="D607" t="str">
        <f t="shared" ref="D607:D670" si="20">CONCATENATE(A:A,"_",C:C)</f>
        <v>deluge valve_design specification</v>
      </c>
      <c r="E607" t="s">
        <v>757</v>
      </c>
      <c r="I607" t="s">
        <v>779</v>
      </c>
      <c r="J607" t="s">
        <v>743</v>
      </c>
      <c r="L607" t="s">
        <v>0</v>
      </c>
      <c r="M607" t="s">
        <v>780</v>
      </c>
    </row>
    <row r="608" spans="1:13" x14ac:dyDescent="0.35">
      <c r="A608" t="s">
        <v>535</v>
      </c>
      <c r="B608" t="s">
        <v>536</v>
      </c>
      <c r="C608" t="s">
        <v>879</v>
      </c>
      <c r="D608" t="str">
        <f t="shared" si="20"/>
        <v>deluge valve_failure action</v>
      </c>
      <c r="E608" t="s">
        <v>880</v>
      </c>
      <c r="F608" t="s">
        <v>881</v>
      </c>
      <c r="I608" t="s">
        <v>779</v>
      </c>
      <c r="J608" t="s">
        <v>743</v>
      </c>
      <c r="L608" t="s">
        <v>0</v>
      </c>
      <c r="M608" t="s">
        <v>780</v>
      </c>
    </row>
    <row r="609" spans="1:13" x14ac:dyDescent="0.35">
      <c r="A609" t="s">
        <v>535</v>
      </c>
      <c r="B609" t="s">
        <v>536</v>
      </c>
      <c r="C609" t="s">
        <v>893</v>
      </c>
      <c r="D609" t="str">
        <f t="shared" si="20"/>
        <v>deluge valve_nominal diameter</v>
      </c>
      <c r="E609" t="s">
        <v>894</v>
      </c>
      <c r="F609" t="s">
        <v>906</v>
      </c>
      <c r="I609" t="s">
        <v>779</v>
      </c>
      <c r="J609" t="s">
        <v>743</v>
      </c>
      <c r="L609" t="s">
        <v>0</v>
      </c>
      <c r="M609" t="s">
        <v>780</v>
      </c>
    </row>
    <row r="610" spans="1:13" x14ac:dyDescent="0.35">
      <c r="A610" t="s">
        <v>535</v>
      </c>
      <c r="B610" t="s">
        <v>536</v>
      </c>
      <c r="C610" t="s">
        <v>792</v>
      </c>
      <c r="D610" t="str">
        <f t="shared" si="20"/>
        <v>deluge valve_normal operating pressure</v>
      </c>
      <c r="E610" t="s">
        <v>793</v>
      </c>
      <c r="I610" t="s">
        <v>779</v>
      </c>
      <c r="J610" t="s">
        <v>743</v>
      </c>
      <c r="L610" t="s">
        <v>0</v>
      </c>
      <c r="M610" t="s">
        <v>780</v>
      </c>
    </row>
    <row r="611" spans="1:13" x14ac:dyDescent="0.35">
      <c r="A611" t="s">
        <v>535</v>
      </c>
      <c r="B611" t="s">
        <v>536</v>
      </c>
      <c r="C611" t="s">
        <v>794</v>
      </c>
      <c r="D611" t="str">
        <f t="shared" si="20"/>
        <v>deluge valve_normal operating temperature</v>
      </c>
      <c r="E611" t="s">
        <v>795</v>
      </c>
      <c r="I611" t="s">
        <v>779</v>
      </c>
      <c r="J611" t="s">
        <v>743</v>
      </c>
      <c r="L611" t="s">
        <v>0</v>
      </c>
      <c r="M611" t="s">
        <v>780</v>
      </c>
    </row>
    <row r="612" spans="1:13" x14ac:dyDescent="0.35">
      <c r="A612" t="s">
        <v>535</v>
      </c>
      <c r="B612" t="s">
        <v>536</v>
      </c>
      <c r="C612" t="s">
        <v>902</v>
      </c>
      <c r="D612" t="str">
        <f t="shared" si="20"/>
        <v>deluge valve_piping class</v>
      </c>
      <c r="E612" t="s">
        <v>903</v>
      </c>
      <c r="F612" t="s">
        <v>906</v>
      </c>
      <c r="I612" t="s">
        <v>779</v>
      </c>
      <c r="J612" t="s">
        <v>743</v>
      </c>
      <c r="L612" t="s">
        <v>0</v>
      </c>
      <c r="M612" t="s">
        <v>780</v>
      </c>
    </row>
    <row r="613" spans="1:13" x14ac:dyDescent="0.35">
      <c r="A613" t="s">
        <v>495</v>
      </c>
      <c r="B613" t="s">
        <v>496</v>
      </c>
      <c r="C613" t="s">
        <v>987</v>
      </c>
      <c r="D613" t="str">
        <f t="shared" si="20"/>
        <v>demister_coil normal operating pressure</v>
      </c>
      <c r="E613" t="s">
        <v>988</v>
      </c>
      <c r="I613" t="s">
        <v>742</v>
      </c>
      <c r="J613" t="s">
        <v>743</v>
      </c>
      <c r="L613" t="s">
        <v>0</v>
      </c>
      <c r="M613" t="s">
        <v>781</v>
      </c>
    </row>
    <row r="614" spans="1:13" x14ac:dyDescent="0.35">
      <c r="A614" t="s">
        <v>495</v>
      </c>
      <c r="B614" t="s">
        <v>496</v>
      </c>
      <c r="C614" t="s">
        <v>989</v>
      </c>
      <c r="D614" t="str">
        <f t="shared" si="20"/>
        <v>demister_coil normal operating temperature</v>
      </c>
      <c r="E614" t="s">
        <v>990</v>
      </c>
      <c r="I614" t="s">
        <v>742</v>
      </c>
      <c r="J614" t="s">
        <v>743</v>
      </c>
      <c r="L614" t="s">
        <v>0</v>
      </c>
      <c r="M614" t="s">
        <v>781</v>
      </c>
    </row>
    <row r="615" spans="1:13" x14ac:dyDescent="0.35">
      <c r="A615" t="s">
        <v>495</v>
      </c>
      <c r="B615" t="s">
        <v>496</v>
      </c>
      <c r="C615" t="s">
        <v>760</v>
      </c>
      <c r="D615" t="str">
        <f t="shared" si="20"/>
        <v>demister_external insulation type</v>
      </c>
      <c r="E615" t="s">
        <v>761</v>
      </c>
      <c r="F615" t="s">
        <v>762</v>
      </c>
      <c r="I615" t="s">
        <v>742</v>
      </c>
      <c r="J615" t="s">
        <v>743</v>
      </c>
      <c r="L615" t="s">
        <v>0</v>
      </c>
      <c r="M615" t="s">
        <v>781</v>
      </c>
    </row>
    <row r="616" spans="1:13" x14ac:dyDescent="0.35">
      <c r="A616" t="s">
        <v>495</v>
      </c>
      <c r="B616" t="s">
        <v>496</v>
      </c>
      <c r="C616" t="s">
        <v>991</v>
      </c>
      <c r="D616" t="str">
        <f t="shared" si="20"/>
        <v>demister_external upper limit design pressure</v>
      </c>
      <c r="E616" t="s">
        <v>992</v>
      </c>
      <c r="I616" t="s">
        <v>742</v>
      </c>
      <c r="J616" t="s">
        <v>743</v>
      </c>
      <c r="L616" t="s">
        <v>0</v>
      </c>
      <c r="M616" t="s">
        <v>781</v>
      </c>
    </row>
    <row r="617" spans="1:13" x14ac:dyDescent="0.35">
      <c r="A617" t="s">
        <v>495</v>
      </c>
      <c r="B617" t="s">
        <v>496</v>
      </c>
      <c r="C617" t="s">
        <v>763</v>
      </c>
      <c r="D617" t="str">
        <f t="shared" si="20"/>
        <v>demister_fluid name</v>
      </c>
      <c r="E617" t="s">
        <v>764</v>
      </c>
      <c r="I617" t="s">
        <v>742</v>
      </c>
      <c r="J617" t="s">
        <v>743</v>
      </c>
      <c r="L617" t="s">
        <v>0</v>
      </c>
      <c r="M617" t="s">
        <v>781</v>
      </c>
    </row>
    <row r="618" spans="1:13" x14ac:dyDescent="0.35">
      <c r="A618" t="s">
        <v>495</v>
      </c>
      <c r="B618" t="s">
        <v>496</v>
      </c>
      <c r="C618" t="s">
        <v>993</v>
      </c>
      <c r="D618" t="str">
        <f t="shared" si="20"/>
        <v>demister_internal insulation type</v>
      </c>
      <c r="E618" t="s">
        <v>994</v>
      </c>
      <c r="I618" t="s">
        <v>742</v>
      </c>
      <c r="J618" t="s">
        <v>743</v>
      </c>
      <c r="L618" t="s">
        <v>0</v>
      </c>
      <c r="M618" t="s">
        <v>781</v>
      </c>
    </row>
    <row r="619" spans="1:13" x14ac:dyDescent="0.35">
      <c r="A619" t="s">
        <v>495</v>
      </c>
      <c r="B619" t="s">
        <v>496</v>
      </c>
      <c r="C619" t="s">
        <v>995</v>
      </c>
      <c r="D619" t="str">
        <f t="shared" si="20"/>
        <v>demister_internal upper limit design pressure</v>
      </c>
      <c r="E619" t="s">
        <v>996</v>
      </c>
      <c r="I619" t="s">
        <v>742</v>
      </c>
      <c r="J619" t="s">
        <v>743</v>
      </c>
      <c r="L619" t="s">
        <v>0</v>
      </c>
      <c r="M619" t="s">
        <v>781</v>
      </c>
    </row>
    <row r="620" spans="1:13" x14ac:dyDescent="0.35">
      <c r="A620" t="s">
        <v>495</v>
      </c>
      <c r="B620" t="s">
        <v>496</v>
      </c>
      <c r="C620" t="s">
        <v>997</v>
      </c>
      <c r="D620" t="str">
        <f t="shared" si="20"/>
        <v>demister_jacket normal operating pressure</v>
      </c>
      <c r="E620" t="s">
        <v>998</v>
      </c>
      <c r="I620" t="s">
        <v>742</v>
      </c>
      <c r="J620" t="s">
        <v>743</v>
      </c>
      <c r="L620" t="s">
        <v>0</v>
      </c>
      <c r="M620" t="s">
        <v>781</v>
      </c>
    </row>
    <row r="621" spans="1:13" x14ac:dyDescent="0.35">
      <c r="A621" t="s">
        <v>495</v>
      </c>
      <c r="B621" t="s">
        <v>496</v>
      </c>
      <c r="C621" t="s">
        <v>999</v>
      </c>
      <c r="D621" t="str">
        <f t="shared" si="20"/>
        <v>demister_jacket normal operating temperature</v>
      </c>
      <c r="E621" t="s">
        <v>1000</v>
      </c>
      <c r="I621" t="s">
        <v>742</v>
      </c>
      <c r="J621" t="s">
        <v>743</v>
      </c>
      <c r="L621" t="s">
        <v>0</v>
      </c>
      <c r="M621" t="s">
        <v>781</v>
      </c>
    </row>
    <row r="622" spans="1:13" x14ac:dyDescent="0.35">
      <c r="A622" t="s">
        <v>495</v>
      </c>
      <c r="B622" t="s">
        <v>496</v>
      </c>
      <c r="C622" t="s">
        <v>784</v>
      </c>
      <c r="D622" t="str">
        <f t="shared" si="20"/>
        <v>demister_lower limit operating temperature</v>
      </c>
      <c r="E622" t="s">
        <v>785</v>
      </c>
      <c r="I622" t="s">
        <v>742</v>
      </c>
      <c r="J622" t="s">
        <v>743</v>
      </c>
      <c r="L622" t="s">
        <v>0</v>
      </c>
      <c r="M622" t="s">
        <v>781</v>
      </c>
    </row>
    <row r="623" spans="1:13" x14ac:dyDescent="0.35">
      <c r="A623" t="s">
        <v>495</v>
      </c>
      <c r="B623" t="s">
        <v>496</v>
      </c>
      <c r="C623" t="s">
        <v>920</v>
      </c>
      <c r="D623" t="str">
        <f t="shared" si="20"/>
        <v>demister_minimum design metal temperature</v>
      </c>
      <c r="E623" t="s">
        <v>921</v>
      </c>
      <c r="I623" t="s">
        <v>742</v>
      </c>
      <c r="J623" t="s">
        <v>743</v>
      </c>
      <c r="L623" t="s">
        <v>0</v>
      </c>
      <c r="M623" t="s">
        <v>781</v>
      </c>
    </row>
    <row r="624" spans="1:13" x14ac:dyDescent="0.35">
      <c r="A624" t="s">
        <v>495</v>
      </c>
      <c r="B624" t="s">
        <v>496</v>
      </c>
      <c r="C624" t="s">
        <v>1001</v>
      </c>
      <c r="D624" t="str">
        <f t="shared" si="20"/>
        <v>demister_shell normal external operating pressure</v>
      </c>
      <c r="E624" t="s">
        <v>1002</v>
      </c>
      <c r="I624" t="s">
        <v>742</v>
      </c>
      <c r="J624" t="s">
        <v>743</v>
      </c>
      <c r="L624" t="s">
        <v>0</v>
      </c>
      <c r="M624" t="s">
        <v>781</v>
      </c>
    </row>
    <row r="625" spans="1:13" x14ac:dyDescent="0.35">
      <c r="A625" t="s">
        <v>495</v>
      </c>
      <c r="B625" t="s">
        <v>496</v>
      </c>
      <c r="C625" t="s">
        <v>1003</v>
      </c>
      <c r="D625" t="str">
        <f t="shared" si="20"/>
        <v>demister_shell normal internal operating pressure</v>
      </c>
      <c r="E625" t="s">
        <v>1004</v>
      </c>
      <c r="I625" t="s">
        <v>742</v>
      </c>
      <c r="J625" t="s">
        <v>743</v>
      </c>
      <c r="L625" t="s">
        <v>0</v>
      </c>
      <c r="M625" t="s">
        <v>781</v>
      </c>
    </row>
    <row r="626" spans="1:13" x14ac:dyDescent="0.35">
      <c r="A626" t="s">
        <v>495</v>
      </c>
      <c r="B626" t="s">
        <v>496</v>
      </c>
      <c r="C626" t="s">
        <v>1005</v>
      </c>
      <c r="D626" t="str">
        <f t="shared" si="20"/>
        <v>demister_shell normal operating temperature</v>
      </c>
      <c r="E626" t="s">
        <v>1006</v>
      </c>
      <c r="I626" t="s">
        <v>742</v>
      </c>
      <c r="J626" t="s">
        <v>743</v>
      </c>
      <c r="L626" t="s">
        <v>0</v>
      </c>
      <c r="M626" t="s">
        <v>781</v>
      </c>
    </row>
    <row r="627" spans="1:13" x14ac:dyDescent="0.35">
      <c r="A627" t="s">
        <v>495</v>
      </c>
      <c r="B627" t="s">
        <v>496</v>
      </c>
      <c r="C627" t="s">
        <v>777</v>
      </c>
      <c r="D627" t="str">
        <f t="shared" si="20"/>
        <v>demister_upper limit design temperature</v>
      </c>
      <c r="E627" t="s">
        <v>778</v>
      </c>
      <c r="I627" t="s">
        <v>742</v>
      </c>
      <c r="J627" t="s">
        <v>743</v>
      </c>
      <c r="L627" t="s">
        <v>0</v>
      </c>
      <c r="M627" t="s">
        <v>781</v>
      </c>
    </row>
    <row r="628" spans="1:13" x14ac:dyDescent="0.35">
      <c r="A628" t="s">
        <v>495</v>
      </c>
      <c r="B628" t="s">
        <v>496</v>
      </c>
      <c r="C628" t="s">
        <v>790</v>
      </c>
      <c r="D628" t="str">
        <f t="shared" si="20"/>
        <v>demister_upper limit operating temperature</v>
      </c>
      <c r="E628" t="s">
        <v>791</v>
      </c>
      <c r="I628" t="s">
        <v>742</v>
      </c>
      <c r="J628" t="s">
        <v>743</v>
      </c>
      <c r="L628" t="s">
        <v>0</v>
      </c>
      <c r="M628" t="s">
        <v>781</v>
      </c>
    </row>
    <row r="629" spans="1:13" x14ac:dyDescent="0.35">
      <c r="A629" t="s">
        <v>318</v>
      </c>
      <c r="B629" t="s">
        <v>319</v>
      </c>
      <c r="C629" t="s">
        <v>739</v>
      </c>
      <c r="D629" t="str">
        <f t="shared" si="20"/>
        <v>density analyser_explosion protection gas group</v>
      </c>
      <c r="E629" t="s">
        <v>740</v>
      </c>
      <c r="F629" t="s">
        <v>741</v>
      </c>
      <c r="I629" t="s">
        <v>742</v>
      </c>
      <c r="J629" t="s">
        <v>743</v>
      </c>
      <c r="K629" t="s">
        <v>743</v>
      </c>
      <c r="L629" t="s">
        <v>138</v>
      </c>
      <c r="M629" t="s">
        <v>744</v>
      </c>
    </row>
    <row r="630" spans="1:13" x14ac:dyDescent="0.35">
      <c r="A630" t="s">
        <v>318</v>
      </c>
      <c r="B630" t="s">
        <v>319</v>
      </c>
      <c r="C630" t="s">
        <v>745</v>
      </c>
      <c r="D630" t="str">
        <f t="shared" si="20"/>
        <v>density analyser_explosion protection temperature class</v>
      </c>
      <c r="E630" t="s">
        <v>746</v>
      </c>
      <c r="F630" t="s">
        <v>741</v>
      </c>
      <c r="I630" t="s">
        <v>742</v>
      </c>
      <c r="J630" t="s">
        <v>743</v>
      </c>
      <c r="K630" t="s">
        <v>743</v>
      </c>
      <c r="L630" t="s">
        <v>138</v>
      </c>
      <c r="M630" t="s">
        <v>744</v>
      </c>
    </row>
    <row r="631" spans="1:13" x14ac:dyDescent="0.35">
      <c r="A631" t="s">
        <v>318</v>
      </c>
      <c r="B631" t="s">
        <v>319</v>
      </c>
      <c r="C631" t="s">
        <v>747</v>
      </c>
      <c r="D631" t="str">
        <f t="shared" si="20"/>
        <v>density analyser_explosion protection zone</v>
      </c>
      <c r="E631" t="s">
        <v>748</v>
      </c>
      <c r="F631" t="s">
        <v>741</v>
      </c>
      <c r="I631" t="s">
        <v>742</v>
      </c>
      <c r="J631" t="s">
        <v>743</v>
      </c>
      <c r="K631" t="s">
        <v>743</v>
      </c>
      <c r="L631" t="s">
        <v>138</v>
      </c>
      <c r="M631" t="s">
        <v>744</v>
      </c>
    </row>
    <row r="632" spans="1:13" x14ac:dyDescent="0.35">
      <c r="A632" t="s">
        <v>320</v>
      </c>
      <c r="B632" t="s">
        <v>321</v>
      </c>
      <c r="C632" t="s">
        <v>739</v>
      </c>
      <c r="D632" t="str">
        <f t="shared" si="20"/>
        <v>dew point analyser_explosion protection gas group</v>
      </c>
      <c r="E632" t="s">
        <v>740</v>
      </c>
      <c r="F632" t="s">
        <v>741</v>
      </c>
      <c r="I632" t="s">
        <v>742</v>
      </c>
      <c r="J632" t="s">
        <v>743</v>
      </c>
      <c r="K632" t="s">
        <v>743</v>
      </c>
      <c r="L632" t="s">
        <v>138</v>
      </c>
      <c r="M632" t="s">
        <v>744</v>
      </c>
    </row>
    <row r="633" spans="1:13" x14ac:dyDescent="0.35">
      <c r="A633" t="s">
        <v>320</v>
      </c>
      <c r="B633" t="s">
        <v>321</v>
      </c>
      <c r="C633" t="s">
        <v>745</v>
      </c>
      <c r="D633" t="str">
        <f t="shared" si="20"/>
        <v>dew point analyser_explosion protection temperature class</v>
      </c>
      <c r="E633" t="s">
        <v>746</v>
      </c>
      <c r="F633" t="s">
        <v>741</v>
      </c>
      <c r="I633" t="s">
        <v>742</v>
      </c>
      <c r="J633" t="s">
        <v>743</v>
      </c>
      <c r="K633" t="s">
        <v>743</v>
      </c>
      <c r="L633" t="s">
        <v>138</v>
      </c>
      <c r="M633" t="s">
        <v>744</v>
      </c>
    </row>
    <row r="634" spans="1:13" x14ac:dyDescent="0.35">
      <c r="A634" t="s">
        <v>320</v>
      </c>
      <c r="B634" t="s">
        <v>321</v>
      </c>
      <c r="C634" t="s">
        <v>747</v>
      </c>
      <c r="D634" t="str">
        <f t="shared" si="20"/>
        <v>dew point analyser_explosion protection zone</v>
      </c>
      <c r="E634" t="s">
        <v>748</v>
      </c>
      <c r="F634" t="s">
        <v>741</v>
      </c>
      <c r="I634" t="s">
        <v>742</v>
      </c>
      <c r="J634" t="s">
        <v>743</v>
      </c>
      <c r="K634" t="s">
        <v>743</v>
      </c>
      <c r="L634" t="s">
        <v>138</v>
      </c>
      <c r="M634" t="s">
        <v>744</v>
      </c>
    </row>
    <row r="635" spans="1:13" x14ac:dyDescent="0.35">
      <c r="A635" t="s">
        <v>24</v>
      </c>
      <c r="B635" t="s">
        <v>25</v>
      </c>
      <c r="C635" t="s">
        <v>739</v>
      </c>
      <c r="D635" t="str">
        <f t="shared" si="20"/>
        <v>dew point transmitter_explosion protection gas group</v>
      </c>
      <c r="E635" t="s">
        <v>740</v>
      </c>
      <c r="F635" t="s">
        <v>741</v>
      </c>
      <c r="I635" t="s">
        <v>742</v>
      </c>
      <c r="J635" t="s">
        <v>743</v>
      </c>
      <c r="L635" t="s">
        <v>0</v>
      </c>
      <c r="M635" t="s">
        <v>781</v>
      </c>
    </row>
    <row r="636" spans="1:13" x14ac:dyDescent="0.35">
      <c r="A636" t="s">
        <v>24</v>
      </c>
      <c r="B636" t="s">
        <v>25</v>
      </c>
      <c r="C636" t="s">
        <v>745</v>
      </c>
      <c r="D636" t="str">
        <f t="shared" si="20"/>
        <v>dew point transmitter_explosion protection temperature class</v>
      </c>
      <c r="E636" t="s">
        <v>746</v>
      </c>
      <c r="F636" t="s">
        <v>741</v>
      </c>
      <c r="I636" t="s">
        <v>742</v>
      </c>
      <c r="J636" t="s">
        <v>743</v>
      </c>
      <c r="L636" t="s">
        <v>0</v>
      </c>
      <c r="M636" t="s">
        <v>781</v>
      </c>
    </row>
    <row r="637" spans="1:13" x14ac:dyDescent="0.35">
      <c r="A637" t="s">
        <v>24</v>
      </c>
      <c r="B637" t="s">
        <v>25</v>
      </c>
      <c r="C637" t="s">
        <v>747</v>
      </c>
      <c r="D637" t="str">
        <f t="shared" si="20"/>
        <v>dew point transmitter_explosion protection zone</v>
      </c>
      <c r="E637" t="s">
        <v>748</v>
      </c>
      <c r="F637" t="s">
        <v>741</v>
      </c>
      <c r="I637" t="s">
        <v>742</v>
      </c>
      <c r="J637" t="s">
        <v>743</v>
      </c>
      <c r="L637" t="s">
        <v>0</v>
      </c>
      <c r="M637" t="s">
        <v>781</v>
      </c>
    </row>
    <row r="638" spans="1:13" x14ac:dyDescent="0.35">
      <c r="A638" t="s">
        <v>24</v>
      </c>
      <c r="B638" t="s">
        <v>25</v>
      </c>
      <c r="C638" t="s">
        <v>749</v>
      </c>
      <c r="D638" t="str">
        <f t="shared" si="20"/>
        <v>dew point transmitter_safety integrity level</v>
      </c>
      <c r="E638" t="s">
        <v>750</v>
      </c>
      <c r="I638" t="s">
        <v>779</v>
      </c>
      <c r="J638" t="s">
        <v>743</v>
      </c>
      <c r="L638" t="s">
        <v>0</v>
      </c>
      <c r="M638" t="s">
        <v>780</v>
      </c>
    </row>
    <row r="639" spans="1:13" x14ac:dyDescent="0.35">
      <c r="A639" t="s">
        <v>655</v>
      </c>
      <c r="B639" t="s">
        <v>656</v>
      </c>
      <c r="C639" t="s">
        <v>872</v>
      </c>
      <c r="D639" t="str">
        <f t="shared" si="20"/>
        <v>diaphragm control valve_actuation service</v>
      </c>
      <c r="E639" t="s">
        <v>873</v>
      </c>
      <c r="F639" t="s">
        <v>874</v>
      </c>
      <c r="I639" t="s">
        <v>743</v>
      </c>
      <c r="J639" t="s">
        <v>743</v>
      </c>
      <c r="L639" t="s">
        <v>0</v>
      </c>
      <c r="M639" t="s">
        <v>751</v>
      </c>
    </row>
    <row r="640" spans="1:13" x14ac:dyDescent="0.35">
      <c r="A640" t="s">
        <v>655</v>
      </c>
      <c r="B640" t="s">
        <v>656</v>
      </c>
      <c r="C640" t="s">
        <v>875</v>
      </c>
      <c r="D640" t="str">
        <f t="shared" si="20"/>
        <v>diaphragm control valve_communication protocol</v>
      </c>
      <c r="E640" t="s">
        <v>876</v>
      </c>
      <c r="F640" t="s">
        <v>877</v>
      </c>
      <c r="I640" t="s">
        <v>743</v>
      </c>
      <c r="J640" t="s">
        <v>743</v>
      </c>
      <c r="L640" t="s">
        <v>0</v>
      </c>
      <c r="M640" t="s">
        <v>751</v>
      </c>
    </row>
    <row r="641" spans="1:13" x14ac:dyDescent="0.35">
      <c r="A641" t="s">
        <v>655</v>
      </c>
      <c r="B641" t="s">
        <v>656</v>
      </c>
      <c r="C641" t="s">
        <v>756</v>
      </c>
      <c r="D641" t="str">
        <f t="shared" si="20"/>
        <v>diaphragm control valve_design specification</v>
      </c>
      <c r="E641" t="s">
        <v>757</v>
      </c>
      <c r="F641" t="s">
        <v>878</v>
      </c>
      <c r="I641" t="s">
        <v>743</v>
      </c>
      <c r="J641" t="s">
        <v>743</v>
      </c>
      <c r="L641" t="s">
        <v>0</v>
      </c>
      <c r="M641" t="s">
        <v>751</v>
      </c>
    </row>
    <row r="642" spans="1:13" x14ac:dyDescent="0.35">
      <c r="A642" t="s">
        <v>655</v>
      </c>
      <c r="B642" t="s">
        <v>656</v>
      </c>
      <c r="C642" t="s">
        <v>739</v>
      </c>
      <c r="D642" t="str">
        <f t="shared" si="20"/>
        <v>diaphragm control valve_explosion protection gas group</v>
      </c>
      <c r="E642" t="s">
        <v>740</v>
      </c>
      <c r="I642" t="s">
        <v>743</v>
      </c>
      <c r="J642" t="s">
        <v>743</v>
      </c>
      <c r="L642" t="s">
        <v>0</v>
      </c>
      <c r="M642" t="s">
        <v>751</v>
      </c>
    </row>
    <row r="643" spans="1:13" x14ac:dyDescent="0.35">
      <c r="A643" t="s">
        <v>655</v>
      </c>
      <c r="B643" t="s">
        <v>656</v>
      </c>
      <c r="C643" t="s">
        <v>745</v>
      </c>
      <c r="D643" t="str">
        <f t="shared" si="20"/>
        <v>diaphragm control valve_explosion protection temperature class</v>
      </c>
      <c r="E643" t="s">
        <v>746</v>
      </c>
      <c r="I643" t="s">
        <v>743</v>
      </c>
      <c r="J643" t="s">
        <v>743</v>
      </c>
      <c r="L643" t="s">
        <v>0</v>
      </c>
      <c r="M643" t="s">
        <v>751</v>
      </c>
    </row>
    <row r="644" spans="1:13" x14ac:dyDescent="0.35">
      <c r="A644" t="s">
        <v>655</v>
      </c>
      <c r="B644" t="s">
        <v>656</v>
      </c>
      <c r="C644" t="s">
        <v>747</v>
      </c>
      <c r="D644" t="str">
        <f t="shared" si="20"/>
        <v>diaphragm control valve_explosion protection zone</v>
      </c>
      <c r="E644" t="s">
        <v>748</v>
      </c>
      <c r="I644" t="s">
        <v>743</v>
      </c>
      <c r="J644" t="s">
        <v>743</v>
      </c>
      <c r="L644" t="s">
        <v>0</v>
      </c>
      <c r="M644" t="s">
        <v>751</v>
      </c>
    </row>
    <row r="645" spans="1:13" x14ac:dyDescent="0.35">
      <c r="A645" t="s">
        <v>655</v>
      </c>
      <c r="B645" t="s">
        <v>656</v>
      </c>
      <c r="C645" t="s">
        <v>879</v>
      </c>
      <c r="D645" t="str">
        <f t="shared" si="20"/>
        <v>diaphragm control valve_failure action</v>
      </c>
      <c r="E645" t="s">
        <v>880</v>
      </c>
      <c r="F645" t="s">
        <v>881</v>
      </c>
      <c r="I645" t="s">
        <v>743</v>
      </c>
      <c r="J645" t="s">
        <v>743</v>
      </c>
      <c r="L645" t="s">
        <v>0</v>
      </c>
      <c r="M645" t="s">
        <v>751</v>
      </c>
    </row>
    <row r="646" spans="1:13" x14ac:dyDescent="0.35">
      <c r="A646" t="s">
        <v>655</v>
      </c>
      <c r="B646" t="s">
        <v>656</v>
      </c>
      <c r="C646" t="s">
        <v>882</v>
      </c>
      <c r="D646" t="str">
        <f t="shared" si="20"/>
        <v>diaphragm control valve_fire safe</v>
      </c>
      <c r="E646" t="s">
        <v>883</v>
      </c>
      <c r="I646" t="s">
        <v>743</v>
      </c>
      <c r="J646" t="s">
        <v>743</v>
      </c>
      <c r="L646" t="s">
        <v>0</v>
      </c>
      <c r="M646" t="s">
        <v>751</v>
      </c>
    </row>
    <row r="647" spans="1:13" x14ac:dyDescent="0.35">
      <c r="A647" t="s">
        <v>655</v>
      </c>
      <c r="B647" t="s">
        <v>656</v>
      </c>
      <c r="C647" t="s">
        <v>763</v>
      </c>
      <c r="D647" t="str">
        <f t="shared" si="20"/>
        <v>diaphragm control valve_fluid name</v>
      </c>
      <c r="E647" t="s">
        <v>764</v>
      </c>
      <c r="F647" t="s">
        <v>884</v>
      </c>
      <c r="I647" t="s">
        <v>743</v>
      </c>
      <c r="J647" t="s">
        <v>743</v>
      </c>
      <c r="L647" t="s">
        <v>0</v>
      </c>
      <c r="M647" t="s">
        <v>751</v>
      </c>
    </row>
    <row r="648" spans="1:13" x14ac:dyDescent="0.35">
      <c r="A648" t="s">
        <v>655</v>
      </c>
      <c r="B648" t="s">
        <v>656</v>
      </c>
      <c r="C648" t="s">
        <v>885</v>
      </c>
      <c r="D648" t="str">
        <f t="shared" si="20"/>
        <v>diaphragm control valve_full opening valve</v>
      </c>
      <c r="E648" t="s">
        <v>886</v>
      </c>
      <c r="F648" t="s">
        <v>887</v>
      </c>
      <c r="I648" t="s">
        <v>743</v>
      </c>
      <c r="J648" t="s">
        <v>743</v>
      </c>
      <c r="L648" t="s">
        <v>0</v>
      </c>
      <c r="M648" t="s">
        <v>751</v>
      </c>
    </row>
    <row r="649" spans="1:13" x14ac:dyDescent="0.35">
      <c r="A649" t="s">
        <v>655</v>
      </c>
      <c r="B649" t="s">
        <v>656</v>
      </c>
      <c r="C649" t="s">
        <v>888</v>
      </c>
      <c r="D649" t="str">
        <f t="shared" si="20"/>
        <v>diaphragm control valve_input signal range</v>
      </c>
      <c r="E649" t="s">
        <v>889</v>
      </c>
      <c r="I649" t="s">
        <v>743</v>
      </c>
      <c r="J649" t="s">
        <v>743</v>
      </c>
      <c r="L649" t="s">
        <v>0</v>
      </c>
      <c r="M649" t="s">
        <v>751</v>
      </c>
    </row>
    <row r="650" spans="1:13" x14ac:dyDescent="0.35">
      <c r="A650" t="s">
        <v>655</v>
      </c>
      <c r="B650" t="s">
        <v>656</v>
      </c>
      <c r="C650" t="s">
        <v>890</v>
      </c>
      <c r="D650" t="str">
        <f t="shared" si="20"/>
        <v>diaphragm control valve_input signal type</v>
      </c>
      <c r="E650" t="s">
        <v>891</v>
      </c>
      <c r="F650" t="s">
        <v>892</v>
      </c>
      <c r="I650" t="s">
        <v>743</v>
      </c>
      <c r="J650" t="s">
        <v>743</v>
      </c>
      <c r="L650" t="s">
        <v>0</v>
      </c>
      <c r="M650" t="s">
        <v>751</v>
      </c>
    </row>
    <row r="651" spans="1:13" x14ac:dyDescent="0.35">
      <c r="A651" t="s">
        <v>655</v>
      </c>
      <c r="B651" t="s">
        <v>656</v>
      </c>
      <c r="C651" t="s">
        <v>893</v>
      </c>
      <c r="D651" t="str">
        <f t="shared" si="20"/>
        <v>diaphragm control valve_nominal diameter</v>
      </c>
      <c r="E651" t="s">
        <v>894</v>
      </c>
      <c r="F651" t="s">
        <v>881</v>
      </c>
      <c r="I651" t="s">
        <v>743</v>
      </c>
      <c r="J651" t="s">
        <v>743</v>
      </c>
      <c r="L651" t="s">
        <v>0</v>
      </c>
      <c r="M651" t="s">
        <v>751</v>
      </c>
    </row>
    <row r="652" spans="1:13" x14ac:dyDescent="0.35">
      <c r="A652" t="s">
        <v>655</v>
      </c>
      <c r="B652" t="s">
        <v>656</v>
      </c>
      <c r="C652" t="s">
        <v>792</v>
      </c>
      <c r="D652" t="str">
        <f t="shared" si="20"/>
        <v>diaphragm control valve_normal operating pressure</v>
      </c>
      <c r="E652" t="s">
        <v>793</v>
      </c>
      <c r="F652" t="s">
        <v>895</v>
      </c>
      <c r="I652" t="s">
        <v>743</v>
      </c>
      <c r="J652" t="s">
        <v>743</v>
      </c>
      <c r="L652" t="s">
        <v>0</v>
      </c>
      <c r="M652" t="s">
        <v>751</v>
      </c>
    </row>
    <row r="653" spans="1:13" x14ac:dyDescent="0.35">
      <c r="A653" t="s">
        <v>655</v>
      </c>
      <c r="B653" t="s">
        <v>656</v>
      </c>
      <c r="C653" t="s">
        <v>794</v>
      </c>
      <c r="D653" t="str">
        <f t="shared" si="20"/>
        <v>diaphragm control valve_normal operating temperature</v>
      </c>
      <c r="E653" t="s">
        <v>795</v>
      </c>
      <c r="F653" t="s">
        <v>896</v>
      </c>
      <c r="I653" t="s">
        <v>743</v>
      </c>
      <c r="J653" t="s">
        <v>743</v>
      </c>
      <c r="L653" t="s">
        <v>0</v>
      </c>
      <c r="M653" t="s">
        <v>751</v>
      </c>
    </row>
    <row r="654" spans="1:13" x14ac:dyDescent="0.35">
      <c r="A654" t="s">
        <v>655</v>
      </c>
      <c r="B654" t="s">
        <v>656</v>
      </c>
      <c r="C654" t="s">
        <v>897</v>
      </c>
      <c r="D654" t="str">
        <f t="shared" si="20"/>
        <v>diaphragm control valve_output signal range</v>
      </c>
      <c r="E654" t="s">
        <v>898</v>
      </c>
      <c r="I654" t="s">
        <v>743</v>
      </c>
      <c r="J654" t="s">
        <v>743</v>
      </c>
      <c r="L654" t="s">
        <v>0</v>
      </c>
      <c r="M654" t="s">
        <v>751</v>
      </c>
    </row>
    <row r="655" spans="1:13" x14ac:dyDescent="0.35">
      <c r="A655" t="s">
        <v>655</v>
      </c>
      <c r="B655" t="s">
        <v>656</v>
      </c>
      <c r="C655" t="s">
        <v>899</v>
      </c>
      <c r="D655" t="str">
        <f t="shared" si="20"/>
        <v>diaphragm control valve_output signal type</v>
      </c>
      <c r="E655" t="s">
        <v>900</v>
      </c>
      <c r="F655" t="s">
        <v>901</v>
      </c>
      <c r="I655" t="s">
        <v>743</v>
      </c>
      <c r="J655" t="s">
        <v>743</v>
      </c>
      <c r="L655" t="s">
        <v>0</v>
      </c>
      <c r="M655" t="s">
        <v>751</v>
      </c>
    </row>
    <row r="656" spans="1:13" x14ac:dyDescent="0.35">
      <c r="A656" t="s">
        <v>655</v>
      </c>
      <c r="B656" t="s">
        <v>656</v>
      </c>
      <c r="C656" t="s">
        <v>902</v>
      </c>
      <c r="D656" t="str">
        <f t="shared" si="20"/>
        <v>diaphragm control valve_piping class</v>
      </c>
      <c r="E656" t="s">
        <v>903</v>
      </c>
      <c r="F656" t="s">
        <v>881</v>
      </c>
      <c r="I656" t="s">
        <v>743</v>
      </c>
      <c r="J656" t="s">
        <v>743</v>
      </c>
      <c r="L656" t="s">
        <v>0</v>
      </c>
      <c r="M656" t="s">
        <v>751</v>
      </c>
    </row>
    <row r="657" spans="1:13" x14ac:dyDescent="0.35">
      <c r="A657" t="s">
        <v>655</v>
      </c>
      <c r="B657" t="s">
        <v>656</v>
      </c>
      <c r="C657" t="s">
        <v>749</v>
      </c>
      <c r="D657" t="str">
        <f t="shared" si="20"/>
        <v>diaphragm control valve_safety integrity level</v>
      </c>
      <c r="E657" t="s">
        <v>750</v>
      </c>
      <c r="F657" t="s">
        <v>904</v>
      </c>
      <c r="I657" t="s">
        <v>743</v>
      </c>
      <c r="J657" t="s">
        <v>743</v>
      </c>
      <c r="L657" t="s">
        <v>0</v>
      </c>
      <c r="M657" t="s">
        <v>751</v>
      </c>
    </row>
    <row r="658" spans="1:13" x14ac:dyDescent="0.35">
      <c r="A658" t="s">
        <v>657</v>
      </c>
      <c r="B658" t="s">
        <v>658</v>
      </c>
      <c r="C658" t="s">
        <v>756</v>
      </c>
      <c r="D658" t="str">
        <f t="shared" si="20"/>
        <v>diaphragm valve_design specification</v>
      </c>
      <c r="E658" t="s">
        <v>757</v>
      </c>
      <c r="I658" t="s">
        <v>743</v>
      </c>
      <c r="J658" t="s">
        <v>743</v>
      </c>
      <c r="L658" t="s">
        <v>0</v>
      </c>
      <c r="M658" t="s">
        <v>751</v>
      </c>
    </row>
    <row r="659" spans="1:13" x14ac:dyDescent="0.35">
      <c r="A659" t="s">
        <v>657</v>
      </c>
      <c r="B659" t="s">
        <v>658</v>
      </c>
      <c r="C659" t="s">
        <v>879</v>
      </c>
      <c r="D659" t="str">
        <f t="shared" si="20"/>
        <v>diaphragm valve_failure action</v>
      </c>
      <c r="E659" t="s">
        <v>880</v>
      </c>
      <c r="I659" t="s">
        <v>743</v>
      </c>
      <c r="J659" t="s">
        <v>743</v>
      </c>
      <c r="L659" t="s">
        <v>0</v>
      </c>
      <c r="M659" t="s">
        <v>751</v>
      </c>
    </row>
    <row r="660" spans="1:13" x14ac:dyDescent="0.35">
      <c r="A660" t="s">
        <v>657</v>
      </c>
      <c r="B660" t="s">
        <v>658</v>
      </c>
      <c r="C660" t="s">
        <v>763</v>
      </c>
      <c r="D660" t="str">
        <f t="shared" si="20"/>
        <v>diaphragm valve_fluid name</v>
      </c>
      <c r="E660" t="s">
        <v>764</v>
      </c>
      <c r="F660" t="s">
        <v>905</v>
      </c>
      <c r="I660" t="s">
        <v>743</v>
      </c>
      <c r="J660" t="s">
        <v>743</v>
      </c>
      <c r="L660" t="s">
        <v>0</v>
      </c>
      <c r="M660" t="s">
        <v>751</v>
      </c>
    </row>
    <row r="661" spans="1:13" x14ac:dyDescent="0.35">
      <c r="A661" t="s">
        <v>657</v>
      </c>
      <c r="B661" t="s">
        <v>658</v>
      </c>
      <c r="C661" t="s">
        <v>885</v>
      </c>
      <c r="D661" t="str">
        <f t="shared" si="20"/>
        <v>diaphragm valve_full opening valve</v>
      </c>
      <c r="E661" t="s">
        <v>886</v>
      </c>
      <c r="F661" t="s">
        <v>881</v>
      </c>
      <c r="I661" t="s">
        <v>743</v>
      </c>
      <c r="J661" t="s">
        <v>743</v>
      </c>
      <c r="L661" t="s">
        <v>0</v>
      </c>
      <c r="M661" t="s">
        <v>751</v>
      </c>
    </row>
    <row r="662" spans="1:13" x14ac:dyDescent="0.35">
      <c r="A662" t="s">
        <v>657</v>
      </c>
      <c r="B662" t="s">
        <v>658</v>
      </c>
      <c r="C662" t="s">
        <v>893</v>
      </c>
      <c r="D662" t="str">
        <f t="shared" si="20"/>
        <v>diaphragm valve_nominal diameter</v>
      </c>
      <c r="E662" t="s">
        <v>894</v>
      </c>
      <c r="F662" t="s">
        <v>881</v>
      </c>
      <c r="I662" t="s">
        <v>743</v>
      </c>
      <c r="J662" t="s">
        <v>743</v>
      </c>
      <c r="L662" t="s">
        <v>0</v>
      </c>
      <c r="M662" t="s">
        <v>751</v>
      </c>
    </row>
    <row r="663" spans="1:13" x14ac:dyDescent="0.35">
      <c r="A663" t="s">
        <v>657</v>
      </c>
      <c r="B663" t="s">
        <v>658</v>
      </c>
      <c r="C663" t="s">
        <v>792</v>
      </c>
      <c r="D663" t="str">
        <f t="shared" si="20"/>
        <v>diaphragm valve_normal operating pressure</v>
      </c>
      <c r="E663" t="s">
        <v>793</v>
      </c>
      <c r="F663" t="s">
        <v>906</v>
      </c>
      <c r="I663" t="s">
        <v>743</v>
      </c>
      <c r="J663" t="s">
        <v>743</v>
      </c>
      <c r="L663" t="s">
        <v>0</v>
      </c>
      <c r="M663" t="s">
        <v>751</v>
      </c>
    </row>
    <row r="664" spans="1:13" x14ac:dyDescent="0.35">
      <c r="A664" t="s">
        <v>657</v>
      </c>
      <c r="B664" t="s">
        <v>658</v>
      </c>
      <c r="C664" t="s">
        <v>794</v>
      </c>
      <c r="D664" t="str">
        <f t="shared" si="20"/>
        <v>diaphragm valve_normal operating temperature</v>
      </c>
      <c r="E664" t="s">
        <v>795</v>
      </c>
      <c r="F664" t="s">
        <v>906</v>
      </c>
      <c r="I664" t="s">
        <v>743</v>
      </c>
      <c r="J664" t="s">
        <v>743</v>
      </c>
      <c r="L664" t="s">
        <v>0</v>
      </c>
      <c r="M664" t="s">
        <v>751</v>
      </c>
    </row>
    <row r="665" spans="1:13" x14ac:dyDescent="0.35">
      <c r="A665" t="s">
        <v>657</v>
      </c>
      <c r="B665" t="s">
        <v>658</v>
      </c>
      <c r="C665" t="s">
        <v>902</v>
      </c>
      <c r="D665" t="str">
        <f t="shared" si="20"/>
        <v>diaphragm valve_piping class</v>
      </c>
      <c r="E665" t="s">
        <v>903</v>
      </c>
      <c r="F665" t="s">
        <v>881</v>
      </c>
      <c r="I665" t="s">
        <v>743</v>
      </c>
      <c r="J665" t="s">
        <v>743</v>
      </c>
      <c r="L665" t="s">
        <v>0</v>
      </c>
      <c r="M665" t="s">
        <v>751</v>
      </c>
    </row>
    <row r="666" spans="1:13" x14ac:dyDescent="0.35">
      <c r="A666" t="s">
        <v>459</v>
      </c>
      <c r="B666" t="s">
        <v>460</v>
      </c>
      <c r="C666" t="s">
        <v>827</v>
      </c>
      <c r="D666" t="str">
        <f t="shared" si="20"/>
        <v>diesel engine_direction of rotation</v>
      </c>
      <c r="E666" t="s">
        <v>828</v>
      </c>
      <c r="I666" t="s">
        <v>743</v>
      </c>
      <c r="J666" t="s">
        <v>743</v>
      </c>
      <c r="L666" t="s">
        <v>0</v>
      </c>
      <c r="M666" t="s">
        <v>751</v>
      </c>
    </row>
    <row r="667" spans="1:13" x14ac:dyDescent="0.35">
      <c r="A667" t="s">
        <v>459</v>
      </c>
      <c r="B667" t="s">
        <v>460</v>
      </c>
      <c r="C667" t="s">
        <v>739</v>
      </c>
      <c r="D667" t="str">
        <f t="shared" si="20"/>
        <v>diesel engine_explosion protection gas group</v>
      </c>
      <c r="E667" t="s">
        <v>740</v>
      </c>
      <c r="F667" t="s">
        <v>741</v>
      </c>
      <c r="I667" t="s">
        <v>742</v>
      </c>
      <c r="J667" t="s">
        <v>743</v>
      </c>
      <c r="K667" t="s">
        <v>743</v>
      </c>
      <c r="L667" t="s">
        <v>138</v>
      </c>
      <c r="M667" t="s">
        <v>838</v>
      </c>
    </row>
    <row r="668" spans="1:13" x14ac:dyDescent="0.35">
      <c r="A668" t="s">
        <v>459</v>
      </c>
      <c r="B668" t="s">
        <v>460</v>
      </c>
      <c r="C668" t="s">
        <v>745</v>
      </c>
      <c r="D668" t="str">
        <f t="shared" si="20"/>
        <v>diesel engine_explosion protection temperature class</v>
      </c>
      <c r="E668" t="s">
        <v>746</v>
      </c>
      <c r="F668" t="s">
        <v>741</v>
      </c>
      <c r="I668" t="s">
        <v>742</v>
      </c>
      <c r="J668" t="s">
        <v>743</v>
      </c>
      <c r="K668" t="s">
        <v>743</v>
      </c>
      <c r="L668" t="s">
        <v>138</v>
      </c>
      <c r="M668" t="s">
        <v>838</v>
      </c>
    </row>
    <row r="669" spans="1:13" x14ac:dyDescent="0.35">
      <c r="A669" t="s">
        <v>459</v>
      </c>
      <c r="B669" t="s">
        <v>460</v>
      </c>
      <c r="C669" t="s">
        <v>747</v>
      </c>
      <c r="D669" t="str">
        <f t="shared" si="20"/>
        <v>diesel engine_explosion protection zone</v>
      </c>
      <c r="E669" t="s">
        <v>748</v>
      </c>
      <c r="F669" t="s">
        <v>741</v>
      </c>
      <c r="I669" t="s">
        <v>742</v>
      </c>
      <c r="J669" t="s">
        <v>743</v>
      </c>
      <c r="K669" t="s">
        <v>743</v>
      </c>
      <c r="L669" t="s">
        <v>138</v>
      </c>
      <c r="M669" t="s">
        <v>838</v>
      </c>
    </row>
    <row r="670" spans="1:13" x14ac:dyDescent="0.35">
      <c r="A670" t="s">
        <v>459</v>
      </c>
      <c r="B670" t="s">
        <v>460</v>
      </c>
      <c r="C670" t="s">
        <v>1007</v>
      </c>
      <c r="D670" t="str">
        <f t="shared" si="20"/>
        <v>diesel engine_fuel type</v>
      </c>
      <c r="E670" t="s">
        <v>1008</v>
      </c>
      <c r="I670" t="s">
        <v>743</v>
      </c>
      <c r="J670" t="s">
        <v>743</v>
      </c>
      <c r="L670" t="s">
        <v>0</v>
      </c>
      <c r="M670" t="s">
        <v>751</v>
      </c>
    </row>
    <row r="671" spans="1:13" x14ac:dyDescent="0.35">
      <c r="A671" t="s">
        <v>459</v>
      </c>
      <c r="B671" t="s">
        <v>460</v>
      </c>
      <c r="C671" t="s">
        <v>831</v>
      </c>
      <c r="D671" t="str">
        <f t="shared" ref="D671:D734" si="21">CONCATENATE(A:A,"_",C:C)</f>
        <v>diesel engine_normal operating rotational speed</v>
      </c>
      <c r="E671" t="s">
        <v>832</v>
      </c>
      <c r="I671" t="s">
        <v>743</v>
      </c>
      <c r="J671" t="s">
        <v>743</v>
      </c>
      <c r="L671" t="s">
        <v>0</v>
      </c>
      <c r="M671" t="s">
        <v>751</v>
      </c>
    </row>
    <row r="672" spans="1:13" x14ac:dyDescent="0.35">
      <c r="A672" t="s">
        <v>459</v>
      </c>
      <c r="B672" t="s">
        <v>460</v>
      </c>
      <c r="C672" t="s">
        <v>796</v>
      </c>
      <c r="D672" t="str">
        <f t="shared" si="21"/>
        <v>diesel engine_operation continuous intermittent</v>
      </c>
      <c r="E672" t="s">
        <v>797</v>
      </c>
      <c r="I672" t="s">
        <v>743</v>
      </c>
      <c r="J672" t="s">
        <v>743</v>
      </c>
      <c r="L672" t="s">
        <v>0</v>
      </c>
      <c r="M672" t="s">
        <v>751</v>
      </c>
    </row>
    <row r="673" spans="1:13" x14ac:dyDescent="0.35">
      <c r="A673" t="s">
        <v>27</v>
      </c>
      <c r="B673" t="s">
        <v>28</v>
      </c>
      <c r="C673" t="s">
        <v>739</v>
      </c>
      <c r="D673" t="str">
        <f t="shared" si="21"/>
        <v>differential pressure flow transmitter_explosion protection gas group</v>
      </c>
      <c r="E673" t="s">
        <v>740</v>
      </c>
      <c r="F673" t="s">
        <v>741</v>
      </c>
      <c r="I673" t="s">
        <v>742</v>
      </c>
      <c r="J673" t="s">
        <v>743</v>
      </c>
      <c r="K673" t="s">
        <v>743</v>
      </c>
      <c r="L673" t="s">
        <v>138</v>
      </c>
      <c r="M673" t="s">
        <v>744</v>
      </c>
    </row>
    <row r="674" spans="1:13" x14ac:dyDescent="0.35">
      <c r="A674" t="s">
        <v>27</v>
      </c>
      <c r="B674" t="s">
        <v>28</v>
      </c>
      <c r="C674" t="s">
        <v>745</v>
      </c>
      <c r="D674" t="str">
        <f t="shared" si="21"/>
        <v>differential pressure flow transmitter_explosion protection temperature class</v>
      </c>
      <c r="E674" t="s">
        <v>746</v>
      </c>
      <c r="F674" t="s">
        <v>741</v>
      </c>
      <c r="I674" t="s">
        <v>742</v>
      </c>
      <c r="J674" t="s">
        <v>743</v>
      </c>
      <c r="K674" t="s">
        <v>743</v>
      </c>
      <c r="L674" t="s">
        <v>138</v>
      </c>
      <c r="M674" t="s">
        <v>744</v>
      </c>
    </row>
    <row r="675" spans="1:13" x14ac:dyDescent="0.35">
      <c r="A675" t="s">
        <v>27</v>
      </c>
      <c r="B675" t="s">
        <v>28</v>
      </c>
      <c r="C675" t="s">
        <v>747</v>
      </c>
      <c r="D675" t="str">
        <f t="shared" si="21"/>
        <v>differential pressure flow transmitter_explosion protection zone</v>
      </c>
      <c r="E675" t="s">
        <v>748</v>
      </c>
      <c r="F675" t="s">
        <v>741</v>
      </c>
      <c r="I675" t="s">
        <v>742</v>
      </c>
      <c r="J675" t="s">
        <v>743</v>
      </c>
      <c r="K675" t="s">
        <v>743</v>
      </c>
      <c r="L675" t="s">
        <v>138</v>
      </c>
      <c r="M675" t="s">
        <v>744</v>
      </c>
    </row>
    <row r="676" spans="1:13" x14ac:dyDescent="0.35">
      <c r="A676" t="s">
        <v>27</v>
      </c>
      <c r="B676" t="s">
        <v>28</v>
      </c>
      <c r="C676" t="s">
        <v>749</v>
      </c>
      <c r="D676" t="str">
        <f t="shared" si="21"/>
        <v>differential pressure flow transmitter_safety integrity level</v>
      </c>
      <c r="E676" t="s">
        <v>750</v>
      </c>
      <c r="I676" t="s">
        <v>743</v>
      </c>
      <c r="J676" t="s">
        <v>743</v>
      </c>
      <c r="L676" t="s">
        <v>0</v>
      </c>
      <c r="M676" t="s">
        <v>751</v>
      </c>
    </row>
    <row r="677" spans="1:13" x14ac:dyDescent="0.35">
      <c r="A677" t="s">
        <v>322</v>
      </c>
      <c r="B677" t="s">
        <v>323</v>
      </c>
      <c r="C677" t="s">
        <v>739</v>
      </c>
      <c r="D677" t="str">
        <f t="shared" si="21"/>
        <v>differential pressure gauge_explosion protection gas group</v>
      </c>
      <c r="E677" t="s">
        <v>740</v>
      </c>
      <c r="I677" t="s">
        <v>779</v>
      </c>
      <c r="J677" t="s">
        <v>743</v>
      </c>
      <c r="L677" t="s">
        <v>0</v>
      </c>
      <c r="M677" t="s">
        <v>780</v>
      </c>
    </row>
    <row r="678" spans="1:13" x14ac:dyDescent="0.35">
      <c r="A678" t="s">
        <v>322</v>
      </c>
      <c r="B678" t="s">
        <v>323</v>
      </c>
      <c r="C678" t="s">
        <v>745</v>
      </c>
      <c r="D678" t="str">
        <f t="shared" si="21"/>
        <v>differential pressure gauge_explosion protection temperature class</v>
      </c>
      <c r="E678" t="s">
        <v>746</v>
      </c>
      <c r="I678" t="s">
        <v>779</v>
      </c>
      <c r="J678" t="s">
        <v>743</v>
      </c>
      <c r="L678" t="s">
        <v>0</v>
      </c>
      <c r="M678" t="s">
        <v>780</v>
      </c>
    </row>
    <row r="679" spans="1:13" x14ac:dyDescent="0.35">
      <c r="A679" t="s">
        <v>322</v>
      </c>
      <c r="B679" t="s">
        <v>323</v>
      </c>
      <c r="C679" t="s">
        <v>747</v>
      </c>
      <c r="D679" t="str">
        <f t="shared" si="21"/>
        <v>differential pressure gauge_explosion protection zone</v>
      </c>
      <c r="E679" t="s">
        <v>748</v>
      </c>
      <c r="I679" t="s">
        <v>779</v>
      </c>
      <c r="J679" t="s">
        <v>743</v>
      </c>
      <c r="L679" t="s">
        <v>0</v>
      </c>
      <c r="M679" t="s">
        <v>780</v>
      </c>
    </row>
    <row r="680" spans="1:13" x14ac:dyDescent="0.35">
      <c r="A680" t="s">
        <v>324</v>
      </c>
      <c r="B680" t="s">
        <v>325</v>
      </c>
      <c r="C680" t="s">
        <v>739</v>
      </c>
      <c r="D680" t="str">
        <f t="shared" si="21"/>
        <v>differential pressure level transmitter_explosion protection gas group</v>
      </c>
      <c r="E680" t="s">
        <v>740</v>
      </c>
      <c r="F680" t="s">
        <v>741</v>
      </c>
      <c r="I680" t="s">
        <v>742</v>
      </c>
      <c r="J680" t="s">
        <v>743</v>
      </c>
      <c r="K680" t="s">
        <v>743</v>
      </c>
      <c r="L680" t="s">
        <v>138</v>
      </c>
      <c r="M680" t="s">
        <v>744</v>
      </c>
    </row>
    <row r="681" spans="1:13" x14ac:dyDescent="0.35">
      <c r="A681" t="s">
        <v>324</v>
      </c>
      <c r="B681" t="s">
        <v>325</v>
      </c>
      <c r="C681" t="s">
        <v>745</v>
      </c>
      <c r="D681" t="str">
        <f t="shared" si="21"/>
        <v>differential pressure level transmitter_explosion protection temperature class</v>
      </c>
      <c r="E681" t="s">
        <v>746</v>
      </c>
      <c r="F681" t="s">
        <v>741</v>
      </c>
      <c r="I681" t="s">
        <v>742</v>
      </c>
      <c r="J681" t="s">
        <v>743</v>
      </c>
      <c r="K681" t="s">
        <v>743</v>
      </c>
      <c r="L681" t="s">
        <v>138</v>
      </c>
      <c r="M681" t="s">
        <v>744</v>
      </c>
    </row>
    <row r="682" spans="1:13" x14ac:dyDescent="0.35">
      <c r="A682" t="s">
        <v>324</v>
      </c>
      <c r="B682" t="s">
        <v>325</v>
      </c>
      <c r="C682" t="s">
        <v>747</v>
      </c>
      <c r="D682" t="str">
        <f t="shared" si="21"/>
        <v>differential pressure level transmitter_explosion protection zone</v>
      </c>
      <c r="E682" t="s">
        <v>748</v>
      </c>
      <c r="F682" t="s">
        <v>741</v>
      </c>
      <c r="I682" t="s">
        <v>742</v>
      </c>
      <c r="J682" t="s">
        <v>743</v>
      </c>
      <c r="K682" t="s">
        <v>743</v>
      </c>
      <c r="L682" t="s">
        <v>138</v>
      </c>
      <c r="M682" t="s">
        <v>744</v>
      </c>
    </row>
    <row r="683" spans="1:13" x14ac:dyDescent="0.35">
      <c r="A683" t="s">
        <v>324</v>
      </c>
      <c r="B683" t="s">
        <v>325</v>
      </c>
      <c r="C683" t="s">
        <v>749</v>
      </c>
      <c r="D683" t="str">
        <f t="shared" si="21"/>
        <v>differential pressure level transmitter_safety integrity level</v>
      </c>
      <c r="E683" t="s">
        <v>750</v>
      </c>
      <c r="I683" t="s">
        <v>743</v>
      </c>
      <c r="J683" t="s">
        <v>743</v>
      </c>
      <c r="L683" t="s">
        <v>0</v>
      </c>
      <c r="M683" t="s">
        <v>751</v>
      </c>
    </row>
    <row r="684" spans="1:13" x14ac:dyDescent="0.35">
      <c r="A684" t="s">
        <v>326</v>
      </c>
      <c r="B684" t="s">
        <v>327</v>
      </c>
      <c r="C684" t="s">
        <v>739</v>
      </c>
      <c r="D684" t="str">
        <f t="shared" si="21"/>
        <v>differential pressure switch_explosion protection gas group</v>
      </c>
      <c r="E684" t="s">
        <v>740</v>
      </c>
      <c r="F684" t="s">
        <v>741</v>
      </c>
      <c r="I684" t="s">
        <v>742</v>
      </c>
      <c r="J684" t="s">
        <v>743</v>
      </c>
      <c r="L684" t="s">
        <v>0</v>
      </c>
      <c r="M684" t="s">
        <v>781</v>
      </c>
    </row>
    <row r="685" spans="1:13" x14ac:dyDescent="0.35">
      <c r="A685" t="s">
        <v>326</v>
      </c>
      <c r="B685" t="s">
        <v>327</v>
      </c>
      <c r="C685" t="s">
        <v>745</v>
      </c>
      <c r="D685" t="str">
        <f t="shared" si="21"/>
        <v>differential pressure switch_explosion protection temperature class</v>
      </c>
      <c r="E685" t="s">
        <v>746</v>
      </c>
      <c r="F685" t="s">
        <v>741</v>
      </c>
      <c r="I685" t="s">
        <v>742</v>
      </c>
      <c r="J685" t="s">
        <v>743</v>
      </c>
      <c r="L685" t="s">
        <v>0</v>
      </c>
      <c r="M685" t="s">
        <v>781</v>
      </c>
    </row>
    <row r="686" spans="1:13" x14ac:dyDescent="0.35">
      <c r="A686" t="s">
        <v>326</v>
      </c>
      <c r="B686" t="s">
        <v>327</v>
      </c>
      <c r="C686" t="s">
        <v>747</v>
      </c>
      <c r="D686" t="str">
        <f t="shared" si="21"/>
        <v>differential pressure switch_explosion protection zone</v>
      </c>
      <c r="E686" t="s">
        <v>748</v>
      </c>
      <c r="F686" t="s">
        <v>741</v>
      </c>
      <c r="I686" t="s">
        <v>742</v>
      </c>
      <c r="J686" t="s">
        <v>743</v>
      </c>
      <c r="L686" t="s">
        <v>0</v>
      </c>
      <c r="M686" t="s">
        <v>781</v>
      </c>
    </row>
    <row r="687" spans="1:13" x14ac:dyDescent="0.35">
      <c r="A687" t="s">
        <v>326</v>
      </c>
      <c r="B687" t="s">
        <v>327</v>
      </c>
      <c r="C687" t="s">
        <v>749</v>
      </c>
      <c r="D687" t="str">
        <f t="shared" si="21"/>
        <v>differential pressure switch_safety integrity level</v>
      </c>
      <c r="E687" t="s">
        <v>750</v>
      </c>
      <c r="I687" t="s">
        <v>779</v>
      </c>
      <c r="J687" t="s">
        <v>743</v>
      </c>
      <c r="L687" t="s">
        <v>0</v>
      </c>
      <c r="M687" t="s">
        <v>780</v>
      </c>
    </row>
    <row r="688" spans="1:13" x14ac:dyDescent="0.35">
      <c r="A688" t="s">
        <v>328</v>
      </c>
      <c r="B688" t="s">
        <v>329</v>
      </c>
      <c r="C688" t="s">
        <v>739</v>
      </c>
      <c r="D688" t="str">
        <f t="shared" si="21"/>
        <v>differential pressure transmitter_explosion protection gas group</v>
      </c>
      <c r="E688" t="s">
        <v>740</v>
      </c>
      <c r="F688" t="s">
        <v>741</v>
      </c>
      <c r="I688" t="s">
        <v>742</v>
      </c>
      <c r="J688" t="s">
        <v>743</v>
      </c>
      <c r="L688" t="s">
        <v>0</v>
      </c>
      <c r="M688" t="s">
        <v>781</v>
      </c>
    </row>
    <row r="689" spans="1:13" x14ac:dyDescent="0.35">
      <c r="A689" t="s">
        <v>328</v>
      </c>
      <c r="B689" t="s">
        <v>329</v>
      </c>
      <c r="C689" t="s">
        <v>745</v>
      </c>
      <c r="D689" t="str">
        <f t="shared" si="21"/>
        <v>differential pressure transmitter_explosion protection temperature class</v>
      </c>
      <c r="E689" t="s">
        <v>746</v>
      </c>
      <c r="F689" t="s">
        <v>741</v>
      </c>
      <c r="I689" t="s">
        <v>742</v>
      </c>
      <c r="J689" t="s">
        <v>743</v>
      </c>
      <c r="L689" t="s">
        <v>0</v>
      </c>
      <c r="M689" t="s">
        <v>781</v>
      </c>
    </row>
    <row r="690" spans="1:13" x14ac:dyDescent="0.35">
      <c r="A690" t="s">
        <v>328</v>
      </c>
      <c r="B690" t="s">
        <v>329</v>
      </c>
      <c r="C690" t="s">
        <v>747</v>
      </c>
      <c r="D690" t="str">
        <f t="shared" si="21"/>
        <v>differential pressure transmitter_explosion protection zone</v>
      </c>
      <c r="E690" t="s">
        <v>748</v>
      </c>
      <c r="F690" t="s">
        <v>741</v>
      </c>
      <c r="I690" t="s">
        <v>742</v>
      </c>
      <c r="J690" t="s">
        <v>743</v>
      </c>
      <c r="L690" t="s">
        <v>0</v>
      </c>
      <c r="M690" t="s">
        <v>781</v>
      </c>
    </row>
    <row r="691" spans="1:13" x14ac:dyDescent="0.35">
      <c r="A691" t="s">
        <v>328</v>
      </c>
      <c r="B691" t="s">
        <v>329</v>
      </c>
      <c r="C691" t="s">
        <v>749</v>
      </c>
      <c r="D691" t="str">
        <f t="shared" si="21"/>
        <v>differential pressure transmitter_safety integrity level</v>
      </c>
      <c r="E691" t="s">
        <v>750</v>
      </c>
      <c r="I691" t="s">
        <v>779</v>
      </c>
      <c r="J691" t="s">
        <v>743</v>
      </c>
      <c r="L691" t="s">
        <v>0</v>
      </c>
      <c r="M691" t="s">
        <v>780</v>
      </c>
    </row>
    <row r="692" spans="1:13" x14ac:dyDescent="0.35">
      <c r="A692" t="s">
        <v>659</v>
      </c>
      <c r="B692" t="s">
        <v>660</v>
      </c>
      <c r="C692" t="s">
        <v>827</v>
      </c>
      <c r="D692" t="str">
        <f t="shared" si="21"/>
        <v>direct current generator_direction of rotation</v>
      </c>
      <c r="E692" t="s">
        <v>828</v>
      </c>
      <c r="I692" t="s">
        <v>743</v>
      </c>
      <c r="J692" t="s">
        <v>743</v>
      </c>
      <c r="L692" t="s">
        <v>0</v>
      </c>
      <c r="M692" t="s">
        <v>751</v>
      </c>
    </row>
    <row r="693" spans="1:13" x14ac:dyDescent="0.35">
      <c r="A693" t="s">
        <v>659</v>
      </c>
      <c r="B693" t="s">
        <v>660</v>
      </c>
      <c r="C693" t="s">
        <v>739</v>
      </c>
      <c r="D693" t="str">
        <f t="shared" si="21"/>
        <v>direct current generator_explosion protection gas group</v>
      </c>
      <c r="E693" t="s">
        <v>740</v>
      </c>
      <c r="F693" t="s">
        <v>741</v>
      </c>
      <c r="I693" t="s">
        <v>743</v>
      </c>
      <c r="J693" t="s">
        <v>743</v>
      </c>
      <c r="L693" t="s">
        <v>0</v>
      </c>
      <c r="M693" t="s">
        <v>751</v>
      </c>
    </row>
    <row r="694" spans="1:13" x14ac:dyDescent="0.35">
      <c r="A694" t="s">
        <v>659</v>
      </c>
      <c r="B694" t="s">
        <v>660</v>
      </c>
      <c r="C694" t="s">
        <v>745</v>
      </c>
      <c r="D694" t="str">
        <f t="shared" si="21"/>
        <v>direct current generator_explosion protection temperature class</v>
      </c>
      <c r="E694" t="s">
        <v>746</v>
      </c>
      <c r="F694" t="s">
        <v>741</v>
      </c>
      <c r="I694" t="s">
        <v>743</v>
      </c>
      <c r="J694" t="s">
        <v>743</v>
      </c>
      <c r="L694" t="s">
        <v>0</v>
      </c>
      <c r="M694" t="s">
        <v>751</v>
      </c>
    </row>
    <row r="695" spans="1:13" x14ac:dyDescent="0.35">
      <c r="A695" t="s">
        <v>659</v>
      </c>
      <c r="B695" t="s">
        <v>660</v>
      </c>
      <c r="C695" t="s">
        <v>747</v>
      </c>
      <c r="D695" t="str">
        <f t="shared" si="21"/>
        <v>direct current generator_explosion protection zone</v>
      </c>
      <c r="E695" t="s">
        <v>748</v>
      </c>
      <c r="F695" t="s">
        <v>741</v>
      </c>
      <c r="I695" t="s">
        <v>743</v>
      </c>
      <c r="J695" t="s">
        <v>743</v>
      </c>
      <c r="L695" t="s">
        <v>0</v>
      </c>
      <c r="M695" t="s">
        <v>751</v>
      </c>
    </row>
    <row r="696" spans="1:13" x14ac:dyDescent="0.35">
      <c r="A696" t="s">
        <v>659</v>
      </c>
      <c r="B696" t="s">
        <v>660</v>
      </c>
      <c r="C696" t="s">
        <v>784</v>
      </c>
      <c r="D696" t="str">
        <f t="shared" si="21"/>
        <v>direct current generator_lower limit operating temperature</v>
      </c>
      <c r="E696" t="s">
        <v>785</v>
      </c>
      <c r="I696" t="s">
        <v>743</v>
      </c>
      <c r="J696" t="s">
        <v>743</v>
      </c>
      <c r="L696" t="s">
        <v>0</v>
      </c>
      <c r="M696" t="s">
        <v>751</v>
      </c>
    </row>
    <row r="697" spans="1:13" x14ac:dyDescent="0.35">
      <c r="A697" t="s">
        <v>659</v>
      </c>
      <c r="B697" t="s">
        <v>660</v>
      </c>
      <c r="C697" t="s">
        <v>829</v>
      </c>
      <c r="D697" t="str">
        <f t="shared" si="21"/>
        <v>direct current generator_normal output power</v>
      </c>
      <c r="E697" t="s">
        <v>830</v>
      </c>
      <c r="I697" t="s">
        <v>743</v>
      </c>
      <c r="J697" t="s">
        <v>743</v>
      </c>
      <c r="L697" t="s">
        <v>0</v>
      </c>
      <c r="M697" t="s">
        <v>751</v>
      </c>
    </row>
    <row r="698" spans="1:13" x14ac:dyDescent="0.35">
      <c r="A698" t="s">
        <v>659</v>
      </c>
      <c r="B698" t="s">
        <v>660</v>
      </c>
      <c r="C698" t="s">
        <v>796</v>
      </c>
      <c r="D698" t="str">
        <f t="shared" si="21"/>
        <v>direct current generator_operation continuous intermittent</v>
      </c>
      <c r="E698" t="s">
        <v>797</v>
      </c>
      <c r="I698" t="s">
        <v>743</v>
      </c>
      <c r="J698" t="s">
        <v>743</v>
      </c>
      <c r="L698" t="s">
        <v>0</v>
      </c>
      <c r="M698" t="s">
        <v>751</v>
      </c>
    </row>
    <row r="699" spans="1:13" x14ac:dyDescent="0.35">
      <c r="A699" t="s">
        <v>659</v>
      </c>
      <c r="B699" t="s">
        <v>660</v>
      </c>
      <c r="C699" t="s">
        <v>812</v>
      </c>
      <c r="D699" t="str">
        <f t="shared" si="21"/>
        <v>direct current generator_rated voltage</v>
      </c>
      <c r="E699" t="s">
        <v>813</v>
      </c>
      <c r="I699" t="s">
        <v>743</v>
      </c>
      <c r="J699" t="s">
        <v>743</v>
      </c>
      <c r="L699" t="s">
        <v>0</v>
      </c>
      <c r="M699" t="s">
        <v>751</v>
      </c>
    </row>
    <row r="700" spans="1:13" x14ac:dyDescent="0.35">
      <c r="A700" t="s">
        <v>659</v>
      </c>
      <c r="B700" t="s">
        <v>660</v>
      </c>
      <c r="C700" t="s">
        <v>790</v>
      </c>
      <c r="D700" t="str">
        <f t="shared" si="21"/>
        <v>direct current generator_upper limit operating temperature</v>
      </c>
      <c r="E700" t="s">
        <v>791</v>
      </c>
      <c r="I700" t="s">
        <v>743</v>
      </c>
      <c r="J700" t="s">
        <v>743</v>
      </c>
      <c r="L700" t="s">
        <v>0</v>
      </c>
      <c r="M700" t="s">
        <v>751</v>
      </c>
    </row>
    <row r="701" spans="1:13" x14ac:dyDescent="0.35">
      <c r="A701" t="s">
        <v>661</v>
      </c>
      <c r="B701" t="s">
        <v>662</v>
      </c>
      <c r="C701" t="s">
        <v>827</v>
      </c>
      <c r="D701" t="str">
        <f t="shared" si="21"/>
        <v>direct current motor_direction of rotation</v>
      </c>
      <c r="E701" t="s">
        <v>828</v>
      </c>
      <c r="I701" t="s">
        <v>743</v>
      </c>
      <c r="J701" t="s">
        <v>743</v>
      </c>
      <c r="L701" t="s">
        <v>0</v>
      </c>
      <c r="M701" t="s">
        <v>751</v>
      </c>
    </row>
    <row r="702" spans="1:13" x14ac:dyDescent="0.35">
      <c r="A702" t="s">
        <v>661</v>
      </c>
      <c r="B702" t="s">
        <v>662</v>
      </c>
      <c r="C702" t="s">
        <v>739</v>
      </c>
      <c r="D702" t="str">
        <f t="shared" si="21"/>
        <v>direct current motor_explosion protection gas group</v>
      </c>
      <c r="E702" t="s">
        <v>740</v>
      </c>
      <c r="F702" t="s">
        <v>741</v>
      </c>
      <c r="I702" t="s">
        <v>743</v>
      </c>
      <c r="J702" t="s">
        <v>743</v>
      </c>
      <c r="L702" t="s">
        <v>0</v>
      </c>
      <c r="M702" t="s">
        <v>751</v>
      </c>
    </row>
    <row r="703" spans="1:13" x14ac:dyDescent="0.35">
      <c r="A703" t="s">
        <v>661</v>
      </c>
      <c r="B703" t="s">
        <v>662</v>
      </c>
      <c r="C703" t="s">
        <v>745</v>
      </c>
      <c r="D703" t="str">
        <f t="shared" si="21"/>
        <v>direct current motor_explosion protection temperature class</v>
      </c>
      <c r="E703" t="s">
        <v>746</v>
      </c>
      <c r="F703" t="s">
        <v>741</v>
      </c>
      <c r="I703" t="s">
        <v>743</v>
      </c>
      <c r="J703" t="s">
        <v>743</v>
      </c>
      <c r="L703" t="s">
        <v>0</v>
      </c>
      <c r="M703" t="s">
        <v>751</v>
      </c>
    </row>
    <row r="704" spans="1:13" x14ac:dyDescent="0.35">
      <c r="A704" t="s">
        <v>661</v>
      </c>
      <c r="B704" t="s">
        <v>662</v>
      </c>
      <c r="C704" t="s">
        <v>747</v>
      </c>
      <c r="D704" t="str">
        <f t="shared" si="21"/>
        <v>direct current motor_explosion protection zone</v>
      </c>
      <c r="E704" t="s">
        <v>748</v>
      </c>
      <c r="F704" t="s">
        <v>741</v>
      </c>
      <c r="I704" t="s">
        <v>743</v>
      </c>
      <c r="J704" t="s">
        <v>743</v>
      </c>
      <c r="L704" t="s">
        <v>0</v>
      </c>
      <c r="M704" t="s">
        <v>751</v>
      </c>
    </row>
    <row r="705" spans="1:13" x14ac:dyDescent="0.35">
      <c r="A705" t="s">
        <v>661</v>
      </c>
      <c r="B705" t="s">
        <v>662</v>
      </c>
      <c r="C705" t="s">
        <v>831</v>
      </c>
      <c r="D705" t="str">
        <f t="shared" si="21"/>
        <v>direct current motor_normal operating rotational speed</v>
      </c>
      <c r="E705" t="s">
        <v>832</v>
      </c>
      <c r="F705" t="s">
        <v>833</v>
      </c>
      <c r="I705" t="s">
        <v>743</v>
      </c>
      <c r="J705" t="s">
        <v>743</v>
      </c>
      <c r="L705" t="s">
        <v>0</v>
      </c>
      <c r="M705" t="s">
        <v>751</v>
      </c>
    </row>
    <row r="706" spans="1:13" x14ac:dyDescent="0.35">
      <c r="A706" t="s">
        <v>661</v>
      </c>
      <c r="B706" t="s">
        <v>662</v>
      </c>
      <c r="C706" t="s">
        <v>829</v>
      </c>
      <c r="D706" t="str">
        <f t="shared" si="21"/>
        <v>direct current motor_normal output power</v>
      </c>
      <c r="E706" t="s">
        <v>830</v>
      </c>
      <c r="I706" t="s">
        <v>743</v>
      </c>
      <c r="J706" t="s">
        <v>743</v>
      </c>
      <c r="L706" t="s">
        <v>0</v>
      </c>
      <c r="M706" t="s">
        <v>751</v>
      </c>
    </row>
    <row r="707" spans="1:13" x14ac:dyDescent="0.35">
      <c r="A707" t="s">
        <v>661</v>
      </c>
      <c r="B707" t="s">
        <v>662</v>
      </c>
      <c r="C707" t="s">
        <v>796</v>
      </c>
      <c r="D707" t="str">
        <f t="shared" si="21"/>
        <v>direct current motor_operation continuous intermittent</v>
      </c>
      <c r="E707" t="s">
        <v>797</v>
      </c>
      <c r="I707" t="s">
        <v>743</v>
      </c>
      <c r="J707" t="s">
        <v>743</v>
      </c>
      <c r="L707" t="s">
        <v>0</v>
      </c>
      <c r="M707" t="s">
        <v>751</v>
      </c>
    </row>
    <row r="708" spans="1:13" x14ac:dyDescent="0.35">
      <c r="A708" t="s">
        <v>661</v>
      </c>
      <c r="B708" t="s">
        <v>662</v>
      </c>
      <c r="C708" t="s">
        <v>834</v>
      </c>
      <c r="D708" t="str">
        <f t="shared" si="21"/>
        <v>direct current motor_rated output power</v>
      </c>
      <c r="E708" t="s">
        <v>835</v>
      </c>
      <c r="I708" t="s">
        <v>743</v>
      </c>
      <c r="J708" t="s">
        <v>743</v>
      </c>
      <c r="L708" t="s">
        <v>0</v>
      </c>
      <c r="M708" t="s">
        <v>751</v>
      </c>
    </row>
    <row r="709" spans="1:13" x14ac:dyDescent="0.35">
      <c r="A709" t="s">
        <v>661</v>
      </c>
      <c r="B709" t="s">
        <v>662</v>
      </c>
      <c r="C709" t="s">
        <v>812</v>
      </c>
      <c r="D709" t="str">
        <f t="shared" si="21"/>
        <v>direct current motor_rated voltage</v>
      </c>
      <c r="E709" t="s">
        <v>813</v>
      </c>
      <c r="I709" t="s">
        <v>743</v>
      </c>
      <c r="J709" t="s">
        <v>743</v>
      </c>
      <c r="L709" t="s">
        <v>0</v>
      </c>
      <c r="M709" t="s">
        <v>751</v>
      </c>
    </row>
    <row r="710" spans="1:13" x14ac:dyDescent="0.35">
      <c r="A710" t="s">
        <v>29</v>
      </c>
      <c r="B710" t="s">
        <v>30</v>
      </c>
      <c r="C710" t="s">
        <v>739</v>
      </c>
      <c r="D710" t="str">
        <f t="shared" si="21"/>
        <v>displacer level transmitter_explosion protection gas group</v>
      </c>
      <c r="E710" t="s">
        <v>740</v>
      </c>
      <c r="F710" t="s">
        <v>741</v>
      </c>
      <c r="I710" t="s">
        <v>742</v>
      </c>
      <c r="J710" t="s">
        <v>743</v>
      </c>
      <c r="K710" t="s">
        <v>743</v>
      </c>
      <c r="L710" t="s">
        <v>138</v>
      </c>
      <c r="M710" t="s">
        <v>744</v>
      </c>
    </row>
    <row r="711" spans="1:13" x14ac:dyDescent="0.35">
      <c r="A711" t="s">
        <v>29</v>
      </c>
      <c r="B711" t="s">
        <v>30</v>
      </c>
      <c r="C711" t="s">
        <v>745</v>
      </c>
      <c r="D711" t="str">
        <f t="shared" si="21"/>
        <v>displacer level transmitter_explosion protection temperature class</v>
      </c>
      <c r="E711" t="s">
        <v>746</v>
      </c>
      <c r="F711" t="s">
        <v>741</v>
      </c>
      <c r="I711" t="s">
        <v>742</v>
      </c>
      <c r="J711" t="s">
        <v>743</v>
      </c>
      <c r="K711" t="s">
        <v>743</v>
      </c>
      <c r="L711" t="s">
        <v>138</v>
      </c>
      <c r="M711" t="s">
        <v>744</v>
      </c>
    </row>
    <row r="712" spans="1:13" x14ac:dyDescent="0.35">
      <c r="A712" t="s">
        <v>29</v>
      </c>
      <c r="B712" t="s">
        <v>30</v>
      </c>
      <c r="C712" t="s">
        <v>747</v>
      </c>
      <c r="D712" t="str">
        <f t="shared" si="21"/>
        <v>displacer level transmitter_explosion protection zone</v>
      </c>
      <c r="E712" t="s">
        <v>748</v>
      </c>
      <c r="F712" t="s">
        <v>741</v>
      </c>
      <c r="I712" t="s">
        <v>742</v>
      </c>
      <c r="J712" t="s">
        <v>743</v>
      </c>
      <c r="K712" t="s">
        <v>743</v>
      </c>
      <c r="L712" t="s">
        <v>138</v>
      </c>
      <c r="M712" t="s">
        <v>744</v>
      </c>
    </row>
    <row r="713" spans="1:13" x14ac:dyDescent="0.35">
      <c r="A713" t="s">
        <v>29</v>
      </c>
      <c r="B713" t="s">
        <v>30</v>
      </c>
      <c r="C713" t="s">
        <v>749</v>
      </c>
      <c r="D713" t="str">
        <f t="shared" si="21"/>
        <v>displacer level transmitter_safety integrity level</v>
      </c>
      <c r="E713" t="s">
        <v>750</v>
      </c>
      <c r="I713" t="s">
        <v>743</v>
      </c>
      <c r="J713" t="s">
        <v>743</v>
      </c>
      <c r="L713" t="s">
        <v>0</v>
      </c>
      <c r="M713" t="s">
        <v>751</v>
      </c>
    </row>
    <row r="714" spans="1:13" x14ac:dyDescent="0.35">
      <c r="A714" t="s">
        <v>31</v>
      </c>
      <c r="B714" t="s">
        <v>32</v>
      </c>
      <c r="C714" t="s">
        <v>739</v>
      </c>
      <c r="D714" t="str">
        <f t="shared" si="21"/>
        <v>distillation analyser_explosion protection gas group</v>
      </c>
      <c r="E714" t="s">
        <v>740</v>
      </c>
      <c r="F714" t="s">
        <v>741</v>
      </c>
      <c r="I714" t="s">
        <v>742</v>
      </c>
      <c r="J714" t="s">
        <v>743</v>
      </c>
      <c r="K714" t="s">
        <v>743</v>
      </c>
      <c r="L714" t="s">
        <v>138</v>
      </c>
      <c r="M714" t="s">
        <v>744</v>
      </c>
    </row>
    <row r="715" spans="1:13" x14ac:dyDescent="0.35">
      <c r="A715" t="s">
        <v>31</v>
      </c>
      <c r="B715" t="s">
        <v>32</v>
      </c>
      <c r="C715" t="s">
        <v>745</v>
      </c>
      <c r="D715" t="str">
        <f t="shared" si="21"/>
        <v>distillation analyser_explosion protection temperature class</v>
      </c>
      <c r="E715" t="s">
        <v>746</v>
      </c>
      <c r="F715" t="s">
        <v>741</v>
      </c>
      <c r="I715" t="s">
        <v>742</v>
      </c>
      <c r="J715" t="s">
        <v>743</v>
      </c>
      <c r="K715" t="s">
        <v>743</v>
      </c>
      <c r="L715" t="s">
        <v>138</v>
      </c>
      <c r="M715" t="s">
        <v>744</v>
      </c>
    </row>
    <row r="716" spans="1:13" x14ac:dyDescent="0.35">
      <c r="A716" t="s">
        <v>31</v>
      </c>
      <c r="B716" t="s">
        <v>32</v>
      </c>
      <c r="C716" t="s">
        <v>747</v>
      </c>
      <c r="D716" t="str">
        <f t="shared" si="21"/>
        <v>distillation analyser_explosion protection zone</v>
      </c>
      <c r="E716" t="s">
        <v>748</v>
      </c>
      <c r="F716" t="s">
        <v>741</v>
      </c>
      <c r="I716" t="s">
        <v>742</v>
      </c>
      <c r="J716" t="s">
        <v>743</v>
      </c>
      <c r="K716" t="s">
        <v>743</v>
      </c>
      <c r="L716" t="s">
        <v>138</v>
      </c>
      <c r="M716" t="s">
        <v>744</v>
      </c>
    </row>
    <row r="717" spans="1:13" x14ac:dyDescent="0.35">
      <c r="A717" t="s">
        <v>663</v>
      </c>
      <c r="B717" t="s">
        <v>664</v>
      </c>
      <c r="C717" t="s">
        <v>752</v>
      </c>
      <c r="D717" t="str">
        <f t="shared" si="21"/>
        <v>distillation column_bottom section normal operating pressure</v>
      </c>
      <c r="E717" t="s">
        <v>753</v>
      </c>
      <c r="I717" t="s">
        <v>743</v>
      </c>
      <c r="J717" t="s">
        <v>743</v>
      </c>
      <c r="L717" t="s">
        <v>0</v>
      </c>
      <c r="M717" t="s">
        <v>751</v>
      </c>
    </row>
    <row r="718" spans="1:13" x14ac:dyDescent="0.35">
      <c r="A718" t="s">
        <v>663</v>
      </c>
      <c r="B718" t="s">
        <v>664</v>
      </c>
      <c r="C718" t="s">
        <v>754</v>
      </c>
      <c r="D718" t="str">
        <f t="shared" si="21"/>
        <v>distillation column_bottom section normal operating temperature</v>
      </c>
      <c r="E718" t="s">
        <v>755</v>
      </c>
      <c r="I718" t="s">
        <v>743</v>
      </c>
      <c r="J718" t="s">
        <v>743</v>
      </c>
      <c r="L718" t="s">
        <v>0</v>
      </c>
      <c r="M718" t="s">
        <v>751</v>
      </c>
    </row>
    <row r="719" spans="1:13" x14ac:dyDescent="0.35">
      <c r="A719" t="s">
        <v>663</v>
      </c>
      <c r="B719" t="s">
        <v>664</v>
      </c>
      <c r="C719" t="s">
        <v>756</v>
      </c>
      <c r="D719" t="str">
        <f t="shared" si="21"/>
        <v>distillation column_design specification</v>
      </c>
      <c r="E719" t="s">
        <v>757</v>
      </c>
      <c r="I719" t="s">
        <v>743</v>
      </c>
      <c r="J719" t="s">
        <v>743</v>
      </c>
      <c r="L719" t="s">
        <v>0</v>
      </c>
      <c r="M719" t="s">
        <v>751</v>
      </c>
    </row>
    <row r="720" spans="1:13" x14ac:dyDescent="0.35">
      <c r="A720" t="s">
        <v>663</v>
      </c>
      <c r="B720" t="s">
        <v>664</v>
      </c>
      <c r="C720" t="s">
        <v>758</v>
      </c>
      <c r="D720" t="str">
        <f t="shared" si="21"/>
        <v>distillation column_external coating specification</v>
      </c>
      <c r="E720" t="s">
        <v>759</v>
      </c>
      <c r="I720" t="s">
        <v>743</v>
      </c>
      <c r="J720" t="s">
        <v>743</v>
      </c>
      <c r="L720" t="s">
        <v>0</v>
      </c>
      <c r="M720" t="s">
        <v>751</v>
      </c>
    </row>
    <row r="721" spans="1:13" x14ac:dyDescent="0.35">
      <c r="A721" t="s">
        <v>663</v>
      </c>
      <c r="B721" t="s">
        <v>664</v>
      </c>
      <c r="C721" t="s">
        <v>760</v>
      </c>
      <c r="D721" t="str">
        <f t="shared" si="21"/>
        <v>distillation column_external insulation type</v>
      </c>
      <c r="E721" t="s">
        <v>761</v>
      </c>
      <c r="F721" t="s">
        <v>762</v>
      </c>
      <c r="I721" t="s">
        <v>743</v>
      </c>
      <c r="J721" t="s">
        <v>743</v>
      </c>
      <c r="L721" t="s">
        <v>0</v>
      </c>
      <c r="M721" t="s">
        <v>751</v>
      </c>
    </row>
    <row r="722" spans="1:13" x14ac:dyDescent="0.35">
      <c r="A722" t="s">
        <v>663</v>
      </c>
      <c r="B722" t="s">
        <v>664</v>
      </c>
      <c r="C722" t="s">
        <v>763</v>
      </c>
      <c r="D722" t="str">
        <f t="shared" si="21"/>
        <v>distillation column_fluid name</v>
      </c>
      <c r="E722" t="s">
        <v>764</v>
      </c>
      <c r="I722" t="s">
        <v>743</v>
      </c>
      <c r="J722" t="s">
        <v>743</v>
      </c>
      <c r="L722" t="s">
        <v>0</v>
      </c>
      <c r="M722" t="s">
        <v>751</v>
      </c>
    </row>
    <row r="723" spans="1:13" x14ac:dyDescent="0.35">
      <c r="A723" t="s">
        <v>663</v>
      </c>
      <c r="B723" t="s">
        <v>664</v>
      </c>
      <c r="C723" t="s">
        <v>765</v>
      </c>
      <c r="D723" t="str">
        <f t="shared" si="21"/>
        <v>distillation column_insulation code</v>
      </c>
      <c r="E723" t="s">
        <v>766</v>
      </c>
      <c r="I723" t="s">
        <v>743</v>
      </c>
      <c r="J723" t="s">
        <v>743</v>
      </c>
      <c r="L723" t="s">
        <v>0</v>
      </c>
      <c r="M723" t="s">
        <v>751</v>
      </c>
    </row>
    <row r="724" spans="1:13" x14ac:dyDescent="0.35">
      <c r="A724" t="s">
        <v>663</v>
      </c>
      <c r="B724" t="s">
        <v>664</v>
      </c>
      <c r="C724" t="s">
        <v>767</v>
      </c>
      <c r="D724" t="str">
        <f t="shared" si="21"/>
        <v>distillation column_intermediate section normal operating pressure</v>
      </c>
      <c r="E724" t="s">
        <v>768</v>
      </c>
      <c r="I724" t="s">
        <v>743</v>
      </c>
      <c r="J724" t="s">
        <v>743</v>
      </c>
      <c r="L724" t="s">
        <v>0</v>
      </c>
      <c r="M724" t="s">
        <v>751</v>
      </c>
    </row>
    <row r="725" spans="1:13" x14ac:dyDescent="0.35">
      <c r="A725" t="s">
        <v>663</v>
      </c>
      <c r="B725" t="s">
        <v>664</v>
      </c>
      <c r="C725" t="s">
        <v>769</v>
      </c>
      <c r="D725" t="str">
        <f t="shared" si="21"/>
        <v>distillation column_intermediate section normal operating temperature</v>
      </c>
      <c r="E725" t="s">
        <v>770</v>
      </c>
      <c r="I725" t="s">
        <v>743</v>
      </c>
      <c r="J725" t="s">
        <v>743</v>
      </c>
      <c r="L725" t="s">
        <v>0</v>
      </c>
      <c r="M725" t="s">
        <v>751</v>
      </c>
    </row>
    <row r="726" spans="1:13" x14ac:dyDescent="0.35">
      <c r="A726" t="s">
        <v>663</v>
      </c>
      <c r="B726" t="s">
        <v>664</v>
      </c>
      <c r="C726" t="s">
        <v>771</v>
      </c>
      <c r="D726" t="str">
        <f t="shared" si="21"/>
        <v>distillation column_top section normal operating pressure</v>
      </c>
      <c r="E726" t="s">
        <v>772</v>
      </c>
      <c r="I726" t="s">
        <v>743</v>
      </c>
      <c r="J726" t="s">
        <v>743</v>
      </c>
      <c r="L726" t="s">
        <v>0</v>
      </c>
      <c r="M726" t="s">
        <v>751</v>
      </c>
    </row>
    <row r="727" spans="1:13" x14ac:dyDescent="0.35">
      <c r="A727" t="s">
        <v>663</v>
      </c>
      <c r="B727" t="s">
        <v>664</v>
      </c>
      <c r="C727" t="s">
        <v>773</v>
      </c>
      <c r="D727" t="str">
        <f t="shared" si="21"/>
        <v>distillation column_top section normal operating temperature</v>
      </c>
      <c r="E727" t="s">
        <v>774</v>
      </c>
      <c r="I727" t="s">
        <v>743</v>
      </c>
      <c r="J727" t="s">
        <v>743</v>
      </c>
      <c r="L727" t="s">
        <v>0</v>
      </c>
      <c r="M727" t="s">
        <v>751</v>
      </c>
    </row>
    <row r="728" spans="1:13" x14ac:dyDescent="0.35">
      <c r="A728" t="s">
        <v>663</v>
      </c>
      <c r="B728" t="s">
        <v>664</v>
      </c>
      <c r="C728" t="s">
        <v>775</v>
      </c>
      <c r="D728" t="str">
        <f t="shared" si="21"/>
        <v>distillation column_upper limit design pressure</v>
      </c>
      <c r="E728" t="s">
        <v>776</v>
      </c>
      <c r="I728" t="s">
        <v>743</v>
      </c>
      <c r="J728" t="s">
        <v>743</v>
      </c>
      <c r="L728" t="s">
        <v>0</v>
      </c>
      <c r="M728" t="s">
        <v>751</v>
      </c>
    </row>
    <row r="729" spans="1:13" x14ac:dyDescent="0.35">
      <c r="A729" t="s">
        <v>663</v>
      </c>
      <c r="B729" t="s">
        <v>664</v>
      </c>
      <c r="C729" t="s">
        <v>777</v>
      </c>
      <c r="D729" t="str">
        <f t="shared" si="21"/>
        <v>distillation column_upper limit design temperature</v>
      </c>
      <c r="E729" t="s">
        <v>778</v>
      </c>
      <c r="I729" t="s">
        <v>743</v>
      </c>
      <c r="J729" t="s">
        <v>743</v>
      </c>
      <c r="L729" t="s">
        <v>0</v>
      </c>
      <c r="M729" t="s">
        <v>751</v>
      </c>
    </row>
    <row r="730" spans="1:13" x14ac:dyDescent="0.35">
      <c r="A730" t="s">
        <v>218</v>
      </c>
      <c r="B730" t="s">
        <v>219</v>
      </c>
      <c r="C730" t="s">
        <v>739</v>
      </c>
      <c r="D730" t="str">
        <f t="shared" si="21"/>
        <v>distribution board_explosion protection gas group</v>
      </c>
      <c r="E730" t="s">
        <v>740</v>
      </c>
      <c r="F730" t="s">
        <v>741</v>
      </c>
      <c r="I730" t="s">
        <v>742</v>
      </c>
      <c r="J730" t="s">
        <v>743</v>
      </c>
      <c r="L730" t="s">
        <v>0</v>
      </c>
      <c r="M730" t="s">
        <v>781</v>
      </c>
    </row>
    <row r="731" spans="1:13" x14ac:dyDescent="0.35">
      <c r="A731" t="s">
        <v>218</v>
      </c>
      <c r="B731" t="s">
        <v>219</v>
      </c>
      <c r="C731" t="s">
        <v>745</v>
      </c>
      <c r="D731" t="str">
        <f t="shared" si="21"/>
        <v>distribution board_explosion protection temperature class</v>
      </c>
      <c r="E731" t="s">
        <v>746</v>
      </c>
      <c r="F731" t="s">
        <v>741</v>
      </c>
      <c r="I731" t="s">
        <v>742</v>
      </c>
      <c r="J731" t="s">
        <v>743</v>
      </c>
      <c r="L731" t="s">
        <v>0</v>
      </c>
      <c r="M731" t="s">
        <v>781</v>
      </c>
    </row>
    <row r="732" spans="1:13" x14ac:dyDescent="0.35">
      <c r="A732" t="s">
        <v>218</v>
      </c>
      <c r="B732" t="s">
        <v>219</v>
      </c>
      <c r="C732" t="s">
        <v>747</v>
      </c>
      <c r="D732" t="str">
        <f t="shared" si="21"/>
        <v>distribution board_explosion protection zone</v>
      </c>
      <c r="E732" t="s">
        <v>748</v>
      </c>
      <c r="F732" t="s">
        <v>741</v>
      </c>
      <c r="I732" t="s">
        <v>742</v>
      </c>
      <c r="J732" t="s">
        <v>743</v>
      </c>
      <c r="L732" t="s">
        <v>0</v>
      </c>
      <c r="M732" t="s">
        <v>781</v>
      </c>
    </row>
    <row r="733" spans="1:13" x14ac:dyDescent="0.35">
      <c r="A733" t="s">
        <v>218</v>
      </c>
      <c r="B733" t="s">
        <v>219</v>
      </c>
      <c r="C733" t="s">
        <v>800</v>
      </c>
      <c r="D733" t="str">
        <f t="shared" si="21"/>
        <v>distribution board_nominal current</v>
      </c>
      <c r="E733" t="s">
        <v>801</v>
      </c>
      <c r="I733" t="s">
        <v>779</v>
      </c>
      <c r="J733" t="s">
        <v>743</v>
      </c>
      <c r="L733" t="s">
        <v>0</v>
      </c>
      <c r="M733" t="s">
        <v>780</v>
      </c>
    </row>
    <row r="734" spans="1:13" x14ac:dyDescent="0.35">
      <c r="A734" t="s">
        <v>218</v>
      </c>
      <c r="B734" t="s">
        <v>219</v>
      </c>
      <c r="C734" t="s">
        <v>804</v>
      </c>
      <c r="D734" t="str">
        <f t="shared" si="21"/>
        <v>distribution board_operating voltage</v>
      </c>
      <c r="E734" t="s">
        <v>805</v>
      </c>
      <c r="F734" t="s">
        <v>839</v>
      </c>
      <c r="I734" t="s">
        <v>779</v>
      </c>
      <c r="J734" t="s">
        <v>743</v>
      </c>
      <c r="L734" t="s">
        <v>0</v>
      </c>
      <c r="M734" t="s">
        <v>780</v>
      </c>
    </row>
    <row r="735" spans="1:13" x14ac:dyDescent="0.35">
      <c r="A735" t="s">
        <v>218</v>
      </c>
      <c r="B735" t="s">
        <v>219</v>
      </c>
      <c r="C735" t="s">
        <v>806</v>
      </c>
      <c r="D735" t="str">
        <f t="shared" ref="D735:D798" si="22">CONCATENATE(A:A,"_",C:C)</f>
        <v>distribution board_rated current</v>
      </c>
      <c r="E735" t="s">
        <v>807</v>
      </c>
      <c r="I735" t="s">
        <v>742</v>
      </c>
      <c r="J735" t="s">
        <v>743</v>
      </c>
      <c r="L735" t="s">
        <v>0</v>
      </c>
      <c r="M735" t="s">
        <v>781</v>
      </c>
    </row>
    <row r="736" spans="1:13" x14ac:dyDescent="0.35">
      <c r="A736" t="s">
        <v>218</v>
      </c>
      <c r="B736" t="s">
        <v>219</v>
      </c>
      <c r="C736" t="s">
        <v>812</v>
      </c>
      <c r="D736" t="str">
        <f t="shared" si="22"/>
        <v>distribution board_rated voltage</v>
      </c>
      <c r="E736" t="s">
        <v>813</v>
      </c>
      <c r="I736" t="s">
        <v>742</v>
      </c>
      <c r="J736" t="s">
        <v>743</v>
      </c>
      <c r="L736" t="s">
        <v>0</v>
      </c>
      <c r="M736" t="s">
        <v>781</v>
      </c>
    </row>
    <row r="737" spans="1:13" x14ac:dyDescent="0.35">
      <c r="A737" t="s">
        <v>665</v>
      </c>
      <c r="B737" t="s">
        <v>666</v>
      </c>
      <c r="C737" t="s">
        <v>756</v>
      </c>
      <c r="D737" t="str">
        <f t="shared" si="22"/>
        <v>double block and bleed valve_design specification</v>
      </c>
      <c r="E737" t="s">
        <v>757</v>
      </c>
      <c r="I737" t="s">
        <v>743</v>
      </c>
      <c r="J737" t="s">
        <v>743</v>
      </c>
      <c r="L737" t="s">
        <v>0</v>
      </c>
      <c r="M737" t="s">
        <v>751</v>
      </c>
    </row>
    <row r="738" spans="1:13" x14ac:dyDescent="0.35">
      <c r="A738" t="s">
        <v>665</v>
      </c>
      <c r="B738" t="s">
        <v>666</v>
      </c>
      <c r="C738" t="s">
        <v>879</v>
      </c>
      <c r="D738" t="str">
        <f t="shared" si="22"/>
        <v>double block and bleed valve_failure action</v>
      </c>
      <c r="E738" t="s">
        <v>880</v>
      </c>
      <c r="I738" t="s">
        <v>743</v>
      </c>
      <c r="J738" t="s">
        <v>743</v>
      </c>
      <c r="L738" t="s">
        <v>0</v>
      </c>
      <c r="M738" t="s">
        <v>751</v>
      </c>
    </row>
    <row r="739" spans="1:13" x14ac:dyDescent="0.35">
      <c r="A739" t="s">
        <v>665</v>
      </c>
      <c r="B739" t="s">
        <v>666</v>
      </c>
      <c r="C739" t="s">
        <v>763</v>
      </c>
      <c r="D739" t="str">
        <f t="shared" si="22"/>
        <v>double block and bleed valve_fluid name</v>
      </c>
      <c r="E739" t="s">
        <v>764</v>
      </c>
      <c r="F739" t="s">
        <v>905</v>
      </c>
      <c r="I739" t="s">
        <v>743</v>
      </c>
      <c r="J739" t="s">
        <v>743</v>
      </c>
      <c r="L739" t="s">
        <v>0</v>
      </c>
      <c r="M739" t="s">
        <v>751</v>
      </c>
    </row>
    <row r="740" spans="1:13" x14ac:dyDescent="0.35">
      <c r="A740" t="s">
        <v>665</v>
      </c>
      <c r="B740" t="s">
        <v>666</v>
      </c>
      <c r="C740" t="s">
        <v>885</v>
      </c>
      <c r="D740" t="str">
        <f t="shared" si="22"/>
        <v>double block and bleed valve_full opening valve</v>
      </c>
      <c r="E740" t="s">
        <v>886</v>
      </c>
      <c r="F740" t="s">
        <v>881</v>
      </c>
      <c r="I740" t="s">
        <v>743</v>
      </c>
      <c r="J740" t="s">
        <v>743</v>
      </c>
      <c r="L740" t="s">
        <v>0</v>
      </c>
      <c r="M740" t="s">
        <v>751</v>
      </c>
    </row>
    <row r="741" spans="1:13" x14ac:dyDescent="0.35">
      <c r="A741" t="s">
        <v>665</v>
      </c>
      <c r="B741" t="s">
        <v>666</v>
      </c>
      <c r="C741" t="s">
        <v>893</v>
      </c>
      <c r="D741" t="str">
        <f t="shared" si="22"/>
        <v>double block and bleed valve_nominal diameter</v>
      </c>
      <c r="E741" t="s">
        <v>894</v>
      </c>
      <c r="F741" t="s">
        <v>881</v>
      </c>
      <c r="I741" t="s">
        <v>743</v>
      </c>
      <c r="J741" t="s">
        <v>743</v>
      </c>
      <c r="L741" t="s">
        <v>0</v>
      </c>
      <c r="M741" t="s">
        <v>751</v>
      </c>
    </row>
    <row r="742" spans="1:13" x14ac:dyDescent="0.35">
      <c r="A742" t="s">
        <v>665</v>
      </c>
      <c r="B742" t="s">
        <v>666</v>
      </c>
      <c r="C742" t="s">
        <v>792</v>
      </c>
      <c r="D742" t="str">
        <f t="shared" si="22"/>
        <v>double block and bleed valve_normal operating pressure</v>
      </c>
      <c r="E742" t="s">
        <v>793</v>
      </c>
      <c r="F742" t="s">
        <v>906</v>
      </c>
      <c r="I742" t="s">
        <v>743</v>
      </c>
      <c r="J742" t="s">
        <v>743</v>
      </c>
      <c r="L742" t="s">
        <v>0</v>
      </c>
      <c r="M742" t="s">
        <v>751</v>
      </c>
    </row>
    <row r="743" spans="1:13" x14ac:dyDescent="0.35">
      <c r="A743" t="s">
        <v>665</v>
      </c>
      <c r="B743" t="s">
        <v>666</v>
      </c>
      <c r="C743" t="s">
        <v>794</v>
      </c>
      <c r="D743" t="str">
        <f t="shared" si="22"/>
        <v>double block and bleed valve_normal operating temperature</v>
      </c>
      <c r="E743" t="s">
        <v>795</v>
      </c>
      <c r="F743" t="s">
        <v>906</v>
      </c>
      <c r="I743" t="s">
        <v>743</v>
      </c>
      <c r="J743" t="s">
        <v>743</v>
      </c>
      <c r="L743" t="s">
        <v>0</v>
      </c>
      <c r="M743" t="s">
        <v>751</v>
      </c>
    </row>
    <row r="744" spans="1:13" x14ac:dyDescent="0.35">
      <c r="A744" t="s">
        <v>665</v>
      </c>
      <c r="B744" t="s">
        <v>666</v>
      </c>
      <c r="C744" t="s">
        <v>902</v>
      </c>
      <c r="D744" t="str">
        <f t="shared" si="22"/>
        <v>double block and bleed valve_piping class</v>
      </c>
      <c r="E744" t="s">
        <v>903</v>
      </c>
      <c r="F744" t="s">
        <v>881</v>
      </c>
      <c r="I744" t="s">
        <v>743</v>
      </c>
      <c r="J744" t="s">
        <v>743</v>
      </c>
      <c r="L744" t="s">
        <v>0</v>
      </c>
      <c r="M744" t="s">
        <v>751</v>
      </c>
    </row>
    <row r="745" spans="1:13" x14ac:dyDescent="0.35">
      <c r="A745" t="s">
        <v>187</v>
      </c>
      <c r="B745" t="s">
        <v>188</v>
      </c>
      <c r="C745" t="s">
        <v>875</v>
      </c>
      <c r="D745" t="str">
        <f t="shared" si="22"/>
        <v>down hole safety valve_communication protocol</v>
      </c>
      <c r="E745" t="s">
        <v>876</v>
      </c>
      <c r="F745" t="s">
        <v>877</v>
      </c>
      <c r="I745" t="s">
        <v>779</v>
      </c>
      <c r="J745" t="s">
        <v>743</v>
      </c>
      <c r="L745" t="s">
        <v>0</v>
      </c>
      <c r="M745" t="s">
        <v>780</v>
      </c>
    </row>
    <row r="746" spans="1:13" x14ac:dyDescent="0.35">
      <c r="A746" t="s">
        <v>187</v>
      </c>
      <c r="B746" t="s">
        <v>188</v>
      </c>
      <c r="C746" t="s">
        <v>756</v>
      </c>
      <c r="D746" t="str">
        <f t="shared" si="22"/>
        <v>down hole safety valve_design specification</v>
      </c>
      <c r="E746" t="s">
        <v>757</v>
      </c>
      <c r="F746" t="s">
        <v>906</v>
      </c>
      <c r="I746" t="s">
        <v>779</v>
      </c>
      <c r="J746" t="s">
        <v>743</v>
      </c>
      <c r="L746" t="s">
        <v>0</v>
      </c>
      <c r="M746" t="s">
        <v>780</v>
      </c>
    </row>
    <row r="747" spans="1:13" x14ac:dyDescent="0.35">
      <c r="A747" t="s">
        <v>187</v>
      </c>
      <c r="B747" t="s">
        <v>188</v>
      </c>
      <c r="C747" t="s">
        <v>879</v>
      </c>
      <c r="D747" t="str">
        <f t="shared" si="22"/>
        <v>down hole safety valve_failure action</v>
      </c>
      <c r="E747" t="s">
        <v>880</v>
      </c>
      <c r="F747" t="s">
        <v>906</v>
      </c>
      <c r="I747" t="s">
        <v>779</v>
      </c>
      <c r="J747" t="s">
        <v>743</v>
      </c>
      <c r="L747" t="s">
        <v>0</v>
      </c>
      <c r="M747" t="s">
        <v>780</v>
      </c>
    </row>
    <row r="748" spans="1:13" x14ac:dyDescent="0.35">
      <c r="A748" t="s">
        <v>187</v>
      </c>
      <c r="B748" t="s">
        <v>188</v>
      </c>
      <c r="C748" t="s">
        <v>763</v>
      </c>
      <c r="D748" t="str">
        <f t="shared" si="22"/>
        <v>down hole safety valve_fluid name</v>
      </c>
      <c r="E748" t="s">
        <v>764</v>
      </c>
      <c r="F748" t="s">
        <v>906</v>
      </c>
      <c r="I748" t="s">
        <v>779</v>
      </c>
      <c r="J748" t="s">
        <v>743</v>
      </c>
      <c r="L748" t="s">
        <v>0</v>
      </c>
      <c r="M748" t="s">
        <v>780</v>
      </c>
    </row>
    <row r="749" spans="1:13" x14ac:dyDescent="0.35">
      <c r="A749" t="s">
        <v>187</v>
      </c>
      <c r="B749" t="s">
        <v>188</v>
      </c>
      <c r="C749" t="s">
        <v>888</v>
      </c>
      <c r="D749" t="str">
        <f t="shared" si="22"/>
        <v>down hole safety valve_input signal range</v>
      </c>
      <c r="E749" t="s">
        <v>889</v>
      </c>
      <c r="I749" t="s">
        <v>779</v>
      </c>
      <c r="J749" t="s">
        <v>743</v>
      </c>
      <c r="L749" t="s">
        <v>0</v>
      </c>
      <c r="M749" t="s">
        <v>780</v>
      </c>
    </row>
    <row r="750" spans="1:13" x14ac:dyDescent="0.35">
      <c r="A750" t="s">
        <v>187</v>
      </c>
      <c r="B750" t="s">
        <v>188</v>
      </c>
      <c r="C750" t="s">
        <v>890</v>
      </c>
      <c r="D750" t="str">
        <f t="shared" si="22"/>
        <v>down hole safety valve_input signal type</v>
      </c>
      <c r="E750" t="s">
        <v>891</v>
      </c>
      <c r="F750" t="s">
        <v>892</v>
      </c>
      <c r="I750" t="s">
        <v>779</v>
      </c>
      <c r="J750" t="s">
        <v>743</v>
      </c>
      <c r="L750" t="s">
        <v>0</v>
      </c>
      <c r="M750" t="s">
        <v>780</v>
      </c>
    </row>
    <row r="751" spans="1:13" x14ac:dyDescent="0.35">
      <c r="A751" t="s">
        <v>187</v>
      </c>
      <c r="B751" t="s">
        <v>188</v>
      </c>
      <c r="C751" t="s">
        <v>893</v>
      </c>
      <c r="D751" t="str">
        <f t="shared" si="22"/>
        <v>down hole safety valve_nominal diameter</v>
      </c>
      <c r="E751" t="s">
        <v>894</v>
      </c>
      <c r="I751" t="s">
        <v>779</v>
      </c>
      <c r="J751" t="s">
        <v>743</v>
      </c>
      <c r="L751" t="s">
        <v>0</v>
      </c>
      <c r="M751" t="s">
        <v>780</v>
      </c>
    </row>
    <row r="752" spans="1:13" x14ac:dyDescent="0.35">
      <c r="A752" t="s">
        <v>187</v>
      </c>
      <c r="B752" t="s">
        <v>188</v>
      </c>
      <c r="C752" t="s">
        <v>792</v>
      </c>
      <c r="D752" t="str">
        <f t="shared" si="22"/>
        <v>down hole safety valve_normal operating pressure</v>
      </c>
      <c r="E752" t="s">
        <v>793</v>
      </c>
      <c r="F752" t="s">
        <v>878</v>
      </c>
      <c r="I752" t="s">
        <v>779</v>
      </c>
      <c r="J752" t="s">
        <v>743</v>
      </c>
      <c r="L752" t="s">
        <v>0</v>
      </c>
      <c r="M752" t="s">
        <v>780</v>
      </c>
    </row>
    <row r="753" spans="1:13" x14ac:dyDescent="0.35">
      <c r="A753" t="s">
        <v>187</v>
      </c>
      <c r="B753" t="s">
        <v>188</v>
      </c>
      <c r="C753" t="s">
        <v>794</v>
      </c>
      <c r="D753" t="str">
        <f t="shared" si="22"/>
        <v>down hole safety valve_normal operating temperature</v>
      </c>
      <c r="E753" t="s">
        <v>795</v>
      </c>
      <c r="F753" t="s">
        <v>904</v>
      </c>
      <c r="I753" t="s">
        <v>779</v>
      </c>
      <c r="J753" t="s">
        <v>743</v>
      </c>
      <c r="L753" t="s">
        <v>0</v>
      </c>
      <c r="M753" t="s">
        <v>780</v>
      </c>
    </row>
    <row r="754" spans="1:13" x14ac:dyDescent="0.35">
      <c r="A754" t="s">
        <v>187</v>
      </c>
      <c r="B754" t="s">
        <v>188</v>
      </c>
      <c r="C754" t="s">
        <v>897</v>
      </c>
      <c r="D754" t="str">
        <f t="shared" si="22"/>
        <v>down hole safety valve_output signal range</v>
      </c>
      <c r="E754" t="s">
        <v>898</v>
      </c>
      <c r="I754" t="s">
        <v>779</v>
      </c>
      <c r="J754" t="s">
        <v>743</v>
      </c>
      <c r="L754" t="s">
        <v>0</v>
      </c>
      <c r="M754" t="s">
        <v>780</v>
      </c>
    </row>
    <row r="755" spans="1:13" x14ac:dyDescent="0.35">
      <c r="A755" t="s">
        <v>187</v>
      </c>
      <c r="B755" t="s">
        <v>188</v>
      </c>
      <c r="C755" t="s">
        <v>899</v>
      </c>
      <c r="D755" t="str">
        <f t="shared" si="22"/>
        <v>down hole safety valve_output signal type</v>
      </c>
      <c r="E755" t="s">
        <v>900</v>
      </c>
      <c r="F755" t="s">
        <v>901</v>
      </c>
      <c r="I755" t="s">
        <v>779</v>
      </c>
      <c r="J755" t="s">
        <v>743</v>
      </c>
      <c r="L755" t="s">
        <v>0</v>
      </c>
      <c r="M755" t="s">
        <v>780</v>
      </c>
    </row>
    <row r="756" spans="1:13" x14ac:dyDescent="0.35">
      <c r="A756" t="s">
        <v>187</v>
      </c>
      <c r="B756" t="s">
        <v>188</v>
      </c>
      <c r="C756" t="s">
        <v>749</v>
      </c>
      <c r="D756" t="str">
        <f t="shared" si="22"/>
        <v>down hole safety valve_safety integrity level</v>
      </c>
      <c r="E756" t="s">
        <v>750</v>
      </c>
      <c r="F756" t="s">
        <v>906</v>
      </c>
      <c r="I756" t="s">
        <v>779</v>
      </c>
      <c r="J756" t="s">
        <v>743</v>
      </c>
      <c r="L756" t="s">
        <v>0</v>
      </c>
      <c r="M756" t="s">
        <v>780</v>
      </c>
    </row>
    <row r="757" spans="1:13" x14ac:dyDescent="0.35">
      <c r="A757" t="s">
        <v>187</v>
      </c>
      <c r="B757" t="s">
        <v>188</v>
      </c>
      <c r="C757" t="s">
        <v>911</v>
      </c>
      <c r="D757" t="str">
        <f t="shared" si="22"/>
        <v>down hole safety valve_signal type</v>
      </c>
      <c r="E757" t="s">
        <v>912</v>
      </c>
      <c r="F757" t="s">
        <v>887</v>
      </c>
      <c r="I757" t="s">
        <v>779</v>
      </c>
      <c r="J757" t="s">
        <v>743</v>
      </c>
      <c r="L757" t="s">
        <v>0</v>
      </c>
      <c r="M757" t="s">
        <v>780</v>
      </c>
    </row>
    <row r="758" spans="1:13" x14ac:dyDescent="0.35">
      <c r="A758" t="s">
        <v>288</v>
      </c>
      <c r="B758" t="s">
        <v>289</v>
      </c>
      <c r="C758" t="s">
        <v>760</v>
      </c>
      <c r="D758" t="str">
        <f t="shared" si="22"/>
        <v>drier_external insulation type</v>
      </c>
      <c r="E758" t="s">
        <v>761</v>
      </c>
      <c r="F758" t="s">
        <v>762</v>
      </c>
      <c r="I758" t="s">
        <v>742</v>
      </c>
      <c r="J758" t="s">
        <v>743</v>
      </c>
      <c r="L758" t="s">
        <v>0</v>
      </c>
      <c r="M758" t="s">
        <v>781</v>
      </c>
    </row>
    <row r="759" spans="1:13" x14ac:dyDescent="0.35">
      <c r="A759" t="s">
        <v>288</v>
      </c>
      <c r="B759" t="s">
        <v>289</v>
      </c>
      <c r="C759" t="s">
        <v>763</v>
      </c>
      <c r="D759" t="str">
        <f t="shared" si="22"/>
        <v>drier_fluid name</v>
      </c>
      <c r="E759" t="s">
        <v>764</v>
      </c>
      <c r="I759" t="s">
        <v>742</v>
      </c>
      <c r="J759" t="s">
        <v>743</v>
      </c>
      <c r="L759" t="s">
        <v>0</v>
      </c>
      <c r="M759" t="s">
        <v>781</v>
      </c>
    </row>
    <row r="760" spans="1:13" x14ac:dyDescent="0.35">
      <c r="A760" t="s">
        <v>288</v>
      </c>
      <c r="B760" t="s">
        <v>289</v>
      </c>
      <c r="C760" t="s">
        <v>913</v>
      </c>
      <c r="D760" t="str">
        <f t="shared" si="22"/>
        <v>drier_lower limit design pressure</v>
      </c>
      <c r="E760" t="s">
        <v>914</v>
      </c>
      <c r="I760" t="s">
        <v>779</v>
      </c>
      <c r="J760" t="s">
        <v>743</v>
      </c>
      <c r="L760" t="s">
        <v>0</v>
      </c>
      <c r="M760" t="s">
        <v>780</v>
      </c>
    </row>
    <row r="761" spans="1:13" x14ac:dyDescent="0.35">
      <c r="A761" t="s">
        <v>288</v>
      </c>
      <c r="B761" t="s">
        <v>289</v>
      </c>
      <c r="C761" t="s">
        <v>915</v>
      </c>
      <c r="D761" t="str">
        <f t="shared" si="22"/>
        <v>drier_lower limit design temperature</v>
      </c>
      <c r="E761" t="s">
        <v>916</v>
      </c>
      <c r="I761" t="s">
        <v>779</v>
      </c>
      <c r="J761" t="s">
        <v>743</v>
      </c>
      <c r="L761" t="s">
        <v>0</v>
      </c>
      <c r="M761" t="s">
        <v>780</v>
      </c>
    </row>
    <row r="762" spans="1:13" x14ac:dyDescent="0.35">
      <c r="A762" t="s">
        <v>288</v>
      </c>
      <c r="B762" t="s">
        <v>289</v>
      </c>
      <c r="C762" t="s">
        <v>782</v>
      </c>
      <c r="D762" t="str">
        <f t="shared" si="22"/>
        <v>drier_lower limit operating pressure</v>
      </c>
      <c r="E762" t="s">
        <v>783</v>
      </c>
      <c r="I762" t="s">
        <v>779</v>
      </c>
      <c r="J762" t="s">
        <v>743</v>
      </c>
      <c r="L762" t="s">
        <v>0</v>
      </c>
      <c r="M762" t="s">
        <v>780</v>
      </c>
    </row>
    <row r="763" spans="1:13" x14ac:dyDescent="0.35">
      <c r="A763" t="s">
        <v>288</v>
      </c>
      <c r="B763" t="s">
        <v>289</v>
      </c>
      <c r="C763" t="s">
        <v>784</v>
      </c>
      <c r="D763" t="str">
        <f t="shared" si="22"/>
        <v>drier_lower limit operating temperature</v>
      </c>
      <c r="E763" t="s">
        <v>785</v>
      </c>
      <c r="I763" t="s">
        <v>742</v>
      </c>
      <c r="J763" t="s">
        <v>743</v>
      </c>
      <c r="L763" t="s">
        <v>0</v>
      </c>
      <c r="M763" t="s">
        <v>781</v>
      </c>
    </row>
    <row r="764" spans="1:13" x14ac:dyDescent="0.35">
      <c r="A764" t="s">
        <v>288</v>
      </c>
      <c r="B764" t="s">
        <v>289</v>
      </c>
      <c r="C764" t="s">
        <v>792</v>
      </c>
      <c r="D764" t="str">
        <f t="shared" si="22"/>
        <v>drier_normal operating pressure</v>
      </c>
      <c r="E764" t="s">
        <v>793</v>
      </c>
      <c r="I764" t="s">
        <v>779</v>
      </c>
      <c r="J764" t="s">
        <v>743</v>
      </c>
      <c r="L764" t="s">
        <v>0</v>
      </c>
      <c r="M764" t="s">
        <v>780</v>
      </c>
    </row>
    <row r="765" spans="1:13" x14ac:dyDescent="0.35">
      <c r="A765" t="s">
        <v>288</v>
      </c>
      <c r="B765" t="s">
        <v>289</v>
      </c>
      <c r="C765" t="s">
        <v>794</v>
      </c>
      <c r="D765" t="str">
        <f t="shared" si="22"/>
        <v>drier_normal operating temperature</v>
      </c>
      <c r="E765" t="s">
        <v>795</v>
      </c>
      <c r="I765" t="s">
        <v>779</v>
      </c>
      <c r="J765" t="s">
        <v>743</v>
      </c>
      <c r="L765" t="s">
        <v>0</v>
      </c>
      <c r="M765" t="s">
        <v>780</v>
      </c>
    </row>
    <row r="766" spans="1:13" x14ac:dyDescent="0.35">
      <c r="A766" t="s">
        <v>288</v>
      </c>
      <c r="B766" t="s">
        <v>289</v>
      </c>
      <c r="C766" t="s">
        <v>917</v>
      </c>
      <c r="D766" t="str">
        <f t="shared" si="22"/>
        <v>drier_normal operating volume flow rate</v>
      </c>
      <c r="E766" t="s">
        <v>918</v>
      </c>
      <c r="I766" t="s">
        <v>779</v>
      </c>
      <c r="J766" t="s">
        <v>743</v>
      </c>
      <c r="L766" t="s">
        <v>0</v>
      </c>
      <c r="M766" t="s">
        <v>780</v>
      </c>
    </row>
    <row r="767" spans="1:13" x14ac:dyDescent="0.35">
      <c r="A767" t="s">
        <v>288</v>
      </c>
      <c r="B767" t="s">
        <v>289</v>
      </c>
      <c r="C767" t="s">
        <v>775</v>
      </c>
      <c r="D767" t="str">
        <f t="shared" si="22"/>
        <v>drier_upper limit design pressure</v>
      </c>
      <c r="E767" t="s">
        <v>776</v>
      </c>
      <c r="I767" t="s">
        <v>779</v>
      </c>
      <c r="J767" t="s">
        <v>743</v>
      </c>
      <c r="L767" t="s">
        <v>0</v>
      </c>
      <c r="M767" t="s">
        <v>780</v>
      </c>
    </row>
    <row r="768" spans="1:13" x14ac:dyDescent="0.35">
      <c r="A768" t="s">
        <v>288</v>
      </c>
      <c r="B768" t="s">
        <v>289</v>
      </c>
      <c r="C768" t="s">
        <v>777</v>
      </c>
      <c r="D768" t="str">
        <f t="shared" si="22"/>
        <v>drier_upper limit design temperature</v>
      </c>
      <c r="E768" t="s">
        <v>778</v>
      </c>
      <c r="I768" t="s">
        <v>742</v>
      </c>
      <c r="J768" t="s">
        <v>743</v>
      </c>
      <c r="L768" t="s">
        <v>0</v>
      </c>
      <c r="M768" t="s">
        <v>781</v>
      </c>
    </row>
    <row r="769" spans="1:13" x14ac:dyDescent="0.35">
      <c r="A769" t="s">
        <v>288</v>
      </c>
      <c r="B769" t="s">
        <v>289</v>
      </c>
      <c r="C769" t="s">
        <v>788</v>
      </c>
      <c r="D769" t="str">
        <f t="shared" si="22"/>
        <v>drier_upper limit operating pressure</v>
      </c>
      <c r="E769" t="s">
        <v>789</v>
      </c>
      <c r="I769" t="s">
        <v>779</v>
      </c>
      <c r="J769" t="s">
        <v>743</v>
      </c>
      <c r="L769" t="s">
        <v>0</v>
      </c>
      <c r="M769" t="s">
        <v>780</v>
      </c>
    </row>
    <row r="770" spans="1:13" x14ac:dyDescent="0.35">
      <c r="A770" t="s">
        <v>288</v>
      </c>
      <c r="B770" t="s">
        <v>289</v>
      </c>
      <c r="C770" t="s">
        <v>790</v>
      </c>
      <c r="D770" t="str">
        <f t="shared" si="22"/>
        <v>drier_upper limit operating temperature</v>
      </c>
      <c r="E770" t="s">
        <v>791</v>
      </c>
      <c r="I770" t="s">
        <v>742</v>
      </c>
      <c r="J770" t="s">
        <v>743</v>
      </c>
      <c r="L770" t="s">
        <v>0</v>
      </c>
      <c r="M770" t="s">
        <v>781</v>
      </c>
    </row>
    <row r="771" spans="1:13" x14ac:dyDescent="0.35">
      <c r="A771" t="s">
        <v>667</v>
      </c>
      <c r="B771" t="s">
        <v>668</v>
      </c>
      <c r="C771" t="s">
        <v>739</v>
      </c>
      <c r="D771" t="str">
        <f t="shared" si="22"/>
        <v>dry transformer_explosion protection gas group</v>
      </c>
      <c r="E771" t="s">
        <v>740</v>
      </c>
      <c r="F771" t="s">
        <v>741</v>
      </c>
      <c r="I771" t="s">
        <v>743</v>
      </c>
      <c r="J771" t="s">
        <v>743</v>
      </c>
      <c r="L771" t="s">
        <v>0</v>
      </c>
      <c r="M771" t="s">
        <v>751</v>
      </c>
    </row>
    <row r="772" spans="1:13" x14ac:dyDescent="0.35">
      <c r="A772" t="s">
        <v>667</v>
      </c>
      <c r="B772" t="s">
        <v>668</v>
      </c>
      <c r="C772" t="s">
        <v>745</v>
      </c>
      <c r="D772" t="str">
        <f t="shared" si="22"/>
        <v>dry transformer_explosion protection temperature class</v>
      </c>
      <c r="E772" t="s">
        <v>746</v>
      </c>
      <c r="F772" t="s">
        <v>741</v>
      </c>
      <c r="I772" t="s">
        <v>743</v>
      </c>
      <c r="J772" t="s">
        <v>743</v>
      </c>
      <c r="L772" t="s">
        <v>0</v>
      </c>
      <c r="M772" t="s">
        <v>751</v>
      </c>
    </row>
    <row r="773" spans="1:13" x14ac:dyDescent="0.35">
      <c r="A773" t="s">
        <v>667</v>
      </c>
      <c r="B773" t="s">
        <v>668</v>
      </c>
      <c r="C773" t="s">
        <v>747</v>
      </c>
      <c r="D773" t="str">
        <f t="shared" si="22"/>
        <v>dry transformer_explosion protection zone</v>
      </c>
      <c r="E773" t="s">
        <v>748</v>
      </c>
      <c r="F773" t="s">
        <v>741</v>
      </c>
      <c r="I773" t="s">
        <v>743</v>
      </c>
      <c r="J773" t="s">
        <v>743</v>
      </c>
      <c r="L773" t="s">
        <v>0</v>
      </c>
      <c r="M773" t="s">
        <v>751</v>
      </c>
    </row>
    <row r="774" spans="1:13" x14ac:dyDescent="0.35">
      <c r="A774" t="s">
        <v>667</v>
      </c>
      <c r="B774" t="s">
        <v>668</v>
      </c>
      <c r="C774" t="s">
        <v>840</v>
      </c>
      <c r="D774" t="str">
        <f t="shared" si="22"/>
        <v>dry transformer_insulation class</v>
      </c>
      <c r="E774" t="s">
        <v>841</v>
      </c>
      <c r="I774" t="s">
        <v>743</v>
      </c>
      <c r="J774" t="s">
        <v>743</v>
      </c>
      <c r="L774" t="s">
        <v>0</v>
      </c>
      <c r="M774" t="s">
        <v>751</v>
      </c>
    </row>
    <row r="775" spans="1:13" x14ac:dyDescent="0.35">
      <c r="A775" t="s">
        <v>667</v>
      </c>
      <c r="B775" t="s">
        <v>668</v>
      </c>
      <c r="C775" t="s">
        <v>1009</v>
      </c>
      <c r="D775" t="str">
        <f t="shared" si="22"/>
        <v>dry transformer_rated primary winding voltage</v>
      </c>
      <c r="E775" t="s">
        <v>1010</v>
      </c>
      <c r="I775" t="s">
        <v>743</v>
      </c>
      <c r="J775" t="s">
        <v>743</v>
      </c>
      <c r="L775" t="s">
        <v>0</v>
      </c>
      <c r="M775" t="s">
        <v>751</v>
      </c>
    </row>
    <row r="776" spans="1:13" x14ac:dyDescent="0.35">
      <c r="A776" t="s">
        <v>667</v>
      </c>
      <c r="B776" t="s">
        <v>668</v>
      </c>
      <c r="C776" t="s">
        <v>1011</v>
      </c>
      <c r="D776" t="str">
        <f t="shared" si="22"/>
        <v>dry transformer_rated secondary winding voltage</v>
      </c>
      <c r="E776" t="s">
        <v>1012</v>
      </c>
      <c r="I776" t="s">
        <v>743</v>
      </c>
      <c r="J776" t="s">
        <v>743</v>
      </c>
      <c r="L776" t="s">
        <v>0</v>
      </c>
      <c r="M776" t="s">
        <v>751</v>
      </c>
    </row>
    <row r="777" spans="1:13" x14ac:dyDescent="0.35">
      <c r="A777" t="s">
        <v>566</v>
      </c>
      <c r="B777" t="s">
        <v>567</v>
      </c>
      <c r="C777" t="s">
        <v>739</v>
      </c>
      <c r="D777" t="str">
        <f t="shared" si="22"/>
        <v>dust detector_explosion protection gas group</v>
      </c>
      <c r="E777" t="s">
        <v>740</v>
      </c>
      <c r="I777" t="s">
        <v>779</v>
      </c>
      <c r="J777" t="s">
        <v>743</v>
      </c>
      <c r="L777" t="s">
        <v>0</v>
      </c>
      <c r="M777" t="s">
        <v>780</v>
      </c>
    </row>
    <row r="778" spans="1:13" x14ac:dyDescent="0.35">
      <c r="A778" t="s">
        <v>566</v>
      </c>
      <c r="B778" t="s">
        <v>567</v>
      </c>
      <c r="C778" t="s">
        <v>745</v>
      </c>
      <c r="D778" t="str">
        <f t="shared" si="22"/>
        <v>dust detector_explosion protection temperature class</v>
      </c>
      <c r="E778" t="s">
        <v>746</v>
      </c>
      <c r="I778" t="s">
        <v>779</v>
      </c>
      <c r="J778" t="s">
        <v>743</v>
      </c>
      <c r="L778" t="s">
        <v>0</v>
      </c>
      <c r="M778" t="s">
        <v>780</v>
      </c>
    </row>
    <row r="779" spans="1:13" x14ac:dyDescent="0.35">
      <c r="A779" t="s">
        <v>566</v>
      </c>
      <c r="B779" t="s">
        <v>567</v>
      </c>
      <c r="C779" t="s">
        <v>747</v>
      </c>
      <c r="D779" t="str">
        <f t="shared" si="22"/>
        <v>dust detector_explosion protection zone</v>
      </c>
      <c r="E779" t="s">
        <v>748</v>
      </c>
      <c r="I779" t="s">
        <v>779</v>
      </c>
      <c r="J779" t="s">
        <v>743</v>
      </c>
      <c r="L779" t="s">
        <v>0</v>
      </c>
      <c r="M779" t="s">
        <v>780</v>
      </c>
    </row>
    <row r="780" spans="1:13" x14ac:dyDescent="0.35">
      <c r="A780" t="s">
        <v>566</v>
      </c>
      <c r="B780" t="s">
        <v>567</v>
      </c>
      <c r="C780" t="s">
        <v>749</v>
      </c>
      <c r="D780" t="str">
        <f t="shared" si="22"/>
        <v>dust detector_safety integrity level</v>
      </c>
      <c r="E780" t="s">
        <v>750</v>
      </c>
      <c r="I780" t="s">
        <v>779</v>
      </c>
      <c r="J780" t="s">
        <v>743</v>
      </c>
      <c r="L780" t="s">
        <v>0</v>
      </c>
      <c r="M780" t="s">
        <v>780</v>
      </c>
    </row>
    <row r="781" spans="1:13" x14ac:dyDescent="0.35">
      <c r="A781" t="s">
        <v>669</v>
      </c>
      <c r="B781" t="s">
        <v>670</v>
      </c>
      <c r="C781" t="s">
        <v>872</v>
      </c>
      <c r="D781" t="str">
        <f t="shared" si="22"/>
        <v>eccentric rotating disc control valve_actuation service</v>
      </c>
      <c r="E781" t="s">
        <v>873</v>
      </c>
      <c r="F781" t="s">
        <v>874</v>
      </c>
      <c r="I781" t="s">
        <v>743</v>
      </c>
      <c r="J781" t="s">
        <v>743</v>
      </c>
      <c r="L781" t="s">
        <v>0</v>
      </c>
      <c r="M781" t="s">
        <v>751</v>
      </c>
    </row>
    <row r="782" spans="1:13" x14ac:dyDescent="0.35">
      <c r="A782" t="s">
        <v>669</v>
      </c>
      <c r="B782" t="s">
        <v>670</v>
      </c>
      <c r="C782" t="s">
        <v>875</v>
      </c>
      <c r="D782" t="str">
        <f t="shared" si="22"/>
        <v>eccentric rotating disc control valve_communication protocol</v>
      </c>
      <c r="E782" t="s">
        <v>876</v>
      </c>
      <c r="F782" t="s">
        <v>877</v>
      </c>
      <c r="I782" t="s">
        <v>743</v>
      </c>
      <c r="J782" t="s">
        <v>743</v>
      </c>
      <c r="L782" t="s">
        <v>0</v>
      </c>
      <c r="M782" t="s">
        <v>751</v>
      </c>
    </row>
    <row r="783" spans="1:13" x14ac:dyDescent="0.35">
      <c r="A783" t="s">
        <v>669</v>
      </c>
      <c r="B783" t="s">
        <v>670</v>
      </c>
      <c r="C783" t="s">
        <v>756</v>
      </c>
      <c r="D783" t="str">
        <f t="shared" si="22"/>
        <v>eccentric rotating disc control valve_design specification</v>
      </c>
      <c r="E783" t="s">
        <v>757</v>
      </c>
      <c r="F783" t="s">
        <v>878</v>
      </c>
      <c r="I783" t="s">
        <v>743</v>
      </c>
      <c r="J783" t="s">
        <v>743</v>
      </c>
      <c r="L783" t="s">
        <v>0</v>
      </c>
      <c r="M783" t="s">
        <v>751</v>
      </c>
    </row>
    <row r="784" spans="1:13" x14ac:dyDescent="0.35">
      <c r="A784" t="s">
        <v>669</v>
      </c>
      <c r="B784" t="s">
        <v>670</v>
      </c>
      <c r="C784" t="s">
        <v>739</v>
      </c>
      <c r="D784" t="str">
        <f t="shared" si="22"/>
        <v>eccentric rotating disc control valve_explosion protection gas group</v>
      </c>
      <c r="E784" t="s">
        <v>740</v>
      </c>
      <c r="I784" t="s">
        <v>743</v>
      </c>
      <c r="J784" t="s">
        <v>743</v>
      </c>
      <c r="L784" t="s">
        <v>0</v>
      </c>
      <c r="M784" t="s">
        <v>751</v>
      </c>
    </row>
    <row r="785" spans="1:13" x14ac:dyDescent="0.35">
      <c r="A785" t="s">
        <v>669</v>
      </c>
      <c r="B785" t="s">
        <v>670</v>
      </c>
      <c r="C785" t="s">
        <v>745</v>
      </c>
      <c r="D785" t="str">
        <f t="shared" si="22"/>
        <v>eccentric rotating disc control valve_explosion protection temperature class</v>
      </c>
      <c r="E785" t="s">
        <v>746</v>
      </c>
      <c r="I785" t="s">
        <v>743</v>
      </c>
      <c r="J785" t="s">
        <v>743</v>
      </c>
      <c r="L785" t="s">
        <v>0</v>
      </c>
      <c r="M785" t="s">
        <v>751</v>
      </c>
    </row>
    <row r="786" spans="1:13" x14ac:dyDescent="0.35">
      <c r="A786" t="s">
        <v>669</v>
      </c>
      <c r="B786" t="s">
        <v>670</v>
      </c>
      <c r="C786" t="s">
        <v>747</v>
      </c>
      <c r="D786" t="str">
        <f t="shared" si="22"/>
        <v>eccentric rotating disc control valve_explosion protection zone</v>
      </c>
      <c r="E786" t="s">
        <v>748</v>
      </c>
      <c r="I786" t="s">
        <v>743</v>
      </c>
      <c r="J786" t="s">
        <v>743</v>
      </c>
      <c r="L786" t="s">
        <v>0</v>
      </c>
      <c r="M786" t="s">
        <v>751</v>
      </c>
    </row>
    <row r="787" spans="1:13" x14ac:dyDescent="0.35">
      <c r="A787" t="s">
        <v>669</v>
      </c>
      <c r="B787" t="s">
        <v>670</v>
      </c>
      <c r="C787" t="s">
        <v>879</v>
      </c>
      <c r="D787" t="str">
        <f t="shared" si="22"/>
        <v>eccentric rotating disc control valve_failure action</v>
      </c>
      <c r="E787" t="s">
        <v>880</v>
      </c>
      <c r="F787" t="s">
        <v>881</v>
      </c>
      <c r="I787" t="s">
        <v>743</v>
      </c>
      <c r="J787" t="s">
        <v>743</v>
      </c>
      <c r="L787" t="s">
        <v>0</v>
      </c>
      <c r="M787" t="s">
        <v>751</v>
      </c>
    </row>
    <row r="788" spans="1:13" x14ac:dyDescent="0.35">
      <c r="A788" t="s">
        <v>669</v>
      </c>
      <c r="B788" t="s">
        <v>670</v>
      </c>
      <c r="C788" t="s">
        <v>882</v>
      </c>
      <c r="D788" t="str">
        <f t="shared" si="22"/>
        <v>eccentric rotating disc control valve_fire safe</v>
      </c>
      <c r="E788" t="s">
        <v>883</v>
      </c>
      <c r="I788" t="s">
        <v>743</v>
      </c>
      <c r="J788" t="s">
        <v>743</v>
      </c>
      <c r="L788" t="s">
        <v>0</v>
      </c>
      <c r="M788" t="s">
        <v>751</v>
      </c>
    </row>
    <row r="789" spans="1:13" x14ac:dyDescent="0.35">
      <c r="A789" t="s">
        <v>669</v>
      </c>
      <c r="B789" t="s">
        <v>670</v>
      </c>
      <c r="C789" t="s">
        <v>763</v>
      </c>
      <c r="D789" t="str">
        <f t="shared" si="22"/>
        <v>eccentric rotating disc control valve_fluid name</v>
      </c>
      <c r="E789" t="s">
        <v>764</v>
      </c>
      <c r="F789" t="s">
        <v>884</v>
      </c>
      <c r="I789" t="s">
        <v>743</v>
      </c>
      <c r="J789" t="s">
        <v>743</v>
      </c>
      <c r="L789" t="s">
        <v>0</v>
      </c>
      <c r="M789" t="s">
        <v>751</v>
      </c>
    </row>
    <row r="790" spans="1:13" x14ac:dyDescent="0.35">
      <c r="A790" t="s">
        <v>669</v>
      </c>
      <c r="B790" t="s">
        <v>670</v>
      </c>
      <c r="C790" t="s">
        <v>885</v>
      </c>
      <c r="D790" t="str">
        <f t="shared" si="22"/>
        <v>eccentric rotating disc control valve_full opening valve</v>
      </c>
      <c r="E790" t="s">
        <v>886</v>
      </c>
      <c r="F790" t="s">
        <v>887</v>
      </c>
      <c r="I790" t="s">
        <v>743</v>
      </c>
      <c r="J790" t="s">
        <v>743</v>
      </c>
      <c r="L790" t="s">
        <v>0</v>
      </c>
      <c r="M790" t="s">
        <v>751</v>
      </c>
    </row>
    <row r="791" spans="1:13" x14ac:dyDescent="0.35">
      <c r="A791" t="s">
        <v>669</v>
      </c>
      <c r="B791" t="s">
        <v>670</v>
      </c>
      <c r="C791" t="s">
        <v>888</v>
      </c>
      <c r="D791" t="str">
        <f t="shared" si="22"/>
        <v>eccentric rotating disc control valve_input signal range</v>
      </c>
      <c r="E791" t="s">
        <v>889</v>
      </c>
      <c r="I791" t="s">
        <v>743</v>
      </c>
      <c r="J791" t="s">
        <v>743</v>
      </c>
      <c r="L791" t="s">
        <v>0</v>
      </c>
      <c r="M791" t="s">
        <v>751</v>
      </c>
    </row>
    <row r="792" spans="1:13" x14ac:dyDescent="0.35">
      <c r="A792" t="s">
        <v>669</v>
      </c>
      <c r="B792" t="s">
        <v>670</v>
      </c>
      <c r="C792" t="s">
        <v>890</v>
      </c>
      <c r="D792" t="str">
        <f t="shared" si="22"/>
        <v>eccentric rotating disc control valve_input signal type</v>
      </c>
      <c r="E792" t="s">
        <v>891</v>
      </c>
      <c r="F792" t="s">
        <v>892</v>
      </c>
      <c r="I792" t="s">
        <v>743</v>
      </c>
      <c r="J792" t="s">
        <v>743</v>
      </c>
      <c r="L792" t="s">
        <v>0</v>
      </c>
      <c r="M792" t="s">
        <v>751</v>
      </c>
    </row>
    <row r="793" spans="1:13" x14ac:dyDescent="0.35">
      <c r="A793" t="s">
        <v>669</v>
      </c>
      <c r="B793" t="s">
        <v>670</v>
      </c>
      <c r="C793" t="s">
        <v>893</v>
      </c>
      <c r="D793" t="str">
        <f t="shared" si="22"/>
        <v>eccentric rotating disc control valve_nominal diameter</v>
      </c>
      <c r="E793" t="s">
        <v>894</v>
      </c>
      <c r="F793" t="s">
        <v>881</v>
      </c>
      <c r="I793" t="s">
        <v>743</v>
      </c>
      <c r="J793" t="s">
        <v>743</v>
      </c>
      <c r="L793" t="s">
        <v>0</v>
      </c>
      <c r="M793" t="s">
        <v>751</v>
      </c>
    </row>
    <row r="794" spans="1:13" x14ac:dyDescent="0.35">
      <c r="A794" t="s">
        <v>669</v>
      </c>
      <c r="B794" t="s">
        <v>670</v>
      </c>
      <c r="C794" t="s">
        <v>792</v>
      </c>
      <c r="D794" t="str">
        <f t="shared" si="22"/>
        <v>eccentric rotating disc control valve_normal operating pressure</v>
      </c>
      <c r="E794" t="s">
        <v>793</v>
      </c>
      <c r="F794" t="s">
        <v>895</v>
      </c>
      <c r="I794" t="s">
        <v>743</v>
      </c>
      <c r="J794" t="s">
        <v>743</v>
      </c>
      <c r="L794" t="s">
        <v>0</v>
      </c>
      <c r="M794" t="s">
        <v>751</v>
      </c>
    </row>
    <row r="795" spans="1:13" x14ac:dyDescent="0.35">
      <c r="A795" t="s">
        <v>669</v>
      </c>
      <c r="B795" t="s">
        <v>670</v>
      </c>
      <c r="C795" t="s">
        <v>794</v>
      </c>
      <c r="D795" t="str">
        <f t="shared" si="22"/>
        <v>eccentric rotating disc control valve_normal operating temperature</v>
      </c>
      <c r="E795" t="s">
        <v>795</v>
      </c>
      <c r="F795" t="s">
        <v>896</v>
      </c>
      <c r="I795" t="s">
        <v>743</v>
      </c>
      <c r="J795" t="s">
        <v>743</v>
      </c>
      <c r="L795" t="s">
        <v>0</v>
      </c>
      <c r="M795" t="s">
        <v>751</v>
      </c>
    </row>
    <row r="796" spans="1:13" x14ac:dyDescent="0.35">
      <c r="A796" t="s">
        <v>669</v>
      </c>
      <c r="B796" t="s">
        <v>670</v>
      </c>
      <c r="C796" t="s">
        <v>897</v>
      </c>
      <c r="D796" t="str">
        <f t="shared" si="22"/>
        <v>eccentric rotating disc control valve_output signal range</v>
      </c>
      <c r="E796" t="s">
        <v>898</v>
      </c>
      <c r="I796" t="s">
        <v>743</v>
      </c>
      <c r="J796" t="s">
        <v>743</v>
      </c>
      <c r="L796" t="s">
        <v>0</v>
      </c>
      <c r="M796" t="s">
        <v>751</v>
      </c>
    </row>
    <row r="797" spans="1:13" x14ac:dyDescent="0.35">
      <c r="A797" t="s">
        <v>669</v>
      </c>
      <c r="B797" t="s">
        <v>670</v>
      </c>
      <c r="C797" t="s">
        <v>899</v>
      </c>
      <c r="D797" t="str">
        <f t="shared" si="22"/>
        <v>eccentric rotating disc control valve_output signal type</v>
      </c>
      <c r="E797" t="s">
        <v>900</v>
      </c>
      <c r="F797" t="s">
        <v>901</v>
      </c>
      <c r="I797" t="s">
        <v>743</v>
      </c>
      <c r="J797" t="s">
        <v>743</v>
      </c>
      <c r="L797" t="s">
        <v>0</v>
      </c>
      <c r="M797" t="s">
        <v>751</v>
      </c>
    </row>
    <row r="798" spans="1:13" x14ac:dyDescent="0.35">
      <c r="A798" t="s">
        <v>669</v>
      </c>
      <c r="B798" t="s">
        <v>670</v>
      </c>
      <c r="C798" t="s">
        <v>902</v>
      </c>
      <c r="D798" t="str">
        <f t="shared" si="22"/>
        <v>eccentric rotating disc control valve_piping class</v>
      </c>
      <c r="E798" t="s">
        <v>903</v>
      </c>
      <c r="F798" t="s">
        <v>881</v>
      </c>
      <c r="I798" t="s">
        <v>743</v>
      </c>
      <c r="J798" t="s">
        <v>743</v>
      </c>
      <c r="L798" t="s">
        <v>0</v>
      </c>
      <c r="M798" t="s">
        <v>751</v>
      </c>
    </row>
    <row r="799" spans="1:13" x14ac:dyDescent="0.35">
      <c r="A799" t="s">
        <v>669</v>
      </c>
      <c r="B799" t="s">
        <v>670</v>
      </c>
      <c r="C799" t="s">
        <v>749</v>
      </c>
      <c r="D799" t="str">
        <f t="shared" ref="D799:D862" si="23">CONCATENATE(A:A,"_",C:C)</f>
        <v>eccentric rotating disc control valve_safety integrity level</v>
      </c>
      <c r="E799" t="s">
        <v>750</v>
      </c>
      <c r="F799" t="s">
        <v>904</v>
      </c>
      <c r="I799" t="s">
        <v>743</v>
      </c>
      <c r="J799" t="s">
        <v>743</v>
      </c>
      <c r="L799" t="s">
        <v>0</v>
      </c>
      <c r="M799" t="s">
        <v>751</v>
      </c>
    </row>
    <row r="800" spans="1:13" x14ac:dyDescent="0.35">
      <c r="A800" t="s">
        <v>671</v>
      </c>
      <c r="B800" t="s">
        <v>672</v>
      </c>
      <c r="C800" t="s">
        <v>756</v>
      </c>
      <c r="D800" t="str">
        <f t="shared" si="23"/>
        <v>eccentric rotating disc valve_design specification</v>
      </c>
      <c r="E800" t="s">
        <v>757</v>
      </c>
      <c r="I800" t="s">
        <v>743</v>
      </c>
      <c r="J800" t="s">
        <v>743</v>
      </c>
      <c r="L800" t="s">
        <v>0</v>
      </c>
      <c r="M800" t="s">
        <v>751</v>
      </c>
    </row>
    <row r="801" spans="1:13" x14ac:dyDescent="0.35">
      <c r="A801" t="s">
        <v>671</v>
      </c>
      <c r="B801" t="s">
        <v>672</v>
      </c>
      <c r="C801" t="s">
        <v>879</v>
      </c>
      <c r="D801" t="str">
        <f t="shared" si="23"/>
        <v>eccentric rotating disc valve_failure action</v>
      </c>
      <c r="E801" t="s">
        <v>880</v>
      </c>
      <c r="I801" t="s">
        <v>743</v>
      </c>
      <c r="J801" t="s">
        <v>743</v>
      </c>
      <c r="L801" t="s">
        <v>0</v>
      </c>
      <c r="M801" t="s">
        <v>751</v>
      </c>
    </row>
    <row r="802" spans="1:13" x14ac:dyDescent="0.35">
      <c r="A802" t="s">
        <v>671</v>
      </c>
      <c r="B802" t="s">
        <v>672</v>
      </c>
      <c r="C802" t="s">
        <v>763</v>
      </c>
      <c r="D802" t="str">
        <f t="shared" si="23"/>
        <v>eccentric rotating disc valve_fluid name</v>
      </c>
      <c r="E802" t="s">
        <v>764</v>
      </c>
      <c r="F802" t="s">
        <v>905</v>
      </c>
      <c r="I802" t="s">
        <v>743</v>
      </c>
      <c r="J802" t="s">
        <v>743</v>
      </c>
      <c r="L802" t="s">
        <v>0</v>
      </c>
      <c r="M802" t="s">
        <v>751</v>
      </c>
    </row>
    <row r="803" spans="1:13" x14ac:dyDescent="0.35">
      <c r="A803" t="s">
        <v>671</v>
      </c>
      <c r="B803" t="s">
        <v>672</v>
      </c>
      <c r="C803" t="s">
        <v>885</v>
      </c>
      <c r="D803" t="str">
        <f t="shared" si="23"/>
        <v>eccentric rotating disc valve_full opening valve</v>
      </c>
      <c r="E803" t="s">
        <v>886</v>
      </c>
      <c r="F803" t="s">
        <v>881</v>
      </c>
      <c r="I803" t="s">
        <v>743</v>
      </c>
      <c r="J803" t="s">
        <v>743</v>
      </c>
      <c r="L803" t="s">
        <v>0</v>
      </c>
      <c r="M803" t="s">
        <v>751</v>
      </c>
    </row>
    <row r="804" spans="1:13" x14ac:dyDescent="0.35">
      <c r="A804" t="s">
        <v>671</v>
      </c>
      <c r="B804" t="s">
        <v>672</v>
      </c>
      <c r="C804" t="s">
        <v>893</v>
      </c>
      <c r="D804" t="str">
        <f t="shared" si="23"/>
        <v>eccentric rotating disc valve_nominal diameter</v>
      </c>
      <c r="E804" t="s">
        <v>894</v>
      </c>
      <c r="F804" t="s">
        <v>881</v>
      </c>
      <c r="I804" t="s">
        <v>743</v>
      </c>
      <c r="J804" t="s">
        <v>743</v>
      </c>
      <c r="L804" t="s">
        <v>0</v>
      </c>
      <c r="M804" t="s">
        <v>751</v>
      </c>
    </row>
    <row r="805" spans="1:13" x14ac:dyDescent="0.35">
      <c r="A805" t="s">
        <v>671</v>
      </c>
      <c r="B805" t="s">
        <v>672</v>
      </c>
      <c r="C805" t="s">
        <v>792</v>
      </c>
      <c r="D805" t="str">
        <f t="shared" si="23"/>
        <v>eccentric rotating disc valve_normal operating pressure</v>
      </c>
      <c r="E805" t="s">
        <v>793</v>
      </c>
      <c r="F805" t="s">
        <v>906</v>
      </c>
      <c r="I805" t="s">
        <v>743</v>
      </c>
      <c r="J805" t="s">
        <v>743</v>
      </c>
      <c r="L805" t="s">
        <v>0</v>
      </c>
      <c r="M805" t="s">
        <v>751</v>
      </c>
    </row>
    <row r="806" spans="1:13" x14ac:dyDescent="0.35">
      <c r="A806" t="s">
        <v>671</v>
      </c>
      <c r="B806" t="s">
        <v>672</v>
      </c>
      <c r="C806" t="s">
        <v>794</v>
      </c>
      <c r="D806" t="str">
        <f t="shared" si="23"/>
        <v>eccentric rotating disc valve_normal operating temperature</v>
      </c>
      <c r="E806" t="s">
        <v>795</v>
      </c>
      <c r="F806" t="s">
        <v>906</v>
      </c>
      <c r="I806" t="s">
        <v>743</v>
      </c>
      <c r="J806" t="s">
        <v>743</v>
      </c>
      <c r="L806" t="s">
        <v>0</v>
      </c>
      <c r="M806" t="s">
        <v>751</v>
      </c>
    </row>
    <row r="807" spans="1:13" x14ac:dyDescent="0.35">
      <c r="A807" t="s">
        <v>671</v>
      </c>
      <c r="B807" t="s">
        <v>672</v>
      </c>
      <c r="C807" t="s">
        <v>902</v>
      </c>
      <c r="D807" t="str">
        <f t="shared" si="23"/>
        <v>eccentric rotating disc valve_piping class</v>
      </c>
      <c r="E807" t="s">
        <v>903</v>
      </c>
      <c r="F807" t="s">
        <v>881</v>
      </c>
      <c r="I807" t="s">
        <v>743</v>
      </c>
      <c r="J807" t="s">
        <v>743</v>
      </c>
      <c r="L807" t="s">
        <v>0</v>
      </c>
      <c r="M807" t="s">
        <v>751</v>
      </c>
    </row>
    <row r="808" spans="1:13" x14ac:dyDescent="0.35">
      <c r="A808" t="s">
        <v>34</v>
      </c>
      <c r="B808" t="s">
        <v>35</v>
      </c>
      <c r="C808" t="s">
        <v>913</v>
      </c>
      <c r="D808" t="str">
        <f t="shared" si="23"/>
        <v>eductor_lower limit design pressure</v>
      </c>
      <c r="E808" t="s">
        <v>914</v>
      </c>
      <c r="I808" t="s">
        <v>779</v>
      </c>
      <c r="J808" t="s">
        <v>743</v>
      </c>
      <c r="L808" t="s">
        <v>0</v>
      </c>
      <c r="M808" t="s">
        <v>780</v>
      </c>
    </row>
    <row r="809" spans="1:13" x14ac:dyDescent="0.35">
      <c r="A809" t="s">
        <v>34</v>
      </c>
      <c r="B809" t="s">
        <v>35</v>
      </c>
      <c r="C809" t="s">
        <v>915</v>
      </c>
      <c r="D809" t="str">
        <f t="shared" si="23"/>
        <v>eductor_lower limit design temperature</v>
      </c>
      <c r="E809" t="s">
        <v>916</v>
      </c>
      <c r="I809" t="s">
        <v>779</v>
      </c>
      <c r="J809" t="s">
        <v>743</v>
      </c>
      <c r="L809" t="s">
        <v>0</v>
      </c>
      <c r="M809" t="s">
        <v>780</v>
      </c>
    </row>
    <row r="810" spans="1:13" x14ac:dyDescent="0.35">
      <c r="A810" t="s">
        <v>34</v>
      </c>
      <c r="B810" t="s">
        <v>35</v>
      </c>
      <c r="C810" t="s">
        <v>782</v>
      </c>
      <c r="D810" t="str">
        <f t="shared" si="23"/>
        <v>eductor_lower limit operating pressure</v>
      </c>
      <c r="E810" t="s">
        <v>783</v>
      </c>
      <c r="I810" t="s">
        <v>779</v>
      </c>
      <c r="J810" t="s">
        <v>743</v>
      </c>
      <c r="L810" t="s">
        <v>0</v>
      </c>
      <c r="M810" t="s">
        <v>780</v>
      </c>
    </row>
    <row r="811" spans="1:13" x14ac:dyDescent="0.35">
      <c r="A811" t="s">
        <v>34</v>
      </c>
      <c r="B811" t="s">
        <v>35</v>
      </c>
      <c r="C811" t="s">
        <v>784</v>
      </c>
      <c r="D811" t="str">
        <f t="shared" si="23"/>
        <v>eductor_lower limit operating temperature</v>
      </c>
      <c r="E811" t="s">
        <v>785</v>
      </c>
      <c r="I811" t="s">
        <v>779</v>
      </c>
      <c r="J811" t="s">
        <v>743</v>
      </c>
      <c r="L811" t="s">
        <v>0</v>
      </c>
      <c r="M811" t="s">
        <v>780</v>
      </c>
    </row>
    <row r="812" spans="1:13" x14ac:dyDescent="0.35">
      <c r="A812" t="s">
        <v>34</v>
      </c>
      <c r="B812" t="s">
        <v>35</v>
      </c>
      <c r="C812" t="s">
        <v>775</v>
      </c>
      <c r="D812" t="str">
        <f t="shared" si="23"/>
        <v>eductor_upper limit design pressure</v>
      </c>
      <c r="E812" t="s">
        <v>776</v>
      </c>
      <c r="I812" t="s">
        <v>779</v>
      </c>
      <c r="J812" t="s">
        <v>743</v>
      </c>
      <c r="L812" t="s">
        <v>0</v>
      </c>
      <c r="M812" t="s">
        <v>780</v>
      </c>
    </row>
    <row r="813" spans="1:13" x14ac:dyDescent="0.35">
      <c r="A813" t="s">
        <v>34</v>
      </c>
      <c r="B813" t="s">
        <v>35</v>
      </c>
      <c r="C813" t="s">
        <v>777</v>
      </c>
      <c r="D813" t="str">
        <f t="shared" si="23"/>
        <v>eductor_upper limit design temperature</v>
      </c>
      <c r="E813" t="s">
        <v>778</v>
      </c>
      <c r="I813" t="s">
        <v>779</v>
      </c>
      <c r="J813" t="s">
        <v>743</v>
      </c>
      <c r="L813" t="s">
        <v>0</v>
      </c>
      <c r="M813" t="s">
        <v>780</v>
      </c>
    </row>
    <row r="814" spans="1:13" x14ac:dyDescent="0.35">
      <c r="A814" t="s">
        <v>34</v>
      </c>
      <c r="B814" t="s">
        <v>35</v>
      </c>
      <c r="C814" t="s">
        <v>788</v>
      </c>
      <c r="D814" t="str">
        <f t="shared" si="23"/>
        <v>eductor_upper limit operating pressure</v>
      </c>
      <c r="E814" t="s">
        <v>789</v>
      </c>
      <c r="F814" t="s">
        <v>1013</v>
      </c>
      <c r="I814" t="s">
        <v>779</v>
      </c>
      <c r="J814" t="s">
        <v>743</v>
      </c>
      <c r="L814" t="s">
        <v>0</v>
      </c>
      <c r="M814" t="s">
        <v>780</v>
      </c>
    </row>
    <row r="815" spans="1:13" x14ac:dyDescent="0.35">
      <c r="A815" t="s">
        <v>34</v>
      </c>
      <c r="B815" t="s">
        <v>35</v>
      </c>
      <c r="C815" t="s">
        <v>790</v>
      </c>
      <c r="D815" t="str">
        <f t="shared" si="23"/>
        <v>eductor_upper limit operating temperature</v>
      </c>
      <c r="E815" t="s">
        <v>791</v>
      </c>
      <c r="F815" t="s">
        <v>1014</v>
      </c>
      <c r="I815" t="s">
        <v>779</v>
      </c>
      <c r="J815" t="s">
        <v>743</v>
      </c>
      <c r="L815" t="s">
        <v>0</v>
      </c>
      <c r="M815" t="s">
        <v>780</v>
      </c>
    </row>
    <row r="816" spans="1:13" x14ac:dyDescent="0.35">
      <c r="A816" t="s">
        <v>221</v>
      </c>
      <c r="B816" t="s">
        <v>222</v>
      </c>
      <c r="C816" t="s">
        <v>739</v>
      </c>
      <c r="D816" t="str">
        <f t="shared" si="23"/>
        <v>electric actuator_explosion protection gas group</v>
      </c>
      <c r="E816" t="s">
        <v>740</v>
      </c>
      <c r="F816" t="s">
        <v>741</v>
      </c>
      <c r="I816" t="s">
        <v>742</v>
      </c>
      <c r="J816" t="s">
        <v>743</v>
      </c>
      <c r="K816" t="s">
        <v>743</v>
      </c>
      <c r="L816" t="s">
        <v>138</v>
      </c>
      <c r="M816" t="s">
        <v>744</v>
      </c>
    </row>
    <row r="817" spans="1:13" x14ac:dyDescent="0.35">
      <c r="A817" t="s">
        <v>221</v>
      </c>
      <c r="B817" t="s">
        <v>222</v>
      </c>
      <c r="C817" t="s">
        <v>745</v>
      </c>
      <c r="D817" t="str">
        <f t="shared" si="23"/>
        <v>electric actuator_explosion protection temperature class</v>
      </c>
      <c r="E817" t="s">
        <v>746</v>
      </c>
      <c r="F817" t="s">
        <v>741</v>
      </c>
      <c r="I817" t="s">
        <v>742</v>
      </c>
      <c r="J817" t="s">
        <v>743</v>
      </c>
      <c r="K817" t="s">
        <v>743</v>
      </c>
      <c r="L817" t="s">
        <v>138</v>
      </c>
      <c r="M817" t="s">
        <v>744</v>
      </c>
    </row>
    <row r="818" spans="1:13" x14ac:dyDescent="0.35">
      <c r="A818" t="s">
        <v>221</v>
      </c>
      <c r="B818" t="s">
        <v>222</v>
      </c>
      <c r="C818" t="s">
        <v>747</v>
      </c>
      <c r="D818" t="str">
        <f t="shared" si="23"/>
        <v>electric actuator_explosion protection zone</v>
      </c>
      <c r="E818" t="s">
        <v>748</v>
      </c>
      <c r="F818" t="s">
        <v>741</v>
      </c>
      <c r="I818" t="s">
        <v>742</v>
      </c>
      <c r="J818" t="s">
        <v>743</v>
      </c>
      <c r="K818" t="s">
        <v>743</v>
      </c>
      <c r="L818" t="s">
        <v>138</v>
      </c>
      <c r="M818" t="s">
        <v>744</v>
      </c>
    </row>
    <row r="819" spans="1:13" x14ac:dyDescent="0.35">
      <c r="A819" t="s">
        <v>223</v>
      </c>
      <c r="B819" t="s">
        <v>224</v>
      </c>
      <c r="C819" t="s">
        <v>739</v>
      </c>
      <c r="D819" t="str">
        <f t="shared" si="23"/>
        <v>electric battery_explosion protection gas group</v>
      </c>
      <c r="E819" t="s">
        <v>740</v>
      </c>
      <c r="F819" t="s">
        <v>741</v>
      </c>
      <c r="I819" t="s">
        <v>742</v>
      </c>
      <c r="J819" t="s">
        <v>743</v>
      </c>
      <c r="L819" t="s">
        <v>0</v>
      </c>
      <c r="M819" t="s">
        <v>781</v>
      </c>
    </row>
    <row r="820" spans="1:13" x14ac:dyDescent="0.35">
      <c r="A820" t="s">
        <v>223</v>
      </c>
      <c r="B820" t="s">
        <v>224</v>
      </c>
      <c r="C820" t="s">
        <v>745</v>
      </c>
      <c r="D820" t="str">
        <f t="shared" si="23"/>
        <v>electric battery_explosion protection temperature class</v>
      </c>
      <c r="E820" t="s">
        <v>746</v>
      </c>
      <c r="F820" t="s">
        <v>741</v>
      </c>
      <c r="I820" t="s">
        <v>742</v>
      </c>
      <c r="J820" t="s">
        <v>743</v>
      </c>
      <c r="L820" t="s">
        <v>0</v>
      </c>
      <c r="M820" t="s">
        <v>781</v>
      </c>
    </row>
    <row r="821" spans="1:13" x14ac:dyDescent="0.35">
      <c r="A821" t="s">
        <v>223</v>
      </c>
      <c r="B821" t="s">
        <v>224</v>
      </c>
      <c r="C821" t="s">
        <v>747</v>
      </c>
      <c r="D821" t="str">
        <f t="shared" si="23"/>
        <v>electric battery_explosion protection zone</v>
      </c>
      <c r="E821" t="s">
        <v>748</v>
      </c>
      <c r="F821" t="s">
        <v>741</v>
      </c>
      <c r="I821" t="s">
        <v>742</v>
      </c>
      <c r="J821" t="s">
        <v>743</v>
      </c>
      <c r="L821" t="s">
        <v>0</v>
      </c>
      <c r="M821" t="s">
        <v>781</v>
      </c>
    </row>
    <row r="822" spans="1:13" x14ac:dyDescent="0.35">
      <c r="A822" t="s">
        <v>223</v>
      </c>
      <c r="B822" t="s">
        <v>224</v>
      </c>
      <c r="C822" t="s">
        <v>812</v>
      </c>
      <c r="D822" t="str">
        <f t="shared" si="23"/>
        <v>electric battery_rated voltage</v>
      </c>
      <c r="E822" t="s">
        <v>813</v>
      </c>
      <c r="I822" t="s">
        <v>742</v>
      </c>
      <c r="J822" t="s">
        <v>743</v>
      </c>
      <c r="L822" t="s">
        <v>0</v>
      </c>
      <c r="M822" t="s">
        <v>781</v>
      </c>
    </row>
    <row r="823" spans="1:13" x14ac:dyDescent="0.35">
      <c r="A823" t="s">
        <v>225</v>
      </c>
      <c r="B823" t="s">
        <v>226</v>
      </c>
      <c r="C823" t="s">
        <v>827</v>
      </c>
      <c r="D823" t="str">
        <f t="shared" si="23"/>
        <v>electric generator_direction of rotation</v>
      </c>
      <c r="E823" t="s">
        <v>828</v>
      </c>
      <c r="I823" t="s">
        <v>742</v>
      </c>
      <c r="J823" t="s">
        <v>743</v>
      </c>
      <c r="L823" t="s">
        <v>0</v>
      </c>
      <c r="M823" t="s">
        <v>781</v>
      </c>
    </row>
    <row r="824" spans="1:13" x14ac:dyDescent="0.35">
      <c r="A824" t="s">
        <v>225</v>
      </c>
      <c r="B824" t="s">
        <v>226</v>
      </c>
      <c r="C824" t="s">
        <v>739</v>
      </c>
      <c r="D824" t="str">
        <f t="shared" si="23"/>
        <v>electric generator_explosion protection gas group</v>
      </c>
      <c r="E824" t="s">
        <v>740</v>
      </c>
      <c r="F824" t="s">
        <v>741</v>
      </c>
      <c r="I824" t="s">
        <v>742</v>
      </c>
      <c r="J824" t="s">
        <v>743</v>
      </c>
      <c r="L824" t="s">
        <v>0</v>
      </c>
      <c r="M824" t="s">
        <v>781</v>
      </c>
    </row>
    <row r="825" spans="1:13" x14ac:dyDescent="0.35">
      <c r="A825" t="s">
        <v>225</v>
      </c>
      <c r="B825" t="s">
        <v>226</v>
      </c>
      <c r="C825" t="s">
        <v>745</v>
      </c>
      <c r="D825" t="str">
        <f t="shared" si="23"/>
        <v>electric generator_explosion protection temperature class</v>
      </c>
      <c r="E825" t="s">
        <v>746</v>
      </c>
      <c r="F825" t="s">
        <v>741</v>
      </c>
      <c r="I825" t="s">
        <v>742</v>
      </c>
      <c r="J825" t="s">
        <v>743</v>
      </c>
      <c r="L825" t="s">
        <v>0</v>
      </c>
      <c r="M825" t="s">
        <v>781</v>
      </c>
    </row>
    <row r="826" spans="1:13" x14ac:dyDescent="0.35">
      <c r="A826" t="s">
        <v>225</v>
      </c>
      <c r="B826" t="s">
        <v>226</v>
      </c>
      <c r="C826" t="s">
        <v>747</v>
      </c>
      <c r="D826" t="str">
        <f t="shared" si="23"/>
        <v>electric generator_explosion protection zone</v>
      </c>
      <c r="E826" t="s">
        <v>748</v>
      </c>
      <c r="F826" t="s">
        <v>741</v>
      </c>
      <c r="I826" t="s">
        <v>742</v>
      </c>
      <c r="J826" t="s">
        <v>743</v>
      </c>
      <c r="L826" t="s">
        <v>0</v>
      </c>
      <c r="M826" t="s">
        <v>781</v>
      </c>
    </row>
    <row r="827" spans="1:13" x14ac:dyDescent="0.35">
      <c r="A827" t="s">
        <v>225</v>
      </c>
      <c r="B827" t="s">
        <v>226</v>
      </c>
      <c r="C827" t="s">
        <v>784</v>
      </c>
      <c r="D827" t="str">
        <f t="shared" si="23"/>
        <v>electric generator_lower limit operating temperature</v>
      </c>
      <c r="E827" t="s">
        <v>785</v>
      </c>
      <c r="I827" t="s">
        <v>1015</v>
      </c>
      <c r="J827" t="s">
        <v>743</v>
      </c>
      <c r="L827" t="s">
        <v>0</v>
      </c>
      <c r="M827" t="s">
        <v>780</v>
      </c>
    </row>
    <row r="828" spans="1:13" x14ac:dyDescent="0.35">
      <c r="A828" t="s">
        <v>225</v>
      </c>
      <c r="B828" t="s">
        <v>226</v>
      </c>
      <c r="C828" t="s">
        <v>829</v>
      </c>
      <c r="D828" t="str">
        <f t="shared" si="23"/>
        <v>electric generator_normal output power</v>
      </c>
      <c r="E828" t="s">
        <v>830</v>
      </c>
      <c r="I828" t="s">
        <v>779</v>
      </c>
      <c r="J828" t="s">
        <v>743</v>
      </c>
      <c r="L828" t="s">
        <v>0</v>
      </c>
      <c r="M828" t="s">
        <v>780</v>
      </c>
    </row>
    <row r="829" spans="1:13" x14ac:dyDescent="0.35">
      <c r="A829" t="s">
        <v>225</v>
      </c>
      <c r="B829" t="s">
        <v>226</v>
      </c>
      <c r="C829" t="s">
        <v>796</v>
      </c>
      <c r="D829" t="str">
        <f t="shared" si="23"/>
        <v>electric generator_operation continuous intermittent</v>
      </c>
      <c r="E829" t="s">
        <v>797</v>
      </c>
      <c r="I829" t="s">
        <v>779</v>
      </c>
      <c r="J829" t="s">
        <v>743</v>
      </c>
      <c r="L829" t="s">
        <v>0</v>
      </c>
      <c r="M829" t="s">
        <v>780</v>
      </c>
    </row>
    <row r="830" spans="1:13" x14ac:dyDescent="0.35">
      <c r="A830" t="s">
        <v>225</v>
      </c>
      <c r="B830" t="s">
        <v>226</v>
      </c>
      <c r="C830" t="s">
        <v>812</v>
      </c>
      <c r="D830" t="str">
        <f t="shared" si="23"/>
        <v>electric generator_rated voltage</v>
      </c>
      <c r="E830" t="s">
        <v>813</v>
      </c>
      <c r="I830" t="s">
        <v>742</v>
      </c>
      <c r="J830" t="s">
        <v>743</v>
      </c>
      <c r="L830" t="s">
        <v>0</v>
      </c>
      <c r="M830" t="s">
        <v>781</v>
      </c>
    </row>
    <row r="831" spans="1:13" x14ac:dyDescent="0.35">
      <c r="A831" t="s">
        <v>225</v>
      </c>
      <c r="B831" t="s">
        <v>226</v>
      </c>
      <c r="C831" t="s">
        <v>790</v>
      </c>
      <c r="D831" t="str">
        <f t="shared" si="23"/>
        <v>electric generator_upper limit operating temperature</v>
      </c>
      <c r="E831" t="s">
        <v>791</v>
      </c>
      <c r="I831" t="s">
        <v>779</v>
      </c>
      <c r="J831" t="s">
        <v>743</v>
      </c>
      <c r="L831" t="s">
        <v>0</v>
      </c>
      <c r="M831" t="s">
        <v>780</v>
      </c>
    </row>
    <row r="832" spans="1:13" x14ac:dyDescent="0.35">
      <c r="A832" t="s">
        <v>227</v>
      </c>
      <c r="B832" t="s">
        <v>228</v>
      </c>
      <c r="C832" t="s">
        <v>739</v>
      </c>
      <c r="D832" t="str">
        <f t="shared" si="23"/>
        <v>electric heater_explosion protection gas group</v>
      </c>
      <c r="E832" t="s">
        <v>740</v>
      </c>
      <c r="F832" t="s">
        <v>741</v>
      </c>
      <c r="I832" t="s">
        <v>742</v>
      </c>
      <c r="J832" t="s">
        <v>743</v>
      </c>
      <c r="L832" t="s">
        <v>0</v>
      </c>
      <c r="M832" t="s">
        <v>781</v>
      </c>
    </row>
    <row r="833" spans="1:13" x14ac:dyDescent="0.35">
      <c r="A833" t="s">
        <v>227</v>
      </c>
      <c r="B833" t="s">
        <v>228</v>
      </c>
      <c r="C833" t="s">
        <v>745</v>
      </c>
      <c r="D833" t="str">
        <f t="shared" si="23"/>
        <v>electric heater_explosion protection temperature class</v>
      </c>
      <c r="E833" t="s">
        <v>746</v>
      </c>
      <c r="F833" t="s">
        <v>741</v>
      </c>
      <c r="I833" t="s">
        <v>742</v>
      </c>
      <c r="J833" t="s">
        <v>743</v>
      </c>
      <c r="L833" t="s">
        <v>0</v>
      </c>
      <c r="M833" t="s">
        <v>781</v>
      </c>
    </row>
    <row r="834" spans="1:13" x14ac:dyDescent="0.35">
      <c r="A834" t="s">
        <v>227</v>
      </c>
      <c r="B834" t="s">
        <v>228</v>
      </c>
      <c r="C834" t="s">
        <v>747</v>
      </c>
      <c r="D834" t="str">
        <f t="shared" si="23"/>
        <v>electric heater_explosion protection zone</v>
      </c>
      <c r="E834" t="s">
        <v>748</v>
      </c>
      <c r="F834" t="s">
        <v>741</v>
      </c>
      <c r="I834" t="s">
        <v>742</v>
      </c>
      <c r="J834" t="s">
        <v>743</v>
      </c>
      <c r="L834" t="s">
        <v>0</v>
      </c>
      <c r="M834" t="s">
        <v>781</v>
      </c>
    </row>
    <row r="835" spans="1:13" x14ac:dyDescent="0.35">
      <c r="A835" t="s">
        <v>227</v>
      </c>
      <c r="B835" t="s">
        <v>228</v>
      </c>
      <c r="C835" t="s">
        <v>800</v>
      </c>
      <c r="D835" t="str">
        <f t="shared" si="23"/>
        <v>electric heater_nominal current</v>
      </c>
      <c r="E835" t="s">
        <v>801</v>
      </c>
      <c r="I835" t="s">
        <v>779</v>
      </c>
      <c r="J835" t="s">
        <v>743</v>
      </c>
      <c r="L835" t="s">
        <v>0</v>
      </c>
      <c r="M835" t="s">
        <v>780</v>
      </c>
    </row>
    <row r="836" spans="1:13" x14ac:dyDescent="0.35">
      <c r="A836" t="s">
        <v>227</v>
      </c>
      <c r="B836" t="s">
        <v>228</v>
      </c>
      <c r="C836" t="s">
        <v>814</v>
      </c>
      <c r="D836" t="str">
        <f t="shared" si="23"/>
        <v>electric heater_normal operating power consumption</v>
      </c>
      <c r="E836" t="s">
        <v>815</v>
      </c>
      <c r="I836" t="s">
        <v>816</v>
      </c>
      <c r="J836" t="s">
        <v>743</v>
      </c>
      <c r="L836" t="s">
        <v>0</v>
      </c>
      <c r="M836" t="s">
        <v>780</v>
      </c>
    </row>
    <row r="837" spans="1:13" x14ac:dyDescent="0.35">
      <c r="A837" t="s">
        <v>227</v>
      </c>
      <c r="B837" t="s">
        <v>228</v>
      </c>
      <c r="C837" t="s">
        <v>794</v>
      </c>
      <c r="D837" t="str">
        <f t="shared" si="23"/>
        <v>electric heater_normal operating temperature</v>
      </c>
      <c r="E837" t="s">
        <v>795</v>
      </c>
      <c r="I837" t="s">
        <v>779</v>
      </c>
      <c r="J837" t="s">
        <v>743</v>
      </c>
      <c r="L837" t="s">
        <v>0</v>
      </c>
      <c r="M837" t="s">
        <v>780</v>
      </c>
    </row>
    <row r="838" spans="1:13" x14ac:dyDescent="0.35">
      <c r="A838" t="s">
        <v>227</v>
      </c>
      <c r="B838" t="s">
        <v>228</v>
      </c>
      <c r="C838" t="s">
        <v>804</v>
      </c>
      <c r="D838" t="str">
        <f t="shared" si="23"/>
        <v>electric heater_operating voltage</v>
      </c>
      <c r="E838" t="s">
        <v>805</v>
      </c>
      <c r="I838" t="s">
        <v>779</v>
      </c>
      <c r="J838" t="s">
        <v>743</v>
      </c>
      <c r="L838" t="s">
        <v>0</v>
      </c>
      <c r="M838" t="s">
        <v>780</v>
      </c>
    </row>
    <row r="839" spans="1:13" x14ac:dyDescent="0.35">
      <c r="A839" t="s">
        <v>227</v>
      </c>
      <c r="B839" t="s">
        <v>228</v>
      </c>
      <c r="C839" t="s">
        <v>806</v>
      </c>
      <c r="D839" t="str">
        <f t="shared" si="23"/>
        <v>electric heater_rated current</v>
      </c>
      <c r="E839" t="s">
        <v>807</v>
      </c>
      <c r="I839" t="s">
        <v>742</v>
      </c>
      <c r="J839" t="s">
        <v>743</v>
      </c>
      <c r="L839" t="s">
        <v>0</v>
      </c>
      <c r="M839" t="s">
        <v>781</v>
      </c>
    </row>
    <row r="840" spans="1:13" x14ac:dyDescent="0.35">
      <c r="A840" t="s">
        <v>227</v>
      </c>
      <c r="B840" t="s">
        <v>228</v>
      </c>
      <c r="C840" t="s">
        <v>817</v>
      </c>
      <c r="D840" t="str">
        <f t="shared" si="23"/>
        <v>electric heater_rated power consumption</v>
      </c>
      <c r="E840" t="s">
        <v>818</v>
      </c>
      <c r="I840" t="s">
        <v>742</v>
      </c>
      <c r="J840" t="s">
        <v>743</v>
      </c>
      <c r="L840" t="s">
        <v>0</v>
      </c>
      <c r="M840" t="s">
        <v>781</v>
      </c>
    </row>
    <row r="841" spans="1:13" x14ac:dyDescent="0.35">
      <c r="A841" t="s">
        <v>227</v>
      </c>
      <c r="B841" t="s">
        <v>228</v>
      </c>
      <c r="C841" t="s">
        <v>812</v>
      </c>
      <c r="D841" t="str">
        <f t="shared" si="23"/>
        <v>electric heater_rated voltage</v>
      </c>
      <c r="E841" t="s">
        <v>813</v>
      </c>
      <c r="I841" t="s">
        <v>742</v>
      </c>
      <c r="J841" t="s">
        <v>743</v>
      </c>
      <c r="L841" t="s">
        <v>0</v>
      </c>
      <c r="M841" t="s">
        <v>781</v>
      </c>
    </row>
    <row r="842" spans="1:13" x14ac:dyDescent="0.35">
      <c r="A842" t="s">
        <v>229</v>
      </c>
      <c r="B842" t="s">
        <v>230</v>
      </c>
      <c r="C842" t="s">
        <v>827</v>
      </c>
      <c r="D842" t="str">
        <f t="shared" si="23"/>
        <v>electric motor_direction of rotation</v>
      </c>
      <c r="E842" t="s">
        <v>828</v>
      </c>
      <c r="I842" t="s">
        <v>742</v>
      </c>
      <c r="J842" t="s">
        <v>743</v>
      </c>
      <c r="L842" t="s">
        <v>0</v>
      </c>
      <c r="M842" t="s">
        <v>781</v>
      </c>
    </row>
    <row r="843" spans="1:13" x14ac:dyDescent="0.35">
      <c r="A843" t="s">
        <v>229</v>
      </c>
      <c r="B843" t="s">
        <v>230</v>
      </c>
      <c r="C843" t="s">
        <v>739</v>
      </c>
      <c r="D843" t="str">
        <f t="shared" si="23"/>
        <v>electric motor_explosion protection gas group</v>
      </c>
      <c r="E843" t="s">
        <v>740</v>
      </c>
      <c r="F843" t="s">
        <v>741</v>
      </c>
      <c r="I843" t="s">
        <v>742</v>
      </c>
      <c r="J843" t="s">
        <v>743</v>
      </c>
      <c r="L843" t="s">
        <v>0</v>
      </c>
      <c r="M843" t="s">
        <v>781</v>
      </c>
    </row>
    <row r="844" spans="1:13" x14ac:dyDescent="0.35">
      <c r="A844" t="s">
        <v>229</v>
      </c>
      <c r="B844" t="s">
        <v>230</v>
      </c>
      <c r="C844" t="s">
        <v>745</v>
      </c>
      <c r="D844" t="str">
        <f t="shared" si="23"/>
        <v>electric motor_explosion protection temperature class</v>
      </c>
      <c r="E844" t="s">
        <v>746</v>
      </c>
      <c r="F844" t="s">
        <v>741</v>
      </c>
      <c r="I844" t="s">
        <v>742</v>
      </c>
      <c r="J844" t="s">
        <v>743</v>
      </c>
      <c r="L844" t="s">
        <v>0</v>
      </c>
      <c r="M844" t="s">
        <v>781</v>
      </c>
    </row>
    <row r="845" spans="1:13" x14ac:dyDescent="0.35">
      <c r="A845" t="s">
        <v>229</v>
      </c>
      <c r="B845" t="s">
        <v>230</v>
      </c>
      <c r="C845" t="s">
        <v>747</v>
      </c>
      <c r="D845" t="str">
        <f t="shared" si="23"/>
        <v>electric motor_explosion protection zone</v>
      </c>
      <c r="E845" t="s">
        <v>748</v>
      </c>
      <c r="F845" t="s">
        <v>741</v>
      </c>
      <c r="I845" t="s">
        <v>742</v>
      </c>
      <c r="J845" t="s">
        <v>743</v>
      </c>
      <c r="L845" t="s">
        <v>0</v>
      </c>
      <c r="M845" t="s">
        <v>781</v>
      </c>
    </row>
    <row r="846" spans="1:13" x14ac:dyDescent="0.35">
      <c r="A846" t="s">
        <v>229</v>
      </c>
      <c r="B846" t="s">
        <v>230</v>
      </c>
      <c r="C846" t="s">
        <v>831</v>
      </c>
      <c r="D846" t="str">
        <f t="shared" si="23"/>
        <v>electric motor_normal operating rotational speed</v>
      </c>
      <c r="E846" t="s">
        <v>832</v>
      </c>
      <c r="F846" t="s">
        <v>833</v>
      </c>
      <c r="I846" t="s">
        <v>779</v>
      </c>
      <c r="J846" t="s">
        <v>743</v>
      </c>
      <c r="L846" t="s">
        <v>0</v>
      </c>
      <c r="M846" t="s">
        <v>780</v>
      </c>
    </row>
    <row r="847" spans="1:13" x14ac:dyDescent="0.35">
      <c r="A847" t="s">
        <v>229</v>
      </c>
      <c r="B847" t="s">
        <v>230</v>
      </c>
      <c r="C847" t="s">
        <v>829</v>
      </c>
      <c r="D847" t="str">
        <f t="shared" si="23"/>
        <v>electric motor_normal output power</v>
      </c>
      <c r="E847" t="s">
        <v>830</v>
      </c>
      <c r="I847" t="s">
        <v>779</v>
      </c>
      <c r="J847" t="s">
        <v>743</v>
      </c>
      <c r="L847" t="s">
        <v>0</v>
      </c>
      <c r="M847" t="s">
        <v>780</v>
      </c>
    </row>
    <row r="848" spans="1:13" x14ac:dyDescent="0.35">
      <c r="A848" t="s">
        <v>229</v>
      </c>
      <c r="B848" t="s">
        <v>230</v>
      </c>
      <c r="C848" t="s">
        <v>796</v>
      </c>
      <c r="D848" t="str">
        <f t="shared" si="23"/>
        <v>electric motor_operation continuous intermittent</v>
      </c>
      <c r="E848" t="s">
        <v>797</v>
      </c>
      <c r="I848" t="s">
        <v>779</v>
      </c>
      <c r="J848" t="s">
        <v>743</v>
      </c>
      <c r="L848" t="s">
        <v>0</v>
      </c>
      <c r="M848" t="s">
        <v>780</v>
      </c>
    </row>
    <row r="849" spans="1:13" x14ac:dyDescent="0.35">
      <c r="A849" t="s">
        <v>229</v>
      </c>
      <c r="B849" t="s">
        <v>230</v>
      </c>
      <c r="C849" t="s">
        <v>834</v>
      </c>
      <c r="D849" t="str">
        <f t="shared" si="23"/>
        <v>electric motor_rated output power</v>
      </c>
      <c r="E849" t="s">
        <v>835</v>
      </c>
      <c r="I849" t="s">
        <v>742</v>
      </c>
      <c r="J849" t="s">
        <v>743</v>
      </c>
      <c r="L849" t="s">
        <v>0</v>
      </c>
      <c r="M849" t="s">
        <v>781</v>
      </c>
    </row>
    <row r="850" spans="1:13" x14ac:dyDescent="0.35">
      <c r="A850" t="s">
        <v>229</v>
      </c>
      <c r="B850" t="s">
        <v>230</v>
      </c>
      <c r="C850" t="s">
        <v>812</v>
      </c>
      <c r="D850" t="str">
        <f t="shared" si="23"/>
        <v>electric motor_rated voltage</v>
      </c>
      <c r="E850" t="s">
        <v>813</v>
      </c>
      <c r="I850" t="s">
        <v>742</v>
      </c>
      <c r="J850" t="s">
        <v>743</v>
      </c>
      <c r="L850" t="s">
        <v>0</v>
      </c>
      <c r="M850" t="s">
        <v>781</v>
      </c>
    </row>
    <row r="851" spans="1:13" x14ac:dyDescent="0.35">
      <c r="A851" t="s">
        <v>595</v>
      </c>
      <c r="B851" t="s">
        <v>596</v>
      </c>
      <c r="C851" t="s">
        <v>739</v>
      </c>
      <c r="D851" t="str">
        <f t="shared" si="23"/>
        <v>electrical connector_explosion protection gas group</v>
      </c>
      <c r="E851" t="s">
        <v>740</v>
      </c>
      <c r="I851" t="s">
        <v>779</v>
      </c>
      <c r="J851" t="s">
        <v>743</v>
      </c>
      <c r="L851" t="s">
        <v>0</v>
      </c>
      <c r="M851" t="s">
        <v>780</v>
      </c>
    </row>
    <row r="852" spans="1:13" x14ac:dyDescent="0.35">
      <c r="A852" t="s">
        <v>595</v>
      </c>
      <c r="B852" t="s">
        <v>596</v>
      </c>
      <c r="C852" t="s">
        <v>745</v>
      </c>
      <c r="D852" t="str">
        <f t="shared" si="23"/>
        <v>electrical connector_explosion protection temperature class</v>
      </c>
      <c r="E852" t="s">
        <v>746</v>
      </c>
      <c r="I852" t="s">
        <v>779</v>
      </c>
      <c r="J852" t="s">
        <v>743</v>
      </c>
      <c r="L852" t="s">
        <v>0</v>
      </c>
      <c r="M852" t="s">
        <v>780</v>
      </c>
    </row>
    <row r="853" spans="1:13" x14ac:dyDescent="0.35">
      <c r="A853" t="s">
        <v>595</v>
      </c>
      <c r="B853" t="s">
        <v>596</v>
      </c>
      <c r="C853" t="s">
        <v>747</v>
      </c>
      <c r="D853" t="str">
        <f t="shared" si="23"/>
        <v>electrical connector_explosion protection zone</v>
      </c>
      <c r="E853" t="s">
        <v>748</v>
      </c>
      <c r="I853" t="s">
        <v>779</v>
      </c>
      <c r="J853" t="s">
        <v>743</v>
      </c>
      <c r="L853" t="s">
        <v>0</v>
      </c>
      <c r="M853" t="s">
        <v>780</v>
      </c>
    </row>
    <row r="854" spans="1:13" x14ac:dyDescent="0.35">
      <c r="A854" t="s">
        <v>597</v>
      </c>
      <c r="B854" t="s">
        <v>598</v>
      </c>
      <c r="C854" t="s">
        <v>739</v>
      </c>
      <c r="D854" t="str">
        <f t="shared" si="23"/>
        <v>electrical distribution unit_explosion protection gas group</v>
      </c>
      <c r="E854" t="s">
        <v>740</v>
      </c>
      <c r="I854" t="s">
        <v>779</v>
      </c>
      <c r="J854" t="s">
        <v>743</v>
      </c>
      <c r="L854" t="s">
        <v>0</v>
      </c>
      <c r="M854" t="s">
        <v>780</v>
      </c>
    </row>
    <row r="855" spans="1:13" x14ac:dyDescent="0.35">
      <c r="A855" t="s">
        <v>597</v>
      </c>
      <c r="B855" t="s">
        <v>598</v>
      </c>
      <c r="C855" t="s">
        <v>745</v>
      </c>
      <c r="D855" t="str">
        <f t="shared" si="23"/>
        <v>electrical distribution unit_explosion protection temperature class</v>
      </c>
      <c r="E855" t="s">
        <v>746</v>
      </c>
      <c r="I855" t="s">
        <v>779</v>
      </c>
      <c r="J855" t="s">
        <v>743</v>
      </c>
      <c r="L855" t="s">
        <v>0</v>
      </c>
      <c r="M855" t="s">
        <v>780</v>
      </c>
    </row>
    <row r="856" spans="1:13" x14ac:dyDescent="0.35">
      <c r="A856" t="s">
        <v>597</v>
      </c>
      <c r="B856" t="s">
        <v>598</v>
      </c>
      <c r="C856" t="s">
        <v>747</v>
      </c>
      <c r="D856" t="str">
        <f t="shared" si="23"/>
        <v>electrical distribution unit_explosion protection zone</v>
      </c>
      <c r="E856" t="s">
        <v>748</v>
      </c>
      <c r="I856" t="s">
        <v>779</v>
      </c>
      <c r="J856" t="s">
        <v>743</v>
      </c>
      <c r="L856" t="s">
        <v>0</v>
      </c>
      <c r="M856" t="s">
        <v>780</v>
      </c>
    </row>
    <row r="857" spans="1:13" x14ac:dyDescent="0.35">
      <c r="A857" t="s">
        <v>54</v>
      </c>
      <c r="B857" t="s">
        <v>584</v>
      </c>
      <c r="C857" t="s">
        <v>739</v>
      </c>
      <c r="D857" t="str">
        <f t="shared" si="23"/>
        <v>electrical isolator_explosion protection gas group</v>
      </c>
      <c r="E857" t="s">
        <v>740</v>
      </c>
      <c r="I857" t="s">
        <v>779</v>
      </c>
      <c r="J857" t="s">
        <v>743</v>
      </c>
      <c r="L857" t="s">
        <v>0</v>
      </c>
      <c r="M857" t="s">
        <v>780</v>
      </c>
    </row>
    <row r="858" spans="1:13" x14ac:dyDescent="0.35">
      <c r="A858" t="s">
        <v>54</v>
      </c>
      <c r="B858" t="s">
        <v>584</v>
      </c>
      <c r="C858" t="s">
        <v>745</v>
      </c>
      <c r="D858" t="str">
        <f t="shared" si="23"/>
        <v>electrical isolator_explosion protection temperature class</v>
      </c>
      <c r="E858" t="s">
        <v>746</v>
      </c>
      <c r="I858" t="s">
        <v>779</v>
      </c>
      <c r="J858" t="s">
        <v>743</v>
      </c>
      <c r="L858" t="s">
        <v>0</v>
      </c>
      <c r="M858" t="s">
        <v>780</v>
      </c>
    </row>
    <row r="859" spans="1:13" x14ac:dyDescent="0.35">
      <c r="A859" t="s">
        <v>54</v>
      </c>
      <c r="B859" t="s">
        <v>584</v>
      </c>
      <c r="C859" t="s">
        <v>747</v>
      </c>
      <c r="D859" t="str">
        <f t="shared" si="23"/>
        <v>electrical isolator_explosion protection zone</v>
      </c>
      <c r="E859" t="s">
        <v>748</v>
      </c>
      <c r="I859" t="s">
        <v>779</v>
      </c>
      <c r="J859" t="s">
        <v>743</v>
      </c>
      <c r="L859" t="s">
        <v>0</v>
      </c>
      <c r="M859" t="s">
        <v>780</v>
      </c>
    </row>
    <row r="860" spans="1:13" x14ac:dyDescent="0.35">
      <c r="A860" t="s">
        <v>231</v>
      </c>
      <c r="B860" t="s">
        <v>232</v>
      </c>
      <c r="C860" t="s">
        <v>739</v>
      </c>
      <c r="D860" t="str">
        <f t="shared" si="23"/>
        <v>electrical motor starter_explosion protection gas group</v>
      </c>
      <c r="E860" t="s">
        <v>740</v>
      </c>
      <c r="I860" t="s">
        <v>779</v>
      </c>
      <c r="J860" t="s">
        <v>743</v>
      </c>
      <c r="L860" t="s">
        <v>0</v>
      </c>
      <c r="M860" t="s">
        <v>780</v>
      </c>
    </row>
    <row r="861" spans="1:13" x14ac:dyDescent="0.35">
      <c r="A861" t="s">
        <v>231</v>
      </c>
      <c r="B861" t="s">
        <v>232</v>
      </c>
      <c r="C861" t="s">
        <v>745</v>
      </c>
      <c r="D861" t="str">
        <f t="shared" si="23"/>
        <v>electrical motor starter_explosion protection temperature class</v>
      </c>
      <c r="E861" t="s">
        <v>746</v>
      </c>
      <c r="I861" t="s">
        <v>779</v>
      </c>
      <c r="J861" t="s">
        <v>743</v>
      </c>
      <c r="L861" t="s">
        <v>0</v>
      </c>
      <c r="M861" t="s">
        <v>780</v>
      </c>
    </row>
    <row r="862" spans="1:13" x14ac:dyDescent="0.35">
      <c r="A862" t="s">
        <v>231</v>
      </c>
      <c r="B862" t="s">
        <v>232</v>
      </c>
      <c r="C862" t="s">
        <v>747</v>
      </c>
      <c r="D862" t="str">
        <f t="shared" si="23"/>
        <v>electrical motor starter_explosion protection zone</v>
      </c>
      <c r="E862" t="s">
        <v>748</v>
      </c>
      <c r="I862" t="s">
        <v>779</v>
      </c>
      <c r="J862" t="s">
        <v>743</v>
      </c>
      <c r="L862" t="s">
        <v>0</v>
      </c>
      <c r="M862" t="s">
        <v>780</v>
      </c>
    </row>
    <row r="863" spans="1:13" x14ac:dyDescent="0.35">
      <c r="A863" t="s">
        <v>231</v>
      </c>
      <c r="B863" t="s">
        <v>232</v>
      </c>
      <c r="C863" t="s">
        <v>800</v>
      </c>
      <c r="D863" t="str">
        <f t="shared" ref="D863:D926" si="24">CONCATENATE(A:A,"_",C:C)</f>
        <v>electrical motor starter_nominal current</v>
      </c>
      <c r="E863" t="s">
        <v>801</v>
      </c>
      <c r="I863" t="s">
        <v>779</v>
      </c>
      <c r="J863" t="s">
        <v>743</v>
      </c>
      <c r="L863" t="s">
        <v>0</v>
      </c>
      <c r="M863" t="s">
        <v>780</v>
      </c>
    </row>
    <row r="864" spans="1:13" x14ac:dyDescent="0.35">
      <c r="A864" t="s">
        <v>231</v>
      </c>
      <c r="B864" t="s">
        <v>232</v>
      </c>
      <c r="C864" t="s">
        <v>804</v>
      </c>
      <c r="D864" t="str">
        <f t="shared" si="24"/>
        <v>electrical motor starter_operating voltage</v>
      </c>
      <c r="E864" t="s">
        <v>805</v>
      </c>
      <c r="I864" t="s">
        <v>779</v>
      </c>
      <c r="J864" t="s">
        <v>743</v>
      </c>
      <c r="L864" t="s">
        <v>0</v>
      </c>
      <c r="M864" t="s">
        <v>780</v>
      </c>
    </row>
    <row r="865" spans="1:13" x14ac:dyDescent="0.35">
      <c r="A865" t="s">
        <v>231</v>
      </c>
      <c r="B865" t="s">
        <v>232</v>
      </c>
      <c r="C865" t="s">
        <v>806</v>
      </c>
      <c r="D865" t="str">
        <f t="shared" si="24"/>
        <v>electrical motor starter_rated current</v>
      </c>
      <c r="E865" t="s">
        <v>807</v>
      </c>
      <c r="I865" t="s">
        <v>779</v>
      </c>
      <c r="J865" t="s">
        <v>743</v>
      </c>
      <c r="L865" t="s">
        <v>0</v>
      </c>
      <c r="M865" t="s">
        <v>780</v>
      </c>
    </row>
    <row r="866" spans="1:13" x14ac:dyDescent="0.35">
      <c r="A866" t="s">
        <v>231</v>
      </c>
      <c r="B866" t="s">
        <v>232</v>
      </c>
      <c r="C866" t="s">
        <v>834</v>
      </c>
      <c r="D866" t="str">
        <f t="shared" si="24"/>
        <v>electrical motor starter_rated output power</v>
      </c>
      <c r="E866" t="s">
        <v>835</v>
      </c>
      <c r="I866" t="s">
        <v>742</v>
      </c>
      <c r="J866" t="s">
        <v>743</v>
      </c>
      <c r="L866" t="s">
        <v>0</v>
      </c>
      <c r="M866" t="s">
        <v>781</v>
      </c>
    </row>
    <row r="867" spans="1:13" x14ac:dyDescent="0.35">
      <c r="A867" t="s">
        <v>231</v>
      </c>
      <c r="B867" t="s">
        <v>232</v>
      </c>
      <c r="C867" t="s">
        <v>812</v>
      </c>
      <c r="D867" t="str">
        <f t="shared" si="24"/>
        <v>electrical motor starter_rated voltage</v>
      </c>
      <c r="E867" t="s">
        <v>813</v>
      </c>
      <c r="I867" t="s">
        <v>742</v>
      </c>
      <c r="J867" t="s">
        <v>743</v>
      </c>
      <c r="L867" t="s">
        <v>0</v>
      </c>
      <c r="M867" t="s">
        <v>781</v>
      </c>
    </row>
    <row r="868" spans="1:13" x14ac:dyDescent="0.35">
      <c r="A868" t="s">
        <v>516</v>
      </c>
      <c r="B868" t="s">
        <v>517</v>
      </c>
      <c r="C868" t="s">
        <v>739</v>
      </c>
      <c r="D868" t="str">
        <f t="shared" si="24"/>
        <v>electrical reactor_explosion protection gas group</v>
      </c>
      <c r="E868" t="s">
        <v>740</v>
      </c>
      <c r="I868" t="s">
        <v>779</v>
      </c>
      <c r="J868" t="s">
        <v>743</v>
      </c>
      <c r="L868" t="s">
        <v>0</v>
      </c>
      <c r="M868" t="s">
        <v>780</v>
      </c>
    </row>
    <row r="869" spans="1:13" x14ac:dyDescent="0.35">
      <c r="A869" t="s">
        <v>516</v>
      </c>
      <c r="B869" t="s">
        <v>517</v>
      </c>
      <c r="C869" t="s">
        <v>745</v>
      </c>
      <c r="D869" t="str">
        <f t="shared" si="24"/>
        <v>electrical reactor_explosion protection temperature class</v>
      </c>
      <c r="E869" t="s">
        <v>746</v>
      </c>
      <c r="I869" t="s">
        <v>779</v>
      </c>
      <c r="J869" t="s">
        <v>743</v>
      </c>
      <c r="L869" t="s">
        <v>0</v>
      </c>
      <c r="M869" t="s">
        <v>780</v>
      </c>
    </row>
    <row r="870" spans="1:13" x14ac:dyDescent="0.35">
      <c r="A870" t="s">
        <v>516</v>
      </c>
      <c r="B870" t="s">
        <v>517</v>
      </c>
      <c r="C870" t="s">
        <v>747</v>
      </c>
      <c r="D870" t="str">
        <f t="shared" si="24"/>
        <v>electrical reactor_explosion protection zone</v>
      </c>
      <c r="E870" t="s">
        <v>748</v>
      </c>
      <c r="I870" t="s">
        <v>779</v>
      </c>
      <c r="J870" t="s">
        <v>743</v>
      </c>
      <c r="L870" t="s">
        <v>0</v>
      </c>
      <c r="M870" t="s">
        <v>780</v>
      </c>
    </row>
    <row r="871" spans="1:13" x14ac:dyDescent="0.35">
      <c r="A871" t="s">
        <v>233</v>
      </c>
      <c r="B871" t="s">
        <v>234</v>
      </c>
      <c r="C871" t="s">
        <v>739</v>
      </c>
      <c r="D871" t="str">
        <f t="shared" si="24"/>
        <v>electrical socket_explosion protection gas group</v>
      </c>
      <c r="E871" t="s">
        <v>740</v>
      </c>
      <c r="F871" t="s">
        <v>741</v>
      </c>
      <c r="I871" t="s">
        <v>742</v>
      </c>
      <c r="J871" t="s">
        <v>743</v>
      </c>
      <c r="L871" t="s">
        <v>0</v>
      </c>
      <c r="M871" t="s">
        <v>781</v>
      </c>
    </row>
    <row r="872" spans="1:13" x14ac:dyDescent="0.35">
      <c r="A872" t="s">
        <v>233</v>
      </c>
      <c r="B872" t="s">
        <v>234</v>
      </c>
      <c r="C872" t="s">
        <v>745</v>
      </c>
      <c r="D872" t="str">
        <f t="shared" si="24"/>
        <v>electrical socket_explosion protection temperature class</v>
      </c>
      <c r="E872" t="s">
        <v>746</v>
      </c>
      <c r="F872" t="s">
        <v>741</v>
      </c>
      <c r="I872" t="s">
        <v>742</v>
      </c>
      <c r="J872" t="s">
        <v>743</v>
      </c>
      <c r="L872" t="s">
        <v>0</v>
      </c>
      <c r="M872" t="s">
        <v>781</v>
      </c>
    </row>
    <row r="873" spans="1:13" x14ac:dyDescent="0.35">
      <c r="A873" t="s">
        <v>233</v>
      </c>
      <c r="B873" t="s">
        <v>234</v>
      </c>
      <c r="C873" t="s">
        <v>747</v>
      </c>
      <c r="D873" t="str">
        <f t="shared" si="24"/>
        <v>electrical socket_explosion protection zone</v>
      </c>
      <c r="E873" t="s">
        <v>748</v>
      </c>
      <c r="F873" t="s">
        <v>741</v>
      </c>
      <c r="I873" t="s">
        <v>742</v>
      </c>
      <c r="J873" t="s">
        <v>743</v>
      </c>
      <c r="L873" t="s">
        <v>0</v>
      </c>
      <c r="M873" t="s">
        <v>781</v>
      </c>
    </row>
    <row r="874" spans="1:13" x14ac:dyDescent="0.35">
      <c r="A874" t="s">
        <v>518</v>
      </c>
      <c r="B874" t="s">
        <v>519</v>
      </c>
      <c r="C874" t="s">
        <v>739</v>
      </c>
      <c r="D874" t="str">
        <f t="shared" si="24"/>
        <v>electrical switch_explosion protection gas group</v>
      </c>
      <c r="E874" t="s">
        <v>740</v>
      </c>
      <c r="I874" t="s">
        <v>779</v>
      </c>
      <c r="J874" t="s">
        <v>743</v>
      </c>
      <c r="L874" t="s">
        <v>0</v>
      </c>
      <c r="M874" t="s">
        <v>780</v>
      </c>
    </row>
    <row r="875" spans="1:13" x14ac:dyDescent="0.35">
      <c r="A875" t="s">
        <v>518</v>
      </c>
      <c r="B875" t="s">
        <v>519</v>
      </c>
      <c r="C875" t="s">
        <v>745</v>
      </c>
      <c r="D875" t="str">
        <f t="shared" si="24"/>
        <v>electrical switch_explosion protection temperature class</v>
      </c>
      <c r="E875" t="s">
        <v>746</v>
      </c>
      <c r="I875" t="s">
        <v>779</v>
      </c>
      <c r="J875" t="s">
        <v>743</v>
      </c>
      <c r="L875" t="s">
        <v>0</v>
      </c>
      <c r="M875" t="s">
        <v>780</v>
      </c>
    </row>
    <row r="876" spans="1:13" x14ac:dyDescent="0.35">
      <c r="A876" t="s">
        <v>518</v>
      </c>
      <c r="B876" t="s">
        <v>519</v>
      </c>
      <c r="C876" t="s">
        <v>747</v>
      </c>
      <c r="D876" t="str">
        <f t="shared" si="24"/>
        <v>electrical switch_explosion protection zone</v>
      </c>
      <c r="E876" t="s">
        <v>748</v>
      </c>
      <c r="I876" t="s">
        <v>779</v>
      </c>
      <c r="J876" t="s">
        <v>743</v>
      </c>
      <c r="L876" t="s">
        <v>0</v>
      </c>
      <c r="M876" t="s">
        <v>780</v>
      </c>
    </row>
    <row r="877" spans="1:13" x14ac:dyDescent="0.35">
      <c r="A877" t="s">
        <v>518</v>
      </c>
      <c r="B877" t="s">
        <v>519</v>
      </c>
      <c r="C877" t="s">
        <v>800</v>
      </c>
      <c r="D877" t="str">
        <f t="shared" si="24"/>
        <v>electrical switch_nominal current</v>
      </c>
      <c r="E877" t="s">
        <v>801</v>
      </c>
      <c r="I877" t="s">
        <v>779</v>
      </c>
      <c r="J877" t="s">
        <v>743</v>
      </c>
      <c r="L877" t="s">
        <v>0</v>
      </c>
      <c r="M877" t="s">
        <v>780</v>
      </c>
    </row>
    <row r="878" spans="1:13" x14ac:dyDescent="0.35">
      <c r="A878" t="s">
        <v>518</v>
      </c>
      <c r="B878" t="s">
        <v>519</v>
      </c>
      <c r="C878" t="s">
        <v>804</v>
      </c>
      <c r="D878" t="str">
        <f t="shared" si="24"/>
        <v>electrical switch_operating voltage</v>
      </c>
      <c r="E878" t="s">
        <v>805</v>
      </c>
      <c r="I878" t="s">
        <v>779</v>
      </c>
      <c r="J878" t="s">
        <v>743</v>
      </c>
      <c r="L878" t="s">
        <v>0</v>
      </c>
      <c r="M878" t="s">
        <v>780</v>
      </c>
    </row>
    <row r="879" spans="1:13" x14ac:dyDescent="0.35">
      <c r="A879" t="s">
        <v>518</v>
      </c>
      <c r="B879" t="s">
        <v>519</v>
      </c>
      <c r="C879" t="s">
        <v>806</v>
      </c>
      <c r="D879" t="str">
        <f t="shared" si="24"/>
        <v>electrical switch_rated current</v>
      </c>
      <c r="E879" t="s">
        <v>807</v>
      </c>
      <c r="I879" t="s">
        <v>779</v>
      </c>
      <c r="J879" t="s">
        <v>743</v>
      </c>
      <c r="L879" t="s">
        <v>0</v>
      </c>
      <c r="M879" t="s">
        <v>780</v>
      </c>
    </row>
    <row r="880" spans="1:13" x14ac:dyDescent="0.35">
      <c r="A880" t="s">
        <v>518</v>
      </c>
      <c r="B880" t="s">
        <v>519</v>
      </c>
      <c r="C880" t="s">
        <v>812</v>
      </c>
      <c r="D880" t="str">
        <f t="shared" si="24"/>
        <v>electrical switch_rated voltage</v>
      </c>
      <c r="E880" t="s">
        <v>813</v>
      </c>
      <c r="I880" t="s">
        <v>779</v>
      </c>
      <c r="J880" t="s">
        <v>743</v>
      </c>
      <c r="L880" t="s">
        <v>0</v>
      </c>
      <c r="M880" t="s">
        <v>780</v>
      </c>
    </row>
    <row r="881" spans="1:13" x14ac:dyDescent="0.35">
      <c r="A881" t="s">
        <v>36</v>
      </c>
      <c r="B881" t="s">
        <v>37</v>
      </c>
      <c r="C881" t="s">
        <v>739</v>
      </c>
      <c r="D881" t="str">
        <f t="shared" si="24"/>
        <v>electromagnetic flow element_explosion protection gas group</v>
      </c>
      <c r="E881" t="s">
        <v>740</v>
      </c>
      <c r="F881" t="s">
        <v>741</v>
      </c>
      <c r="I881" t="s">
        <v>742</v>
      </c>
      <c r="J881" t="s">
        <v>743</v>
      </c>
      <c r="K881" t="s">
        <v>743</v>
      </c>
      <c r="L881" t="s">
        <v>138</v>
      </c>
      <c r="M881" t="s">
        <v>744</v>
      </c>
    </row>
    <row r="882" spans="1:13" x14ac:dyDescent="0.35">
      <c r="A882" t="s">
        <v>36</v>
      </c>
      <c r="B882" t="s">
        <v>37</v>
      </c>
      <c r="C882" t="s">
        <v>745</v>
      </c>
      <c r="D882" t="str">
        <f t="shared" si="24"/>
        <v>electromagnetic flow element_explosion protection temperature class</v>
      </c>
      <c r="E882" t="s">
        <v>746</v>
      </c>
      <c r="F882" t="s">
        <v>741</v>
      </c>
      <c r="I882" t="s">
        <v>742</v>
      </c>
      <c r="J882" t="s">
        <v>743</v>
      </c>
      <c r="K882" t="s">
        <v>743</v>
      </c>
      <c r="L882" t="s">
        <v>138</v>
      </c>
      <c r="M882" t="s">
        <v>744</v>
      </c>
    </row>
    <row r="883" spans="1:13" x14ac:dyDescent="0.35">
      <c r="A883" t="s">
        <v>36</v>
      </c>
      <c r="B883" t="s">
        <v>37</v>
      </c>
      <c r="C883" t="s">
        <v>747</v>
      </c>
      <c r="D883" t="str">
        <f t="shared" si="24"/>
        <v>electromagnetic flow element_explosion protection zone</v>
      </c>
      <c r="E883" t="s">
        <v>748</v>
      </c>
      <c r="F883" t="s">
        <v>741</v>
      </c>
      <c r="I883" t="s">
        <v>742</v>
      </c>
      <c r="J883" t="s">
        <v>743</v>
      </c>
      <c r="K883" t="s">
        <v>743</v>
      </c>
      <c r="L883" t="s">
        <v>138</v>
      </c>
      <c r="M883" t="s">
        <v>744</v>
      </c>
    </row>
    <row r="884" spans="1:13" x14ac:dyDescent="0.35">
      <c r="A884" t="s">
        <v>36</v>
      </c>
      <c r="B884" t="s">
        <v>37</v>
      </c>
      <c r="C884" t="s">
        <v>763</v>
      </c>
      <c r="D884" t="str">
        <f t="shared" si="24"/>
        <v>electromagnetic flow element_fluid name</v>
      </c>
      <c r="E884" t="s">
        <v>764</v>
      </c>
      <c r="I884" t="s">
        <v>743</v>
      </c>
      <c r="J884" t="s">
        <v>743</v>
      </c>
      <c r="L884" t="s">
        <v>0</v>
      </c>
      <c r="M884" t="s">
        <v>751</v>
      </c>
    </row>
    <row r="885" spans="1:13" x14ac:dyDescent="0.35">
      <c r="A885" t="s">
        <v>330</v>
      </c>
      <c r="B885" t="s">
        <v>331</v>
      </c>
      <c r="C885" t="s">
        <v>739</v>
      </c>
      <c r="D885" t="str">
        <f t="shared" si="24"/>
        <v>electromagnetic flow transmitter_explosion protection gas group</v>
      </c>
      <c r="E885" t="s">
        <v>740</v>
      </c>
      <c r="F885" t="s">
        <v>741</v>
      </c>
      <c r="I885" t="s">
        <v>742</v>
      </c>
      <c r="J885" t="s">
        <v>743</v>
      </c>
      <c r="K885" t="s">
        <v>743</v>
      </c>
      <c r="L885" t="s">
        <v>138</v>
      </c>
      <c r="M885" t="s">
        <v>744</v>
      </c>
    </row>
    <row r="886" spans="1:13" x14ac:dyDescent="0.35">
      <c r="A886" t="s">
        <v>330</v>
      </c>
      <c r="B886" t="s">
        <v>331</v>
      </c>
      <c r="C886" t="s">
        <v>745</v>
      </c>
      <c r="D886" t="str">
        <f t="shared" si="24"/>
        <v>electromagnetic flow transmitter_explosion protection temperature class</v>
      </c>
      <c r="E886" t="s">
        <v>746</v>
      </c>
      <c r="F886" t="s">
        <v>741</v>
      </c>
      <c r="I886" t="s">
        <v>742</v>
      </c>
      <c r="J886" t="s">
        <v>743</v>
      </c>
      <c r="K886" t="s">
        <v>743</v>
      </c>
      <c r="L886" t="s">
        <v>138</v>
      </c>
      <c r="M886" t="s">
        <v>744</v>
      </c>
    </row>
    <row r="887" spans="1:13" x14ac:dyDescent="0.35">
      <c r="A887" t="s">
        <v>330</v>
      </c>
      <c r="B887" t="s">
        <v>331</v>
      </c>
      <c r="C887" t="s">
        <v>747</v>
      </c>
      <c r="D887" t="str">
        <f t="shared" si="24"/>
        <v>electromagnetic flow transmitter_explosion protection zone</v>
      </c>
      <c r="E887" t="s">
        <v>748</v>
      </c>
      <c r="F887" t="s">
        <v>741</v>
      </c>
      <c r="I887" t="s">
        <v>742</v>
      </c>
      <c r="J887" t="s">
        <v>743</v>
      </c>
      <c r="K887" t="s">
        <v>743</v>
      </c>
      <c r="L887" t="s">
        <v>138</v>
      </c>
      <c r="M887" t="s">
        <v>744</v>
      </c>
    </row>
    <row r="888" spans="1:13" x14ac:dyDescent="0.35">
      <c r="A888" t="s">
        <v>330</v>
      </c>
      <c r="B888" t="s">
        <v>331</v>
      </c>
      <c r="C888" t="s">
        <v>749</v>
      </c>
      <c r="D888" t="str">
        <f t="shared" si="24"/>
        <v>electromagnetic flow transmitter_safety integrity level</v>
      </c>
      <c r="E888" t="s">
        <v>750</v>
      </c>
      <c r="I888" t="s">
        <v>743</v>
      </c>
      <c r="J888" t="s">
        <v>743</v>
      </c>
      <c r="L888" t="s">
        <v>0</v>
      </c>
      <c r="M888" t="s">
        <v>751</v>
      </c>
    </row>
    <row r="889" spans="1:13" x14ac:dyDescent="0.35">
      <c r="A889" t="s">
        <v>333</v>
      </c>
      <c r="B889" t="s">
        <v>334</v>
      </c>
      <c r="C889" t="s">
        <v>739</v>
      </c>
      <c r="D889" t="str">
        <f t="shared" si="24"/>
        <v>electronic controller_explosion protection gas group</v>
      </c>
      <c r="E889" t="s">
        <v>740</v>
      </c>
      <c r="F889" t="s">
        <v>741</v>
      </c>
      <c r="I889" t="s">
        <v>742</v>
      </c>
      <c r="J889" t="s">
        <v>743</v>
      </c>
      <c r="K889" t="s">
        <v>743</v>
      </c>
      <c r="L889" t="s">
        <v>138</v>
      </c>
      <c r="M889" t="s">
        <v>744</v>
      </c>
    </row>
    <row r="890" spans="1:13" x14ac:dyDescent="0.35">
      <c r="A890" t="s">
        <v>333</v>
      </c>
      <c r="B890" t="s">
        <v>334</v>
      </c>
      <c r="C890" t="s">
        <v>745</v>
      </c>
      <c r="D890" t="str">
        <f t="shared" si="24"/>
        <v>electronic controller_explosion protection temperature class</v>
      </c>
      <c r="E890" t="s">
        <v>746</v>
      </c>
      <c r="F890" t="s">
        <v>741</v>
      </c>
      <c r="I890" t="s">
        <v>742</v>
      </c>
      <c r="J890" t="s">
        <v>743</v>
      </c>
      <c r="K890" t="s">
        <v>743</v>
      </c>
      <c r="L890" t="s">
        <v>138</v>
      </c>
      <c r="M890" t="s">
        <v>744</v>
      </c>
    </row>
    <row r="891" spans="1:13" x14ac:dyDescent="0.35">
      <c r="A891" t="s">
        <v>333</v>
      </c>
      <c r="B891" t="s">
        <v>334</v>
      </c>
      <c r="C891" t="s">
        <v>747</v>
      </c>
      <c r="D891" t="str">
        <f t="shared" si="24"/>
        <v>electronic controller_explosion protection zone</v>
      </c>
      <c r="E891" t="s">
        <v>748</v>
      </c>
      <c r="F891" t="s">
        <v>741</v>
      </c>
      <c r="I891" t="s">
        <v>742</v>
      </c>
      <c r="J891" t="s">
        <v>743</v>
      </c>
      <c r="K891" t="s">
        <v>743</v>
      </c>
      <c r="L891" t="s">
        <v>138</v>
      </c>
      <c r="M891" t="s">
        <v>744</v>
      </c>
    </row>
    <row r="892" spans="1:13" x14ac:dyDescent="0.35">
      <c r="A892" t="s">
        <v>333</v>
      </c>
      <c r="B892" t="s">
        <v>334</v>
      </c>
      <c r="C892" t="s">
        <v>749</v>
      </c>
      <c r="D892" t="str">
        <f t="shared" si="24"/>
        <v>electronic controller_safety integrity level</v>
      </c>
      <c r="E892" t="s">
        <v>750</v>
      </c>
      <c r="I892" t="s">
        <v>743</v>
      </c>
      <c r="J892" t="s">
        <v>743</v>
      </c>
      <c r="L892" t="s">
        <v>0</v>
      </c>
      <c r="M892" t="s">
        <v>751</v>
      </c>
    </row>
    <row r="893" spans="1:13" x14ac:dyDescent="0.35">
      <c r="A893" t="s">
        <v>235</v>
      </c>
      <c r="B893" t="s">
        <v>236</v>
      </c>
      <c r="C893" t="s">
        <v>739</v>
      </c>
      <c r="D893" t="str">
        <f t="shared" si="24"/>
        <v>electronic frequency converter_explosion protection gas group</v>
      </c>
      <c r="E893" t="s">
        <v>740</v>
      </c>
      <c r="I893" t="s">
        <v>779</v>
      </c>
      <c r="J893" t="s">
        <v>743</v>
      </c>
      <c r="L893" t="s">
        <v>0</v>
      </c>
      <c r="M893" t="s">
        <v>780</v>
      </c>
    </row>
    <row r="894" spans="1:13" x14ac:dyDescent="0.35">
      <c r="A894" t="s">
        <v>235</v>
      </c>
      <c r="B894" t="s">
        <v>236</v>
      </c>
      <c r="C894" t="s">
        <v>745</v>
      </c>
      <c r="D894" t="str">
        <f t="shared" si="24"/>
        <v>electronic frequency converter_explosion protection temperature class</v>
      </c>
      <c r="E894" t="s">
        <v>746</v>
      </c>
      <c r="I894" t="s">
        <v>779</v>
      </c>
      <c r="J894" t="s">
        <v>743</v>
      </c>
      <c r="L894" t="s">
        <v>0</v>
      </c>
      <c r="M894" t="s">
        <v>780</v>
      </c>
    </row>
    <row r="895" spans="1:13" x14ac:dyDescent="0.35">
      <c r="A895" t="s">
        <v>235</v>
      </c>
      <c r="B895" t="s">
        <v>236</v>
      </c>
      <c r="C895" t="s">
        <v>747</v>
      </c>
      <c r="D895" t="str">
        <f t="shared" si="24"/>
        <v>electronic frequency converter_explosion protection zone</v>
      </c>
      <c r="E895" t="s">
        <v>748</v>
      </c>
      <c r="I895" t="s">
        <v>779</v>
      </c>
      <c r="J895" t="s">
        <v>743</v>
      </c>
      <c r="L895" t="s">
        <v>0</v>
      </c>
      <c r="M895" t="s">
        <v>780</v>
      </c>
    </row>
    <row r="896" spans="1:13" x14ac:dyDescent="0.35">
      <c r="A896" t="s">
        <v>235</v>
      </c>
      <c r="B896" t="s">
        <v>236</v>
      </c>
      <c r="C896" t="s">
        <v>804</v>
      </c>
      <c r="D896" t="str">
        <f t="shared" si="24"/>
        <v>electronic frequency converter_operating voltage</v>
      </c>
      <c r="E896" t="s">
        <v>805</v>
      </c>
      <c r="I896" t="s">
        <v>779</v>
      </c>
      <c r="J896" t="s">
        <v>743</v>
      </c>
      <c r="L896" t="s">
        <v>0</v>
      </c>
      <c r="M896" t="s">
        <v>780</v>
      </c>
    </row>
    <row r="897" spans="1:13" x14ac:dyDescent="0.35">
      <c r="A897" t="s">
        <v>235</v>
      </c>
      <c r="B897" t="s">
        <v>236</v>
      </c>
      <c r="C897" t="s">
        <v>808</v>
      </c>
      <c r="D897" t="str">
        <f t="shared" si="24"/>
        <v>electronic frequency converter_rated frequency</v>
      </c>
      <c r="E897" t="s">
        <v>809</v>
      </c>
      <c r="I897" t="s">
        <v>742</v>
      </c>
      <c r="J897" t="s">
        <v>743</v>
      </c>
      <c r="L897" t="s">
        <v>0</v>
      </c>
      <c r="M897" t="s">
        <v>781</v>
      </c>
    </row>
    <row r="898" spans="1:13" x14ac:dyDescent="0.35">
      <c r="A898" t="s">
        <v>235</v>
      </c>
      <c r="B898" t="s">
        <v>236</v>
      </c>
      <c r="C898" t="s">
        <v>834</v>
      </c>
      <c r="D898" t="str">
        <f t="shared" si="24"/>
        <v>electronic frequency converter_rated output power</v>
      </c>
      <c r="E898" t="s">
        <v>835</v>
      </c>
      <c r="I898" t="s">
        <v>742</v>
      </c>
      <c r="J898" t="s">
        <v>743</v>
      </c>
      <c r="L898" t="s">
        <v>0</v>
      </c>
      <c r="M898" t="s">
        <v>781</v>
      </c>
    </row>
    <row r="899" spans="1:13" x14ac:dyDescent="0.35">
      <c r="A899" t="s">
        <v>235</v>
      </c>
      <c r="B899" t="s">
        <v>236</v>
      </c>
      <c r="C899" t="s">
        <v>812</v>
      </c>
      <c r="D899" t="str">
        <f t="shared" si="24"/>
        <v>electronic frequency converter_rated voltage</v>
      </c>
      <c r="E899" t="s">
        <v>813</v>
      </c>
      <c r="I899" t="s">
        <v>742</v>
      </c>
      <c r="J899" t="s">
        <v>743</v>
      </c>
      <c r="L899" t="s">
        <v>0</v>
      </c>
      <c r="M899" t="s">
        <v>781</v>
      </c>
    </row>
    <row r="900" spans="1:13" x14ac:dyDescent="0.35">
      <c r="A900" t="s">
        <v>237</v>
      </c>
      <c r="B900" t="s">
        <v>238</v>
      </c>
      <c r="C900" t="s">
        <v>739</v>
      </c>
      <c r="D900" t="str">
        <f t="shared" si="24"/>
        <v>electronic power inverter_explosion protection gas group</v>
      </c>
      <c r="E900" t="s">
        <v>740</v>
      </c>
      <c r="I900" t="s">
        <v>779</v>
      </c>
      <c r="J900" t="s">
        <v>743</v>
      </c>
      <c r="L900" t="s">
        <v>0</v>
      </c>
      <c r="M900" t="s">
        <v>780</v>
      </c>
    </row>
    <row r="901" spans="1:13" x14ac:dyDescent="0.35">
      <c r="A901" t="s">
        <v>237</v>
      </c>
      <c r="B901" t="s">
        <v>238</v>
      </c>
      <c r="C901" t="s">
        <v>745</v>
      </c>
      <c r="D901" t="str">
        <f t="shared" si="24"/>
        <v>electronic power inverter_explosion protection temperature class</v>
      </c>
      <c r="E901" t="s">
        <v>746</v>
      </c>
      <c r="I901" t="s">
        <v>779</v>
      </c>
      <c r="J901" t="s">
        <v>743</v>
      </c>
      <c r="L901" t="s">
        <v>0</v>
      </c>
      <c r="M901" t="s">
        <v>780</v>
      </c>
    </row>
    <row r="902" spans="1:13" x14ac:dyDescent="0.35">
      <c r="A902" t="s">
        <v>237</v>
      </c>
      <c r="B902" t="s">
        <v>238</v>
      </c>
      <c r="C902" t="s">
        <v>747</v>
      </c>
      <c r="D902" t="str">
        <f t="shared" si="24"/>
        <v>electronic power inverter_explosion protection zone</v>
      </c>
      <c r="E902" t="s">
        <v>748</v>
      </c>
      <c r="I902" t="s">
        <v>779</v>
      </c>
      <c r="J902" t="s">
        <v>743</v>
      </c>
      <c r="L902" t="s">
        <v>0</v>
      </c>
      <c r="M902" t="s">
        <v>780</v>
      </c>
    </row>
    <row r="903" spans="1:13" x14ac:dyDescent="0.35">
      <c r="A903" t="s">
        <v>237</v>
      </c>
      <c r="B903" t="s">
        <v>238</v>
      </c>
      <c r="C903" t="s">
        <v>804</v>
      </c>
      <c r="D903" t="str">
        <f t="shared" si="24"/>
        <v>electronic power inverter_operating voltage</v>
      </c>
      <c r="E903" t="s">
        <v>805</v>
      </c>
      <c r="I903" t="s">
        <v>779</v>
      </c>
      <c r="J903" t="s">
        <v>743</v>
      </c>
      <c r="L903" t="s">
        <v>0</v>
      </c>
      <c r="M903" t="s">
        <v>780</v>
      </c>
    </row>
    <row r="904" spans="1:13" x14ac:dyDescent="0.35">
      <c r="A904" t="s">
        <v>237</v>
      </c>
      <c r="B904" t="s">
        <v>238</v>
      </c>
      <c r="C904" t="s">
        <v>1016</v>
      </c>
      <c r="D904" t="str">
        <f t="shared" si="24"/>
        <v>electronic power inverter_rated output frequency</v>
      </c>
      <c r="E904" t="s">
        <v>1017</v>
      </c>
      <c r="I904" t="s">
        <v>742</v>
      </c>
      <c r="J904" t="s">
        <v>743</v>
      </c>
      <c r="L904" t="s">
        <v>0</v>
      </c>
      <c r="M904" t="s">
        <v>781</v>
      </c>
    </row>
    <row r="905" spans="1:13" x14ac:dyDescent="0.35">
      <c r="A905" t="s">
        <v>237</v>
      </c>
      <c r="B905" t="s">
        <v>238</v>
      </c>
      <c r="C905" t="s">
        <v>834</v>
      </c>
      <c r="D905" t="str">
        <f t="shared" si="24"/>
        <v>electronic power inverter_rated output power</v>
      </c>
      <c r="E905" t="s">
        <v>835</v>
      </c>
      <c r="I905" t="s">
        <v>742</v>
      </c>
      <c r="J905" t="s">
        <v>743</v>
      </c>
      <c r="L905" t="s">
        <v>0</v>
      </c>
      <c r="M905" t="s">
        <v>781</v>
      </c>
    </row>
    <row r="906" spans="1:13" x14ac:dyDescent="0.35">
      <c r="A906" t="s">
        <v>237</v>
      </c>
      <c r="B906" t="s">
        <v>238</v>
      </c>
      <c r="C906" t="s">
        <v>1018</v>
      </c>
      <c r="D906" t="str">
        <f t="shared" si="24"/>
        <v>electronic power inverter_rated output voltage</v>
      </c>
      <c r="E906" t="s">
        <v>1019</v>
      </c>
      <c r="I906" t="s">
        <v>742</v>
      </c>
      <c r="J906" t="s">
        <v>743</v>
      </c>
      <c r="L906" t="s">
        <v>0</v>
      </c>
      <c r="M906" t="s">
        <v>781</v>
      </c>
    </row>
    <row r="907" spans="1:13" x14ac:dyDescent="0.35">
      <c r="A907" t="s">
        <v>237</v>
      </c>
      <c r="B907" t="s">
        <v>238</v>
      </c>
      <c r="C907" t="s">
        <v>812</v>
      </c>
      <c r="D907" t="str">
        <f t="shared" si="24"/>
        <v>electronic power inverter_rated voltage</v>
      </c>
      <c r="E907" t="s">
        <v>813</v>
      </c>
      <c r="I907" t="s">
        <v>742</v>
      </c>
      <c r="J907" t="s">
        <v>743</v>
      </c>
      <c r="L907" t="s">
        <v>0</v>
      </c>
      <c r="M907" t="s">
        <v>781</v>
      </c>
    </row>
    <row r="908" spans="1:13" x14ac:dyDescent="0.35">
      <c r="A908" t="s">
        <v>520</v>
      </c>
      <c r="B908" t="s">
        <v>521</v>
      </c>
      <c r="C908" t="s">
        <v>739</v>
      </c>
      <c r="D908" t="str">
        <f t="shared" si="24"/>
        <v>emergency position indicating radio beacon_explosion protection gas group</v>
      </c>
      <c r="E908" t="s">
        <v>740</v>
      </c>
      <c r="I908" t="s">
        <v>779</v>
      </c>
      <c r="J908" t="s">
        <v>743</v>
      </c>
      <c r="L908" t="s">
        <v>0</v>
      </c>
      <c r="M908" t="s">
        <v>780</v>
      </c>
    </row>
    <row r="909" spans="1:13" x14ac:dyDescent="0.35">
      <c r="A909" t="s">
        <v>520</v>
      </c>
      <c r="B909" t="s">
        <v>521</v>
      </c>
      <c r="C909" t="s">
        <v>745</v>
      </c>
      <c r="D909" t="str">
        <f t="shared" si="24"/>
        <v>emergency position indicating radio beacon_explosion protection temperature class</v>
      </c>
      <c r="E909" t="s">
        <v>746</v>
      </c>
      <c r="F909" t="s">
        <v>986</v>
      </c>
      <c r="I909" t="s">
        <v>779</v>
      </c>
      <c r="J909" t="s">
        <v>743</v>
      </c>
      <c r="L909" t="s">
        <v>0</v>
      </c>
      <c r="M909" t="s">
        <v>780</v>
      </c>
    </row>
    <row r="910" spans="1:13" x14ac:dyDescent="0.35">
      <c r="A910" t="s">
        <v>520</v>
      </c>
      <c r="B910" t="s">
        <v>521</v>
      </c>
      <c r="C910" t="s">
        <v>747</v>
      </c>
      <c r="D910" t="str">
        <f t="shared" si="24"/>
        <v>emergency position indicating radio beacon_explosion protection zone</v>
      </c>
      <c r="E910" t="s">
        <v>748</v>
      </c>
      <c r="I910" t="s">
        <v>779</v>
      </c>
      <c r="J910" t="s">
        <v>743</v>
      </c>
      <c r="L910" t="s">
        <v>0</v>
      </c>
      <c r="M910" t="s">
        <v>780</v>
      </c>
    </row>
    <row r="911" spans="1:13" x14ac:dyDescent="0.35">
      <c r="A911" t="s">
        <v>537</v>
      </c>
      <c r="B911" t="s">
        <v>538</v>
      </c>
      <c r="C911" t="s">
        <v>875</v>
      </c>
      <c r="D911" t="str">
        <f t="shared" si="24"/>
        <v>emergency shut down valve_communication protocol</v>
      </c>
      <c r="E911" t="s">
        <v>876</v>
      </c>
      <c r="F911" t="s">
        <v>901</v>
      </c>
      <c r="I911" t="s">
        <v>779</v>
      </c>
      <c r="J911" t="s">
        <v>743</v>
      </c>
      <c r="L911" t="s">
        <v>0</v>
      </c>
      <c r="M911" t="s">
        <v>780</v>
      </c>
    </row>
    <row r="912" spans="1:13" x14ac:dyDescent="0.35">
      <c r="A912" t="s">
        <v>537</v>
      </c>
      <c r="B912" t="s">
        <v>538</v>
      </c>
      <c r="C912" t="s">
        <v>756</v>
      </c>
      <c r="D912" t="str">
        <f t="shared" si="24"/>
        <v>emergency shut down valve_design specification</v>
      </c>
      <c r="E912" t="s">
        <v>757</v>
      </c>
      <c r="F912" t="s">
        <v>904</v>
      </c>
      <c r="I912" t="s">
        <v>779</v>
      </c>
      <c r="J912" t="s">
        <v>743</v>
      </c>
      <c r="L912" t="s">
        <v>0</v>
      </c>
      <c r="M912" t="s">
        <v>780</v>
      </c>
    </row>
    <row r="913" spans="1:13" x14ac:dyDescent="0.35">
      <c r="A913" t="s">
        <v>537</v>
      </c>
      <c r="B913" t="s">
        <v>538</v>
      </c>
      <c r="C913" t="s">
        <v>739</v>
      </c>
      <c r="D913" t="str">
        <f t="shared" si="24"/>
        <v>emergency shut down valve_explosion protection gas group</v>
      </c>
      <c r="E913" t="s">
        <v>740</v>
      </c>
      <c r="I913" t="s">
        <v>779</v>
      </c>
      <c r="J913" t="s">
        <v>743</v>
      </c>
      <c r="L913" t="s">
        <v>0</v>
      </c>
      <c r="M913" t="s">
        <v>780</v>
      </c>
    </row>
    <row r="914" spans="1:13" x14ac:dyDescent="0.35">
      <c r="A914" t="s">
        <v>537</v>
      </c>
      <c r="B914" t="s">
        <v>538</v>
      </c>
      <c r="C914" t="s">
        <v>745</v>
      </c>
      <c r="D914" t="str">
        <f t="shared" si="24"/>
        <v>emergency shut down valve_explosion protection temperature class</v>
      </c>
      <c r="E914" t="s">
        <v>746</v>
      </c>
      <c r="I914" t="s">
        <v>779</v>
      </c>
      <c r="J914" t="s">
        <v>743</v>
      </c>
      <c r="L914" t="s">
        <v>0</v>
      </c>
      <c r="M914" t="s">
        <v>780</v>
      </c>
    </row>
    <row r="915" spans="1:13" x14ac:dyDescent="0.35">
      <c r="A915" t="s">
        <v>537</v>
      </c>
      <c r="B915" t="s">
        <v>538</v>
      </c>
      <c r="C915" t="s">
        <v>747</v>
      </c>
      <c r="D915" t="str">
        <f t="shared" si="24"/>
        <v>emergency shut down valve_explosion protection zone</v>
      </c>
      <c r="E915" t="s">
        <v>748</v>
      </c>
      <c r="I915" t="s">
        <v>779</v>
      </c>
      <c r="J915" t="s">
        <v>743</v>
      </c>
      <c r="L915" t="s">
        <v>0</v>
      </c>
      <c r="M915" t="s">
        <v>780</v>
      </c>
    </row>
    <row r="916" spans="1:13" x14ac:dyDescent="0.35">
      <c r="A916" t="s">
        <v>537</v>
      </c>
      <c r="B916" t="s">
        <v>538</v>
      </c>
      <c r="C916" t="s">
        <v>879</v>
      </c>
      <c r="D916" t="str">
        <f t="shared" si="24"/>
        <v>emergency shut down valve_failure action</v>
      </c>
      <c r="E916" t="s">
        <v>880</v>
      </c>
      <c r="F916" t="s">
        <v>1020</v>
      </c>
      <c r="I916" t="s">
        <v>779</v>
      </c>
      <c r="J916" t="s">
        <v>743</v>
      </c>
      <c r="L916" t="s">
        <v>0</v>
      </c>
      <c r="M916" t="s">
        <v>780</v>
      </c>
    </row>
    <row r="917" spans="1:13" x14ac:dyDescent="0.35">
      <c r="A917" t="s">
        <v>537</v>
      </c>
      <c r="B917" t="s">
        <v>538</v>
      </c>
      <c r="C917" t="s">
        <v>882</v>
      </c>
      <c r="D917" t="str">
        <f t="shared" si="24"/>
        <v>emergency shut down valve_fire safe</v>
      </c>
      <c r="E917" t="s">
        <v>883</v>
      </c>
      <c r="F917" t="s">
        <v>887</v>
      </c>
      <c r="I917" t="s">
        <v>779</v>
      </c>
      <c r="J917" t="s">
        <v>743</v>
      </c>
      <c r="L917" t="s">
        <v>0</v>
      </c>
      <c r="M917" t="s">
        <v>780</v>
      </c>
    </row>
    <row r="918" spans="1:13" x14ac:dyDescent="0.35">
      <c r="A918" t="s">
        <v>537</v>
      </c>
      <c r="B918" t="s">
        <v>538</v>
      </c>
      <c r="C918" t="s">
        <v>763</v>
      </c>
      <c r="D918" t="str">
        <f t="shared" si="24"/>
        <v>emergency shut down valve_fluid name</v>
      </c>
      <c r="E918" t="s">
        <v>764</v>
      </c>
      <c r="F918" t="s">
        <v>881</v>
      </c>
      <c r="I918" t="s">
        <v>779</v>
      </c>
      <c r="J918" t="s">
        <v>743</v>
      </c>
      <c r="L918" t="s">
        <v>0</v>
      </c>
      <c r="M918" t="s">
        <v>780</v>
      </c>
    </row>
    <row r="919" spans="1:13" x14ac:dyDescent="0.35">
      <c r="A919" t="s">
        <v>537</v>
      </c>
      <c r="B919" t="s">
        <v>538</v>
      </c>
      <c r="C919" t="s">
        <v>888</v>
      </c>
      <c r="D919" t="str">
        <f t="shared" si="24"/>
        <v>emergency shut down valve_input signal range</v>
      </c>
      <c r="E919" t="s">
        <v>889</v>
      </c>
      <c r="F919" t="s">
        <v>877</v>
      </c>
      <c r="I919" t="s">
        <v>779</v>
      </c>
      <c r="J919" t="s">
        <v>743</v>
      </c>
      <c r="L919" t="s">
        <v>0</v>
      </c>
      <c r="M919" t="s">
        <v>780</v>
      </c>
    </row>
    <row r="920" spans="1:13" x14ac:dyDescent="0.35">
      <c r="A920" t="s">
        <v>537</v>
      </c>
      <c r="B920" t="s">
        <v>538</v>
      </c>
      <c r="C920" t="s">
        <v>890</v>
      </c>
      <c r="D920" t="str">
        <f t="shared" si="24"/>
        <v>emergency shut down valve_input signal type</v>
      </c>
      <c r="E920" t="s">
        <v>891</v>
      </c>
      <c r="F920" t="s">
        <v>878</v>
      </c>
      <c r="I920" t="s">
        <v>779</v>
      </c>
      <c r="J920" t="s">
        <v>743</v>
      </c>
      <c r="L920" t="s">
        <v>0</v>
      </c>
      <c r="M920" t="s">
        <v>780</v>
      </c>
    </row>
    <row r="921" spans="1:13" x14ac:dyDescent="0.35">
      <c r="A921" t="s">
        <v>537</v>
      </c>
      <c r="B921" t="s">
        <v>538</v>
      </c>
      <c r="C921" t="s">
        <v>893</v>
      </c>
      <c r="D921" t="str">
        <f t="shared" si="24"/>
        <v>emergency shut down valve_nominal diameter</v>
      </c>
      <c r="E921" t="s">
        <v>894</v>
      </c>
      <c r="F921" t="s">
        <v>881</v>
      </c>
      <c r="I921" t="s">
        <v>779</v>
      </c>
      <c r="J921" t="s">
        <v>743</v>
      </c>
      <c r="L921" t="s">
        <v>0</v>
      </c>
      <c r="M921" t="s">
        <v>780</v>
      </c>
    </row>
    <row r="922" spans="1:13" x14ac:dyDescent="0.35">
      <c r="A922" t="s">
        <v>537</v>
      </c>
      <c r="B922" t="s">
        <v>538</v>
      </c>
      <c r="C922" t="s">
        <v>792</v>
      </c>
      <c r="D922" t="str">
        <f t="shared" si="24"/>
        <v>emergency shut down valve_normal operating pressure</v>
      </c>
      <c r="E922" t="s">
        <v>793</v>
      </c>
      <c r="F922" t="s">
        <v>1020</v>
      </c>
      <c r="I922" t="s">
        <v>779</v>
      </c>
      <c r="J922" t="s">
        <v>743</v>
      </c>
      <c r="L922" t="s">
        <v>0</v>
      </c>
      <c r="M922" t="s">
        <v>780</v>
      </c>
    </row>
    <row r="923" spans="1:13" x14ac:dyDescent="0.35">
      <c r="A923" t="s">
        <v>537</v>
      </c>
      <c r="B923" t="s">
        <v>538</v>
      </c>
      <c r="C923" t="s">
        <v>794</v>
      </c>
      <c r="D923" t="str">
        <f t="shared" si="24"/>
        <v>emergency shut down valve_normal operating temperature</v>
      </c>
      <c r="E923" t="s">
        <v>795</v>
      </c>
      <c r="F923" t="s">
        <v>910</v>
      </c>
      <c r="I923" t="s">
        <v>779</v>
      </c>
      <c r="J923" t="s">
        <v>743</v>
      </c>
      <c r="L923" t="s">
        <v>0</v>
      </c>
      <c r="M923" t="s">
        <v>780</v>
      </c>
    </row>
    <row r="924" spans="1:13" x14ac:dyDescent="0.35">
      <c r="A924" t="s">
        <v>537</v>
      </c>
      <c r="B924" t="s">
        <v>538</v>
      </c>
      <c r="C924" t="s">
        <v>897</v>
      </c>
      <c r="D924" t="str">
        <f t="shared" si="24"/>
        <v>emergency shut down valve_output signal range</v>
      </c>
      <c r="E924" t="s">
        <v>898</v>
      </c>
      <c r="I924" t="s">
        <v>779</v>
      </c>
      <c r="J924" t="s">
        <v>743</v>
      </c>
      <c r="L924" t="s">
        <v>0</v>
      </c>
      <c r="M924" t="s">
        <v>780</v>
      </c>
    </row>
    <row r="925" spans="1:13" x14ac:dyDescent="0.35">
      <c r="A925" t="s">
        <v>537</v>
      </c>
      <c r="B925" t="s">
        <v>538</v>
      </c>
      <c r="C925" t="s">
        <v>899</v>
      </c>
      <c r="D925" t="str">
        <f t="shared" si="24"/>
        <v>emergency shut down valve_output signal type</v>
      </c>
      <c r="E925" t="s">
        <v>900</v>
      </c>
      <c r="F925" t="s">
        <v>892</v>
      </c>
      <c r="I925" t="s">
        <v>779</v>
      </c>
      <c r="J925" t="s">
        <v>743</v>
      </c>
      <c r="L925" t="s">
        <v>0</v>
      </c>
      <c r="M925" t="s">
        <v>780</v>
      </c>
    </row>
    <row r="926" spans="1:13" x14ac:dyDescent="0.35">
      <c r="A926" t="s">
        <v>537</v>
      </c>
      <c r="B926" t="s">
        <v>538</v>
      </c>
      <c r="C926" t="s">
        <v>902</v>
      </c>
      <c r="D926" t="str">
        <f t="shared" si="24"/>
        <v>emergency shut down valve_piping class</v>
      </c>
      <c r="E926" t="s">
        <v>903</v>
      </c>
      <c r="F926" t="s">
        <v>905</v>
      </c>
      <c r="I926" t="s">
        <v>779</v>
      </c>
      <c r="J926" t="s">
        <v>743</v>
      </c>
      <c r="L926" t="s">
        <v>0</v>
      </c>
      <c r="M926" t="s">
        <v>780</v>
      </c>
    </row>
    <row r="927" spans="1:13" x14ac:dyDescent="0.35">
      <c r="A927" t="s">
        <v>537</v>
      </c>
      <c r="B927" t="s">
        <v>538</v>
      </c>
      <c r="C927" t="s">
        <v>749</v>
      </c>
      <c r="D927" t="str">
        <f t="shared" ref="D927:D990" si="25">CONCATENATE(A:A,"_",C:C)</f>
        <v>emergency shut down valve_safety integrity level</v>
      </c>
      <c r="E927" t="s">
        <v>750</v>
      </c>
      <c r="I927" t="s">
        <v>779</v>
      </c>
      <c r="J927" t="s">
        <v>743</v>
      </c>
      <c r="L927" t="s">
        <v>0</v>
      </c>
      <c r="M927" t="s">
        <v>780</v>
      </c>
    </row>
    <row r="928" spans="1:13" x14ac:dyDescent="0.35">
      <c r="A928" t="s">
        <v>537</v>
      </c>
      <c r="B928" t="s">
        <v>538</v>
      </c>
      <c r="C928" t="s">
        <v>911</v>
      </c>
      <c r="D928" t="str">
        <f t="shared" si="25"/>
        <v>emergency shut down valve_signal type</v>
      </c>
      <c r="E928" t="s">
        <v>912</v>
      </c>
      <c r="I928" t="s">
        <v>779</v>
      </c>
      <c r="J928" t="s">
        <v>743</v>
      </c>
      <c r="L928" t="s">
        <v>0</v>
      </c>
      <c r="M928" t="s">
        <v>780</v>
      </c>
    </row>
    <row r="929" spans="1:13" x14ac:dyDescent="0.35">
      <c r="A929" t="s">
        <v>458</v>
      </c>
      <c r="B929" t="s">
        <v>564</v>
      </c>
      <c r="C929" t="s">
        <v>827</v>
      </c>
      <c r="D929" t="str">
        <f t="shared" si="25"/>
        <v>engine_direction of rotation</v>
      </c>
      <c r="E929" t="s">
        <v>828</v>
      </c>
      <c r="I929" t="s">
        <v>779</v>
      </c>
      <c r="J929" t="s">
        <v>743</v>
      </c>
      <c r="L929" t="s">
        <v>0</v>
      </c>
      <c r="M929" t="s">
        <v>780</v>
      </c>
    </row>
    <row r="930" spans="1:13" x14ac:dyDescent="0.35">
      <c r="A930" t="s">
        <v>458</v>
      </c>
      <c r="B930" t="s">
        <v>564</v>
      </c>
      <c r="C930" t="s">
        <v>739</v>
      </c>
      <c r="D930" t="str">
        <f t="shared" si="25"/>
        <v>engine_explosion protection gas group</v>
      </c>
      <c r="E930" t="s">
        <v>740</v>
      </c>
      <c r="I930" t="s">
        <v>779</v>
      </c>
      <c r="J930" t="s">
        <v>743</v>
      </c>
      <c r="L930" t="s">
        <v>0</v>
      </c>
      <c r="M930" t="s">
        <v>780</v>
      </c>
    </row>
    <row r="931" spans="1:13" x14ac:dyDescent="0.35">
      <c r="A931" t="s">
        <v>458</v>
      </c>
      <c r="B931" t="s">
        <v>564</v>
      </c>
      <c r="C931" t="s">
        <v>745</v>
      </c>
      <c r="D931" t="str">
        <f t="shared" si="25"/>
        <v>engine_explosion protection temperature class</v>
      </c>
      <c r="E931" t="s">
        <v>746</v>
      </c>
      <c r="I931" t="s">
        <v>779</v>
      </c>
      <c r="J931" t="s">
        <v>743</v>
      </c>
      <c r="L931" t="s">
        <v>0</v>
      </c>
      <c r="M931" t="s">
        <v>780</v>
      </c>
    </row>
    <row r="932" spans="1:13" x14ac:dyDescent="0.35">
      <c r="A932" t="s">
        <v>458</v>
      </c>
      <c r="B932" t="s">
        <v>564</v>
      </c>
      <c r="C932" t="s">
        <v>747</v>
      </c>
      <c r="D932" t="str">
        <f t="shared" si="25"/>
        <v>engine_explosion protection zone</v>
      </c>
      <c r="E932" t="s">
        <v>748</v>
      </c>
      <c r="I932" t="s">
        <v>779</v>
      </c>
      <c r="J932" t="s">
        <v>743</v>
      </c>
      <c r="L932" t="s">
        <v>0</v>
      </c>
      <c r="M932" t="s">
        <v>780</v>
      </c>
    </row>
    <row r="933" spans="1:13" x14ac:dyDescent="0.35">
      <c r="A933" t="s">
        <v>458</v>
      </c>
      <c r="B933" t="s">
        <v>564</v>
      </c>
      <c r="C933" t="s">
        <v>1007</v>
      </c>
      <c r="D933" t="str">
        <f t="shared" si="25"/>
        <v>engine_fuel type</v>
      </c>
      <c r="E933" t="s">
        <v>1008</v>
      </c>
      <c r="I933" t="s">
        <v>779</v>
      </c>
      <c r="J933" t="s">
        <v>743</v>
      </c>
      <c r="L933" t="s">
        <v>0</v>
      </c>
      <c r="M933" t="s">
        <v>780</v>
      </c>
    </row>
    <row r="934" spans="1:13" x14ac:dyDescent="0.35">
      <c r="A934" t="s">
        <v>458</v>
      </c>
      <c r="B934" t="s">
        <v>564</v>
      </c>
      <c r="C934" t="s">
        <v>831</v>
      </c>
      <c r="D934" t="str">
        <f t="shared" si="25"/>
        <v>engine_normal operating rotational speed</v>
      </c>
      <c r="E934" t="s">
        <v>832</v>
      </c>
      <c r="I934" t="s">
        <v>779</v>
      </c>
      <c r="J934" t="s">
        <v>743</v>
      </c>
      <c r="L934" t="s">
        <v>0</v>
      </c>
      <c r="M934" t="s">
        <v>780</v>
      </c>
    </row>
    <row r="935" spans="1:13" x14ac:dyDescent="0.35">
      <c r="A935" t="s">
        <v>458</v>
      </c>
      <c r="B935" t="s">
        <v>564</v>
      </c>
      <c r="C935" t="s">
        <v>796</v>
      </c>
      <c r="D935" t="str">
        <f t="shared" si="25"/>
        <v>engine_operation continuous intermittent</v>
      </c>
      <c r="E935" t="s">
        <v>797</v>
      </c>
      <c r="I935" t="s">
        <v>779</v>
      </c>
      <c r="J935" t="s">
        <v>743</v>
      </c>
      <c r="L935" t="s">
        <v>0</v>
      </c>
      <c r="M935" t="s">
        <v>780</v>
      </c>
    </row>
    <row r="936" spans="1:13" x14ac:dyDescent="0.35">
      <c r="A936" t="s">
        <v>38</v>
      </c>
      <c r="B936" t="s">
        <v>39</v>
      </c>
      <c r="C936" t="s">
        <v>739</v>
      </c>
      <c r="D936" t="str">
        <f t="shared" si="25"/>
        <v>exhaust_explosion protection gas group</v>
      </c>
      <c r="E936" t="s">
        <v>740</v>
      </c>
      <c r="I936" t="s">
        <v>779</v>
      </c>
      <c r="J936" t="s">
        <v>743</v>
      </c>
      <c r="L936" t="s">
        <v>0</v>
      </c>
      <c r="M936" t="s">
        <v>780</v>
      </c>
    </row>
    <row r="937" spans="1:13" x14ac:dyDescent="0.35">
      <c r="A937" t="s">
        <v>38</v>
      </c>
      <c r="B937" t="s">
        <v>39</v>
      </c>
      <c r="C937" t="s">
        <v>745</v>
      </c>
      <c r="D937" t="str">
        <f t="shared" si="25"/>
        <v>exhaust_explosion protection temperature class</v>
      </c>
      <c r="E937" t="s">
        <v>746</v>
      </c>
      <c r="I937" t="s">
        <v>779</v>
      </c>
      <c r="J937" t="s">
        <v>743</v>
      </c>
      <c r="L937" t="s">
        <v>0</v>
      </c>
      <c r="M937" t="s">
        <v>780</v>
      </c>
    </row>
    <row r="938" spans="1:13" x14ac:dyDescent="0.35">
      <c r="A938" t="s">
        <v>38</v>
      </c>
      <c r="B938" t="s">
        <v>39</v>
      </c>
      <c r="C938" t="s">
        <v>747</v>
      </c>
      <c r="D938" t="str">
        <f t="shared" si="25"/>
        <v>exhaust_explosion protection zone</v>
      </c>
      <c r="E938" t="s">
        <v>748</v>
      </c>
      <c r="I938" t="s">
        <v>779</v>
      </c>
      <c r="J938" t="s">
        <v>743</v>
      </c>
      <c r="L938" t="s">
        <v>0</v>
      </c>
      <c r="M938" t="s">
        <v>780</v>
      </c>
    </row>
    <row r="939" spans="1:13" x14ac:dyDescent="0.35">
      <c r="A939" t="s">
        <v>40</v>
      </c>
      <c r="B939" t="s">
        <v>41</v>
      </c>
      <c r="C939" t="s">
        <v>1021</v>
      </c>
      <c r="D939" t="str">
        <f t="shared" si="25"/>
        <v>expansion joint_external operating pressure</v>
      </c>
      <c r="E939" t="s">
        <v>1022</v>
      </c>
      <c r="F939" t="s">
        <v>1023</v>
      </c>
      <c r="I939" t="s">
        <v>742</v>
      </c>
      <c r="J939" t="s">
        <v>743</v>
      </c>
      <c r="L939" t="s">
        <v>0</v>
      </c>
      <c r="M939" t="s">
        <v>781</v>
      </c>
    </row>
    <row r="940" spans="1:13" x14ac:dyDescent="0.35">
      <c r="A940" t="s">
        <v>40</v>
      </c>
      <c r="B940" t="s">
        <v>41</v>
      </c>
      <c r="C940" t="s">
        <v>1024</v>
      </c>
      <c r="D940" t="str">
        <f t="shared" si="25"/>
        <v>expansion joint_external operating temperature</v>
      </c>
      <c r="E940" t="s">
        <v>1025</v>
      </c>
      <c r="F940" t="s">
        <v>1023</v>
      </c>
      <c r="I940" t="s">
        <v>742</v>
      </c>
      <c r="J940" t="s">
        <v>743</v>
      </c>
      <c r="L940" t="s">
        <v>0</v>
      </c>
      <c r="M940" t="s">
        <v>781</v>
      </c>
    </row>
    <row r="941" spans="1:13" x14ac:dyDescent="0.35">
      <c r="A941" t="s">
        <v>40</v>
      </c>
      <c r="B941" t="s">
        <v>41</v>
      </c>
      <c r="C941" t="s">
        <v>1026</v>
      </c>
      <c r="D941" t="str">
        <f t="shared" si="25"/>
        <v>expansion joint_external test pressure</v>
      </c>
      <c r="E941" t="s">
        <v>1027</v>
      </c>
      <c r="F941" t="s">
        <v>1023</v>
      </c>
      <c r="I941" t="s">
        <v>742</v>
      </c>
      <c r="J941" t="s">
        <v>743</v>
      </c>
      <c r="L941" t="s">
        <v>0</v>
      </c>
      <c r="M941" t="s">
        <v>781</v>
      </c>
    </row>
    <row r="942" spans="1:13" x14ac:dyDescent="0.35">
      <c r="A942" t="s">
        <v>40</v>
      </c>
      <c r="B942" t="s">
        <v>41</v>
      </c>
      <c r="C942" t="s">
        <v>991</v>
      </c>
      <c r="D942" t="str">
        <f t="shared" si="25"/>
        <v>expansion joint_external upper limit design pressure</v>
      </c>
      <c r="E942" t="s">
        <v>992</v>
      </c>
      <c r="F942" t="s">
        <v>1023</v>
      </c>
      <c r="I942" t="s">
        <v>742</v>
      </c>
      <c r="J942" t="s">
        <v>743</v>
      </c>
      <c r="L942" t="s">
        <v>0</v>
      </c>
      <c r="M942" t="s">
        <v>781</v>
      </c>
    </row>
    <row r="943" spans="1:13" x14ac:dyDescent="0.35">
      <c r="A943" t="s">
        <v>40</v>
      </c>
      <c r="B943" t="s">
        <v>41</v>
      </c>
      <c r="C943" t="s">
        <v>1028</v>
      </c>
      <c r="D943" t="str">
        <f t="shared" si="25"/>
        <v>expansion joint_internal operating pressure</v>
      </c>
      <c r="E943" t="s">
        <v>1029</v>
      </c>
      <c r="F943" t="s">
        <v>1023</v>
      </c>
      <c r="I943" t="s">
        <v>742</v>
      </c>
      <c r="J943" t="s">
        <v>743</v>
      </c>
      <c r="L943" t="s">
        <v>0</v>
      </c>
      <c r="M943" t="s">
        <v>781</v>
      </c>
    </row>
    <row r="944" spans="1:13" x14ac:dyDescent="0.35">
      <c r="A944" t="s">
        <v>40</v>
      </c>
      <c r="B944" t="s">
        <v>41</v>
      </c>
      <c r="C944" t="s">
        <v>1030</v>
      </c>
      <c r="D944" t="str">
        <f t="shared" si="25"/>
        <v>expansion joint_internal operating temperature</v>
      </c>
      <c r="E944" t="s">
        <v>1031</v>
      </c>
      <c r="F944" t="s">
        <v>1023</v>
      </c>
      <c r="I944" t="s">
        <v>742</v>
      </c>
      <c r="J944" t="s">
        <v>743</v>
      </c>
      <c r="L944" t="s">
        <v>0</v>
      </c>
      <c r="M944" t="s">
        <v>781</v>
      </c>
    </row>
    <row r="945" spans="1:13" x14ac:dyDescent="0.35">
      <c r="A945" t="s">
        <v>40</v>
      </c>
      <c r="B945" t="s">
        <v>41</v>
      </c>
      <c r="C945" t="s">
        <v>1032</v>
      </c>
      <c r="D945" t="str">
        <f t="shared" si="25"/>
        <v>expansion joint_internal test pressure</v>
      </c>
      <c r="E945" t="s">
        <v>1033</v>
      </c>
      <c r="F945" t="s">
        <v>1023</v>
      </c>
      <c r="I945" t="s">
        <v>742</v>
      </c>
      <c r="J945" t="s">
        <v>743</v>
      </c>
      <c r="L945" t="s">
        <v>0</v>
      </c>
      <c r="M945" t="s">
        <v>781</v>
      </c>
    </row>
    <row r="946" spans="1:13" x14ac:dyDescent="0.35">
      <c r="A946" t="s">
        <v>40</v>
      </c>
      <c r="B946" t="s">
        <v>41</v>
      </c>
      <c r="C946" t="s">
        <v>995</v>
      </c>
      <c r="D946" t="str">
        <f t="shared" si="25"/>
        <v>expansion joint_internal upper limit design pressure</v>
      </c>
      <c r="E946" t="s">
        <v>996</v>
      </c>
      <c r="F946" t="s">
        <v>1023</v>
      </c>
      <c r="I946" t="s">
        <v>742</v>
      </c>
      <c r="J946" t="s">
        <v>743</v>
      </c>
      <c r="L946" t="s">
        <v>0</v>
      </c>
      <c r="M946" t="s">
        <v>781</v>
      </c>
    </row>
    <row r="947" spans="1:13" x14ac:dyDescent="0.35">
      <c r="A947" t="s">
        <v>40</v>
      </c>
      <c r="B947" t="s">
        <v>41</v>
      </c>
      <c r="C947" t="s">
        <v>777</v>
      </c>
      <c r="D947" t="str">
        <f t="shared" si="25"/>
        <v>expansion joint_upper limit design temperature</v>
      </c>
      <c r="E947" t="s">
        <v>778</v>
      </c>
      <c r="F947" t="s">
        <v>1023</v>
      </c>
      <c r="I947" t="s">
        <v>742</v>
      </c>
      <c r="J947" t="s">
        <v>743</v>
      </c>
      <c r="L947" t="s">
        <v>0</v>
      </c>
      <c r="M947" t="s">
        <v>781</v>
      </c>
    </row>
    <row r="948" spans="1:13" x14ac:dyDescent="0.35">
      <c r="A948" t="s">
        <v>461</v>
      </c>
      <c r="B948" t="s">
        <v>462</v>
      </c>
      <c r="C948" t="s">
        <v>739</v>
      </c>
      <c r="D948" t="str">
        <f t="shared" si="25"/>
        <v>fan_explosion protection gas group</v>
      </c>
      <c r="E948" t="s">
        <v>740</v>
      </c>
      <c r="F948" t="s">
        <v>741</v>
      </c>
      <c r="I948" t="s">
        <v>742</v>
      </c>
      <c r="J948" t="s">
        <v>743</v>
      </c>
      <c r="L948" t="s">
        <v>0</v>
      </c>
      <c r="M948" t="s">
        <v>781</v>
      </c>
    </row>
    <row r="949" spans="1:13" x14ac:dyDescent="0.35">
      <c r="A949" t="s">
        <v>461</v>
      </c>
      <c r="B949" t="s">
        <v>462</v>
      </c>
      <c r="C949" t="s">
        <v>745</v>
      </c>
      <c r="D949" t="str">
        <f t="shared" si="25"/>
        <v>fan_explosion protection temperature class</v>
      </c>
      <c r="E949" t="s">
        <v>746</v>
      </c>
      <c r="F949" t="s">
        <v>741</v>
      </c>
      <c r="I949" t="s">
        <v>742</v>
      </c>
      <c r="J949" t="s">
        <v>743</v>
      </c>
      <c r="L949" t="s">
        <v>0</v>
      </c>
      <c r="M949" t="s">
        <v>781</v>
      </c>
    </row>
    <row r="950" spans="1:13" x14ac:dyDescent="0.35">
      <c r="A950" t="s">
        <v>461</v>
      </c>
      <c r="B950" t="s">
        <v>462</v>
      </c>
      <c r="C950" t="s">
        <v>747</v>
      </c>
      <c r="D950" t="str">
        <f t="shared" si="25"/>
        <v>fan_explosion protection zone</v>
      </c>
      <c r="E950" t="s">
        <v>748</v>
      </c>
      <c r="F950" t="s">
        <v>741</v>
      </c>
      <c r="I950" t="s">
        <v>742</v>
      </c>
      <c r="J950" t="s">
        <v>743</v>
      </c>
      <c r="L950" t="s">
        <v>0</v>
      </c>
      <c r="M950" t="s">
        <v>781</v>
      </c>
    </row>
    <row r="951" spans="1:13" x14ac:dyDescent="0.35">
      <c r="A951" t="s">
        <v>461</v>
      </c>
      <c r="B951" t="s">
        <v>462</v>
      </c>
      <c r="C951" t="s">
        <v>763</v>
      </c>
      <c r="D951" t="str">
        <f t="shared" si="25"/>
        <v>fan_fluid name</v>
      </c>
      <c r="E951" t="s">
        <v>764</v>
      </c>
      <c r="I951" t="s">
        <v>742</v>
      </c>
      <c r="J951" t="s">
        <v>743</v>
      </c>
      <c r="L951" t="s">
        <v>0</v>
      </c>
      <c r="M951" t="s">
        <v>781</v>
      </c>
    </row>
    <row r="952" spans="1:13" x14ac:dyDescent="0.35">
      <c r="A952" t="s">
        <v>461</v>
      </c>
      <c r="B952" t="s">
        <v>462</v>
      </c>
      <c r="C952" t="s">
        <v>913</v>
      </c>
      <c r="D952" t="str">
        <f t="shared" si="25"/>
        <v>fan_lower limit design pressure</v>
      </c>
      <c r="E952" t="s">
        <v>914</v>
      </c>
      <c r="I952" t="s">
        <v>779</v>
      </c>
      <c r="J952" t="s">
        <v>743</v>
      </c>
      <c r="L952" t="s">
        <v>0</v>
      </c>
      <c r="M952" t="s">
        <v>780</v>
      </c>
    </row>
    <row r="953" spans="1:13" x14ac:dyDescent="0.35">
      <c r="A953" t="s">
        <v>461</v>
      </c>
      <c r="B953" t="s">
        <v>462</v>
      </c>
      <c r="C953" t="s">
        <v>782</v>
      </c>
      <c r="D953" t="str">
        <f t="shared" si="25"/>
        <v>fan_lower limit operating pressure</v>
      </c>
      <c r="E953" t="s">
        <v>783</v>
      </c>
      <c r="I953" t="s">
        <v>779</v>
      </c>
      <c r="J953" t="s">
        <v>743</v>
      </c>
      <c r="L953" t="s">
        <v>0</v>
      </c>
      <c r="M953" t="s">
        <v>780</v>
      </c>
    </row>
    <row r="954" spans="1:13" x14ac:dyDescent="0.35">
      <c r="A954" t="s">
        <v>461</v>
      </c>
      <c r="B954" t="s">
        <v>462</v>
      </c>
      <c r="C954" t="s">
        <v>821</v>
      </c>
      <c r="D954" t="str">
        <f t="shared" si="25"/>
        <v>fan_normal operating inlet pressure</v>
      </c>
      <c r="E954" t="s">
        <v>822</v>
      </c>
      <c r="I954" t="s">
        <v>742</v>
      </c>
      <c r="J954" t="s">
        <v>743</v>
      </c>
      <c r="L954" t="s">
        <v>0</v>
      </c>
      <c r="M954" t="s">
        <v>781</v>
      </c>
    </row>
    <row r="955" spans="1:13" x14ac:dyDescent="0.35">
      <c r="A955" t="s">
        <v>461</v>
      </c>
      <c r="B955" t="s">
        <v>462</v>
      </c>
      <c r="C955" t="s">
        <v>823</v>
      </c>
      <c r="D955" t="str">
        <f t="shared" si="25"/>
        <v>fan_normal operating inlet temperature</v>
      </c>
      <c r="E955" t="s">
        <v>824</v>
      </c>
      <c r="I955" t="s">
        <v>742</v>
      </c>
      <c r="J955" t="s">
        <v>743</v>
      </c>
      <c r="L955" t="s">
        <v>0</v>
      </c>
      <c r="M955" t="s">
        <v>781</v>
      </c>
    </row>
    <row r="957" spans="1:13" x14ac:dyDescent="0.35">
      <c r="A957" t="s">
        <v>461</v>
      </c>
      <c r="B957" t="s">
        <v>462</v>
      </c>
      <c r="C957" t="s">
        <v>796</v>
      </c>
      <c r="D957" t="str">
        <f t="shared" ref="D957:D1020" si="26">CONCATENATE(A:A,"_",C:C)</f>
        <v>fan_operation continuous intermittent</v>
      </c>
      <c r="E957" t="s">
        <v>797</v>
      </c>
      <c r="I957" t="s">
        <v>779</v>
      </c>
      <c r="J957" t="s">
        <v>743</v>
      </c>
      <c r="L957" t="s">
        <v>0</v>
      </c>
      <c r="M957" t="s">
        <v>780</v>
      </c>
    </row>
    <row r="958" spans="1:13" x14ac:dyDescent="0.35">
      <c r="A958" t="s">
        <v>461</v>
      </c>
      <c r="B958" t="s">
        <v>462</v>
      </c>
      <c r="C958" t="s">
        <v>788</v>
      </c>
      <c r="D958" t="str">
        <f t="shared" si="26"/>
        <v>fan_upper limit operating pressure</v>
      </c>
      <c r="E958" t="s">
        <v>789</v>
      </c>
      <c r="I958" t="s">
        <v>779</v>
      </c>
      <c r="J958" t="s">
        <v>743</v>
      </c>
      <c r="L958" t="s">
        <v>0</v>
      </c>
      <c r="M958" t="s">
        <v>780</v>
      </c>
    </row>
    <row r="959" spans="1:13" x14ac:dyDescent="0.35">
      <c r="A959" t="s">
        <v>42</v>
      </c>
      <c r="B959" t="s">
        <v>43</v>
      </c>
      <c r="C959" t="s">
        <v>1034</v>
      </c>
      <c r="D959" t="str">
        <f t="shared" si="26"/>
        <v>fired heater_coil upper limit design pressure</v>
      </c>
      <c r="E959" t="s">
        <v>1035</v>
      </c>
      <c r="F959" t="s">
        <v>1036</v>
      </c>
      <c r="I959" t="s">
        <v>742</v>
      </c>
      <c r="J959" t="s">
        <v>743</v>
      </c>
      <c r="L959" t="s">
        <v>0</v>
      </c>
      <c r="M959" t="s">
        <v>781</v>
      </c>
    </row>
    <row r="960" spans="1:13" x14ac:dyDescent="0.35">
      <c r="A960" t="s">
        <v>42</v>
      </c>
      <c r="B960" t="s">
        <v>43</v>
      </c>
      <c r="C960" t="s">
        <v>739</v>
      </c>
      <c r="D960" t="str">
        <f t="shared" si="26"/>
        <v>fired heater_explosion protection gas group</v>
      </c>
      <c r="E960" t="s">
        <v>740</v>
      </c>
      <c r="I960" t="s">
        <v>779</v>
      </c>
      <c r="J960" t="s">
        <v>743</v>
      </c>
      <c r="L960" t="s">
        <v>0</v>
      </c>
      <c r="M960" t="s">
        <v>780</v>
      </c>
    </row>
    <row r="961" spans="1:13" x14ac:dyDescent="0.35">
      <c r="A961" t="s">
        <v>42</v>
      </c>
      <c r="B961" t="s">
        <v>43</v>
      </c>
      <c r="C961" t="s">
        <v>745</v>
      </c>
      <c r="D961" t="str">
        <f t="shared" si="26"/>
        <v>fired heater_explosion protection temperature class</v>
      </c>
      <c r="E961" t="s">
        <v>746</v>
      </c>
      <c r="I961" t="s">
        <v>779</v>
      </c>
      <c r="J961" t="s">
        <v>743</v>
      </c>
      <c r="L961" t="s">
        <v>0</v>
      </c>
      <c r="M961" t="s">
        <v>780</v>
      </c>
    </row>
    <row r="962" spans="1:13" x14ac:dyDescent="0.35">
      <c r="A962" t="s">
        <v>42</v>
      </c>
      <c r="B962" t="s">
        <v>43</v>
      </c>
      <c r="C962" t="s">
        <v>747</v>
      </c>
      <c r="D962" t="str">
        <f t="shared" si="26"/>
        <v>fired heater_explosion protection zone</v>
      </c>
      <c r="E962" t="s">
        <v>748</v>
      </c>
      <c r="I962" t="s">
        <v>779</v>
      </c>
      <c r="J962" t="s">
        <v>743</v>
      </c>
      <c r="L962" t="s">
        <v>0</v>
      </c>
      <c r="M962" t="s">
        <v>780</v>
      </c>
    </row>
    <row r="963" spans="1:13" x14ac:dyDescent="0.35">
      <c r="A963" t="s">
        <v>42</v>
      </c>
      <c r="B963" t="s">
        <v>43</v>
      </c>
      <c r="C963" t="s">
        <v>763</v>
      </c>
      <c r="D963" t="str">
        <f t="shared" si="26"/>
        <v>fired heater_fluid name</v>
      </c>
      <c r="E963" t="s">
        <v>764</v>
      </c>
      <c r="F963" t="s">
        <v>1036</v>
      </c>
      <c r="I963" t="s">
        <v>742</v>
      </c>
      <c r="J963" t="s">
        <v>743</v>
      </c>
      <c r="L963" t="s">
        <v>0</v>
      </c>
      <c r="M963" t="s">
        <v>781</v>
      </c>
    </row>
    <row r="964" spans="1:13" x14ac:dyDescent="0.35">
      <c r="A964" t="s">
        <v>42</v>
      </c>
      <c r="B964" t="s">
        <v>43</v>
      </c>
      <c r="C964" t="s">
        <v>1037</v>
      </c>
      <c r="D964" t="str">
        <f t="shared" si="26"/>
        <v>fired heater_hydrostatic test pressure</v>
      </c>
      <c r="E964" t="s">
        <v>1038</v>
      </c>
      <c r="F964" t="s">
        <v>1036</v>
      </c>
      <c r="I964" t="s">
        <v>742</v>
      </c>
      <c r="J964" t="s">
        <v>743</v>
      </c>
      <c r="L964" t="s">
        <v>0</v>
      </c>
      <c r="M964" t="s">
        <v>781</v>
      </c>
    </row>
    <row r="965" spans="1:13" x14ac:dyDescent="0.35">
      <c r="A965" t="s">
        <v>42</v>
      </c>
      <c r="B965" t="s">
        <v>43</v>
      </c>
      <c r="C965" t="s">
        <v>821</v>
      </c>
      <c r="D965" t="str">
        <f t="shared" si="26"/>
        <v>fired heater_normal operating inlet pressure</v>
      </c>
      <c r="E965" t="s">
        <v>822</v>
      </c>
      <c r="F965" t="s">
        <v>1036</v>
      </c>
      <c r="I965" t="s">
        <v>742</v>
      </c>
      <c r="J965" t="s">
        <v>743</v>
      </c>
      <c r="L965" t="s">
        <v>0</v>
      </c>
      <c r="M965" t="s">
        <v>781</v>
      </c>
    </row>
    <row r="966" spans="1:13" x14ac:dyDescent="0.35">
      <c r="A966" t="s">
        <v>42</v>
      </c>
      <c r="B966" t="s">
        <v>43</v>
      </c>
      <c r="C966" t="s">
        <v>823</v>
      </c>
      <c r="D966" t="str">
        <f t="shared" si="26"/>
        <v>fired heater_normal operating inlet temperature</v>
      </c>
      <c r="E966" t="s">
        <v>824</v>
      </c>
      <c r="F966" t="s">
        <v>1036</v>
      </c>
      <c r="I966" t="s">
        <v>742</v>
      </c>
      <c r="J966" t="s">
        <v>743</v>
      </c>
      <c r="L966" t="s">
        <v>0</v>
      </c>
      <c r="M966" t="s">
        <v>781</v>
      </c>
    </row>
    <row r="967" spans="1:13" x14ac:dyDescent="0.35">
      <c r="A967" t="s">
        <v>42</v>
      </c>
      <c r="B967" t="s">
        <v>43</v>
      </c>
      <c r="C967" t="s">
        <v>851</v>
      </c>
      <c r="D967" t="str">
        <f t="shared" si="26"/>
        <v>fired heater_normal operating outlet pressure</v>
      </c>
      <c r="E967" t="s">
        <v>852</v>
      </c>
      <c r="F967" t="s">
        <v>1036</v>
      </c>
      <c r="I967" t="s">
        <v>742</v>
      </c>
      <c r="J967" t="s">
        <v>743</v>
      </c>
      <c r="L967" t="s">
        <v>0</v>
      </c>
      <c r="M967" t="s">
        <v>781</v>
      </c>
    </row>
    <row r="968" spans="1:13" x14ac:dyDescent="0.35">
      <c r="A968" t="s">
        <v>42</v>
      </c>
      <c r="B968" t="s">
        <v>43</v>
      </c>
      <c r="C968" t="s">
        <v>825</v>
      </c>
      <c r="D968" t="str">
        <f t="shared" si="26"/>
        <v>fired heater_normal operating outlet temperature</v>
      </c>
      <c r="E968" t="s">
        <v>826</v>
      </c>
      <c r="F968" t="s">
        <v>1036</v>
      </c>
      <c r="I968" t="s">
        <v>742</v>
      </c>
      <c r="J968" t="s">
        <v>743</v>
      </c>
      <c r="L968" t="s">
        <v>0</v>
      </c>
      <c r="M968" t="s">
        <v>781</v>
      </c>
    </row>
    <row r="969" spans="1:13" x14ac:dyDescent="0.35">
      <c r="A969" t="s">
        <v>42</v>
      </c>
      <c r="B969" t="s">
        <v>43</v>
      </c>
      <c r="C969" t="s">
        <v>1039</v>
      </c>
      <c r="D969" t="str">
        <f t="shared" si="26"/>
        <v>fired heater_number of passes</v>
      </c>
      <c r="E969" t="s">
        <v>1040</v>
      </c>
      <c r="F969" t="s">
        <v>1036</v>
      </c>
      <c r="I969" t="s">
        <v>742</v>
      </c>
      <c r="J969" t="s">
        <v>743</v>
      </c>
      <c r="L969" t="s">
        <v>0</v>
      </c>
      <c r="M969" t="s">
        <v>781</v>
      </c>
    </row>
    <row r="970" spans="1:13" x14ac:dyDescent="0.35">
      <c r="A970" t="s">
        <v>44</v>
      </c>
      <c r="B970" t="s">
        <v>45</v>
      </c>
      <c r="C970" t="s">
        <v>913</v>
      </c>
      <c r="D970" t="str">
        <f t="shared" si="26"/>
        <v>flame arrestor_lower limit design pressure</v>
      </c>
      <c r="E970" t="s">
        <v>914</v>
      </c>
      <c r="I970" t="s">
        <v>779</v>
      </c>
      <c r="J970" t="s">
        <v>743</v>
      </c>
      <c r="L970" t="s">
        <v>0</v>
      </c>
      <c r="M970" t="s">
        <v>780</v>
      </c>
    </row>
    <row r="971" spans="1:13" x14ac:dyDescent="0.35">
      <c r="A971" t="s">
        <v>44</v>
      </c>
      <c r="B971" t="s">
        <v>45</v>
      </c>
      <c r="C971" t="s">
        <v>915</v>
      </c>
      <c r="D971" t="str">
        <f t="shared" si="26"/>
        <v>flame arrestor_lower limit design temperature</v>
      </c>
      <c r="E971" t="s">
        <v>916</v>
      </c>
      <c r="I971" t="s">
        <v>779</v>
      </c>
      <c r="J971" t="s">
        <v>743</v>
      </c>
      <c r="L971" t="s">
        <v>0</v>
      </c>
      <c r="M971" t="s">
        <v>780</v>
      </c>
    </row>
    <row r="972" spans="1:13" x14ac:dyDescent="0.35">
      <c r="A972" t="s">
        <v>44</v>
      </c>
      <c r="B972" t="s">
        <v>45</v>
      </c>
      <c r="C972" t="s">
        <v>782</v>
      </c>
      <c r="D972" t="str">
        <f t="shared" si="26"/>
        <v>flame arrestor_lower limit operating pressure</v>
      </c>
      <c r="E972" t="s">
        <v>783</v>
      </c>
      <c r="I972" t="s">
        <v>779</v>
      </c>
      <c r="J972" t="s">
        <v>743</v>
      </c>
      <c r="L972" t="s">
        <v>0</v>
      </c>
      <c r="M972" t="s">
        <v>780</v>
      </c>
    </row>
    <row r="973" spans="1:13" x14ac:dyDescent="0.35">
      <c r="A973" t="s">
        <v>44</v>
      </c>
      <c r="B973" t="s">
        <v>45</v>
      </c>
      <c r="C973" t="s">
        <v>784</v>
      </c>
      <c r="D973" t="str">
        <f t="shared" si="26"/>
        <v>flame arrestor_lower limit operating temperature</v>
      </c>
      <c r="E973" t="s">
        <v>785</v>
      </c>
      <c r="I973" t="s">
        <v>779</v>
      </c>
      <c r="J973" t="s">
        <v>743</v>
      </c>
      <c r="L973" t="s">
        <v>0</v>
      </c>
      <c r="M973" t="s">
        <v>780</v>
      </c>
    </row>
    <row r="974" spans="1:13" x14ac:dyDescent="0.35">
      <c r="A974" t="s">
        <v>44</v>
      </c>
      <c r="B974" t="s">
        <v>45</v>
      </c>
      <c r="C974" t="s">
        <v>792</v>
      </c>
      <c r="D974" t="str">
        <f t="shared" si="26"/>
        <v>flame arrestor_normal operating pressure</v>
      </c>
      <c r="E974" t="s">
        <v>793</v>
      </c>
      <c r="I974" t="s">
        <v>742</v>
      </c>
      <c r="J974" t="s">
        <v>743</v>
      </c>
      <c r="L974" t="s">
        <v>0</v>
      </c>
      <c r="M974" t="s">
        <v>781</v>
      </c>
    </row>
    <row r="975" spans="1:13" x14ac:dyDescent="0.35">
      <c r="A975" t="s">
        <v>44</v>
      </c>
      <c r="B975" t="s">
        <v>45</v>
      </c>
      <c r="C975" t="s">
        <v>794</v>
      </c>
      <c r="D975" t="str">
        <f t="shared" si="26"/>
        <v>flame arrestor_normal operating temperature</v>
      </c>
      <c r="E975" t="s">
        <v>795</v>
      </c>
      <c r="I975" t="s">
        <v>742</v>
      </c>
      <c r="J975" t="s">
        <v>743</v>
      </c>
      <c r="L975" t="s">
        <v>0</v>
      </c>
      <c r="M975" t="s">
        <v>781</v>
      </c>
    </row>
    <row r="976" spans="1:13" x14ac:dyDescent="0.35">
      <c r="A976" t="s">
        <v>44</v>
      </c>
      <c r="B976" t="s">
        <v>45</v>
      </c>
      <c r="C976" t="s">
        <v>777</v>
      </c>
      <c r="D976" t="str">
        <f t="shared" si="26"/>
        <v>flame arrestor_upper limit design temperature</v>
      </c>
      <c r="E976" t="s">
        <v>778</v>
      </c>
      <c r="I976" t="s">
        <v>779</v>
      </c>
      <c r="J976" t="s">
        <v>743</v>
      </c>
      <c r="L976" t="s">
        <v>0</v>
      </c>
      <c r="M976" t="s">
        <v>780</v>
      </c>
    </row>
    <row r="977" spans="1:13" x14ac:dyDescent="0.35">
      <c r="A977" t="s">
        <v>44</v>
      </c>
      <c r="B977" t="s">
        <v>45</v>
      </c>
      <c r="C977" t="s">
        <v>788</v>
      </c>
      <c r="D977" t="str">
        <f t="shared" si="26"/>
        <v>flame arrestor_upper limit operating pressure</v>
      </c>
      <c r="E977" t="s">
        <v>789</v>
      </c>
      <c r="I977" t="s">
        <v>779</v>
      </c>
      <c r="J977" t="s">
        <v>743</v>
      </c>
      <c r="L977" t="s">
        <v>0</v>
      </c>
      <c r="M977" t="s">
        <v>780</v>
      </c>
    </row>
    <row r="978" spans="1:13" x14ac:dyDescent="0.35">
      <c r="A978" t="s">
        <v>44</v>
      </c>
      <c r="B978" t="s">
        <v>45</v>
      </c>
      <c r="C978" t="s">
        <v>790</v>
      </c>
      <c r="D978" t="str">
        <f t="shared" si="26"/>
        <v>flame arrestor_upper limit operating temperature</v>
      </c>
      <c r="E978" t="s">
        <v>791</v>
      </c>
      <c r="I978" t="s">
        <v>779</v>
      </c>
      <c r="J978" t="s">
        <v>743</v>
      </c>
      <c r="L978" t="s">
        <v>0</v>
      </c>
      <c r="M978" t="s">
        <v>780</v>
      </c>
    </row>
    <row r="979" spans="1:13" x14ac:dyDescent="0.35">
      <c r="A979" t="s">
        <v>335</v>
      </c>
      <c r="B979" t="s">
        <v>336</v>
      </c>
      <c r="C979" t="s">
        <v>739</v>
      </c>
      <c r="D979" t="str">
        <f t="shared" si="26"/>
        <v>flame detector_explosion protection gas group</v>
      </c>
      <c r="E979" t="s">
        <v>740</v>
      </c>
      <c r="F979" t="s">
        <v>741</v>
      </c>
      <c r="I979" t="s">
        <v>742</v>
      </c>
      <c r="J979" t="s">
        <v>743</v>
      </c>
      <c r="L979" t="s">
        <v>0</v>
      </c>
      <c r="M979" t="s">
        <v>781</v>
      </c>
    </row>
    <row r="980" spans="1:13" x14ac:dyDescent="0.35">
      <c r="A980" t="s">
        <v>335</v>
      </c>
      <c r="B980" t="s">
        <v>336</v>
      </c>
      <c r="C980" t="s">
        <v>745</v>
      </c>
      <c r="D980" t="str">
        <f t="shared" si="26"/>
        <v>flame detector_explosion protection temperature class</v>
      </c>
      <c r="E980" t="s">
        <v>746</v>
      </c>
      <c r="F980" t="s">
        <v>741</v>
      </c>
      <c r="I980" t="s">
        <v>742</v>
      </c>
      <c r="J980" t="s">
        <v>743</v>
      </c>
      <c r="L980" t="s">
        <v>0</v>
      </c>
      <c r="M980" t="s">
        <v>781</v>
      </c>
    </row>
    <row r="981" spans="1:13" x14ac:dyDescent="0.35">
      <c r="A981" t="s">
        <v>335</v>
      </c>
      <c r="B981" t="s">
        <v>336</v>
      </c>
      <c r="C981" t="s">
        <v>747</v>
      </c>
      <c r="D981" t="str">
        <f t="shared" si="26"/>
        <v>flame detector_explosion protection zone</v>
      </c>
      <c r="E981" t="s">
        <v>748</v>
      </c>
      <c r="F981" t="s">
        <v>741</v>
      </c>
      <c r="I981" t="s">
        <v>742</v>
      </c>
      <c r="J981" t="s">
        <v>743</v>
      </c>
      <c r="L981" t="s">
        <v>0</v>
      </c>
      <c r="M981" t="s">
        <v>781</v>
      </c>
    </row>
    <row r="982" spans="1:13" x14ac:dyDescent="0.35">
      <c r="A982" t="s">
        <v>335</v>
      </c>
      <c r="B982" t="s">
        <v>336</v>
      </c>
      <c r="C982" t="s">
        <v>749</v>
      </c>
      <c r="D982" t="str">
        <f t="shared" si="26"/>
        <v>flame detector_safety integrity level</v>
      </c>
      <c r="E982" t="s">
        <v>750</v>
      </c>
      <c r="I982" t="s">
        <v>779</v>
      </c>
      <c r="J982" t="s">
        <v>743</v>
      </c>
      <c r="L982" t="s">
        <v>0</v>
      </c>
      <c r="M982" t="s">
        <v>780</v>
      </c>
    </row>
    <row r="983" spans="1:13" x14ac:dyDescent="0.35">
      <c r="A983" t="s">
        <v>335</v>
      </c>
      <c r="B983" t="s">
        <v>336</v>
      </c>
      <c r="C983" t="s">
        <v>1041</v>
      </c>
      <c r="D983" t="str">
        <f t="shared" si="26"/>
        <v>flame detector_set point high</v>
      </c>
      <c r="E983" t="s">
        <v>1042</v>
      </c>
      <c r="I983" t="s">
        <v>779</v>
      </c>
      <c r="J983" t="s">
        <v>743</v>
      </c>
      <c r="L983" t="s">
        <v>0</v>
      </c>
      <c r="M983" t="s">
        <v>780</v>
      </c>
    </row>
    <row r="984" spans="1:13" x14ac:dyDescent="0.35">
      <c r="A984" t="s">
        <v>46</v>
      </c>
      <c r="B984" t="s">
        <v>47</v>
      </c>
      <c r="C984" t="s">
        <v>739</v>
      </c>
      <c r="D984" t="str">
        <f t="shared" si="26"/>
        <v>flame switch_explosion protection gas group</v>
      </c>
      <c r="E984" t="s">
        <v>740</v>
      </c>
      <c r="F984" t="s">
        <v>741</v>
      </c>
      <c r="I984" t="s">
        <v>742</v>
      </c>
      <c r="J984" t="s">
        <v>743</v>
      </c>
      <c r="L984" t="s">
        <v>0</v>
      </c>
      <c r="M984" t="s">
        <v>781</v>
      </c>
    </row>
    <row r="985" spans="1:13" x14ac:dyDescent="0.35">
      <c r="A985" t="s">
        <v>46</v>
      </c>
      <c r="B985" t="s">
        <v>47</v>
      </c>
      <c r="C985" t="s">
        <v>745</v>
      </c>
      <c r="D985" t="str">
        <f t="shared" si="26"/>
        <v>flame switch_explosion protection temperature class</v>
      </c>
      <c r="E985" t="s">
        <v>746</v>
      </c>
      <c r="F985" t="s">
        <v>741</v>
      </c>
      <c r="I985" t="s">
        <v>742</v>
      </c>
      <c r="J985" t="s">
        <v>743</v>
      </c>
      <c r="L985" t="s">
        <v>0</v>
      </c>
      <c r="M985" t="s">
        <v>781</v>
      </c>
    </row>
    <row r="986" spans="1:13" x14ac:dyDescent="0.35">
      <c r="A986" t="s">
        <v>46</v>
      </c>
      <c r="B986" t="s">
        <v>47</v>
      </c>
      <c r="C986" t="s">
        <v>747</v>
      </c>
      <c r="D986" t="str">
        <f t="shared" si="26"/>
        <v>flame switch_explosion protection zone</v>
      </c>
      <c r="E986" t="s">
        <v>748</v>
      </c>
      <c r="F986" t="s">
        <v>741</v>
      </c>
      <c r="I986" t="s">
        <v>742</v>
      </c>
      <c r="J986" t="s">
        <v>743</v>
      </c>
      <c r="L986" t="s">
        <v>0</v>
      </c>
      <c r="M986" t="s">
        <v>781</v>
      </c>
    </row>
    <row r="987" spans="1:13" x14ac:dyDescent="0.35">
      <c r="A987" t="s">
        <v>46</v>
      </c>
      <c r="B987" t="s">
        <v>47</v>
      </c>
      <c r="C987" t="s">
        <v>749</v>
      </c>
      <c r="D987" t="str">
        <f t="shared" si="26"/>
        <v>flame switch_safety integrity level</v>
      </c>
      <c r="E987" t="s">
        <v>750</v>
      </c>
      <c r="I987" t="s">
        <v>779</v>
      </c>
      <c r="J987" t="s">
        <v>743</v>
      </c>
      <c r="L987" t="s">
        <v>0</v>
      </c>
      <c r="M987" t="s">
        <v>780</v>
      </c>
    </row>
    <row r="988" spans="1:13" x14ac:dyDescent="0.35">
      <c r="A988" t="s">
        <v>191</v>
      </c>
      <c r="B988" t="s">
        <v>192</v>
      </c>
      <c r="C988" t="s">
        <v>913</v>
      </c>
      <c r="D988" t="str">
        <f t="shared" si="26"/>
        <v>flange_lower limit design pressure</v>
      </c>
      <c r="E988" t="s">
        <v>914</v>
      </c>
      <c r="I988" t="s">
        <v>779</v>
      </c>
      <c r="J988" t="s">
        <v>743</v>
      </c>
      <c r="L988" t="s">
        <v>0</v>
      </c>
      <c r="M988" t="s">
        <v>780</v>
      </c>
    </row>
    <row r="989" spans="1:13" x14ac:dyDescent="0.35">
      <c r="A989" t="s">
        <v>191</v>
      </c>
      <c r="B989" t="s">
        <v>192</v>
      </c>
      <c r="C989" t="s">
        <v>915</v>
      </c>
      <c r="D989" t="str">
        <f t="shared" si="26"/>
        <v>flange_lower limit design temperature</v>
      </c>
      <c r="E989" t="s">
        <v>916</v>
      </c>
      <c r="I989" t="s">
        <v>779</v>
      </c>
      <c r="J989" t="s">
        <v>743</v>
      </c>
      <c r="L989" t="s">
        <v>0</v>
      </c>
      <c r="M989" t="s">
        <v>780</v>
      </c>
    </row>
    <row r="990" spans="1:13" x14ac:dyDescent="0.35">
      <c r="A990" t="s">
        <v>48</v>
      </c>
      <c r="B990" t="s">
        <v>49</v>
      </c>
      <c r="C990" t="s">
        <v>756</v>
      </c>
      <c r="D990" t="str">
        <f t="shared" si="26"/>
        <v>flash drum_design specification</v>
      </c>
      <c r="E990" t="s">
        <v>757</v>
      </c>
      <c r="I990" t="s">
        <v>779</v>
      </c>
      <c r="J990" t="s">
        <v>743</v>
      </c>
      <c r="L990" t="s">
        <v>0</v>
      </c>
      <c r="M990" t="s">
        <v>780</v>
      </c>
    </row>
    <row r="991" spans="1:13" x14ac:dyDescent="0.35">
      <c r="A991" t="s">
        <v>48</v>
      </c>
      <c r="B991" t="s">
        <v>49</v>
      </c>
      <c r="C991" t="s">
        <v>758</v>
      </c>
      <c r="D991" t="str">
        <f t="shared" si="26"/>
        <v>flash drum_external coating specification</v>
      </c>
      <c r="E991" t="s">
        <v>759</v>
      </c>
      <c r="I991" t="s">
        <v>779</v>
      </c>
      <c r="J991" t="s">
        <v>743</v>
      </c>
      <c r="L991" t="s">
        <v>0</v>
      </c>
      <c r="M991" t="s">
        <v>780</v>
      </c>
    </row>
    <row r="992" spans="1:13" x14ac:dyDescent="0.35">
      <c r="A992" t="s">
        <v>48</v>
      </c>
      <c r="B992" t="s">
        <v>49</v>
      </c>
      <c r="C992" t="s">
        <v>760</v>
      </c>
      <c r="D992" t="str">
        <f t="shared" si="26"/>
        <v>flash drum_external insulation type</v>
      </c>
      <c r="E992" t="s">
        <v>761</v>
      </c>
      <c r="F992" t="s">
        <v>762</v>
      </c>
      <c r="I992" t="s">
        <v>742</v>
      </c>
      <c r="J992" t="s">
        <v>743</v>
      </c>
      <c r="L992" t="s">
        <v>0</v>
      </c>
      <c r="M992" t="s">
        <v>781</v>
      </c>
    </row>
    <row r="993" spans="1:13" x14ac:dyDescent="0.35">
      <c r="A993" t="s">
        <v>48</v>
      </c>
      <c r="B993" t="s">
        <v>49</v>
      </c>
      <c r="C993" t="s">
        <v>763</v>
      </c>
      <c r="D993" t="str">
        <f t="shared" si="26"/>
        <v>flash drum_fluid name</v>
      </c>
      <c r="E993" t="s">
        <v>764</v>
      </c>
      <c r="I993" t="s">
        <v>742</v>
      </c>
      <c r="J993" t="s">
        <v>743</v>
      </c>
      <c r="L993" t="s">
        <v>0</v>
      </c>
      <c r="M993" t="s">
        <v>781</v>
      </c>
    </row>
    <row r="994" spans="1:13" x14ac:dyDescent="0.35">
      <c r="A994" t="s">
        <v>48</v>
      </c>
      <c r="B994" t="s">
        <v>49</v>
      </c>
      <c r="C994" t="s">
        <v>784</v>
      </c>
      <c r="D994" t="str">
        <f t="shared" si="26"/>
        <v>flash drum_lower limit operating temperature</v>
      </c>
      <c r="E994" t="s">
        <v>785</v>
      </c>
      <c r="I994" t="s">
        <v>742</v>
      </c>
      <c r="J994" t="s">
        <v>743</v>
      </c>
      <c r="L994" t="s">
        <v>0</v>
      </c>
      <c r="M994" t="s">
        <v>781</v>
      </c>
    </row>
    <row r="995" spans="1:13" x14ac:dyDescent="0.35">
      <c r="A995" t="s">
        <v>48</v>
      </c>
      <c r="B995" t="s">
        <v>49</v>
      </c>
      <c r="C995" t="s">
        <v>786</v>
      </c>
      <c r="D995" t="str">
        <f t="shared" si="26"/>
        <v>flash drum_orientation</v>
      </c>
      <c r="E995" t="s">
        <v>787</v>
      </c>
      <c r="I995" t="s">
        <v>779</v>
      </c>
      <c r="J995" t="s">
        <v>743</v>
      </c>
      <c r="L995" t="s">
        <v>0</v>
      </c>
      <c r="M995" t="s">
        <v>780</v>
      </c>
    </row>
    <row r="996" spans="1:13" x14ac:dyDescent="0.35">
      <c r="A996" t="s">
        <v>48</v>
      </c>
      <c r="B996" t="s">
        <v>49</v>
      </c>
      <c r="C996" t="s">
        <v>775</v>
      </c>
      <c r="D996" t="str">
        <f t="shared" si="26"/>
        <v>flash drum_upper limit design pressure</v>
      </c>
      <c r="E996" t="s">
        <v>776</v>
      </c>
      <c r="I996" t="s">
        <v>779</v>
      </c>
      <c r="J996" t="s">
        <v>743</v>
      </c>
      <c r="L996" t="s">
        <v>0</v>
      </c>
      <c r="M996" t="s">
        <v>780</v>
      </c>
    </row>
    <row r="997" spans="1:13" x14ac:dyDescent="0.35">
      <c r="A997" t="s">
        <v>48</v>
      </c>
      <c r="B997" t="s">
        <v>49</v>
      </c>
      <c r="C997" t="s">
        <v>777</v>
      </c>
      <c r="D997" t="str">
        <f t="shared" si="26"/>
        <v>flash drum_upper limit design temperature</v>
      </c>
      <c r="E997" t="s">
        <v>778</v>
      </c>
      <c r="I997" t="s">
        <v>742</v>
      </c>
      <c r="J997" t="s">
        <v>743</v>
      </c>
      <c r="L997" t="s">
        <v>0</v>
      </c>
      <c r="M997" t="s">
        <v>781</v>
      </c>
    </row>
    <row r="998" spans="1:13" x14ac:dyDescent="0.35">
      <c r="A998" t="s">
        <v>48</v>
      </c>
      <c r="B998" t="s">
        <v>49</v>
      </c>
      <c r="C998" t="s">
        <v>790</v>
      </c>
      <c r="D998" t="str">
        <f t="shared" si="26"/>
        <v>flash drum_upper limit operating temperature</v>
      </c>
      <c r="E998" t="s">
        <v>791</v>
      </c>
      <c r="I998" t="s">
        <v>742</v>
      </c>
      <c r="J998" t="s">
        <v>743</v>
      </c>
      <c r="L998" t="s">
        <v>0</v>
      </c>
      <c r="M998" t="s">
        <v>781</v>
      </c>
    </row>
    <row r="999" spans="1:13" x14ac:dyDescent="0.35">
      <c r="A999" t="s">
        <v>337</v>
      </c>
      <c r="B999" t="s">
        <v>338</v>
      </c>
      <c r="C999" t="s">
        <v>739</v>
      </c>
      <c r="D999" t="str">
        <f t="shared" si="26"/>
        <v>flash point analyser_explosion protection gas group</v>
      </c>
      <c r="E999" t="s">
        <v>740</v>
      </c>
      <c r="F999" t="s">
        <v>741</v>
      </c>
      <c r="I999" t="s">
        <v>742</v>
      </c>
      <c r="J999" t="s">
        <v>743</v>
      </c>
      <c r="K999" t="s">
        <v>743</v>
      </c>
      <c r="L999" t="s">
        <v>138</v>
      </c>
      <c r="M999" t="s">
        <v>744</v>
      </c>
    </row>
    <row r="1000" spans="1:13" x14ac:dyDescent="0.35">
      <c r="A1000" t="s">
        <v>337</v>
      </c>
      <c r="B1000" t="s">
        <v>338</v>
      </c>
      <c r="C1000" t="s">
        <v>745</v>
      </c>
      <c r="D1000" t="str">
        <f t="shared" si="26"/>
        <v>flash point analyser_explosion protection temperature class</v>
      </c>
      <c r="E1000" t="s">
        <v>746</v>
      </c>
      <c r="F1000" t="s">
        <v>741</v>
      </c>
      <c r="I1000" t="s">
        <v>742</v>
      </c>
      <c r="J1000" t="s">
        <v>743</v>
      </c>
      <c r="K1000" t="s">
        <v>743</v>
      </c>
      <c r="L1000" t="s">
        <v>138</v>
      </c>
      <c r="M1000" t="s">
        <v>744</v>
      </c>
    </row>
    <row r="1001" spans="1:13" x14ac:dyDescent="0.35">
      <c r="A1001" t="s">
        <v>337</v>
      </c>
      <c r="B1001" t="s">
        <v>338</v>
      </c>
      <c r="C1001" t="s">
        <v>747</v>
      </c>
      <c r="D1001" t="str">
        <f t="shared" si="26"/>
        <v>flash point analyser_explosion protection zone</v>
      </c>
      <c r="E1001" t="s">
        <v>748</v>
      </c>
      <c r="F1001" t="s">
        <v>741</v>
      </c>
      <c r="I1001" t="s">
        <v>742</v>
      </c>
      <c r="J1001" t="s">
        <v>743</v>
      </c>
      <c r="K1001" t="s">
        <v>743</v>
      </c>
      <c r="L1001" t="s">
        <v>138</v>
      </c>
      <c r="M1001" t="s">
        <v>744</v>
      </c>
    </row>
    <row r="1002" spans="1:13" x14ac:dyDescent="0.35">
      <c r="A1002" t="s">
        <v>673</v>
      </c>
      <c r="B1002" t="s">
        <v>674</v>
      </c>
      <c r="C1002" t="s">
        <v>756</v>
      </c>
      <c r="D1002" t="str">
        <f t="shared" si="26"/>
        <v>flexible riser_design specification</v>
      </c>
      <c r="E1002" t="s">
        <v>757</v>
      </c>
      <c r="I1002" t="s">
        <v>743</v>
      </c>
      <c r="J1002" t="s">
        <v>743</v>
      </c>
      <c r="L1002" t="s">
        <v>0</v>
      </c>
      <c r="M1002" t="s">
        <v>751</v>
      </c>
    </row>
    <row r="1003" spans="1:13" x14ac:dyDescent="0.35">
      <c r="A1003" t="s">
        <v>673</v>
      </c>
      <c r="B1003" t="s">
        <v>674</v>
      </c>
      <c r="C1003" t="s">
        <v>763</v>
      </c>
      <c r="D1003" t="str">
        <f t="shared" si="26"/>
        <v>flexible riser_fluid name</v>
      </c>
      <c r="E1003" t="s">
        <v>764</v>
      </c>
      <c r="F1003" t="s">
        <v>839</v>
      </c>
      <c r="I1003" t="s">
        <v>743</v>
      </c>
      <c r="J1003" t="s">
        <v>743</v>
      </c>
      <c r="L1003" t="s">
        <v>0</v>
      </c>
      <c r="M1003" t="s">
        <v>751</v>
      </c>
    </row>
    <row r="1004" spans="1:13" x14ac:dyDescent="0.35">
      <c r="A1004" t="s">
        <v>673</v>
      </c>
      <c r="B1004" t="s">
        <v>674</v>
      </c>
      <c r="C1004" t="s">
        <v>782</v>
      </c>
      <c r="D1004" t="str">
        <f t="shared" si="26"/>
        <v>flexible riser_lower limit operating pressure</v>
      </c>
      <c r="E1004" t="s">
        <v>783</v>
      </c>
      <c r="I1004" t="s">
        <v>743</v>
      </c>
      <c r="J1004" t="s">
        <v>743</v>
      </c>
      <c r="L1004" t="s">
        <v>0</v>
      </c>
      <c r="M1004" t="s">
        <v>751</v>
      </c>
    </row>
    <row r="1005" spans="1:13" x14ac:dyDescent="0.35">
      <c r="A1005" t="s">
        <v>673</v>
      </c>
      <c r="B1005" t="s">
        <v>674</v>
      </c>
      <c r="C1005" t="s">
        <v>784</v>
      </c>
      <c r="D1005" t="str">
        <f t="shared" si="26"/>
        <v>flexible riser_lower limit operating temperature</v>
      </c>
      <c r="E1005" t="s">
        <v>785</v>
      </c>
      <c r="I1005" t="s">
        <v>743</v>
      </c>
      <c r="J1005" t="s">
        <v>743</v>
      </c>
      <c r="L1005" t="s">
        <v>0</v>
      </c>
      <c r="M1005" t="s">
        <v>751</v>
      </c>
    </row>
    <row r="1006" spans="1:13" x14ac:dyDescent="0.35">
      <c r="A1006" t="s">
        <v>673</v>
      </c>
      <c r="B1006" t="s">
        <v>674</v>
      </c>
      <c r="C1006" t="s">
        <v>792</v>
      </c>
      <c r="D1006" t="str">
        <f t="shared" si="26"/>
        <v>flexible riser_normal operating pressure</v>
      </c>
      <c r="E1006" t="s">
        <v>793</v>
      </c>
      <c r="I1006" t="s">
        <v>743</v>
      </c>
      <c r="J1006" t="s">
        <v>743</v>
      </c>
      <c r="L1006" t="s">
        <v>0</v>
      </c>
      <c r="M1006" t="s">
        <v>751</v>
      </c>
    </row>
    <row r="1007" spans="1:13" x14ac:dyDescent="0.35">
      <c r="A1007" t="s">
        <v>673</v>
      </c>
      <c r="B1007" t="s">
        <v>674</v>
      </c>
      <c r="C1007" t="s">
        <v>794</v>
      </c>
      <c r="D1007" t="str">
        <f t="shared" si="26"/>
        <v>flexible riser_normal operating temperature</v>
      </c>
      <c r="E1007" t="s">
        <v>795</v>
      </c>
      <c r="F1007" t="s">
        <v>839</v>
      </c>
      <c r="I1007" t="s">
        <v>743</v>
      </c>
      <c r="J1007" t="s">
        <v>743</v>
      </c>
      <c r="L1007" t="s">
        <v>0</v>
      </c>
      <c r="M1007" t="s">
        <v>751</v>
      </c>
    </row>
    <row r="1008" spans="1:13" x14ac:dyDescent="0.35">
      <c r="A1008" t="s">
        <v>673</v>
      </c>
      <c r="B1008" t="s">
        <v>674</v>
      </c>
      <c r="C1008" t="s">
        <v>788</v>
      </c>
      <c r="D1008" t="str">
        <f t="shared" si="26"/>
        <v>flexible riser_upper limit operating pressure</v>
      </c>
      <c r="E1008" t="s">
        <v>789</v>
      </c>
      <c r="I1008" t="s">
        <v>743</v>
      </c>
      <c r="J1008" t="s">
        <v>743</v>
      </c>
      <c r="L1008" t="s">
        <v>0</v>
      </c>
      <c r="M1008" t="s">
        <v>751</v>
      </c>
    </row>
    <row r="1009" spans="1:13" x14ac:dyDescent="0.35">
      <c r="A1009" t="s">
        <v>673</v>
      </c>
      <c r="B1009" t="s">
        <v>674</v>
      </c>
      <c r="C1009" t="s">
        <v>790</v>
      </c>
      <c r="D1009" t="str">
        <f t="shared" si="26"/>
        <v>flexible riser_upper limit operating temperature</v>
      </c>
      <c r="E1009" t="s">
        <v>791</v>
      </c>
      <c r="I1009" t="s">
        <v>743</v>
      </c>
      <c r="J1009" t="s">
        <v>743</v>
      </c>
      <c r="L1009" t="s">
        <v>0</v>
      </c>
      <c r="M1009" t="s">
        <v>751</v>
      </c>
    </row>
    <row r="1010" spans="1:13" x14ac:dyDescent="0.35">
      <c r="A1010" t="s">
        <v>239</v>
      </c>
      <c r="B1010" t="s">
        <v>240</v>
      </c>
      <c r="C1010" t="s">
        <v>739</v>
      </c>
      <c r="D1010" t="str">
        <f t="shared" si="26"/>
        <v>floodlight_explosion protection gas group</v>
      </c>
      <c r="E1010" t="s">
        <v>740</v>
      </c>
      <c r="F1010" t="s">
        <v>741</v>
      </c>
      <c r="I1010" t="s">
        <v>742</v>
      </c>
      <c r="J1010" t="s">
        <v>743</v>
      </c>
      <c r="L1010" t="s">
        <v>0</v>
      </c>
      <c r="M1010" t="s">
        <v>781</v>
      </c>
    </row>
    <row r="1011" spans="1:13" x14ac:dyDescent="0.35">
      <c r="A1011" t="s">
        <v>239</v>
      </c>
      <c r="B1011" t="s">
        <v>240</v>
      </c>
      <c r="C1011" t="s">
        <v>745</v>
      </c>
      <c r="D1011" t="str">
        <f t="shared" si="26"/>
        <v>floodlight_explosion protection temperature class</v>
      </c>
      <c r="E1011" t="s">
        <v>746</v>
      </c>
      <c r="F1011" t="s">
        <v>741</v>
      </c>
      <c r="I1011" t="s">
        <v>742</v>
      </c>
      <c r="J1011" t="s">
        <v>743</v>
      </c>
      <c r="L1011" t="s">
        <v>0</v>
      </c>
      <c r="M1011" t="s">
        <v>781</v>
      </c>
    </row>
    <row r="1012" spans="1:13" x14ac:dyDescent="0.35">
      <c r="A1012" t="s">
        <v>239</v>
      </c>
      <c r="B1012" t="s">
        <v>240</v>
      </c>
      <c r="C1012" t="s">
        <v>747</v>
      </c>
      <c r="D1012" t="str">
        <f t="shared" si="26"/>
        <v>floodlight_explosion protection zone</v>
      </c>
      <c r="E1012" t="s">
        <v>748</v>
      </c>
      <c r="F1012" t="s">
        <v>741</v>
      </c>
      <c r="I1012" t="s">
        <v>742</v>
      </c>
      <c r="J1012" t="s">
        <v>743</v>
      </c>
      <c r="L1012" t="s">
        <v>0</v>
      </c>
      <c r="M1012" t="s">
        <v>781</v>
      </c>
    </row>
    <row r="1013" spans="1:13" x14ac:dyDescent="0.35">
      <c r="A1013" t="s">
        <v>19</v>
      </c>
      <c r="B1013" t="s">
        <v>550</v>
      </c>
      <c r="C1013" t="s">
        <v>739</v>
      </c>
      <c r="D1013" t="str">
        <f t="shared" si="26"/>
        <v>flow element_explosion protection gas group</v>
      </c>
      <c r="E1013" t="s">
        <v>740</v>
      </c>
      <c r="I1013" t="s">
        <v>779</v>
      </c>
      <c r="J1013" t="s">
        <v>743</v>
      </c>
      <c r="L1013" t="s">
        <v>0</v>
      </c>
      <c r="M1013" t="s">
        <v>780</v>
      </c>
    </row>
    <row r="1014" spans="1:13" x14ac:dyDescent="0.35">
      <c r="A1014" t="s">
        <v>19</v>
      </c>
      <c r="B1014" t="s">
        <v>550</v>
      </c>
      <c r="C1014" t="s">
        <v>745</v>
      </c>
      <c r="D1014" t="str">
        <f t="shared" si="26"/>
        <v>flow element_explosion protection temperature class</v>
      </c>
      <c r="E1014" t="s">
        <v>746</v>
      </c>
      <c r="I1014" t="s">
        <v>779</v>
      </c>
      <c r="J1014" t="s">
        <v>743</v>
      </c>
      <c r="L1014" t="s">
        <v>0</v>
      </c>
      <c r="M1014" t="s">
        <v>780</v>
      </c>
    </row>
    <row r="1015" spans="1:13" x14ac:dyDescent="0.35">
      <c r="A1015" t="s">
        <v>19</v>
      </c>
      <c r="B1015" t="s">
        <v>550</v>
      </c>
      <c r="C1015" t="s">
        <v>747</v>
      </c>
      <c r="D1015" t="str">
        <f t="shared" si="26"/>
        <v>flow element_explosion protection zone</v>
      </c>
      <c r="E1015" t="s">
        <v>748</v>
      </c>
      <c r="I1015" t="s">
        <v>779</v>
      </c>
      <c r="J1015" t="s">
        <v>743</v>
      </c>
      <c r="L1015" t="s">
        <v>0</v>
      </c>
      <c r="M1015" t="s">
        <v>780</v>
      </c>
    </row>
    <row r="1016" spans="1:13" x14ac:dyDescent="0.35">
      <c r="A1016" t="s">
        <v>19</v>
      </c>
      <c r="B1016" t="s">
        <v>550</v>
      </c>
      <c r="C1016" t="s">
        <v>763</v>
      </c>
      <c r="D1016" t="str">
        <f t="shared" si="26"/>
        <v>flow element_fluid name</v>
      </c>
      <c r="E1016" t="s">
        <v>764</v>
      </c>
      <c r="I1016" t="s">
        <v>779</v>
      </c>
      <c r="J1016" t="s">
        <v>743</v>
      </c>
      <c r="L1016" t="s">
        <v>0</v>
      </c>
      <c r="M1016" t="s">
        <v>780</v>
      </c>
    </row>
    <row r="1017" spans="1:13" x14ac:dyDescent="0.35">
      <c r="A1017" t="s">
        <v>339</v>
      </c>
      <c r="B1017" t="s">
        <v>340</v>
      </c>
      <c r="C1017" t="s">
        <v>739</v>
      </c>
      <c r="D1017" t="str">
        <f t="shared" si="26"/>
        <v>flow gauge_explosion protection gas group</v>
      </c>
      <c r="E1017" t="s">
        <v>740</v>
      </c>
      <c r="I1017" t="s">
        <v>779</v>
      </c>
      <c r="J1017" t="s">
        <v>743</v>
      </c>
      <c r="L1017" t="s">
        <v>0</v>
      </c>
      <c r="M1017" t="s">
        <v>780</v>
      </c>
    </row>
    <row r="1018" spans="1:13" x14ac:dyDescent="0.35">
      <c r="A1018" t="s">
        <v>339</v>
      </c>
      <c r="B1018" t="s">
        <v>340</v>
      </c>
      <c r="C1018" t="s">
        <v>745</v>
      </c>
      <c r="D1018" t="str">
        <f t="shared" si="26"/>
        <v>flow gauge_explosion protection temperature class</v>
      </c>
      <c r="E1018" t="s">
        <v>746</v>
      </c>
      <c r="I1018" t="s">
        <v>779</v>
      </c>
      <c r="J1018" t="s">
        <v>743</v>
      </c>
      <c r="L1018" t="s">
        <v>0</v>
      </c>
      <c r="M1018" t="s">
        <v>780</v>
      </c>
    </row>
    <row r="1019" spans="1:13" x14ac:dyDescent="0.35">
      <c r="A1019" t="s">
        <v>339</v>
      </c>
      <c r="B1019" t="s">
        <v>340</v>
      </c>
      <c r="C1019" t="s">
        <v>747</v>
      </c>
      <c r="D1019" t="str">
        <f t="shared" si="26"/>
        <v>flow gauge_explosion protection zone</v>
      </c>
      <c r="E1019" t="s">
        <v>748</v>
      </c>
      <c r="I1019" t="s">
        <v>779</v>
      </c>
      <c r="J1019" t="s">
        <v>743</v>
      </c>
      <c r="L1019" t="s">
        <v>0</v>
      </c>
      <c r="M1019" t="s">
        <v>780</v>
      </c>
    </row>
    <row r="1020" spans="1:13" x14ac:dyDescent="0.35">
      <c r="A1020" t="s">
        <v>342</v>
      </c>
      <c r="B1020" t="s">
        <v>343</v>
      </c>
      <c r="C1020" t="s">
        <v>756</v>
      </c>
      <c r="D1020" t="str">
        <f t="shared" si="26"/>
        <v>flow regulator_design specification</v>
      </c>
      <c r="E1020" t="s">
        <v>757</v>
      </c>
      <c r="I1020" t="s">
        <v>743</v>
      </c>
      <c r="J1020" t="s">
        <v>743</v>
      </c>
      <c r="L1020" t="s">
        <v>0</v>
      </c>
      <c r="M1020" t="s">
        <v>751</v>
      </c>
    </row>
    <row r="1021" spans="1:13" x14ac:dyDescent="0.35">
      <c r="A1021" t="s">
        <v>342</v>
      </c>
      <c r="B1021" t="s">
        <v>343</v>
      </c>
      <c r="C1021" t="s">
        <v>739</v>
      </c>
      <c r="D1021" t="str">
        <f t="shared" ref="D1021:D1084" si="27">CONCATENATE(A:A,"_",C:C)</f>
        <v>flow regulator_explosion protection gas group</v>
      </c>
      <c r="E1021" t="s">
        <v>740</v>
      </c>
      <c r="I1021" t="s">
        <v>743</v>
      </c>
      <c r="J1021" t="s">
        <v>743</v>
      </c>
      <c r="L1021" t="s">
        <v>0</v>
      </c>
      <c r="M1021" t="s">
        <v>751</v>
      </c>
    </row>
    <row r="1022" spans="1:13" x14ac:dyDescent="0.35">
      <c r="A1022" t="s">
        <v>342</v>
      </c>
      <c r="B1022" t="s">
        <v>343</v>
      </c>
      <c r="C1022" t="s">
        <v>745</v>
      </c>
      <c r="D1022" t="str">
        <f t="shared" si="27"/>
        <v>flow regulator_explosion protection temperature class</v>
      </c>
      <c r="E1022" t="s">
        <v>746</v>
      </c>
      <c r="I1022" t="s">
        <v>743</v>
      </c>
      <c r="J1022" t="s">
        <v>743</v>
      </c>
      <c r="L1022" t="s">
        <v>0</v>
      </c>
      <c r="M1022" t="s">
        <v>751</v>
      </c>
    </row>
    <row r="1023" spans="1:13" x14ac:dyDescent="0.35">
      <c r="A1023" t="s">
        <v>342</v>
      </c>
      <c r="B1023" t="s">
        <v>343</v>
      </c>
      <c r="C1023" t="s">
        <v>747</v>
      </c>
      <c r="D1023" t="str">
        <f t="shared" si="27"/>
        <v>flow regulator_explosion protection zone</v>
      </c>
      <c r="E1023" t="s">
        <v>748</v>
      </c>
      <c r="I1023" t="s">
        <v>743</v>
      </c>
      <c r="J1023" t="s">
        <v>743</v>
      </c>
      <c r="L1023" t="s">
        <v>0</v>
      </c>
      <c r="M1023" t="s">
        <v>751</v>
      </c>
    </row>
    <row r="1024" spans="1:13" x14ac:dyDescent="0.35">
      <c r="A1024" t="s">
        <v>342</v>
      </c>
      <c r="B1024" t="s">
        <v>343</v>
      </c>
      <c r="C1024" t="s">
        <v>879</v>
      </c>
      <c r="D1024" t="str">
        <f t="shared" si="27"/>
        <v>flow regulator_failure action</v>
      </c>
      <c r="E1024" t="s">
        <v>880</v>
      </c>
      <c r="F1024" t="s">
        <v>839</v>
      </c>
      <c r="I1024" t="s">
        <v>743</v>
      </c>
      <c r="J1024" t="s">
        <v>743</v>
      </c>
      <c r="L1024" t="s">
        <v>0</v>
      </c>
      <c r="M1024" t="s">
        <v>751</v>
      </c>
    </row>
    <row r="1025" spans="1:13" x14ac:dyDescent="0.35">
      <c r="A1025" t="s">
        <v>342</v>
      </c>
      <c r="B1025" t="s">
        <v>343</v>
      </c>
      <c r="C1025" t="s">
        <v>763</v>
      </c>
      <c r="D1025" t="str">
        <f t="shared" si="27"/>
        <v>flow regulator_fluid name</v>
      </c>
      <c r="E1025" t="s">
        <v>764</v>
      </c>
      <c r="F1025" t="s">
        <v>1043</v>
      </c>
      <c r="I1025" t="s">
        <v>743</v>
      </c>
      <c r="J1025" t="s">
        <v>743</v>
      </c>
      <c r="L1025" t="s">
        <v>0</v>
      </c>
      <c r="M1025" t="s">
        <v>751</v>
      </c>
    </row>
    <row r="1026" spans="1:13" x14ac:dyDescent="0.35">
      <c r="A1026" t="s">
        <v>342</v>
      </c>
      <c r="B1026" t="s">
        <v>343</v>
      </c>
      <c r="C1026" t="s">
        <v>885</v>
      </c>
      <c r="D1026" t="str">
        <f t="shared" si="27"/>
        <v>flow regulator_full opening valve</v>
      </c>
      <c r="E1026" t="s">
        <v>886</v>
      </c>
      <c r="I1026" t="s">
        <v>743</v>
      </c>
      <c r="J1026" t="s">
        <v>743</v>
      </c>
      <c r="L1026" t="s">
        <v>0</v>
      </c>
      <c r="M1026" t="s">
        <v>751</v>
      </c>
    </row>
    <row r="1027" spans="1:13" x14ac:dyDescent="0.35">
      <c r="A1027" t="s">
        <v>342</v>
      </c>
      <c r="B1027" t="s">
        <v>343</v>
      </c>
      <c r="C1027" t="s">
        <v>893</v>
      </c>
      <c r="D1027" t="str">
        <f t="shared" si="27"/>
        <v>flow regulator_nominal diameter</v>
      </c>
      <c r="E1027" t="s">
        <v>894</v>
      </c>
      <c r="I1027" t="s">
        <v>743</v>
      </c>
      <c r="J1027" t="s">
        <v>743</v>
      </c>
      <c r="L1027" t="s">
        <v>0</v>
      </c>
      <c r="M1027" t="s">
        <v>751</v>
      </c>
    </row>
    <row r="1028" spans="1:13" x14ac:dyDescent="0.35">
      <c r="A1028" t="s">
        <v>342</v>
      </c>
      <c r="B1028" t="s">
        <v>343</v>
      </c>
      <c r="C1028" t="s">
        <v>792</v>
      </c>
      <c r="D1028" t="str">
        <f t="shared" si="27"/>
        <v>flow regulator_normal operating pressure</v>
      </c>
      <c r="E1028" t="s">
        <v>793</v>
      </c>
      <c r="F1028" t="s">
        <v>839</v>
      </c>
      <c r="I1028" t="s">
        <v>743</v>
      </c>
      <c r="J1028" t="s">
        <v>743</v>
      </c>
      <c r="L1028" t="s">
        <v>0</v>
      </c>
      <c r="M1028" t="s">
        <v>751</v>
      </c>
    </row>
    <row r="1029" spans="1:13" x14ac:dyDescent="0.35">
      <c r="A1029" t="s">
        <v>342</v>
      </c>
      <c r="B1029" t="s">
        <v>343</v>
      </c>
      <c r="C1029" t="s">
        <v>794</v>
      </c>
      <c r="D1029" t="str">
        <f t="shared" si="27"/>
        <v>flow regulator_normal operating temperature</v>
      </c>
      <c r="E1029" t="s">
        <v>795</v>
      </c>
      <c r="F1029" t="s">
        <v>839</v>
      </c>
      <c r="I1029" t="s">
        <v>743</v>
      </c>
      <c r="J1029" t="s">
        <v>743</v>
      </c>
      <c r="L1029" t="s">
        <v>0</v>
      </c>
      <c r="M1029" t="s">
        <v>751</v>
      </c>
    </row>
    <row r="1030" spans="1:13" x14ac:dyDescent="0.35">
      <c r="A1030" t="s">
        <v>342</v>
      </c>
      <c r="B1030" t="s">
        <v>343</v>
      </c>
      <c r="C1030" t="s">
        <v>902</v>
      </c>
      <c r="D1030" t="str">
        <f t="shared" si="27"/>
        <v>flow regulator_piping class</v>
      </c>
      <c r="E1030" t="s">
        <v>903</v>
      </c>
      <c r="F1030" t="s">
        <v>881</v>
      </c>
      <c r="I1030" t="s">
        <v>743</v>
      </c>
      <c r="J1030" t="s">
        <v>743</v>
      </c>
      <c r="L1030" t="s">
        <v>0</v>
      </c>
      <c r="M1030" t="s">
        <v>751</v>
      </c>
    </row>
    <row r="1031" spans="1:13" x14ac:dyDescent="0.35">
      <c r="A1031" t="s">
        <v>342</v>
      </c>
      <c r="B1031" t="s">
        <v>343</v>
      </c>
      <c r="C1031" t="s">
        <v>749</v>
      </c>
      <c r="D1031" t="str">
        <f t="shared" si="27"/>
        <v>flow regulator_safety integrity level</v>
      </c>
      <c r="E1031" t="s">
        <v>750</v>
      </c>
      <c r="F1031" t="s">
        <v>887</v>
      </c>
      <c r="I1031" t="s">
        <v>743</v>
      </c>
      <c r="J1031" t="s">
        <v>743</v>
      </c>
      <c r="L1031" t="s">
        <v>0</v>
      </c>
      <c r="M1031" t="s">
        <v>751</v>
      </c>
    </row>
    <row r="1032" spans="1:13" x14ac:dyDescent="0.35">
      <c r="A1032" t="s">
        <v>344</v>
      </c>
      <c r="B1032" t="s">
        <v>345</v>
      </c>
      <c r="C1032" t="s">
        <v>739</v>
      </c>
      <c r="D1032" t="str">
        <f t="shared" si="27"/>
        <v>flow switch_explosion protection gas group</v>
      </c>
      <c r="E1032" t="s">
        <v>740</v>
      </c>
      <c r="F1032" t="s">
        <v>741</v>
      </c>
      <c r="I1032" t="s">
        <v>742</v>
      </c>
      <c r="J1032" t="s">
        <v>743</v>
      </c>
      <c r="L1032" t="s">
        <v>0</v>
      </c>
      <c r="M1032" t="s">
        <v>781</v>
      </c>
    </row>
    <row r="1033" spans="1:13" x14ac:dyDescent="0.35">
      <c r="A1033" t="s">
        <v>344</v>
      </c>
      <c r="B1033" t="s">
        <v>345</v>
      </c>
      <c r="C1033" t="s">
        <v>745</v>
      </c>
      <c r="D1033" t="str">
        <f t="shared" si="27"/>
        <v>flow switch_explosion protection temperature class</v>
      </c>
      <c r="E1033" t="s">
        <v>746</v>
      </c>
      <c r="F1033" t="s">
        <v>741</v>
      </c>
      <c r="I1033" t="s">
        <v>742</v>
      </c>
      <c r="J1033" t="s">
        <v>743</v>
      </c>
      <c r="L1033" t="s">
        <v>0</v>
      </c>
      <c r="M1033" t="s">
        <v>781</v>
      </c>
    </row>
    <row r="1034" spans="1:13" x14ac:dyDescent="0.35">
      <c r="A1034" t="s">
        <v>344</v>
      </c>
      <c r="B1034" t="s">
        <v>345</v>
      </c>
      <c r="C1034" t="s">
        <v>747</v>
      </c>
      <c r="D1034" t="str">
        <f t="shared" si="27"/>
        <v>flow switch_explosion protection zone</v>
      </c>
      <c r="E1034" t="s">
        <v>748</v>
      </c>
      <c r="F1034" t="s">
        <v>741</v>
      </c>
      <c r="I1034" t="s">
        <v>742</v>
      </c>
      <c r="J1034" t="s">
        <v>743</v>
      </c>
      <c r="L1034" t="s">
        <v>0</v>
      </c>
      <c r="M1034" t="s">
        <v>781</v>
      </c>
    </row>
    <row r="1035" spans="1:13" x14ac:dyDescent="0.35">
      <c r="A1035" t="s">
        <v>344</v>
      </c>
      <c r="B1035" t="s">
        <v>345</v>
      </c>
      <c r="C1035" t="s">
        <v>749</v>
      </c>
      <c r="D1035" t="str">
        <f t="shared" si="27"/>
        <v>flow switch_safety integrity level</v>
      </c>
      <c r="E1035" t="s">
        <v>750</v>
      </c>
      <c r="I1035" t="s">
        <v>779</v>
      </c>
      <c r="J1035" t="s">
        <v>743</v>
      </c>
      <c r="L1035" t="s">
        <v>0</v>
      </c>
      <c r="M1035" t="s">
        <v>780</v>
      </c>
    </row>
    <row r="1036" spans="1:13" x14ac:dyDescent="0.35">
      <c r="A1036" t="s">
        <v>546</v>
      </c>
      <c r="B1036" t="s">
        <v>547</v>
      </c>
      <c r="C1036" t="s">
        <v>739</v>
      </c>
      <c r="D1036" t="str">
        <f t="shared" si="27"/>
        <v>flow totalizer_explosion protection gas group</v>
      </c>
      <c r="E1036" t="s">
        <v>740</v>
      </c>
      <c r="I1036" t="s">
        <v>779</v>
      </c>
      <c r="J1036" t="s">
        <v>743</v>
      </c>
      <c r="L1036" t="s">
        <v>0</v>
      </c>
      <c r="M1036" t="s">
        <v>780</v>
      </c>
    </row>
    <row r="1037" spans="1:13" x14ac:dyDescent="0.35">
      <c r="A1037" t="s">
        <v>546</v>
      </c>
      <c r="B1037" t="s">
        <v>547</v>
      </c>
      <c r="C1037" t="s">
        <v>745</v>
      </c>
      <c r="D1037" t="str">
        <f t="shared" si="27"/>
        <v>flow totalizer_explosion protection temperature class</v>
      </c>
      <c r="E1037" t="s">
        <v>746</v>
      </c>
      <c r="I1037" t="s">
        <v>779</v>
      </c>
      <c r="J1037" t="s">
        <v>743</v>
      </c>
      <c r="L1037" t="s">
        <v>0</v>
      </c>
      <c r="M1037" t="s">
        <v>780</v>
      </c>
    </row>
    <row r="1038" spans="1:13" x14ac:dyDescent="0.35">
      <c r="A1038" t="s">
        <v>546</v>
      </c>
      <c r="B1038" t="s">
        <v>547</v>
      </c>
      <c r="C1038" t="s">
        <v>747</v>
      </c>
      <c r="D1038" t="str">
        <f t="shared" si="27"/>
        <v>flow totalizer_explosion protection zone</v>
      </c>
      <c r="E1038" t="s">
        <v>748</v>
      </c>
      <c r="I1038" t="s">
        <v>779</v>
      </c>
      <c r="J1038" t="s">
        <v>743</v>
      </c>
      <c r="L1038" t="s">
        <v>0</v>
      </c>
      <c r="M1038" t="s">
        <v>780</v>
      </c>
    </row>
    <row r="1039" spans="1:13" x14ac:dyDescent="0.35">
      <c r="A1039" t="s">
        <v>26</v>
      </c>
      <c r="B1039" t="s">
        <v>539</v>
      </c>
      <c r="C1039" t="s">
        <v>739</v>
      </c>
      <c r="D1039" t="str">
        <f t="shared" si="27"/>
        <v>flow transmitter_explosion protection gas group</v>
      </c>
      <c r="E1039" t="s">
        <v>740</v>
      </c>
      <c r="I1039" t="s">
        <v>779</v>
      </c>
      <c r="J1039" t="s">
        <v>743</v>
      </c>
      <c r="L1039" t="s">
        <v>0</v>
      </c>
      <c r="M1039" t="s">
        <v>780</v>
      </c>
    </row>
    <row r="1040" spans="1:13" x14ac:dyDescent="0.35">
      <c r="A1040" t="s">
        <v>26</v>
      </c>
      <c r="B1040" t="s">
        <v>539</v>
      </c>
      <c r="C1040" t="s">
        <v>745</v>
      </c>
      <c r="D1040" t="str">
        <f t="shared" si="27"/>
        <v>flow transmitter_explosion protection temperature class</v>
      </c>
      <c r="E1040" t="s">
        <v>746</v>
      </c>
      <c r="I1040" t="s">
        <v>779</v>
      </c>
      <c r="J1040" t="s">
        <v>743</v>
      </c>
      <c r="L1040" t="s">
        <v>0</v>
      </c>
      <c r="M1040" t="s">
        <v>780</v>
      </c>
    </row>
    <row r="1041" spans="1:13" x14ac:dyDescent="0.35">
      <c r="A1041" t="s">
        <v>26</v>
      </c>
      <c r="B1041" t="s">
        <v>539</v>
      </c>
      <c r="C1041" t="s">
        <v>747</v>
      </c>
      <c r="D1041" t="str">
        <f t="shared" si="27"/>
        <v>flow transmitter_explosion protection zone</v>
      </c>
      <c r="E1041" t="s">
        <v>748</v>
      </c>
      <c r="I1041" t="s">
        <v>779</v>
      </c>
      <c r="J1041" t="s">
        <v>743</v>
      </c>
      <c r="L1041" t="s">
        <v>0</v>
      </c>
      <c r="M1041" t="s">
        <v>780</v>
      </c>
    </row>
    <row r="1042" spans="1:13" x14ac:dyDescent="0.35">
      <c r="A1042" t="s">
        <v>26</v>
      </c>
      <c r="B1042" t="s">
        <v>539</v>
      </c>
      <c r="C1042" t="s">
        <v>749</v>
      </c>
      <c r="D1042" t="str">
        <f t="shared" si="27"/>
        <v>flow transmitter_safety integrity level</v>
      </c>
      <c r="E1042" t="s">
        <v>750</v>
      </c>
      <c r="I1042" t="s">
        <v>779</v>
      </c>
      <c r="J1042" t="s">
        <v>743</v>
      </c>
      <c r="L1042" t="s">
        <v>0</v>
      </c>
      <c r="M1042" t="s">
        <v>780</v>
      </c>
    </row>
    <row r="1043" spans="1:13" x14ac:dyDescent="0.35">
      <c r="A1043" t="s">
        <v>50</v>
      </c>
      <c r="B1043" t="s">
        <v>51</v>
      </c>
      <c r="C1043" t="s">
        <v>739</v>
      </c>
      <c r="D1043" t="str">
        <f t="shared" si="27"/>
        <v>fog detector_explosion protection gas group</v>
      </c>
      <c r="E1043" t="s">
        <v>740</v>
      </c>
      <c r="I1043" t="s">
        <v>779</v>
      </c>
      <c r="J1043" t="s">
        <v>743</v>
      </c>
      <c r="L1043" t="s">
        <v>0</v>
      </c>
      <c r="M1043" t="s">
        <v>780</v>
      </c>
    </row>
    <row r="1044" spans="1:13" x14ac:dyDescent="0.35">
      <c r="A1044" t="s">
        <v>50</v>
      </c>
      <c r="B1044" t="s">
        <v>51</v>
      </c>
      <c r="C1044" t="s">
        <v>745</v>
      </c>
      <c r="D1044" t="str">
        <f t="shared" si="27"/>
        <v>fog detector_explosion protection temperature class</v>
      </c>
      <c r="E1044" t="s">
        <v>746</v>
      </c>
      <c r="I1044" t="s">
        <v>779</v>
      </c>
      <c r="J1044" t="s">
        <v>743</v>
      </c>
      <c r="L1044" t="s">
        <v>0</v>
      </c>
      <c r="M1044" t="s">
        <v>780</v>
      </c>
    </row>
    <row r="1045" spans="1:13" x14ac:dyDescent="0.35">
      <c r="A1045" t="s">
        <v>50</v>
      </c>
      <c r="B1045" t="s">
        <v>51</v>
      </c>
      <c r="C1045" t="s">
        <v>747</v>
      </c>
      <c r="D1045" t="str">
        <f t="shared" si="27"/>
        <v>fog detector_explosion protection zone</v>
      </c>
      <c r="E1045" t="s">
        <v>748</v>
      </c>
      <c r="I1045" t="s">
        <v>779</v>
      </c>
      <c r="J1045" t="s">
        <v>743</v>
      </c>
      <c r="L1045" t="s">
        <v>0</v>
      </c>
      <c r="M1045" t="s">
        <v>780</v>
      </c>
    </row>
    <row r="1046" spans="1:13" x14ac:dyDescent="0.35">
      <c r="A1046" t="s">
        <v>50</v>
      </c>
      <c r="B1046" t="s">
        <v>51</v>
      </c>
      <c r="C1046" t="s">
        <v>749</v>
      </c>
      <c r="D1046" t="str">
        <f t="shared" si="27"/>
        <v>fog detector_safety integrity level</v>
      </c>
      <c r="E1046" t="s">
        <v>750</v>
      </c>
      <c r="I1046" t="s">
        <v>779</v>
      </c>
      <c r="J1046" t="s">
        <v>743</v>
      </c>
      <c r="L1046" t="s">
        <v>0</v>
      </c>
      <c r="M1046" t="s">
        <v>780</v>
      </c>
    </row>
    <row r="1047" spans="1:13" x14ac:dyDescent="0.35">
      <c r="A1047" t="s">
        <v>491</v>
      </c>
      <c r="B1047" t="s">
        <v>492</v>
      </c>
      <c r="C1047" t="s">
        <v>739</v>
      </c>
      <c r="D1047" t="str">
        <f t="shared" si="27"/>
        <v>forklift truck_explosion protection gas group</v>
      </c>
      <c r="E1047" t="s">
        <v>740</v>
      </c>
      <c r="F1047" t="s">
        <v>741</v>
      </c>
      <c r="I1047" t="s">
        <v>742</v>
      </c>
      <c r="J1047" t="s">
        <v>743</v>
      </c>
      <c r="L1047" t="s">
        <v>0</v>
      </c>
      <c r="M1047" t="s">
        <v>781</v>
      </c>
    </row>
    <row r="1048" spans="1:13" x14ac:dyDescent="0.35">
      <c r="A1048" t="s">
        <v>491</v>
      </c>
      <c r="B1048" t="s">
        <v>492</v>
      </c>
      <c r="C1048" t="s">
        <v>745</v>
      </c>
      <c r="D1048" t="str">
        <f t="shared" si="27"/>
        <v>forklift truck_explosion protection temperature class</v>
      </c>
      <c r="E1048" t="s">
        <v>746</v>
      </c>
      <c r="F1048" t="s">
        <v>741</v>
      </c>
      <c r="I1048" t="s">
        <v>742</v>
      </c>
      <c r="J1048" t="s">
        <v>743</v>
      </c>
      <c r="L1048" t="s">
        <v>0</v>
      </c>
      <c r="M1048" t="s">
        <v>781</v>
      </c>
    </row>
    <row r="1049" spans="1:13" x14ac:dyDescent="0.35">
      <c r="A1049" t="s">
        <v>491</v>
      </c>
      <c r="B1049" t="s">
        <v>492</v>
      </c>
      <c r="C1049" t="s">
        <v>747</v>
      </c>
      <c r="D1049" t="str">
        <f t="shared" si="27"/>
        <v>forklift truck_explosion protection zone</v>
      </c>
      <c r="E1049" t="s">
        <v>748</v>
      </c>
      <c r="F1049" t="s">
        <v>741</v>
      </c>
      <c r="I1049" t="s">
        <v>742</v>
      </c>
      <c r="J1049" t="s">
        <v>743</v>
      </c>
      <c r="L1049" t="s">
        <v>0</v>
      </c>
      <c r="M1049" t="s">
        <v>781</v>
      </c>
    </row>
    <row r="1050" spans="1:13" x14ac:dyDescent="0.35">
      <c r="A1050" t="s">
        <v>52</v>
      </c>
      <c r="B1050" t="s">
        <v>53</v>
      </c>
      <c r="C1050" t="s">
        <v>739</v>
      </c>
      <c r="D1050" t="str">
        <f t="shared" si="27"/>
        <v>freezing point analyser_explosion protection gas group</v>
      </c>
      <c r="E1050" t="s">
        <v>740</v>
      </c>
      <c r="F1050" t="s">
        <v>741</v>
      </c>
      <c r="I1050" t="s">
        <v>742</v>
      </c>
      <c r="J1050" t="s">
        <v>743</v>
      </c>
      <c r="K1050" t="s">
        <v>743</v>
      </c>
      <c r="L1050" t="s">
        <v>138</v>
      </c>
      <c r="M1050" t="s">
        <v>744</v>
      </c>
    </row>
    <row r="1051" spans="1:13" x14ac:dyDescent="0.35">
      <c r="A1051" t="s">
        <v>52</v>
      </c>
      <c r="B1051" t="s">
        <v>53</v>
      </c>
      <c r="C1051" t="s">
        <v>745</v>
      </c>
      <c r="D1051" t="str">
        <f t="shared" si="27"/>
        <v>freezing point analyser_explosion protection temperature class</v>
      </c>
      <c r="E1051" t="s">
        <v>746</v>
      </c>
      <c r="F1051" t="s">
        <v>741</v>
      </c>
      <c r="I1051" t="s">
        <v>742</v>
      </c>
      <c r="J1051" t="s">
        <v>743</v>
      </c>
      <c r="K1051" t="s">
        <v>743</v>
      </c>
      <c r="L1051" t="s">
        <v>138</v>
      </c>
      <c r="M1051" t="s">
        <v>744</v>
      </c>
    </row>
    <row r="1052" spans="1:13" x14ac:dyDescent="0.35">
      <c r="A1052" t="s">
        <v>52</v>
      </c>
      <c r="B1052" t="s">
        <v>53</v>
      </c>
      <c r="C1052" t="s">
        <v>747</v>
      </c>
      <c r="D1052" t="str">
        <f t="shared" si="27"/>
        <v>freezing point analyser_explosion protection zone</v>
      </c>
      <c r="E1052" t="s">
        <v>748</v>
      </c>
      <c r="F1052" t="s">
        <v>741</v>
      </c>
      <c r="I1052" t="s">
        <v>742</v>
      </c>
      <c r="J1052" t="s">
        <v>743</v>
      </c>
      <c r="K1052" t="s">
        <v>743</v>
      </c>
      <c r="L1052" t="s">
        <v>138</v>
      </c>
      <c r="M1052" t="s">
        <v>744</v>
      </c>
    </row>
    <row r="1053" spans="1:13" x14ac:dyDescent="0.35">
      <c r="A1053" t="s">
        <v>346</v>
      </c>
      <c r="B1053" t="s">
        <v>347</v>
      </c>
      <c r="C1053" t="s">
        <v>739</v>
      </c>
      <c r="D1053" t="str">
        <f t="shared" si="27"/>
        <v>frequency to current converter_explosion protection gas group</v>
      </c>
      <c r="E1053" t="s">
        <v>740</v>
      </c>
      <c r="F1053" t="s">
        <v>741</v>
      </c>
      <c r="I1053" t="s">
        <v>742</v>
      </c>
      <c r="J1053" t="s">
        <v>743</v>
      </c>
      <c r="K1053" t="s">
        <v>743</v>
      </c>
      <c r="L1053" t="s">
        <v>138</v>
      </c>
      <c r="M1053" t="s">
        <v>744</v>
      </c>
    </row>
    <row r="1054" spans="1:13" x14ac:dyDescent="0.35">
      <c r="A1054" t="s">
        <v>346</v>
      </c>
      <c r="B1054" t="s">
        <v>347</v>
      </c>
      <c r="C1054" t="s">
        <v>745</v>
      </c>
      <c r="D1054" t="str">
        <f t="shared" si="27"/>
        <v>frequency to current converter_explosion protection temperature class</v>
      </c>
      <c r="E1054" t="s">
        <v>746</v>
      </c>
      <c r="F1054" t="s">
        <v>741</v>
      </c>
      <c r="I1054" t="s">
        <v>742</v>
      </c>
      <c r="J1054" t="s">
        <v>743</v>
      </c>
      <c r="K1054" t="s">
        <v>743</v>
      </c>
      <c r="L1054" t="s">
        <v>138</v>
      </c>
      <c r="M1054" t="s">
        <v>744</v>
      </c>
    </row>
    <row r="1055" spans="1:13" x14ac:dyDescent="0.35">
      <c r="A1055" t="s">
        <v>346</v>
      </c>
      <c r="B1055" t="s">
        <v>347</v>
      </c>
      <c r="C1055" t="s">
        <v>747</v>
      </c>
      <c r="D1055" t="str">
        <f t="shared" si="27"/>
        <v>frequency to current converter_explosion protection zone</v>
      </c>
      <c r="E1055" t="s">
        <v>748</v>
      </c>
      <c r="F1055" t="s">
        <v>741</v>
      </c>
      <c r="I1055" t="s">
        <v>742</v>
      </c>
      <c r="J1055" t="s">
        <v>743</v>
      </c>
      <c r="K1055" t="s">
        <v>743</v>
      </c>
      <c r="L1055" t="s">
        <v>138</v>
      </c>
      <c r="M1055" t="s">
        <v>744</v>
      </c>
    </row>
    <row r="1056" spans="1:13" x14ac:dyDescent="0.35">
      <c r="A1056" t="s">
        <v>241</v>
      </c>
      <c r="B1056" t="s">
        <v>242</v>
      </c>
      <c r="C1056" t="s">
        <v>800</v>
      </c>
      <c r="D1056" t="str">
        <f t="shared" si="27"/>
        <v>fuse_nominal current</v>
      </c>
      <c r="E1056" t="s">
        <v>801</v>
      </c>
      <c r="I1056" t="s">
        <v>779</v>
      </c>
      <c r="J1056" t="s">
        <v>743</v>
      </c>
      <c r="L1056" t="s">
        <v>0</v>
      </c>
      <c r="M1056" t="s">
        <v>780</v>
      </c>
    </row>
    <row r="1057" spans="1:13" x14ac:dyDescent="0.35">
      <c r="A1057" t="s">
        <v>241</v>
      </c>
      <c r="B1057" t="s">
        <v>242</v>
      </c>
      <c r="C1057" t="s">
        <v>804</v>
      </c>
      <c r="D1057" t="str">
        <f t="shared" si="27"/>
        <v>fuse_operating voltage</v>
      </c>
      <c r="E1057" t="s">
        <v>805</v>
      </c>
      <c r="I1057" t="s">
        <v>779</v>
      </c>
      <c r="J1057" t="s">
        <v>743</v>
      </c>
      <c r="L1057" t="s">
        <v>0</v>
      </c>
      <c r="M1057" t="s">
        <v>780</v>
      </c>
    </row>
    <row r="1058" spans="1:13" x14ac:dyDescent="0.35">
      <c r="A1058" t="s">
        <v>55</v>
      </c>
      <c r="B1058" t="s">
        <v>56</v>
      </c>
      <c r="C1058" t="s">
        <v>739</v>
      </c>
      <c r="D1058" t="str">
        <f t="shared" si="27"/>
        <v>galvanic isolator_explosion protection gas group</v>
      </c>
      <c r="E1058" t="s">
        <v>740</v>
      </c>
      <c r="I1058" t="s">
        <v>743</v>
      </c>
      <c r="J1058" t="s">
        <v>743</v>
      </c>
      <c r="L1058" t="s">
        <v>0</v>
      </c>
      <c r="M1058" t="s">
        <v>751</v>
      </c>
    </row>
    <row r="1059" spans="1:13" x14ac:dyDescent="0.35">
      <c r="A1059" t="s">
        <v>55</v>
      </c>
      <c r="B1059" t="s">
        <v>56</v>
      </c>
      <c r="C1059" t="s">
        <v>745</v>
      </c>
      <c r="D1059" t="str">
        <f t="shared" si="27"/>
        <v>galvanic isolator_explosion protection temperature class</v>
      </c>
      <c r="E1059" t="s">
        <v>746</v>
      </c>
      <c r="I1059" t="s">
        <v>743</v>
      </c>
      <c r="J1059" t="s">
        <v>743</v>
      </c>
      <c r="L1059" t="s">
        <v>0</v>
      </c>
      <c r="M1059" t="s">
        <v>751</v>
      </c>
    </row>
    <row r="1060" spans="1:13" x14ac:dyDescent="0.35">
      <c r="A1060" t="s">
        <v>55</v>
      </c>
      <c r="B1060" t="s">
        <v>56</v>
      </c>
      <c r="C1060" t="s">
        <v>747</v>
      </c>
      <c r="D1060" t="str">
        <f t="shared" si="27"/>
        <v>galvanic isolator_explosion protection zone</v>
      </c>
      <c r="E1060" t="s">
        <v>748</v>
      </c>
      <c r="I1060" t="s">
        <v>743</v>
      </c>
      <c r="J1060" t="s">
        <v>743</v>
      </c>
      <c r="L1060" t="s">
        <v>0</v>
      </c>
      <c r="M1060" t="s">
        <v>751</v>
      </c>
    </row>
    <row r="1061" spans="1:13" x14ac:dyDescent="0.35">
      <c r="A1061" t="s">
        <v>57</v>
      </c>
      <c r="B1061" t="s">
        <v>58</v>
      </c>
      <c r="C1061" t="s">
        <v>739</v>
      </c>
      <c r="D1061" t="str">
        <f t="shared" si="27"/>
        <v>gas composition analyser_explosion protection gas group</v>
      </c>
      <c r="E1061" t="s">
        <v>740</v>
      </c>
      <c r="F1061" t="s">
        <v>741</v>
      </c>
      <c r="I1061" t="s">
        <v>742</v>
      </c>
      <c r="J1061" t="s">
        <v>743</v>
      </c>
      <c r="K1061" t="s">
        <v>743</v>
      </c>
      <c r="L1061" t="s">
        <v>138</v>
      </c>
      <c r="M1061" t="s">
        <v>744</v>
      </c>
    </row>
    <row r="1062" spans="1:13" x14ac:dyDescent="0.35">
      <c r="A1062" t="s">
        <v>57</v>
      </c>
      <c r="B1062" t="s">
        <v>58</v>
      </c>
      <c r="C1062" t="s">
        <v>745</v>
      </c>
      <c r="D1062" t="str">
        <f t="shared" si="27"/>
        <v>gas composition analyser_explosion protection temperature class</v>
      </c>
      <c r="E1062" t="s">
        <v>746</v>
      </c>
      <c r="F1062" t="s">
        <v>741</v>
      </c>
      <c r="I1062" t="s">
        <v>742</v>
      </c>
      <c r="J1062" t="s">
        <v>743</v>
      </c>
      <c r="K1062" t="s">
        <v>743</v>
      </c>
      <c r="L1062" t="s">
        <v>138</v>
      </c>
      <c r="M1062" t="s">
        <v>744</v>
      </c>
    </row>
    <row r="1063" spans="1:13" x14ac:dyDescent="0.35">
      <c r="A1063" t="s">
        <v>57</v>
      </c>
      <c r="B1063" t="s">
        <v>58</v>
      </c>
      <c r="C1063" t="s">
        <v>747</v>
      </c>
      <c r="D1063" t="str">
        <f t="shared" si="27"/>
        <v>gas composition analyser_explosion protection zone</v>
      </c>
      <c r="E1063" t="s">
        <v>748</v>
      </c>
      <c r="F1063" t="s">
        <v>741</v>
      </c>
      <c r="I1063" t="s">
        <v>742</v>
      </c>
      <c r="J1063" t="s">
        <v>743</v>
      </c>
      <c r="K1063" t="s">
        <v>743</v>
      </c>
      <c r="L1063" t="s">
        <v>138</v>
      </c>
      <c r="M1063" t="s">
        <v>744</v>
      </c>
    </row>
    <row r="1064" spans="1:13" x14ac:dyDescent="0.35">
      <c r="A1064" t="s">
        <v>60</v>
      </c>
      <c r="B1064" t="s">
        <v>61</v>
      </c>
      <c r="C1064" t="s">
        <v>756</v>
      </c>
      <c r="D1064" t="str">
        <f t="shared" si="27"/>
        <v>gas cyclone separator_design specification</v>
      </c>
      <c r="E1064" t="s">
        <v>757</v>
      </c>
      <c r="I1064" t="s">
        <v>743</v>
      </c>
      <c r="J1064" t="s">
        <v>743</v>
      </c>
      <c r="L1064" t="s">
        <v>0</v>
      </c>
      <c r="M1064" t="s">
        <v>751</v>
      </c>
    </row>
    <row r="1065" spans="1:13" x14ac:dyDescent="0.35">
      <c r="A1065" t="s">
        <v>60</v>
      </c>
      <c r="B1065" t="s">
        <v>61</v>
      </c>
      <c r="C1065" t="s">
        <v>758</v>
      </c>
      <c r="D1065" t="str">
        <f t="shared" si="27"/>
        <v>gas cyclone separator_external coating specification</v>
      </c>
      <c r="E1065" t="s">
        <v>759</v>
      </c>
      <c r="I1065" t="s">
        <v>743</v>
      </c>
      <c r="J1065" t="s">
        <v>743</v>
      </c>
      <c r="L1065" t="s">
        <v>0</v>
      </c>
      <c r="M1065" t="s">
        <v>751</v>
      </c>
    </row>
    <row r="1066" spans="1:13" x14ac:dyDescent="0.35">
      <c r="A1066" t="s">
        <v>60</v>
      </c>
      <c r="B1066" t="s">
        <v>61</v>
      </c>
      <c r="C1066" t="s">
        <v>763</v>
      </c>
      <c r="D1066" t="str">
        <f t="shared" si="27"/>
        <v>gas cyclone separator_fluid name</v>
      </c>
      <c r="E1066" t="s">
        <v>764</v>
      </c>
      <c r="I1066" t="s">
        <v>742</v>
      </c>
      <c r="J1066" t="s">
        <v>743</v>
      </c>
      <c r="K1066" t="s">
        <v>743</v>
      </c>
      <c r="L1066" t="s">
        <v>138</v>
      </c>
      <c r="M1066" t="s">
        <v>1044</v>
      </c>
    </row>
    <row r="1067" spans="1:13" x14ac:dyDescent="0.35">
      <c r="A1067" t="s">
        <v>60</v>
      </c>
      <c r="B1067" t="s">
        <v>61</v>
      </c>
      <c r="C1067" t="s">
        <v>784</v>
      </c>
      <c r="D1067" t="str">
        <f t="shared" si="27"/>
        <v>gas cyclone separator_lower limit operating temperature</v>
      </c>
      <c r="E1067" t="s">
        <v>785</v>
      </c>
      <c r="I1067" t="s">
        <v>742</v>
      </c>
      <c r="J1067" t="s">
        <v>743</v>
      </c>
      <c r="K1067" t="s">
        <v>743</v>
      </c>
      <c r="L1067" t="s">
        <v>138</v>
      </c>
      <c r="M1067" t="s">
        <v>1044</v>
      </c>
    </row>
    <row r="1068" spans="1:13" x14ac:dyDescent="0.35">
      <c r="A1068" t="s">
        <v>60</v>
      </c>
      <c r="B1068" t="s">
        <v>61</v>
      </c>
      <c r="C1068" t="s">
        <v>786</v>
      </c>
      <c r="D1068" t="str">
        <f t="shared" si="27"/>
        <v>gas cyclone separator_orientation</v>
      </c>
      <c r="E1068" t="s">
        <v>787</v>
      </c>
      <c r="I1068" t="s">
        <v>743</v>
      </c>
      <c r="J1068" t="s">
        <v>743</v>
      </c>
      <c r="L1068" t="s">
        <v>0</v>
      </c>
      <c r="M1068" t="s">
        <v>751</v>
      </c>
    </row>
    <row r="1069" spans="1:13" x14ac:dyDescent="0.35">
      <c r="A1069" t="s">
        <v>60</v>
      </c>
      <c r="B1069" t="s">
        <v>61</v>
      </c>
      <c r="C1069" t="s">
        <v>775</v>
      </c>
      <c r="D1069" t="str">
        <f t="shared" si="27"/>
        <v>gas cyclone separator_upper limit design pressure</v>
      </c>
      <c r="E1069" t="s">
        <v>776</v>
      </c>
      <c r="I1069" t="s">
        <v>742</v>
      </c>
      <c r="J1069" t="s">
        <v>743</v>
      </c>
      <c r="K1069" t="s">
        <v>743</v>
      </c>
      <c r="L1069" t="s">
        <v>138</v>
      </c>
      <c r="M1069" t="s">
        <v>1044</v>
      </c>
    </row>
    <row r="1070" spans="1:13" x14ac:dyDescent="0.35">
      <c r="A1070" t="s">
        <v>60</v>
      </c>
      <c r="B1070" t="s">
        <v>61</v>
      </c>
      <c r="C1070" t="s">
        <v>777</v>
      </c>
      <c r="D1070" t="str">
        <f t="shared" si="27"/>
        <v>gas cyclone separator_upper limit design temperature</v>
      </c>
      <c r="E1070" t="s">
        <v>778</v>
      </c>
      <c r="I1070" t="s">
        <v>742</v>
      </c>
      <c r="J1070" t="s">
        <v>743</v>
      </c>
      <c r="K1070" t="s">
        <v>743</v>
      </c>
      <c r="L1070" t="s">
        <v>138</v>
      </c>
      <c r="M1070" t="s">
        <v>1044</v>
      </c>
    </row>
    <row r="1071" spans="1:13" x14ac:dyDescent="0.35">
      <c r="A1071" t="s">
        <v>60</v>
      </c>
      <c r="B1071" t="s">
        <v>61</v>
      </c>
      <c r="C1071" t="s">
        <v>788</v>
      </c>
      <c r="D1071" t="str">
        <f t="shared" si="27"/>
        <v>gas cyclone separator_upper limit operating pressure</v>
      </c>
      <c r="E1071" t="s">
        <v>789</v>
      </c>
      <c r="I1071" t="s">
        <v>743</v>
      </c>
      <c r="J1071" t="s">
        <v>743</v>
      </c>
      <c r="L1071" t="s">
        <v>0</v>
      </c>
      <c r="M1071" t="s">
        <v>751</v>
      </c>
    </row>
    <row r="1072" spans="1:13" x14ac:dyDescent="0.35">
      <c r="A1072" t="s">
        <v>60</v>
      </c>
      <c r="B1072" t="s">
        <v>61</v>
      </c>
      <c r="C1072" t="s">
        <v>790</v>
      </c>
      <c r="D1072" t="str">
        <f t="shared" si="27"/>
        <v>gas cyclone separator_upper limit operating temperature</v>
      </c>
      <c r="E1072" t="s">
        <v>791</v>
      </c>
      <c r="I1072" t="s">
        <v>742</v>
      </c>
      <c r="J1072" t="s">
        <v>743</v>
      </c>
      <c r="K1072" t="s">
        <v>743</v>
      </c>
      <c r="L1072" t="s">
        <v>138</v>
      </c>
      <c r="M1072" t="s">
        <v>1044</v>
      </c>
    </row>
    <row r="1073" spans="1:13" x14ac:dyDescent="0.35">
      <c r="A1073" t="s">
        <v>348</v>
      </c>
      <c r="B1073" t="s">
        <v>349</v>
      </c>
      <c r="C1073" t="s">
        <v>739</v>
      </c>
      <c r="D1073" t="str">
        <f t="shared" si="27"/>
        <v>gas detector_explosion protection gas group</v>
      </c>
      <c r="E1073" t="s">
        <v>740</v>
      </c>
      <c r="F1073" t="s">
        <v>741</v>
      </c>
      <c r="I1073" t="s">
        <v>742</v>
      </c>
      <c r="J1073" t="s">
        <v>743</v>
      </c>
      <c r="L1073" t="s">
        <v>0</v>
      </c>
      <c r="M1073" t="s">
        <v>781</v>
      </c>
    </row>
    <row r="1074" spans="1:13" x14ac:dyDescent="0.35">
      <c r="A1074" t="s">
        <v>348</v>
      </c>
      <c r="B1074" t="s">
        <v>349</v>
      </c>
      <c r="C1074" t="s">
        <v>745</v>
      </c>
      <c r="D1074" t="str">
        <f t="shared" si="27"/>
        <v>gas detector_explosion protection temperature class</v>
      </c>
      <c r="E1074" t="s">
        <v>746</v>
      </c>
      <c r="F1074" t="s">
        <v>741</v>
      </c>
      <c r="I1074" t="s">
        <v>742</v>
      </c>
      <c r="J1074" t="s">
        <v>743</v>
      </c>
      <c r="L1074" t="s">
        <v>0</v>
      </c>
      <c r="M1074" t="s">
        <v>781</v>
      </c>
    </row>
    <row r="1075" spans="1:13" x14ac:dyDescent="0.35">
      <c r="A1075" t="s">
        <v>348</v>
      </c>
      <c r="B1075" t="s">
        <v>349</v>
      </c>
      <c r="C1075" t="s">
        <v>747</v>
      </c>
      <c r="D1075" t="str">
        <f t="shared" si="27"/>
        <v>gas detector_explosion protection zone</v>
      </c>
      <c r="E1075" t="s">
        <v>748</v>
      </c>
      <c r="F1075" t="s">
        <v>741</v>
      </c>
      <c r="I1075" t="s">
        <v>742</v>
      </c>
      <c r="J1075" t="s">
        <v>743</v>
      </c>
      <c r="L1075" t="s">
        <v>0</v>
      </c>
      <c r="M1075" t="s">
        <v>781</v>
      </c>
    </row>
    <row r="1076" spans="1:13" x14ac:dyDescent="0.35">
      <c r="A1076" t="s">
        <v>348</v>
      </c>
      <c r="B1076" t="s">
        <v>349</v>
      </c>
      <c r="C1076" t="s">
        <v>749</v>
      </c>
      <c r="D1076" t="str">
        <f t="shared" si="27"/>
        <v>gas detector_safety integrity level</v>
      </c>
      <c r="E1076" t="s">
        <v>750</v>
      </c>
      <c r="I1076" t="s">
        <v>779</v>
      </c>
      <c r="J1076" t="s">
        <v>743</v>
      </c>
      <c r="L1076" t="s">
        <v>0</v>
      </c>
      <c r="M1076" t="s">
        <v>780</v>
      </c>
    </row>
    <row r="1077" spans="1:13" x14ac:dyDescent="0.35">
      <c r="A1077" t="s">
        <v>348</v>
      </c>
      <c r="B1077" t="s">
        <v>349</v>
      </c>
      <c r="C1077" t="s">
        <v>1041</v>
      </c>
      <c r="D1077" t="str">
        <f t="shared" si="27"/>
        <v>gas detector_set point high</v>
      </c>
      <c r="E1077" t="s">
        <v>1042</v>
      </c>
      <c r="I1077" t="s">
        <v>779</v>
      </c>
      <c r="J1077" t="s">
        <v>743</v>
      </c>
      <c r="L1077" t="s">
        <v>0</v>
      </c>
      <c r="M1077" t="s">
        <v>780</v>
      </c>
    </row>
    <row r="1078" spans="1:13" x14ac:dyDescent="0.35">
      <c r="A1078" t="s">
        <v>348</v>
      </c>
      <c r="B1078" t="s">
        <v>349</v>
      </c>
      <c r="C1078" t="s">
        <v>1045</v>
      </c>
      <c r="D1078" t="str">
        <f t="shared" si="27"/>
        <v>gas detector_set point low</v>
      </c>
      <c r="E1078" t="s">
        <v>1046</v>
      </c>
      <c r="I1078" t="s">
        <v>779</v>
      </c>
      <c r="J1078" t="s">
        <v>743</v>
      </c>
      <c r="L1078" t="s">
        <v>0</v>
      </c>
      <c r="M1078" t="s">
        <v>780</v>
      </c>
    </row>
    <row r="1079" spans="1:13" x14ac:dyDescent="0.35">
      <c r="A1079" t="s">
        <v>463</v>
      </c>
      <c r="B1079" t="s">
        <v>464</v>
      </c>
      <c r="C1079" t="s">
        <v>827</v>
      </c>
      <c r="D1079" t="str">
        <f t="shared" si="27"/>
        <v>gas engine_direction of rotation</v>
      </c>
      <c r="E1079" t="s">
        <v>828</v>
      </c>
      <c r="I1079" t="s">
        <v>743</v>
      </c>
      <c r="J1079" t="s">
        <v>743</v>
      </c>
      <c r="L1079" t="s">
        <v>0</v>
      </c>
      <c r="M1079" t="s">
        <v>751</v>
      </c>
    </row>
    <row r="1080" spans="1:13" x14ac:dyDescent="0.35">
      <c r="A1080" t="s">
        <v>463</v>
      </c>
      <c r="B1080" t="s">
        <v>464</v>
      </c>
      <c r="C1080" t="s">
        <v>739</v>
      </c>
      <c r="D1080" t="str">
        <f t="shared" si="27"/>
        <v>gas engine_explosion protection gas group</v>
      </c>
      <c r="E1080" t="s">
        <v>740</v>
      </c>
      <c r="F1080" t="s">
        <v>741</v>
      </c>
      <c r="I1080" t="s">
        <v>742</v>
      </c>
      <c r="J1080" t="s">
        <v>743</v>
      </c>
      <c r="K1080" t="s">
        <v>743</v>
      </c>
      <c r="L1080" t="s">
        <v>138</v>
      </c>
      <c r="M1080" t="s">
        <v>838</v>
      </c>
    </row>
    <row r="1081" spans="1:13" x14ac:dyDescent="0.35">
      <c r="A1081" t="s">
        <v>463</v>
      </c>
      <c r="B1081" t="s">
        <v>464</v>
      </c>
      <c r="C1081" t="s">
        <v>745</v>
      </c>
      <c r="D1081" t="str">
        <f t="shared" si="27"/>
        <v>gas engine_explosion protection temperature class</v>
      </c>
      <c r="E1081" t="s">
        <v>746</v>
      </c>
      <c r="F1081" t="s">
        <v>741</v>
      </c>
      <c r="I1081" t="s">
        <v>742</v>
      </c>
      <c r="J1081" t="s">
        <v>743</v>
      </c>
      <c r="K1081" t="s">
        <v>743</v>
      </c>
      <c r="L1081" t="s">
        <v>138</v>
      </c>
      <c r="M1081" t="s">
        <v>838</v>
      </c>
    </row>
    <row r="1082" spans="1:13" x14ac:dyDescent="0.35">
      <c r="A1082" t="s">
        <v>463</v>
      </c>
      <c r="B1082" t="s">
        <v>464</v>
      </c>
      <c r="C1082" t="s">
        <v>747</v>
      </c>
      <c r="D1082" t="str">
        <f t="shared" si="27"/>
        <v>gas engine_explosion protection zone</v>
      </c>
      <c r="E1082" t="s">
        <v>748</v>
      </c>
      <c r="F1082" t="s">
        <v>741</v>
      </c>
      <c r="I1082" t="s">
        <v>742</v>
      </c>
      <c r="J1082" t="s">
        <v>743</v>
      </c>
      <c r="K1082" t="s">
        <v>743</v>
      </c>
      <c r="L1082" t="s">
        <v>138</v>
      </c>
      <c r="M1082" t="s">
        <v>838</v>
      </c>
    </row>
    <row r="1083" spans="1:13" x14ac:dyDescent="0.35">
      <c r="A1083" t="s">
        <v>463</v>
      </c>
      <c r="B1083" t="s">
        <v>464</v>
      </c>
      <c r="C1083" t="s">
        <v>1007</v>
      </c>
      <c r="D1083" t="str">
        <f t="shared" si="27"/>
        <v>gas engine_fuel type</v>
      </c>
      <c r="E1083" t="s">
        <v>1008</v>
      </c>
      <c r="I1083" t="s">
        <v>743</v>
      </c>
      <c r="J1083" t="s">
        <v>743</v>
      </c>
      <c r="L1083" t="s">
        <v>0</v>
      </c>
      <c r="M1083" t="s">
        <v>751</v>
      </c>
    </row>
    <row r="1084" spans="1:13" x14ac:dyDescent="0.35">
      <c r="A1084" t="s">
        <v>463</v>
      </c>
      <c r="B1084" t="s">
        <v>464</v>
      </c>
      <c r="C1084" t="s">
        <v>831</v>
      </c>
      <c r="D1084" t="str">
        <f t="shared" si="27"/>
        <v>gas engine_normal operating rotational speed</v>
      </c>
      <c r="E1084" t="s">
        <v>832</v>
      </c>
      <c r="I1084" t="s">
        <v>743</v>
      </c>
      <c r="J1084" t="s">
        <v>743</v>
      </c>
      <c r="L1084" t="s">
        <v>0</v>
      </c>
      <c r="M1084" t="s">
        <v>751</v>
      </c>
    </row>
    <row r="1085" spans="1:13" x14ac:dyDescent="0.35">
      <c r="A1085" t="s">
        <v>463</v>
      </c>
      <c r="B1085" t="s">
        <v>464</v>
      </c>
      <c r="C1085" t="s">
        <v>796</v>
      </c>
      <c r="D1085" t="str">
        <f t="shared" ref="D1085:D1148" si="28">CONCATENATE(A:A,"_",C:C)</f>
        <v>gas engine_operation continuous intermittent</v>
      </c>
      <c r="E1085" t="s">
        <v>797</v>
      </c>
      <c r="I1085" t="s">
        <v>743</v>
      </c>
      <c r="J1085" t="s">
        <v>743</v>
      </c>
      <c r="L1085" t="s">
        <v>0</v>
      </c>
      <c r="M1085" t="s">
        <v>751</v>
      </c>
    </row>
    <row r="1086" spans="1:13" x14ac:dyDescent="0.35">
      <c r="A1086" t="s">
        <v>466</v>
      </c>
      <c r="B1086" t="s">
        <v>467</v>
      </c>
      <c r="C1086" t="s">
        <v>756</v>
      </c>
      <c r="D1086" t="str">
        <f t="shared" si="28"/>
        <v>gas turbine_design specification</v>
      </c>
      <c r="E1086" t="s">
        <v>757</v>
      </c>
      <c r="I1086" t="s">
        <v>743</v>
      </c>
      <c r="J1086" t="s">
        <v>743</v>
      </c>
      <c r="L1086" t="s">
        <v>0</v>
      </c>
      <c r="M1086" t="s">
        <v>751</v>
      </c>
    </row>
    <row r="1087" spans="1:13" x14ac:dyDescent="0.35">
      <c r="A1087" t="s">
        <v>466</v>
      </c>
      <c r="B1087" t="s">
        <v>467</v>
      </c>
      <c r="C1087" t="s">
        <v>827</v>
      </c>
      <c r="D1087" t="str">
        <f t="shared" si="28"/>
        <v>gas turbine_direction of rotation</v>
      </c>
      <c r="E1087" t="s">
        <v>828</v>
      </c>
      <c r="I1087" t="s">
        <v>743</v>
      </c>
      <c r="J1087" t="s">
        <v>743</v>
      </c>
      <c r="L1087" t="s">
        <v>0</v>
      </c>
      <c r="M1087" t="s">
        <v>751</v>
      </c>
    </row>
    <row r="1088" spans="1:13" x14ac:dyDescent="0.35">
      <c r="A1088" t="s">
        <v>466</v>
      </c>
      <c r="B1088" t="s">
        <v>467</v>
      </c>
      <c r="C1088" t="s">
        <v>1047</v>
      </c>
      <c r="D1088" t="str">
        <f t="shared" si="28"/>
        <v>gas turbine_driven unit normal operating shaft power</v>
      </c>
      <c r="E1088" t="s">
        <v>1048</v>
      </c>
      <c r="I1088" t="s">
        <v>742</v>
      </c>
      <c r="J1088" t="s">
        <v>743</v>
      </c>
      <c r="K1088" t="s">
        <v>743</v>
      </c>
      <c r="L1088" t="s">
        <v>138</v>
      </c>
      <c r="M1088" t="s">
        <v>780</v>
      </c>
    </row>
    <row r="1089" spans="1:13" x14ac:dyDescent="0.35">
      <c r="A1089" t="s">
        <v>466</v>
      </c>
      <c r="B1089" t="s">
        <v>467</v>
      </c>
      <c r="C1089" t="s">
        <v>1049</v>
      </c>
      <c r="D1089" t="str">
        <f t="shared" si="28"/>
        <v>gas turbine_driven unit normal speed</v>
      </c>
      <c r="E1089" t="s">
        <v>1050</v>
      </c>
      <c r="I1089" t="s">
        <v>742</v>
      </c>
      <c r="J1089" t="s">
        <v>743</v>
      </c>
      <c r="K1089" t="s">
        <v>743</v>
      </c>
      <c r="L1089" t="s">
        <v>138</v>
      </c>
      <c r="M1089" t="s">
        <v>780</v>
      </c>
    </row>
    <row r="1090" spans="1:13" x14ac:dyDescent="0.35">
      <c r="A1090" t="s">
        <v>466</v>
      </c>
      <c r="B1090" t="s">
        <v>467</v>
      </c>
      <c r="C1090" t="s">
        <v>739</v>
      </c>
      <c r="D1090" t="str">
        <f t="shared" si="28"/>
        <v>gas turbine_explosion protection gas group</v>
      </c>
      <c r="E1090" t="s">
        <v>740</v>
      </c>
      <c r="I1090" t="s">
        <v>743</v>
      </c>
      <c r="J1090" t="s">
        <v>743</v>
      </c>
      <c r="L1090" t="s">
        <v>0</v>
      </c>
      <c r="M1090" t="s">
        <v>751</v>
      </c>
    </row>
    <row r="1091" spans="1:13" x14ac:dyDescent="0.35">
      <c r="A1091" t="s">
        <v>466</v>
      </c>
      <c r="B1091" t="s">
        <v>467</v>
      </c>
      <c r="C1091" t="s">
        <v>745</v>
      </c>
      <c r="D1091" t="str">
        <f t="shared" si="28"/>
        <v>gas turbine_explosion protection temperature class</v>
      </c>
      <c r="E1091" t="s">
        <v>746</v>
      </c>
      <c r="I1091" t="s">
        <v>743</v>
      </c>
      <c r="J1091" t="s">
        <v>743</v>
      </c>
      <c r="L1091" t="s">
        <v>0</v>
      </c>
      <c r="M1091" t="s">
        <v>751</v>
      </c>
    </row>
    <row r="1092" spans="1:13" x14ac:dyDescent="0.35">
      <c r="A1092" t="s">
        <v>466</v>
      </c>
      <c r="B1092" t="s">
        <v>467</v>
      </c>
      <c r="C1092" t="s">
        <v>747</v>
      </c>
      <c r="D1092" t="str">
        <f t="shared" si="28"/>
        <v>gas turbine_explosion protection zone</v>
      </c>
      <c r="E1092" t="s">
        <v>748</v>
      </c>
      <c r="I1092" t="s">
        <v>743</v>
      </c>
      <c r="J1092" t="s">
        <v>743</v>
      </c>
      <c r="L1092" t="s">
        <v>0</v>
      </c>
      <c r="M1092" t="s">
        <v>751</v>
      </c>
    </row>
    <row r="1093" spans="1:13" x14ac:dyDescent="0.35">
      <c r="A1093" t="s">
        <v>466</v>
      </c>
      <c r="B1093" t="s">
        <v>467</v>
      </c>
      <c r="C1093" t="s">
        <v>1007</v>
      </c>
      <c r="D1093" t="str">
        <f t="shared" si="28"/>
        <v>gas turbine_fuel type</v>
      </c>
      <c r="E1093" t="s">
        <v>1008</v>
      </c>
      <c r="I1093" t="s">
        <v>743</v>
      </c>
      <c r="J1093" t="s">
        <v>743</v>
      </c>
      <c r="L1093" t="s">
        <v>0</v>
      </c>
      <c r="M1093" t="s">
        <v>751</v>
      </c>
    </row>
    <row r="1094" spans="1:13" x14ac:dyDescent="0.35">
      <c r="A1094" t="s">
        <v>466</v>
      </c>
      <c r="B1094" t="s">
        <v>467</v>
      </c>
      <c r="C1094" t="s">
        <v>840</v>
      </c>
      <c r="D1094" t="str">
        <f t="shared" si="28"/>
        <v>gas turbine_insulation class</v>
      </c>
      <c r="E1094" t="s">
        <v>841</v>
      </c>
      <c r="I1094" t="s">
        <v>743</v>
      </c>
      <c r="J1094" t="s">
        <v>743</v>
      </c>
      <c r="L1094" t="s">
        <v>0</v>
      </c>
      <c r="M1094" t="s">
        <v>751</v>
      </c>
    </row>
    <row r="1095" spans="1:13" x14ac:dyDescent="0.35">
      <c r="A1095" t="s">
        <v>466</v>
      </c>
      <c r="B1095" t="s">
        <v>467</v>
      </c>
      <c r="C1095" t="s">
        <v>933</v>
      </c>
      <c r="D1095" t="str">
        <f t="shared" si="28"/>
        <v>gas turbine_lower limit operating inlet pressure</v>
      </c>
      <c r="E1095" t="s">
        <v>934</v>
      </c>
      <c r="I1095" t="s">
        <v>743</v>
      </c>
      <c r="J1095" t="s">
        <v>743</v>
      </c>
      <c r="L1095" t="s">
        <v>0</v>
      </c>
      <c r="M1095" t="s">
        <v>751</v>
      </c>
    </row>
    <row r="1096" spans="1:13" x14ac:dyDescent="0.35">
      <c r="A1096" t="s">
        <v>466</v>
      </c>
      <c r="B1096" t="s">
        <v>467</v>
      </c>
      <c r="C1096" t="s">
        <v>1051</v>
      </c>
      <c r="D1096" t="str">
        <f t="shared" si="28"/>
        <v>gas turbine_lower limit operating inlet temperature</v>
      </c>
      <c r="E1096" t="s">
        <v>1052</v>
      </c>
      <c r="I1096" t="s">
        <v>743</v>
      </c>
      <c r="J1096" t="s">
        <v>743</v>
      </c>
      <c r="L1096" t="s">
        <v>0</v>
      </c>
      <c r="M1096" t="s">
        <v>751</v>
      </c>
    </row>
    <row r="1097" spans="1:13" x14ac:dyDescent="0.35">
      <c r="A1097" t="s">
        <v>466</v>
      </c>
      <c r="B1097" t="s">
        <v>467</v>
      </c>
      <c r="C1097" t="s">
        <v>936</v>
      </c>
      <c r="D1097" t="str">
        <f t="shared" si="28"/>
        <v>gas turbine_lower limit operating outlet pressure</v>
      </c>
      <c r="E1097" t="s">
        <v>937</v>
      </c>
      <c r="I1097" t="s">
        <v>743</v>
      </c>
      <c r="J1097" t="s">
        <v>743</v>
      </c>
      <c r="L1097" t="s">
        <v>0</v>
      </c>
      <c r="M1097" t="s">
        <v>751</v>
      </c>
    </row>
    <row r="1098" spans="1:13" x14ac:dyDescent="0.35">
      <c r="A1098" t="s">
        <v>466</v>
      </c>
      <c r="B1098" t="s">
        <v>467</v>
      </c>
      <c r="C1098" t="s">
        <v>1053</v>
      </c>
      <c r="D1098" t="str">
        <f t="shared" si="28"/>
        <v>gas turbine_lower limit operating outlet temperature</v>
      </c>
      <c r="E1098" t="s">
        <v>1054</v>
      </c>
      <c r="I1098" t="s">
        <v>743</v>
      </c>
      <c r="J1098" t="s">
        <v>743</v>
      </c>
      <c r="L1098" t="s">
        <v>0</v>
      </c>
      <c r="M1098" t="s">
        <v>751</v>
      </c>
    </row>
    <row r="1099" spans="1:13" x14ac:dyDescent="0.35">
      <c r="A1099" t="s">
        <v>466</v>
      </c>
      <c r="B1099" t="s">
        <v>467</v>
      </c>
      <c r="C1099" t="s">
        <v>784</v>
      </c>
      <c r="D1099" t="str">
        <f t="shared" si="28"/>
        <v>gas turbine_lower limit operating temperature</v>
      </c>
      <c r="E1099" t="s">
        <v>785</v>
      </c>
      <c r="I1099" t="s">
        <v>743</v>
      </c>
      <c r="J1099" t="s">
        <v>743</v>
      </c>
      <c r="L1099" t="s">
        <v>0</v>
      </c>
      <c r="M1099" t="s">
        <v>751</v>
      </c>
    </row>
    <row r="1100" spans="1:13" x14ac:dyDescent="0.35">
      <c r="A1100" t="s">
        <v>466</v>
      </c>
      <c r="B1100" t="s">
        <v>467</v>
      </c>
      <c r="C1100" t="s">
        <v>1055</v>
      </c>
      <c r="D1100" t="str">
        <f t="shared" si="28"/>
        <v>gas turbine_lower limit output power</v>
      </c>
      <c r="E1100" t="s">
        <v>1056</v>
      </c>
      <c r="F1100" t="s">
        <v>1057</v>
      </c>
      <c r="I1100" t="s">
        <v>743</v>
      </c>
      <c r="J1100" t="s">
        <v>743</v>
      </c>
      <c r="L1100" t="s">
        <v>0</v>
      </c>
      <c r="M1100" t="s">
        <v>751</v>
      </c>
    </row>
    <row r="1101" spans="1:13" x14ac:dyDescent="0.35">
      <c r="A1101" t="s">
        <v>466</v>
      </c>
      <c r="B1101" t="s">
        <v>467</v>
      </c>
      <c r="C1101" t="s">
        <v>1058</v>
      </c>
      <c r="D1101" t="str">
        <f t="shared" si="28"/>
        <v>gas turbine_normal operating cooling water inlet temperature</v>
      </c>
      <c r="E1101" t="s">
        <v>1059</v>
      </c>
      <c r="I1101" t="s">
        <v>742</v>
      </c>
      <c r="J1101" t="s">
        <v>743</v>
      </c>
      <c r="K1101" t="s">
        <v>743</v>
      </c>
      <c r="L1101" t="s">
        <v>138</v>
      </c>
      <c r="M1101" t="s">
        <v>780</v>
      </c>
    </row>
    <row r="1102" spans="1:13" x14ac:dyDescent="0.35">
      <c r="A1102" t="s">
        <v>466</v>
      </c>
      <c r="B1102" t="s">
        <v>467</v>
      </c>
      <c r="C1102" t="s">
        <v>1060</v>
      </c>
      <c r="D1102" t="str">
        <f t="shared" si="28"/>
        <v>gas turbine_normal operating extraction steam mass flow rate</v>
      </c>
      <c r="E1102" t="s">
        <v>1061</v>
      </c>
      <c r="I1102" t="s">
        <v>743</v>
      </c>
      <c r="J1102" t="s">
        <v>743</v>
      </c>
      <c r="L1102" t="s">
        <v>0</v>
      </c>
      <c r="M1102" t="s">
        <v>751</v>
      </c>
    </row>
    <row r="1103" spans="1:13" x14ac:dyDescent="0.35">
      <c r="A1103" t="s">
        <v>466</v>
      </c>
      <c r="B1103" t="s">
        <v>467</v>
      </c>
      <c r="C1103" t="s">
        <v>1062</v>
      </c>
      <c r="D1103" t="str">
        <f t="shared" si="28"/>
        <v>gas turbine_normal operating extraction steam pressure</v>
      </c>
      <c r="E1103" t="s">
        <v>1063</v>
      </c>
      <c r="I1103" t="s">
        <v>743</v>
      </c>
      <c r="J1103" t="s">
        <v>743</v>
      </c>
      <c r="L1103" t="s">
        <v>0</v>
      </c>
      <c r="M1103" t="s">
        <v>751</v>
      </c>
    </row>
    <row r="1104" spans="1:13" x14ac:dyDescent="0.35">
      <c r="A1104" t="s">
        <v>466</v>
      </c>
      <c r="B1104" t="s">
        <v>467</v>
      </c>
      <c r="C1104" t="s">
        <v>1064</v>
      </c>
      <c r="D1104" t="str">
        <f t="shared" si="28"/>
        <v>gas turbine_normal operating extraction steam temperature</v>
      </c>
      <c r="E1104" t="s">
        <v>1065</v>
      </c>
      <c r="I1104" t="s">
        <v>743</v>
      </c>
      <c r="J1104" t="s">
        <v>743</v>
      </c>
      <c r="L1104" t="s">
        <v>0</v>
      </c>
      <c r="M1104" t="s">
        <v>751</v>
      </c>
    </row>
    <row r="1105" spans="1:13" x14ac:dyDescent="0.35">
      <c r="A1105" t="s">
        <v>466</v>
      </c>
      <c r="B1105" t="s">
        <v>467</v>
      </c>
      <c r="C1105" t="s">
        <v>821</v>
      </c>
      <c r="D1105" t="str">
        <f t="shared" si="28"/>
        <v>gas turbine_normal operating inlet pressure</v>
      </c>
      <c r="E1105" t="s">
        <v>822</v>
      </c>
      <c r="I1105" t="s">
        <v>743</v>
      </c>
      <c r="J1105" t="s">
        <v>743</v>
      </c>
      <c r="L1105" t="s">
        <v>0</v>
      </c>
      <c r="M1105" t="s">
        <v>751</v>
      </c>
    </row>
    <row r="1106" spans="1:13" x14ac:dyDescent="0.35">
      <c r="A1106" t="s">
        <v>466</v>
      </c>
      <c r="B1106" t="s">
        <v>467</v>
      </c>
      <c r="C1106" t="s">
        <v>1066</v>
      </c>
      <c r="D1106" t="str">
        <f t="shared" si="28"/>
        <v>gas turbine_normal operating inlet steam pressure</v>
      </c>
      <c r="E1106" t="s">
        <v>1067</v>
      </c>
      <c r="I1106" t="s">
        <v>743</v>
      </c>
      <c r="J1106" t="s">
        <v>743</v>
      </c>
      <c r="L1106" t="s">
        <v>0</v>
      </c>
      <c r="M1106" t="s">
        <v>751</v>
      </c>
    </row>
    <row r="1107" spans="1:13" x14ac:dyDescent="0.35">
      <c r="A1107" t="s">
        <v>466</v>
      </c>
      <c r="B1107" t="s">
        <v>467</v>
      </c>
      <c r="C1107" t="s">
        <v>1068</v>
      </c>
      <c r="D1107" t="str">
        <f t="shared" si="28"/>
        <v>gas turbine_normal operating inlet steam temperature</v>
      </c>
      <c r="E1107" t="s">
        <v>1069</v>
      </c>
      <c r="I1107" t="s">
        <v>743</v>
      </c>
      <c r="J1107" t="s">
        <v>743</v>
      </c>
      <c r="L1107" t="s">
        <v>0</v>
      </c>
      <c r="M1107" t="s">
        <v>751</v>
      </c>
    </row>
    <row r="1108" spans="1:13" x14ac:dyDescent="0.35">
      <c r="A1108" t="s">
        <v>466</v>
      </c>
      <c r="B1108" t="s">
        <v>467</v>
      </c>
      <c r="C1108" t="s">
        <v>823</v>
      </c>
      <c r="D1108" t="str">
        <f t="shared" si="28"/>
        <v>gas turbine_normal operating inlet temperature</v>
      </c>
      <c r="E1108" t="s">
        <v>824</v>
      </c>
      <c r="I1108" t="s">
        <v>743</v>
      </c>
      <c r="J1108" t="s">
        <v>743</v>
      </c>
      <c r="L1108" t="s">
        <v>0</v>
      </c>
      <c r="M1108" t="s">
        <v>751</v>
      </c>
    </row>
    <row r="1109" spans="1:13" x14ac:dyDescent="0.35">
      <c r="A1109" t="s">
        <v>466</v>
      </c>
      <c r="B1109" t="s">
        <v>467</v>
      </c>
      <c r="C1109" t="s">
        <v>851</v>
      </c>
      <c r="D1109" t="str">
        <f t="shared" si="28"/>
        <v>gas turbine_normal operating outlet pressure</v>
      </c>
      <c r="E1109" t="s">
        <v>852</v>
      </c>
      <c r="I1109" t="s">
        <v>743</v>
      </c>
      <c r="J1109" t="s">
        <v>743</v>
      </c>
      <c r="L1109" t="s">
        <v>0</v>
      </c>
      <c r="M1109" t="s">
        <v>751</v>
      </c>
    </row>
    <row r="1110" spans="1:13" x14ac:dyDescent="0.35">
      <c r="A1110" t="s">
        <v>466</v>
      </c>
      <c r="B1110" t="s">
        <v>467</v>
      </c>
      <c r="C1110" t="s">
        <v>1070</v>
      </c>
      <c r="D1110" t="str">
        <f t="shared" si="28"/>
        <v>gas turbine_normal operating outlet steam pressure</v>
      </c>
      <c r="E1110" t="s">
        <v>1071</v>
      </c>
      <c r="I1110" t="s">
        <v>743</v>
      </c>
      <c r="J1110" t="s">
        <v>743</v>
      </c>
      <c r="L1110" t="s">
        <v>0</v>
      </c>
      <c r="M1110" t="s">
        <v>751</v>
      </c>
    </row>
    <row r="1111" spans="1:13" x14ac:dyDescent="0.35">
      <c r="A1111" t="s">
        <v>466</v>
      </c>
      <c r="B1111" t="s">
        <v>467</v>
      </c>
      <c r="C1111" t="s">
        <v>1072</v>
      </c>
      <c r="D1111" t="str">
        <f t="shared" si="28"/>
        <v>gas turbine_normal operating outlet steam temperature</v>
      </c>
      <c r="E1111" t="s">
        <v>1073</v>
      </c>
      <c r="I1111" t="s">
        <v>743</v>
      </c>
      <c r="J1111" t="s">
        <v>743</v>
      </c>
      <c r="L1111" t="s">
        <v>0</v>
      </c>
      <c r="M1111" t="s">
        <v>751</v>
      </c>
    </row>
    <row r="1112" spans="1:13" x14ac:dyDescent="0.35">
      <c r="A1112" t="s">
        <v>466</v>
      </c>
      <c r="B1112" t="s">
        <v>467</v>
      </c>
      <c r="C1112" t="s">
        <v>825</v>
      </c>
      <c r="D1112" t="str">
        <f t="shared" si="28"/>
        <v>gas turbine_normal operating outlet temperature</v>
      </c>
      <c r="E1112" t="s">
        <v>826</v>
      </c>
      <c r="I1112" t="s">
        <v>743</v>
      </c>
      <c r="J1112" t="s">
        <v>743</v>
      </c>
      <c r="L1112" t="s">
        <v>0</v>
      </c>
      <c r="M1112" t="s">
        <v>751</v>
      </c>
    </row>
    <row r="1113" spans="1:13" x14ac:dyDescent="0.35">
      <c r="A1113" t="s">
        <v>466</v>
      </c>
      <c r="B1113" t="s">
        <v>467</v>
      </c>
      <c r="C1113" t="s">
        <v>831</v>
      </c>
      <c r="D1113" t="str">
        <f t="shared" si="28"/>
        <v>gas turbine_normal operating rotational speed</v>
      </c>
      <c r="E1113" t="s">
        <v>832</v>
      </c>
      <c r="F1113" t="s">
        <v>1074</v>
      </c>
      <c r="I1113" t="s">
        <v>743</v>
      </c>
      <c r="J1113" t="s">
        <v>743</v>
      </c>
      <c r="L1113" t="s">
        <v>0</v>
      </c>
      <c r="M1113" t="s">
        <v>751</v>
      </c>
    </row>
    <row r="1114" spans="1:13" x14ac:dyDescent="0.35">
      <c r="A1114" t="s">
        <v>466</v>
      </c>
      <c r="B1114" t="s">
        <v>467</v>
      </c>
      <c r="C1114" t="s">
        <v>829</v>
      </c>
      <c r="D1114" t="str">
        <f t="shared" si="28"/>
        <v>gas turbine_normal output power</v>
      </c>
      <c r="E1114" t="s">
        <v>830</v>
      </c>
      <c r="F1114" t="s">
        <v>1075</v>
      </c>
      <c r="I1114" t="s">
        <v>743</v>
      </c>
      <c r="J1114" t="s">
        <v>743</v>
      </c>
      <c r="L1114" t="s">
        <v>0</v>
      </c>
      <c r="M1114" t="s">
        <v>751</v>
      </c>
    </row>
    <row r="1115" spans="1:13" x14ac:dyDescent="0.35">
      <c r="A1115" t="s">
        <v>466</v>
      </c>
      <c r="B1115" t="s">
        <v>467</v>
      </c>
      <c r="C1115" t="s">
        <v>1076</v>
      </c>
      <c r="D1115" t="str">
        <f t="shared" si="28"/>
        <v>gas turbine_number of shafts</v>
      </c>
      <c r="E1115" t="s">
        <v>1077</v>
      </c>
      <c r="F1115" t="s">
        <v>839</v>
      </c>
      <c r="I1115" t="s">
        <v>742</v>
      </c>
      <c r="J1115" t="s">
        <v>743</v>
      </c>
      <c r="K1115" t="s">
        <v>743</v>
      </c>
      <c r="L1115" t="s">
        <v>138</v>
      </c>
      <c r="M1115" t="s">
        <v>780</v>
      </c>
    </row>
    <row r="1116" spans="1:13" x14ac:dyDescent="0.35">
      <c r="A1116" t="s">
        <v>466</v>
      </c>
      <c r="B1116" t="s">
        <v>467</v>
      </c>
      <c r="C1116" t="s">
        <v>796</v>
      </c>
      <c r="D1116" t="str">
        <f t="shared" si="28"/>
        <v>gas turbine_operation continuous intermittent</v>
      </c>
      <c r="E1116" t="s">
        <v>797</v>
      </c>
      <c r="I1116" t="s">
        <v>743</v>
      </c>
      <c r="J1116" t="s">
        <v>743</v>
      </c>
      <c r="L1116" t="s">
        <v>0</v>
      </c>
      <c r="M1116" t="s">
        <v>751</v>
      </c>
    </row>
    <row r="1117" spans="1:13" x14ac:dyDescent="0.35">
      <c r="A1117" t="s">
        <v>466</v>
      </c>
      <c r="B1117" t="s">
        <v>467</v>
      </c>
      <c r="C1117" t="s">
        <v>857</v>
      </c>
      <c r="D1117" t="str">
        <f t="shared" si="28"/>
        <v>gas turbine_test medium</v>
      </c>
      <c r="E1117" t="s">
        <v>858</v>
      </c>
      <c r="I1117" t="s">
        <v>743</v>
      </c>
      <c r="J1117" t="s">
        <v>743</v>
      </c>
      <c r="L1117" t="s">
        <v>0</v>
      </c>
      <c r="M1117" t="s">
        <v>751</v>
      </c>
    </row>
    <row r="1118" spans="1:13" x14ac:dyDescent="0.35">
      <c r="A1118" t="s">
        <v>466</v>
      </c>
      <c r="B1118" t="s">
        <v>467</v>
      </c>
      <c r="C1118" t="s">
        <v>859</v>
      </c>
      <c r="D1118" t="str">
        <f t="shared" si="28"/>
        <v>gas turbine_test pressure</v>
      </c>
      <c r="E1118" t="s">
        <v>860</v>
      </c>
      <c r="I1118" t="s">
        <v>743</v>
      </c>
      <c r="J1118" t="s">
        <v>743</v>
      </c>
      <c r="L1118" t="s">
        <v>0</v>
      </c>
      <c r="M1118" t="s">
        <v>751</v>
      </c>
    </row>
    <row r="1119" spans="1:13" x14ac:dyDescent="0.35">
      <c r="A1119" t="s">
        <v>466</v>
      </c>
      <c r="B1119" t="s">
        <v>467</v>
      </c>
      <c r="C1119" t="s">
        <v>1078</v>
      </c>
      <c r="D1119" t="str">
        <f t="shared" si="28"/>
        <v>gas turbine_turbine cycle</v>
      </c>
      <c r="E1119" t="s">
        <v>1079</v>
      </c>
      <c r="I1119" t="s">
        <v>742</v>
      </c>
      <c r="J1119" t="s">
        <v>743</v>
      </c>
      <c r="K1119" t="s">
        <v>743</v>
      </c>
      <c r="L1119" t="s">
        <v>138</v>
      </c>
      <c r="M1119" t="s">
        <v>780</v>
      </c>
    </row>
    <row r="1120" spans="1:13" x14ac:dyDescent="0.35">
      <c r="A1120" t="s">
        <v>466</v>
      </c>
      <c r="B1120" t="s">
        <v>467</v>
      </c>
      <c r="C1120" t="s">
        <v>1080</v>
      </c>
      <c r="D1120" t="str">
        <f t="shared" si="28"/>
        <v>gas turbine_upper limit cooling water outlet temperature</v>
      </c>
      <c r="E1120" t="s">
        <v>1081</v>
      </c>
      <c r="I1120" t="s">
        <v>742</v>
      </c>
      <c r="J1120" t="s">
        <v>743</v>
      </c>
      <c r="K1120" t="s">
        <v>743</v>
      </c>
      <c r="L1120" t="s">
        <v>138</v>
      </c>
      <c r="M1120" t="s">
        <v>780</v>
      </c>
    </row>
    <row r="1121" spans="1:13" x14ac:dyDescent="0.35">
      <c r="A1121" t="s">
        <v>466</v>
      </c>
      <c r="B1121" t="s">
        <v>467</v>
      </c>
      <c r="C1121" t="s">
        <v>868</v>
      </c>
      <c r="D1121" t="str">
        <f t="shared" si="28"/>
        <v>gas turbine_upper limit operating inlet pressure</v>
      </c>
      <c r="E1121" t="s">
        <v>869</v>
      </c>
      <c r="I1121" t="s">
        <v>743</v>
      </c>
      <c r="J1121" t="s">
        <v>743</v>
      </c>
      <c r="L1121" t="s">
        <v>0</v>
      </c>
      <c r="M1121" t="s">
        <v>751</v>
      </c>
    </row>
    <row r="1122" spans="1:13" x14ac:dyDescent="0.35">
      <c r="A1122" t="s">
        <v>466</v>
      </c>
      <c r="B1122" t="s">
        <v>467</v>
      </c>
      <c r="C1122" t="s">
        <v>1082</v>
      </c>
      <c r="D1122" t="str">
        <f t="shared" si="28"/>
        <v>gas turbine_upper limit operating inlet temperature</v>
      </c>
      <c r="E1122" t="s">
        <v>1083</v>
      </c>
      <c r="I1122" t="s">
        <v>743</v>
      </c>
      <c r="J1122" t="s">
        <v>743</v>
      </c>
      <c r="L1122" t="s">
        <v>0</v>
      </c>
      <c r="M1122" t="s">
        <v>751</v>
      </c>
    </row>
    <row r="1123" spans="1:13" x14ac:dyDescent="0.35">
      <c r="A1123" t="s">
        <v>466</v>
      </c>
      <c r="B1123" t="s">
        <v>467</v>
      </c>
      <c r="C1123" t="s">
        <v>870</v>
      </c>
      <c r="D1123" t="str">
        <f t="shared" si="28"/>
        <v>gas turbine_upper limit operating outlet pressure</v>
      </c>
      <c r="E1123" t="s">
        <v>871</v>
      </c>
      <c r="I1123" t="s">
        <v>743</v>
      </c>
      <c r="J1123" t="s">
        <v>743</v>
      </c>
      <c r="L1123" t="s">
        <v>0</v>
      </c>
      <c r="M1123" t="s">
        <v>751</v>
      </c>
    </row>
    <row r="1124" spans="1:13" x14ac:dyDescent="0.35">
      <c r="A1124" t="s">
        <v>466</v>
      </c>
      <c r="B1124" t="s">
        <v>467</v>
      </c>
      <c r="C1124" t="s">
        <v>1084</v>
      </c>
      <c r="D1124" t="str">
        <f t="shared" si="28"/>
        <v>gas turbine_upper limit operating outlet temperature</v>
      </c>
      <c r="E1124" t="s">
        <v>1085</v>
      </c>
      <c r="I1124" t="s">
        <v>743</v>
      </c>
      <c r="J1124" t="s">
        <v>743</v>
      </c>
      <c r="L1124" t="s">
        <v>0</v>
      </c>
      <c r="M1124" t="s">
        <v>751</v>
      </c>
    </row>
    <row r="1125" spans="1:13" x14ac:dyDescent="0.35">
      <c r="A1125" t="s">
        <v>466</v>
      </c>
      <c r="B1125" t="s">
        <v>467</v>
      </c>
      <c r="C1125" t="s">
        <v>788</v>
      </c>
      <c r="D1125" t="str">
        <f t="shared" si="28"/>
        <v>gas turbine_upper limit operating pressure</v>
      </c>
      <c r="E1125" t="s">
        <v>789</v>
      </c>
      <c r="I1125" t="s">
        <v>743</v>
      </c>
      <c r="J1125" t="s">
        <v>743</v>
      </c>
      <c r="L1125" t="s">
        <v>0</v>
      </c>
      <c r="M1125" t="s">
        <v>751</v>
      </c>
    </row>
    <row r="1126" spans="1:13" x14ac:dyDescent="0.35">
      <c r="A1126" t="s">
        <v>466</v>
      </c>
      <c r="B1126" t="s">
        <v>467</v>
      </c>
      <c r="C1126" t="s">
        <v>790</v>
      </c>
      <c r="D1126" t="str">
        <f t="shared" si="28"/>
        <v>gas turbine_upper limit operating temperature</v>
      </c>
      <c r="E1126" t="s">
        <v>791</v>
      </c>
      <c r="I1126" t="s">
        <v>743</v>
      </c>
      <c r="J1126" t="s">
        <v>743</v>
      </c>
      <c r="L1126" t="s">
        <v>0</v>
      </c>
      <c r="M1126" t="s">
        <v>751</v>
      </c>
    </row>
    <row r="1127" spans="1:13" x14ac:dyDescent="0.35">
      <c r="A1127" t="s">
        <v>675</v>
      </c>
      <c r="B1127" t="s">
        <v>676</v>
      </c>
      <c r="C1127" t="s">
        <v>798</v>
      </c>
      <c r="D1127" t="str">
        <f t="shared" si="28"/>
        <v>gas-blast circuit-breaker_breaking capacity</v>
      </c>
      <c r="E1127" t="s">
        <v>799</v>
      </c>
      <c r="I1127" t="s">
        <v>743</v>
      </c>
      <c r="J1127" t="s">
        <v>743</v>
      </c>
      <c r="L1127" t="s">
        <v>0</v>
      </c>
      <c r="M1127" t="s">
        <v>751</v>
      </c>
    </row>
    <row r="1128" spans="1:13" x14ac:dyDescent="0.35">
      <c r="A1128" t="s">
        <v>675</v>
      </c>
      <c r="B1128" t="s">
        <v>676</v>
      </c>
      <c r="C1128" t="s">
        <v>739</v>
      </c>
      <c r="D1128" t="str">
        <f t="shared" si="28"/>
        <v>gas-blast circuit-breaker_explosion protection gas group</v>
      </c>
      <c r="E1128" t="s">
        <v>740</v>
      </c>
      <c r="I1128" t="s">
        <v>743</v>
      </c>
      <c r="J1128" t="s">
        <v>743</v>
      </c>
      <c r="L1128" t="s">
        <v>0</v>
      </c>
      <c r="M1128" t="s">
        <v>751</v>
      </c>
    </row>
    <row r="1129" spans="1:13" x14ac:dyDescent="0.35">
      <c r="A1129" t="s">
        <v>675</v>
      </c>
      <c r="B1129" t="s">
        <v>676</v>
      </c>
      <c r="C1129" t="s">
        <v>745</v>
      </c>
      <c r="D1129" t="str">
        <f t="shared" si="28"/>
        <v>gas-blast circuit-breaker_explosion protection temperature class</v>
      </c>
      <c r="E1129" t="s">
        <v>746</v>
      </c>
      <c r="I1129" t="s">
        <v>743</v>
      </c>
      <c r="J1129" t="s">
        <v>743</v>
      </c>
      <c r="L1129" t="s">
        <v>0</v>
      </c>
      <c r="M1129" t="s">
        <v>751</v>
      </c>
    </row>
    <row r="1130" spans="1:13" x14ac:dyDescent="0.35">
      <c r="A1130" t="s">
        <v>675</v>
      </c>
      <c r="B1130" t="s">
        <v>676</v>
      </c>
      <c r="C1130" t="s">
        <v>747</v>
      </c>
      <c r="D1130" t="str">
        <f t="shared" si="28"/>
        <v>gas-blast circuit-breaker_explosion protection zone</v>
      </c>
      <c r="E1130" t="s">
        <v>748</v>
      </c>
      <c r="I1130" t="s">
        <v>743</v>
      </c>
      <c r="J1130" t="s">
        <v>743</v>
      </c>
      <c r="L1130" t="s">
        <v>0</v>
      </c>
      <c r="M1130" t="s">
        <v>751</v>
      </c>
    </row>
    <row r="1131" spans="1:13" x14ac:dyDescent="0.35">
      <c r="A1131" t="s">
        <v>675</v>
      </c>
      <c r="B1131" t="s">
        <v>676</v>
      </c>
      <c r="C1131" t="s">
        <v>800</v>
      </c>
      <c r="D1131" t="str">
        <f t="shared" si="28"/>
        <v>gas-blast circuit-breaker_nominal current</v>
      </c>
      <c r="E1131" t="s">
        <v>801</v>
      </c>
      <c r="I1131" t="s">
        <v>743</v>
      </c>
      <c r="J1131" t="s">
        <v>743</v>
      </c>
      <c r="L1131" t="s">
        <v>0</v>
      </c>
      <c r="M1131" t="s">
        <v>751</v>
      </c>
    </row>
    <row r="1132" spans="1:13" x14ac:dyDescent="0.35">
      <c r="A1132" t="s">
        <v>675</v>
      </c>
      <c r="B1132" t="s">
        <v>676</v>
      </c>
      <c r="C1132" t="s">
        <v>802</v>
      </c>
      <c r="D1132" t="str">
        <f t="shared" si="28"/>
        <v>gas-blast circuit-breaker_number of electrical phases</v>
      </c>
      <c r="E1132" t="s">
        <v>803</v>
      </c>
      <c r="I1132" t="s">
        <v>743</v>
      </c>
      <c r="J1132" t="s">
        <v>743</v>
      </c>
      <c r="L1132" t="s">
        <v>0</v>
      </c>
      <c r="M1132" t="s">
        <v>751</v>
      </c>
    </row>
    <row r="1133" spans="1:13" x14ac:dyDescent="0.35">
      <c r="A1133" t="s">
        <v>675</v>
      </c>
      <c r="B1133" t="s">
        <v>676</v>
      </c>
      <c r="C1133" t="s">
        <v>804</v>
      </c>
      <c r="D1133" t="str">
        <f t="shared" si="28"/>
        <v>gas-blast circuit-breaker_operating voltage</v>
      </c>
      <c r="E1133" t="s">
        <v>805</v>
      </c>
      <c r="I1133" t="s">
        <v>743</v>
      </c>
      <c r="J1133" t="s">
        <v>743</v>
      </c>
      <c r="L1133" t="s">
        <v>0</v>
      </c>
      <c r="M1133" t="s">
        <v>751</v>
      </c>
    </row>
    <row r="1134" spans="1:13" x14ac:dyDescent="0.35">
      <c r="A1134" t="s">
        <v>675</v>
      </c>
      <c r="B1134" t="s">
        <v>676</v>
      </c>
      <c r="C1134" t="s">
        <v>806</v>
      </c>
      <c r="D1134" t="str">
        <f t="shared" si="28"/>
        <v>gas-blast circuit-breaker_rated current</v>
      </c>
      <c r="E1134" t="s">
        <v>807</v>
      </c>
      <c r="I1134" t="s">
        <v>743</v>
      </c>
      <c r="J1134" t="s">
        <v>743</v>
      </c>
      <c r="L1134" t="s">
        <v>0</v>
      </c>
      <c r="M1134" t="s">
        <v>751</v>
      </c>
    </row>
    <row r="1135" spans="1:13" x14ac:dyDescent="0.35">
      <c r="A1135" t="s">
        <v>675</v>
      </c>
      <c r="B1135" t="s">
        <v>676</v>
      </c>
      <c r="C1135" t="s">
        <v>808</v>
      </c>
      <c r="D1135" t="str">
        <f t="shared" si="28"/>
        <v>gas-blast circuit-breaker_rated frequency</v>
      </c>
      <c r="E1135" t="s">
        <v>809</v>
      </c>
      <c r="I1135" t="s">
        <v>743</v>
      </c>
      <c r="J1135" t="s">
        <v>743</v>
      </c>
      <c r="L1135" t="s">
        <v>0</v>
      </c>
      <c r="M1135" t="s">
        <v>751</v>
      </c>
    </row>
    <row r="1136" spans="1:13" x14ac:dyDescent="0.35">
      <c r="A1136" t="s">
        <v>675</v>
      </c>
      <c r="B1136" t="s">
        <v>676</v>
      </c>
      <c r="C1136" t="s">
        <v>810</v>
      </c>
      <c r="D1136" t="str">
        <f t="shared" si="28"/>
        <v>gas-blast circuit-breaker_rated short circuit current</v>
      </c>
      <c r="E1136" t="s">
        <v>811</v>
      </c>
      <c r="I1136" t="s">
        <v>743</v>
      </c>
      <c r="J1136" t="s">
        <v>743</v>
      </c>
      <c r="L1136" t="s">
        <v>0</v>
      </c>
      <c r="M1136" t="s">
        <v>751</v>
      </c>
    </row>
    <row r="1137" spans="1:13" x14ac:dyDescent="0.35">
      <c r="A1137" t="s">
        <v>675</v>
      </c>
      <c r="B1137" t="s">
        <v>676</v>
      </c>
      <c r="C1137" t="s">
        <v>812</v>
      </c>
      <c r="D1137" t="str">
        <f t="shared" si="28"/>
        <v>gas-blast circuit-breaker_rated voltage</v>
      </c>
      <c r="E1137" t="s">
        <v>813</v>
      </c>
      <c r="I1137" t="s">
        <v>743</v>
      </c>
      <c r="J1137" t="s">
        <v>743</v>
      </c>
      <c r="L1137" t="s">
        <v>0</v>
      </c>
      <c r="M1137" t="s">
        <v>751</v>
      </c>
    </row>
    <row r="1138" spans="1:13" x14ac:dyDescent="0.35">
      <c r="A1138" t="s">
        <v>677</v>
      </c>
      <c r="B1138" t="s">
        <v>678</v>
      </c>
      <c r="C1138" t="s">
        <v>872</v>
      </c>
      <c r="D1138" t="str">
        <f t="shared" si="28"/>
        <v>gate control valve_actuation service</v>
      </c>
      <c r="E1138" t="s">
        <v>873</v>
      </c>
      <c r="F1138" t="s">
        <v>874</v>
      </c>
      <c r="I1138" t="s">
        <v>743</v>
      </c>
      <c r="J1138" t="s">
        <v>743</v>
      </c>
      <c r="L1138" t="s">
        <v>0</v>
      </c>
      <c r="M1138" t="s">
        <v>751</v>
      </c>
    </row>
    <row r="1139" spans="1:13" x14ac:dyDescent="0.35">
      <c r="A1139" t="s">
        <v>677</v>
      </c>
      <c r="B1139" t="s">
        <v>678</v>
      </c>
      <c r="C1139" t="s">
        <v>875</v>
      </c>
      <c r="D1139" t="str">
        <f t="shared" si="28"/>
        <v>gate control valve_communication protocol</v>
      </c>
      <c r="E1139" t="s">
        <v>876</v>
      </c>
      <c r="F1139" t="s">
        <v>877</v>
      </c>
      <c r="I1139" t="s">
        <v>743</v>
      </c>
      <c r="J1139" t="s">
        <v>743</v>
      </c>
      <c r="L1139" t="s">
        <v>0</v>
      </c>
      <c r="M1139" t="s">
        <v>751</v>
      </c>
    </row>
    <row r="1140" spans="1:13" x14ac:dyDescent="0.35">
      <c r="A1140" t="s">
        <v>677</v>
      </c>
      <c r="B1140" t="s">
        <v>678</v>
      </c>
      <c r="C1140" t="s">
        <v>756</v>
      </c>
      <c r="D1140" t="str">
        <f t="shared" si="28"/>
        <v>gate control valve_design specification</v>
      </c>
      <c r="E1140" t="s">
        <v>757</v>
      </c>
      <c r="F1140" t="s">
        <v>878</v>
      </c>
      <c r="I1140" t="s">
        <v>743</v>
      </c>
      <c r="J1140" t="s">
        <v>743</v>
      </c>
      <c r="L1140" t="s">
        <v>0</v>
      </c>
      <c r="M1140" t="s">
        <v>751</v>
      </c>
    </row>
    <row r="1141" spans="1:13" x14ac:dyDescent="0.35">
      <c r="A1141" t="s">
        <v>677</v>
      </c>
      <c r="B1141" t="s">
        <v>678</v>
      </c>
      <c r="C1141" t="s">
        <v>739</v>
      </c>
      <c r="D1141" t="str">
        <f t="shared" si="28"/>
        <v>gate control valve_explosion protection gas group</v>
      </c>
      <c r="E1141" t="s">
        <v>740</v>
      </c>
      <c r="I1141" t="s">
        <v>743</v>
      </c>
      <c r="J1141" t="s">
        <v>743</v>
      </c>
      <c r="L1141" t="s">
        <v>0</v>
      </c>
      <c r="M1141" t="s">
        <v>751</v>
      </c>
    </row>
    <row r="1142" spans="1:13" x14ac:dyDescent="0.35">
      <c r="A1142" t="s">
        <v>677</v>
      </c>
      <c r="B1142" t="s">
        <v>678</v>
      </c>
      <c r="C1142" t="s">
        <v>745</v>
      </c>
      <c r="D1142" t="str">
        <f t="shared" si="28"/>
        <v>gate control valve_explosion protection temperature class</v>
      </c>
      <c r="E1142" t="s">
        <v>746</v>
      </c>
      <c r="I1142" t="s">
        <v>743</v>
      </c>
      <c r="J1142" t="s">
        <v>743</v>
      </c>
      <c r="L1142" t="s">
        <v>0</v>
      </c>
      <c r="M1142" t="s">
        <v>751</v>
      </c>
    </row>
    <row r="1143" spans="1:13" x14ac:dyDescent="0.35">
      <c r="A1143" t="s">
        <v>677</v>
      </c>
      <c r="B1143" t="s">
        <v>678</v>
      </c>
      <c r="C1143" t="s">
        <v>747</v>
      </c>
      <c r="D1143" t="str">
        <f t="shared" si="28"/>
        <v>gate control valve_explosion protection zone</v>
      </c>
      <c r="E1143" t="s">
        <v>748</v>
      </c>
      <c r="I1143" t="s">
        <v>743</v>
      </c>
      <c r="J1143" t="s">
        <v>743</v>
      </c>
      <c r="L1143" t="s">
        <v>0</v>
      </c>
      <c r="M1143" t="s">
        <v>751</v>
      </c>
    </row>
    <row r="1144" spans="1:13" x14ac:dyDescent="0.35">
      <c r="A1144" t="s">
        <v>677</v>
      </c>
      <c r="B1144" t="s">
        <v>678</v>
      </c>
      <c r="C1144" t="s">
        <v>879</v>
      </c>
      <c r="D1144" t="str">
        <f t="shared" si="28"/>
        <v>gate control valve_failure action</v>
      </c>
      <c r="E1144" t="s">
        <v>880</v>
      </c>
      <c r="F1144" t="s">
        <v>881</v>
      </c>
      <c r="I1144" t="s">
        <v>743</v>
      </c>
      <c r="J1144" t="s">
        <v>743</v>
      </c>
      <c r="L1144" t="s">
        <v>0</v>
      </c>
      <c r="M1144" t="s">
        <v>751</v>
      </c>
    </row>
    <row r="1145" spans="1:13" x14ac:dyDescent="0.35">
      <c r="A1145" t="s">
        <v>677</v>
      </c>
      <c r="B1145" t="s">
        <v>678</v>
      </c>
      <c r="C1145" t="s">
        <v>882</v>
      </c>
      <c r="D1145" t="str">
        <f t="shared" si="28"/>
        <v>gate control valve_fire safe</v>
      </c>
      <c r="E1145" t="s">
        <v>883</v>
      </c>
      <c r="I1145" t="s">
        <v>743</v>
      </c>
      <c r="J1145" t="s">
        <v>743</v>
      </c>
      <c r="L1145" t="s">
        <v>0</v>
      </c>
      <c r="M1145" t="s">
        <v>751</v>
      </c>
    </row>
    <row r="1146" spans="1:13" x14ac:dyDescent="0.35">
      <c r="A1146" t="s">
        <v>677</v>
      </c>
      <c r="B1146" t="s">
        <v>678</v>
      </c>
      <c r="C1146" t="s">
        <v>763</v>
      </c>
      <c r="D1146" t="str">
        <f t="shared" si="28"/>
        <v>gate control valve_fluid name</v>
      </c>
      <c r="E1146" t="s">
        <v>764</v>
      </c>
      <c r="F1146" t="s">
        <v>884</v>
      </c>
      <c r="I1146" t="s">
        <v>743</v>
      </c>
      <c r="J1146" t="s">
        <v>743</v>
      </c>
      <c r="L1146" t="s">
        <v>0</v>
      </c>
      <c r="M1146" t="s">
        <v>751</v>
      </c>
    </row>
    <row r="1147" spans="1:13" x14ac:dyDescent="0.35">
      <c r="A1147" t="s">
        <v>677</v>
      </c>
      <c r="B1147" t="s">
        <v>678</v>
      </c>
      <c r="C1147" t="s">
        <v>885</v>
      </c>
      <c r="D1147" t="str">
        <f t="shared" si="28"/>
        <v>gate control valve_full opening valve</v>
      </c>
      <c r="E1147" t="s">
        <v>886</v>
      </c>
      <c r="F1147" t="s">
        <v>887</v>
      </c>
      <c r="I1147" t="s">
        <v>743</v>
      </c>
      <c r="J1147" t="s">
        <v>743</v>
      </c>
      <c r="L1147" t="s">
        <v>0</v>
      </c>
      <c r="M1147" t="s">
        <v>751</v>
      </c>
    </row>
    <row r="1148" spans="1:13" x14ac:dyDescent="0.35">
      <c r="A1148" t="s">
        <v>677</v>
      </c>
      <c r="B1148" t="s">
        <v>678</v>
      </c>
      <c r="C1148" t="s">
        <v>888</v>
      </c>
      <c r="D1148" t="str">
        <f t="shared" si="28"/>
        <v>gate control valve_input signal range</v>
      </c>
      <c r="E1148" t="s">
        <v>889</v>
      </c>
      <c r="I1148" t="s">
        <v>743</v>
      </c>
      <c r="J1148" t="s">
        <v>743</v>
      </c>
      <c r="L1148" t="s">
        <v>0</v>
      </c>
      <c r="M1148" t="s">
        <v>751</v>
      </c>
    </row>
    <row r="1149" spans="1:13" x14ac:dyDescent="0.35">
      <c r="A1149" t="s">
        <v>677</v>
      </c>
      <c r="B1149" t="s">
        <v>678</v>
      </c>
      <c r="C1149" t="s">
        <v>890</v>
      </c>
      <c r="D1149" t="str">
        <f t="shared" ref="D1149:D1212" si="29">CONCATENATE(A:A,"_",C:C)</f>
        <v>gate control valve_input signal type</v>
      </c>
      <c r="E1149" t="s">
        <v>891</v>
      </c>
      <c r="F1149" t="s">
        <v>892</v>
      </c>
      <c r="I1149" t="s">
        <v>743</v>
      </c>
      <c r="J1149" t="s">
        <v>743</v>
      </c>
      <c r="L1149" t="s">
        <v>0</v>
      </c>
      <c r="M1149" t="s">
        <v>751</v>
      </c>
    </row>
    <row r="1150" spans="1:13" x14ac:dyDescent="0.35">
      <c r="A1150" t="s">
        <v>677</v>
      </c>
      <c r="B1150" t="s">
        <v>678</v>
      </c>
      <c r="C1150" t="s">
        <v>893</v>
      </c>
      <c r="D1150" t="str">
        <f t="shared" si="29"/>
        <v>gate control valve_nominal diameter</v>
      </c>
      <c r="E1150" t="s">
        <v>894</v>
      </c>
      <c r="F1150" t="s">
        <v>881</v>
      </c>
      <c r="I1150" t="s">
        <v>743</v>
      </c>
      <c r="J1150" t="s">
        <v>743</v>
      </c>
      <c r="L1150" t="s">
        <v>0</v>
      </c>
      <c r="M1150" t="s">
        <v>751</v>
      </c>
    </row>
    <row r="1151" spans="1:13" x14ac:dyDescent="0.35">
      <c r="A1151" t="s">
        <v>677</v>
      </c>
      <c r="B1151" t="s">
        <v>678</v>
      </c>
      <c r="C1151" t="s">
        <v>792</v>
      </c>
      <c r="D1151" t="str">
        <f t="shared" si="29"/>
        <v>gate control valve_normal operating pressure</v>
      </c>
      <c r="E1151" t="s">
        <v>793</v>
      </c>
      <c r="F1151" t="s">
        <v>895</v>
      </c>
      <c r="I1151" t="s">
        <v>743</v>
      </c>
      <c r="J1151" t="s">
        <v>743</v>
      </c>
      <c r="L1151" t="s">
        <v>0</v>
      </c>
      <c r="M1151" t="s">
        <v>751</v>
      </c>
    </row>
    <row r="1152" spans="1:13" x14ac:dyDescent="0.35">
      <c r="A1152" t="s">
        <v>677</v>
      </c>
      <c r="B1152" t="s">
        <v>678</v>
      </c>
      <c r="C1152" t="s">
        <v>794</v>
      </c>
      <c r="D1152" t="str">
        <f t="shared" si="29"/>
        <v>gate control valve_normal operating temperature</v>
      </c>
      <c r="E1152" t="s">
        <v>795</v>
      </c>
      <c r="F1152" t="s">
        <v>896</v>
      </c>
      <c r="I1152" t="s">
        <v>743</v>
      </c>
      <c r="J1152" t="s">
        <v>743</v>
      </c>
      <c r="L1152" t="s">
        <v>0</v>
      </c>
      <c r="M1152" t="s">
        <v>751</v>
      </c>
    </row>
    <row r="1153" spans="1:13" x14ac:dyDescent="0.35">
      <c r="A1153" t="s">
        <v>677</v>
      </c>
      <c r="B1153" t="s">
        <v>678</v>
      </c>
      <c r="C1153" t="s">
        <v>897</v>
      </c>
      <c r="D1153" t="str">
        <f t="shared" si="29"/>
        <v>gate control valve_output signal range</v>
      </c>
      <c r="E1153" t="s">
        <v>898</v>
      </c>
      <c r="I1153" t="s">
        <v>743</v>
      </c>
      <c r="J1153" t="s">
        <v>743</v>
      </c>
      <c r="L1153" t="s">
        <v>0</v>
      </c>
      <c r="M1153" t="s">
        <v>751</v>
      </c>
    </row>
    <row r="1154" spans="1:13" x14ac:dyDescent="0.35">
      <c r="A1154" t="s">
        <v>677</v>
      </c>
      <c r="B1154" t="s">
        <v>678</v>
      </c>
      <c r="C1154" t="s">
        <v>899</v>
      </c>
      <c r="D1154" t="str">
        <f t="shared" si="29"/>
        <v>gate control valve_output signal type</v>
      </c>
      <c r="E1154" t="s">
        <v>900</v>
      </c>
      <c r="F1154" t="s">
        <v>901</v>
      </c>
      <c r="I1154" t="s">
        <v>743</v>
      </c>
      <c r="J1154" t="s">
        <v>743</v>
      </c>
      <c r="L1154" t="s">
        <v>0</v>
      </c>
      <c r="M1154" t="s">
        <v>751</v>
      </c>
    </row>
    <row r="1155" spans="1:13" x14ac:dyDescent="0.35">
      <c r="A1155" t="s">
        <v>677</v>
      </c>
      <c r="B1155" t="s">
        <v>678</v>
      </c>
      <c r="C1155" t="s">
        <v>902</v>
      </c>
      <c r="D1155" t="str">
        <f t="shared" si="29"/>
        <v>gate control valve_piping class</v>
      </c>
      <c r="E1155" t="s">
        <v>903</v>
      </c>
      <c r="F1155" t="s">
        <v>881</v>
      </c>
      <c r="I1155" t="s">
        <v>743</v>
      </c>
      <c r="J1155" t="s">
        <v>743</v>
      </c>
      <c r="L1155" t="s">
        <v>0</v>
      </c>
      <c r="M1155" t="s">
        <v>751</v>
      </c>
    </row>
    <row r="1156" spans="1:13" x14ac:dyDescent="0.35">
      <c r="A1156" t="s">
        <v>677</v>
      </c>
      <c r="B1156" t="s">
        <v>678</v>
      </c>
      <c r="C1156" t="s">
        <v>749</v>
      </c>
      <c r="D1156" t="str">
        <f t="shared" si="29"/>
        <v>gate control valve_safety integrity level</v>
      </c>
      <c r="E1156" t="s">
        <v>750</v>
      </c>
      <c r="F1156" t="s">
        <v>904</v>
      </c>
      <c r="I1156" t="s">
        <v>743</v>
      </c>
      <c r="J1156" t="s">
        <v>743</v>
      </c>
      <c r="L1156" t="s">
        <v>0</v>
      </c>
      <c r="M1156" t="s">
        <v>751</v>
      </c>
    </row>
    <row r="1157" spans="1:13" x14ac:dyDescent="0.35">
      <c r="A1157" t="s">
        <v>679</v>
      </c>
      <c r="B1157" t="s">
        <v>680</v>
      </c>
      <c r="C1157" t="s">
        <v>756</v>
      </c>
      <c r="D1157" t="str">
        <f t="shared" si="29"/>
        <v>gate valve_design specification</v>
      </c>
      <c r="E1157" t="s">
        <v>757</v>
      </c>
      <c r="I1157" t="s">
        <v>743</v>
      </c>
      <c r="J1157" t="s">
        <v>743</v>
      </c>
      <c r="L1157" t="s">
        <v>0</v>
      </c>
      <c r="M1157" t="s">
        <v>751</v>
      </c>
    </row>
    <row r="1158" spans="1:13" x14ac:dyDescent="0.35">
      <c r="A1158" t="s">
        <v>679</v>
      </c>
      <c r="B1158" t="s">
        <v>680</v>
      </c>
      <c r="C1158" t="s">
        <v>879</v>
      </c>
      <c r="D1158" t="str">
        <f t="shared" si="29"/>
        <v>gate valve_failure action</v>
      </c>
      <c r="E1158" t="s">
        <v>880</v>
      </c>
      <c r="I1158" t="s">
        <v>743</v>
      </c>
      <c r="J1158" t="s">
        <v>743</v>
      </c>
      <c r="L1158" t="s">
        <v>0</v>
      </c>
      <c r="M1158" t="s">
        <v>751</v>
      </c>
    </row>
    <row r="1159" spans="1:13" x14ac:dyDescent="0.35">
      <c r="A1159" t="s">
        <v>679</v>
      </c>
      <c r="B1159" t="s">
        <v>680</v>
      </c>
      <c r="C1159" t="s">
        <v>763</v>
      </c>
      <c r="D1159" t="str">
        <f t="shared" si="29"/>
        <v>gate valve_fluid name</v>
      </c>
      <c r="E1159" t="s">
        <v>764</v>
      </c>
      <c r="F1159" t="s">
        <v>905</v>
      </c>
      <c r="I1159" t="s">
        <v>743</v>
      </c>
      <c r="J1159" t="s">
        <v>743</v>
      </c>
      <c r="L1159" t="s">
        <v>0</v>
      </c>
      <c r="M1159" t="s">
        <v>751</v>
      </c>
    </row>
    <row r="1160" spans="1:13" x14ac:dyDescent="0.35">
      <c r="A1160" t="s">
        <v>679</v>
      </c>
      <c r="B1160" t="s">
        <v>680</v>
      </c>
      <c r="C1160" t="s">
        <v>885</v>
      </c>
      <c r="D1160" t="str">
        <f t="shared" si="29"/>
        <v>gate valve_full opening valve</v>
      </c>
      <c r="E1160" t="s">
        <v>886</v>
      </c>
      <c r="F1160" t="s">
        <v>881</v>
      </c>
      <c r="I1160" t="s">
        <v>743</v>
      </c>
      <c r="J1160" t="s">
        <v>743</v>
      </c>
      <c r="L1160" t="s">
        <v>0</v>
      </c>
      <c r="M1160" t="s">
        <v>751</v>
      </c>
    </row>
    <row r="1161" spans="1:13" x14ac:dyDescent="0.35">
      <c r="A1161" t="s">
        <v>679</v>
      </c>
      <c r="B1161" t="s">
        <v>680</v>
      </c>
      <c r="C1161" t="s">
        <v>893</v>
      </c>
      <c r="D1161" t="str">
        <f t="shared" si="29"/>
        <v>gate valve_nominal diameter</v>
      </c>
      <c r="E1161" t="s">
        <v>894</v>
      </c>
      <c r="F1161" t="s">
        <v>881</v>
      </c>
      <c r="I1161" t="s">
        <v>743</v>
      </c>
      <c r="J1161" t="s">
        <v>743</v>
      </c>
      <c r="L1161" t="s">
        <v>0</v>
      </c>
      <c r="M1161" t="s">
        <v>751</v>
      </c>
    </row>
    <row r="1162" spans="1:13" x14ac:dyDescent="0.35">
      <c r="A1162" t="s">
        <v>679</v>
      </c>
      <c r="B1162" t="s">
        <v>680</v>
      </c>
      <c r="C1162" t="s">
        <v>792</v>
      </c>
      <c r="D1162" t="str">
        <f t="shared" si="29"/>
        <v>gate valve_normal operating pressure</v>
      </c>
      <c r="E1162" t="s">
        <v>793</v>
      </c>
      <c r="F1162" t="s">
        <v>906</v>
      </c>
      <c r="I1162" t="s">
        <v>743</v>
      </c>
      <c r="J1162" t="s">
        <v>743</v>
      </c>
      <c r="L1162" t="s">
        <v>0</v>
      </c>
      <c r="M1162" t="s">
        <v>751</v>
      </c>
    </row>
    <row r="1163" spans="1:13" x14ac:dyDescent="0.35">
      <c r="A1163" t="s">
        <v>679</v>
      </c>
      <c r="B1163" t="s">
        <v>680</v>
      </c>
      <c r="C1163" t="s">
        <v>794</v>
      </c>
      <c r="D1163" t="str">
        <f t="shared" si="29"/>
        <v>gate valve_normal operating temperature</v>
      </c>
      <c r="E1163" t="s">
        <v>795</v>
      </c>
      <c r="F1163" t="s">
        <v>906</v>
      </c>
      <c r="I1163" t="s">
        <v>743</v>
      </c>
      <c r="J1163" t="s">
        <v>743</v>
      </c>
      <c r="L1163" t="s">
        <v>0</v>
      </c>
      <c r="M1163" t="s">
        <v>751</v>
      </c>
    </row>
    <row r="1164" spans="1:13" x14ac:dyDescent="0.35">
      <c r="A1164" t="s">
        <v>679</v>
      </c>
      <c r="B1164" t="s">
        <v>680</v>
      </c>
      <c r="C1164" t="s">
        <v>902</v>
      </c>
      <c r="D1164" t="str">
        <f t="shared" si="29"/>
        <v>gate valve_piping class</v>
      </c>
      <c r="E1164" t="s">
        <v>903</v>
      </c>
      <c r="F1164" t="s">
        <v>881</v>
      </c>
      <c r="I1164" t="s">
        <v>743</v>
      </c>
      <c r="J1164" t="s">
        <v>743</v>
      </c>
      <c r="L1164" t="s">
        <v>0</v>
      </c>
      <c r="M1164" t="s">
        <v>751</v>
      </c>
    </row>
    <row r="1165" spans="1:13" x14ac:dyDescent="0.35">
      <c r="A1165" t="s">
        <v>468</v>
      </c>
      <c r="B1165" t="s">
        <v>469</v>
      </c>
      <c r="C1165" t="s">
        <v>756</v>
      </c>
      <c r="D1165" t="str">
        <f t="shared" si="29"/>
        <v>gear box_design specification</v>
      </c>
      <c r="E1165" t="s">
        <v>757</v>
      </c>
      <c r="I1165" t="s">
        <v>779</v>
      </c>
      <c r="J1165" t="s">
        <v>743</v>
      </c>
      <c r="L1165" t="s">
        <v>0</v>
      </c>
      <c r="M1165" t="s">
        <v>780</v>
      </c>
    </row>
    <row r="1166" spans="1:13" x14ac:dyDescent="0.35">
      <c r="A1166" t="s">
        <v>468</v>
      </c>
      <c r="B1166" t="s">
        <v>469</v>
      </c>
      <c r="C1166" t="s">
        <v>827</v>
      </c>
      <c r="D1166" t="str">
        <f t="shared" si="29"/>
        <v>gear box_direction of rotation</v>
      </c>
      <c r="E1166" t="s">
        <v>828</v>
      </c>
      <c r="I1166" t="s">
        <v>779</v>
      </c>
      <c r="J1166" t="s">
        <v>743</v>
      </c>
      <c r="L1166" t="s">
        <v>0</v>
      </c>
      <c r="M1166" t="s">
        <v>780</v>
      </c>
    </row>
    <row r="1167" spans="1:13" x14ac:dyDescent="0.35">
      <c r="A1167" t="s">
        <v>681</v>
      </c>
      <c r="B1167" t="s">
        <v>682</v>
      </c>
      <c r="C1167" t="s">
        <v>872</v>
      </c>
      <c r="D1167" t="str">
        <f t="shared" si="29"/>
        <v>globe control valve_actuation service</v>
      </c>
      <c r="E1167" t="s">
        <v>873</v>
      </c>
      <c r="F1167" t="s">
        <v>874</v>
      </c>
      <c r="I1167" t="s">
        <v>743</v>
      </c>
      <c r="J1167" t="s">
        <v>743</v>
      </c>
      <c r="L1167" t="s">
        <v>0</v>
      </c>
      <c r="M1167" t="s">
        <v>751</v>
      </c>
    </row>
    <row r="1168" spans="1:13" x14ac:dyDescent="0.35">
      <c r="A1168" t="s">
        <v>681</v>
      </c>
      <c r="B1168" t="s">
        <v>682</v>
      </c>
      <c r="C1168" t="s">
        <v>875</v>
      </c>
      <c r="D1168" t="str">
        <f t="shared" si="29"/>
        <v>globe control valve_communication protocol</v>
      </c>
      <c r="E1168" t="s">
        <v>876</v>
      </c>
      <c r="F1168" t="s">
        <v>877</v>
      </c>
      <c r="I1168" t="s">
        <v>743</v>
      </c>
      <c r="J1168" t="s">
        <v>743</v>
      </c>
      <c r="L1168" t="s">
        <v>0</v>
      </c>
      <c r="M1168" t="s">
        <v>751</v>
      </c>
    </row>
    <row r="1169" spans="1:13" x14ac:dyDescent="0.35">
      <c r="A1169" t="s">
        <v>681</v>
      </c>
      <c r="B1169" t="s">
        <v>682</v>
      </c>
      <c r="C1169" t="s">
        <v>756</v>
      </c>
      <c r="D1169" t="str">
        <f t="shared" si="29"/>
        <v>globe control valve_design specification</v>
      </c>
      <c r="E1169" t="s">
        <v>757</v>
      </c>
      <c r="F1169" t="s">
        <v>878</v>
      </c>
      <c r="I1169" t="s">
        <v>743</v>
      </c>
      <c r="J1169" t="s">
        <v>743</v>
      </c>
      <c r="L1169" t="s">
        <v>0</v>
      </c>
      <c r="M1169" t="s">
        <v>751</v>
      </c>
    </row>
    <row r="1170" spans="1:13" x14ac:dyDescent="0.35">
      <c r="A1170" t="s">
        <v>681</v>
      </c>
      <c r="B1170" t="s">
        <v>682</v>
      </c>
      <c r="C1170" t="s">
        <v>739</v>
      </c>
      <c r="D1170" t="str">
        <f t="shared" si="29"/>
        <v>globe control valve_explosion protection gas group</v>
      </c>
      <c r="E1170" t="s">
        <v>740</v>
      </c>
      <c r="I1170" t="s">
        <v>743</v>
      </c>
      <c r="J1170" t="s">
        <v>743</v>
      </c>
      <c r="L1170" t="s">
        <v>0</v>
      </c>
      <c r="M1170" t="s">
        <v>751</v>
      </c>
    </row>
    <row r="1171" spans="1:13" x14ac:dyDescent="0.35">
      <c r="A1171" t="s">
        <v>681</v>
      </c>
      <c r="B1171" t="s">
        <v>682</v>
      </c>
      <c r="C1171" t="s">
        <v>745</v>
      </c>
      <c r="D1171" t="str">
        <f t="shared" si="29"/>
        <v>globe control valve_explosion protection temperature class</v>
      </c>
      <c r="E1171" t="s">
        <v>746</v>
      </c>
      <c r="I1171" t="s">
        <v>743</v>
      </c>
      <c r="J1171" t="s">
        <v>743</v>
      </c>
      <c r="L1171" t="s">
        <v>0</v>
      </c>
      <c r="M1171" t="s">
        <v>751</v>
      </c>
    </row>
    <row r="1172" spans="1:13" x14ac:dyDescent="0.35">
      <c r="A1172" t="s">
        <v>681</v>
      </c>
      <c r="B1172" t="s">
        <v>682</v>
      </c>
      <c r="C1172" t="s">
        <v>747</v>
      </c>
      <c r="D1172" t="str">
        <f t="shared" si="29"/>
        <v>globe control valve_explosion protection zone</v>
      </c>
      <c r="E1172" t="s">
        <v>748</v>
      </c>
      <c r="I1172" t="s">
        <v>743</v>
      </c>
      <c r="J1172" t="s">
        <v>743</v>
      </c>
      <c r="L1172" t="s">
        <v>0</v>
      </c>
      <c r="M1172" t="s">
        <v>751</v>
      </c>
    </row>
    <row r="1173" spans="1:13" x14ac:dyDescent="0.35">
      <c r="A1173" t="s">
        <v>681</v>
      </c>
      <c r="B1173" t="s">
        <v>682</v>
      </c>
      <c r="C1173" t="s">
        <v>879</v>
      </c>
      <c r="D1173" t="str">
        <f t="shared" si="29"/>
        <v>globe control valve_failure action</v>
      </c>
      <c r="E1173" t="s">
        <v>880</v>
      </c>
      <c r="F1173" t="s">
        <v>881</v>
      </c>
      <c r="I1173" t="s">
        <v>743</v>
      </c>
      <c r="J1173" t="s">
        <v>743</v>
      </c>
      <c r="L1173" t="s">
        <v>0</v>
      </c>
      <c r="M1173" t="s">
        <v>751</v>
      </c>
    </row>
    <row r="1174" spans="1:13" x14ac:dyDescent="0.35">
      <c r="A1174" t="s">
        <v>681</v>
      </c>
      <c r="B1174" t="s">
        <v>682</v>
      </c>
      <c r="C1174" t="s">
        <v>882</v>
      </c>
      <c r="D1174" t="str">
        <f t="shared" si="29"/>
        <v>globe control valve_fire safe</v>
      </c>
      <c r="E1174" t="s">
        <v>883</v>
      </c>
      <c r="I1174" t="s">
        <v>743</v>
      </c>
      <c r="J1174" t="s">
        <v>743</v>
      </c>
      <c r="L1174" t="s">
        <v>0</v>
      </c>
      <c r="M1174" t="s">
        <v>751</v>
      </c>
    </row>
    <row r="1175" spans="1:13" x14ac:dyDescent="0.35">
      <c r="A1175" t="s">
        <v>681</v>
      </c>
      <c r="B1175" t="s">
        <v>682</v>
      </c>
      <c r="C1175" t="s">
        <v>763</v>
      </c>
      <c r="D1175" t="str">
        <f t="shared" si="29"/>
        <v>globe control valve_fluid name</v>
      </c>
      <c r="E1175" t="s">
        <v>764</v>
      </c>
      <c r="F1175" t="s">
        <v>884</v>
      </c>
      <c r="I1175" t="s">
        <v>743</v>
      </c>
      <c r="J1175" t="s">
        <v>743</v>
      </c>
      <c r="L1175" t="s">
        <v>0</v>
      </c>
      <c r="M1175" t="s">
        <v>751</v>
      </c>
    </row>
    <row r="1176" spans="1:13" x14ac:dyDescent="0.35">
      <c r="A1176" t="s">
        <v>681</v>
      </c>
      <c r="B1176" t="s">
        <v>682</v>
      </c>
      <c r="C1176" t="s">
        <v>885</v>
      </c>
      <c r="D1176" t="str">
        <f t="shared" si="29"/>
        <v>globe control valve_full opening valve</v>
      </c>
      <c r="E1176" t="s">
        <v>886</v>
      </c>
      <c r="F1176" t="s">
        <v>887</v>
      </c>
      <c r="I1176" t="s">
        <v>743</v>
      </c>
      <c r="J1176" t="s">
        <v>743</v>
      </c>
      <c r="L1176" t="s">
        <v>0</v>
      </c>
      <c r="M1176" t="s">
        <v>751</v>
      </c>
    </row>
    <row r="1177" spans="1:13" x14ac:dyDescent="0.35">
      <c r="A1177" t="s">
        <v>681</v>
      </c>
      <c r="B1177" t="s">
        <v>682</v>
      </c>
      <c r="C1177" t="s">
        <v>888</v>
      </c>
      <c r="D1177" t="str">
        <f t="shared" si="29"/>
        <v>globe control valve_input signal range</v>
      </c>
      <c r="E1177" t="s">
        <v>889</v>
      </c>
      <c r="I1177" t="s">
        <v>743</v>
      </c>
      <c r="J1177" t="s">
        <v>743</v>
      </c>
      <c r="L1177" t="s">
        <v>0</v>
      </c>
      <c r="M1177" t="s">
        <v>751</v>
      </c>
    </row>
    <row r="1178" spans="1:13" x14ac:dyDescent="0.35">
      <c r="A1178" t="s">
        <v>681</v>
      </c>
      <c r="B1178" t="s">
        <v>682</v>
      </c>
      <c r="C1178" t="s">
        <v>890</v>
      </c>
      <c r="D1178" t="str">
        <f t="shared" si="29"/>
        <v>globe control valve_input signal type</v>
      </c>
      <c r="E1178" t="s">
        <v>891</v>
      </c>
      <c r="F1178" t="s">
        <v>892</v>
      </c>
      <c r="I1178" t="s">
        <v>743</v>
      </c>
      <c r="J1178" t="s">
        <v>743</v>
      </c>
      <c r="L1178" t="s">
        <v>0</v>
      </c>
      <c r="M1178" t="s">
        <v>751</v>
      </c>
    </row>
    <row r="1179" spans="1:13" x14ac:dyDescent="0.35">
      <c r="A1179" t="s">
        <v>681</v>
      </c>
      <c r="B1179" t="s">
        <v>682</v>
      </c>
      <c r="C1179" t="s">
        <v>893</v>
      </c>
      <c r="D1179" t="str">
        <f t="shared" si="29"/>
        <v>globe control valve_nominal diameter</v>
      </c>
      <c r="E1179" t="s">
        <v>894</v>
      </c>
      <c r="F1179" t="s">
        <v>881</v>
      </c>
      <c r="I1179" t="s">
        <v>743</v>
      </c>
      <c r="J1179" t="s">
        <v>743</v>
      </c>
      <c r="L1179" t="s">
        <v>0</v>
      </c>
      <c r="M1179" t="s">
        <v>751</v>
      </c>
    </row>
    <row r="1180" spans="1:13" x14ac:dyDescent="0.35">
      <c r="A1180" t="s">
        <v>681</v>
      </c>
      <c r="B1180" t="s">
        <v>682</v>
      </c>
      <c r="C1180" t="s">
        <v>792</v>
      </c>
      <c r="D1180" t="str">
        <f t="shared" si="29"/>
        <v>globe control valve_normal operating pressure</v>
      </c>
      <c r="E1180" t="s">
        <v>793</v>
      </c>
      <c r="F1180" t="s">
        <v>895</v>
      </c>
      <c r="I1180" t="s">
        <v>743</v>
      </c>
      <c r="J1180" t="s">
        <v>743</v>
      </c>
      <c r="L1180" t="s">
        <v>0</v>
      </c>
      <c r="M1180" t="s">
        <v>751</v>
      </c>
    </row>
    <row r="1181" spans="1:13" x14ac:dyDescent="0.35">
      <c r="A1181" t="s">
        <v>681</v>
      </c>
      <c r="B1181" t="s">
        <v>682</v>
      </c>
      <c r="C1181" t="s">
        <v>794</v>
      </c>
      <c r="D1181" t="str">
        <f t="shared" si="29"/>
        <v>globe control valve_normal operating temperature</v>
      </c>
      <c r="E1181" t="s">
        <v>795</v>
      </c>
      <c r="F1181" t="s">
        <v>896</v>
      </c>
      <c r="I1181" t="s">
        <v>743</v>
      </c>
      <c r="J1181" t="s">
        <v>743</v>
      </c>
      <c r="L1181" t="s">
        <v>0</v>
      </c>
      <c r="M1181" t="s">
        <v>751</v>
      </c>
    </row>
    <row r="1182" spans="1:13" x14ac:dyDescent="0.35">
      <c r="A1182" t="s">
        <v>681</v>
      </c>
      <c r="B1182" t="s">
        <v>682</v>
      </c>
      <c r="C1182" t="s">
        <v>897</v>
      </c>
      <c r="D1182" t="str">
        <f t="shared" si="29"/>
        <v>globe control valve_output signal range</v>
      </c>
      <c r="E1182" t="s">
        <v>898</v>
      </c>
      <c r="I1182" t="s">
        <v>743</v>
      </c>
      <c r="J1182" t="s">
        <v>743</v>
      </c>
      <c r="L1182" t="s">
        <v>0</v>
      </c>
      <c r="M1182" t="s">
        <v>751</v>
      </c>
    </row>
    <row r="1183" spans="1:13" x14ac:dyDescent="0.35">
      <c r="A1183" t="s">
        <v>681</v>
      </c>
      <c r="B1183" t="s">
        <v>682</v>
      </c>
      <c r="C1183" t="s">
        <v>899</v>
      </c>
      <c r="D1183" t="str">
        <f t="shared" si="29"/>
        <v>globe control valve_output signal type</v>
      </c>
      <c r="E1183" t="s">
        <v>900</v>
      </c>
      <c r="F1183" t="s">
        <v>901</v>
      </c>
      <c r="I1183" t="s">
        <v>743</v>
      </c>
      <c r="J1183" t="s">
        <v>743</v>
      </c>
      <c r="L1183" t="s">
        <v>0</v>
      </c>
      <c r="M1183" t="s">
        <v>751</v>
      </c>
    </row>
    <row r="1184" spans="1:13" x14ac:dyDescent="0.35">
      <c r="A1184" t="s">
        <v>681</v>
      </c>
      <c r="B1184" t="s">
        <v>682</v>
      </c>
      <c r="C1184" t="s">
        <v>902</v>
      </c>
      <c r="D1184" t="str">
        <f t="shared" si="29"/>
        <v>globe control valve_piping class</v>
      </c>
      <c r="E1184" t="s">
        <v>903</v>
      </c>
      <c r="F1184" t="s">
        <v>881</v>
      </c>
      <c r="I1184" t="s">
        <v>743</v>
      </c>
      <c r="J1184" t="s">
        <v>743</v>
      </c>
      <c r="L1184" t="s">
        <v>0</v>
      </c>
      <c r="M1184" t="s">
        <v>751</v>
      </c>
    </row>
    <row r="1185" spans="1:13" x14ac:dyDescent="0.35">
      <c r="A1185" t="s">
        <v>681</v>
      </c>
      <c r="B1185" t="s">
        <v>682</v>
      </c>
      <c r="C1185" t="s">
        <v>749</v>
      </c>
      <c r="D1185" t="str">
        <f t="shared" si="29"/>
        <v>globe control valve_safety integrity level</v>
      </c>
      <c r="E1185" t="s">
        <v>750</v>
      </c>
      <c r="F1185" t="s">
        <v>904</v>
      </c>
      <c r="I1185" t="s">
        <v>743</v>
      </c>
      <c r="J1185" t="s">
        <v>743</v>
      </c>
      <c r="L1185" t="s">
        <v>0</v>
      </c>
      <c r="M1185" t="s">
        <v>751</v>
      </c>
    </row>
    <row r="1186" spans="1:13" x14ac:dyDescent="0.35">
      <c r="A1186" t="s">
        <v>683</v>
      </c>
      <c r="B1186" t="s">
        <v>684</v>
      </c>
      <c r="C1186" t="s">
        <v>756</v>
      </c>
      <c r="D1186" t="str">
        <f t="shared" si="29"/>
        <v>globe valve_design specification</v>
      </c>
      <c r="E1186" t="s">
        <v>757</v>
      </c>
      <c r="I1186" t="s">
        <v>743</v>
      </c>
      <c r="J1186" t="s">
        <v>743</v>
      </c>
      <c r="L1186" t="s">
        <v>0</v>
      </c>
      <c r="M1186" t="s">
        <v>751</v>
      </c>
    </row>
    <row r="1187" spans="1:13" x14ac:dyDescent="0.35">
      <c r="A1187" t="s">
        <v>683</v>
      </c>
      <c r="B1187" t="s">
        <v>684</v>
      </c>
      <c r="C1187" t="s">
        <v>879</v>
      </c>
      <c r="D1187" t="str">
        <f t="shared" si="29"/>
        <v>globe valve_failure action</v>
      </c>
      <c r="E1187" t="s">
        <v>880</v>
      </c>
      <c r="I1187" t="s">
        <v>743</v>
      </c>
      <c r="J1187" t="s">
        <v>743</v>
      </c>
      <c r="L1187" t="s">
        <v>0</v>
      </c>
      <c r="M1187" t="s">
        <v>751</v>
      </c>
    </row>
    <row r="1188" spans="1:13" x14ac:dyDescent="0.35">
      <c r="A1188" t="s">
        <v>683</v>
      </c>
      <c r="B1188" t="s">
        <v>684</v>
      </c>
      <c r="C1188" t="s">
        <v>763</v>
      </c>
      <c r="D1188" t="str">
        <f t="shared" si="29"/>
        <v>globe valve_fluid name</v>
      </c>
      <c r="E1188" t="s">
        <v>764</v>
      </c>
      <c r="F1188" t="s">
        <v>905</v>
      </c>
      <c r="I1188" t="s">
        <v>743</v>
      </c>
      <c r="J1188" t="s">
        <v>743</v>
      </c>
      <c r="L1188" t="s">
        <v>0</v>
      </c>
      <c r="M1188" t="s">
        <v>751</v>
      </c>
    </row>
    <row r="1189" spans="1:13" x14ac:dyDescent="0.35">
      <c r="A1189" t="s">
        <v>683</v>
      </c>
      <c r="B1189" t="s">
        <v>684</v>
      </c>
      <c r="C1189" t="s">
        <v>885</v>
      </c>
      <c r="D1189" t="str">
        <f t="shared" si="29"/>
        <v>globe valve_full opening valve</v>
      </c>
      <c r="E1189" t="s">
        <v>886</v>
      </c>
      <c r="F1189" t="s">
        <v>881</v>
      </c>
      <c r="I1189" t="s">
        <v>743</v>
      </c>
      <c r="J1189" t="s">
        <v>743</v>
      </c>
      <c r="L1189" t="s">
        <v>0</v>
      </c>
      <c r="M1189" t="s">
        <v>751</v>
      </c>
    </row>
    <row r="1190" spans="1:13" x14ac:dyDescent="0.35">
      <c r="A1190" t="s">
        <v>683</v>
      </c>
      <c r="B1190" t="s">
        <v>684</v>
      </c>
      <c r="C1190" t="s">
        <v>893</v>
      </c>
      <c r="D1190" t="str">
        <f t="shared" si="29"/>
        <v>globe valve_nominal diameter</v>
      </c>
      <c r="E1190" t="s">
        <v>894</v>
      </c>
      <c r="F1190" t="s">
        <v>881</v>
      </c>
      <c r="I1190" t="s">
        <v>743</v>
      </c>
      <c r="J1190" t="s">
        <v>743</v>
      </c>
      <c r="L1190" t="s">
        <v>0</v>
      </c>
      <c r="M1190" t="s">
        <v>751</v>
      </c>
    </row>
    <row r="1191" spans="1:13" x14ac:dyDescent="0.35">
      <c r="A1191" t="s">
        <v>683</v>
      </c>
      <c r="B1191" t="s">
        <v>684</v>
      </c>
      <c r="C1191" t="s">
        <v>792</v>
      </c>
      <c r="D1191" t="str">
        <f t="shared" si="29"/>
        <v>globe valve_normal operating pressure</v>
      </c>
      <c r="E1191" t="s">
        <v>793</v>
      </c>
      <c r="F1191" t="s">
        <v>906</v>
      </c>
      <c r="I1191" t="s">
        <v>743</v>
      </c>
      <c r="J1191" t="s">
        <v>743</v>
      </c>
      <c r="L1191" t="s">
        <v>0</v>
      </c>
      <c r="M1191" t="s">
        <v>751</v>
      </c>
    </row>
    <row r="1192" spans="1:13" x14ac:dyDescent="0.35">
      <c r="A1192" t="s">
        <v>683</v>
      </c>
      <c r="B1192" t="s">
        <v>684</v>
      </c>
      <c r="C1192" t="s">
        <v>794</v>
      </c>
      <c r="D1192" t="str">
        <f t="shared" si="29"/>
        <v>globe valve_normal operating temperature</v>
      </c>
      <c r="E1192" t="s">
        <v>795</v>
      </c>
      <c r="F1192" t="s">
        <v>906</v>
      </c>
      <c r="I1192" t="s">
        <v>743</v>
      </c>
      <c r="J1192" t="s">
        <v>743</v>
      </c>
      <c r="L1192" t="s">
        <v>0</v>
      </c>
      <c r="M1192" t="s">
        <v>751</v>
      </c>
    </row>
    <row r="1193" spans="1:13" x14ac:dyDescent="0.35">
      <c r="A1193" t="s">
        <v>683</v>
      </c>
      <c r="B1193" t="s">
        <v>684</v>
      </c>
      <c r="C1193" t="s">
        <v>902</v>
      </c>
      <c r="D1193" t="str">
        <f t="shared" si="29"/>
        <v>globe valve_piping class</v>
      </c>
      <c r="E1193" t="s">
        <v>903</v>
      </c>
      <c r="F1193" t="s">
        <v>881</v>
      </c>
      <c r="I1193" t="s">
        <v>743</v>
      </c>
      <c r="J1193" t="s">
        <v>743</v>
      </c>
      <c r="L1193" t="s">
        <v>0</v>
      </c>
      <c r="M1193" t="s">
        <v>751</v>
      </c>
    </row>
    <row r="1194" spans="1:13" x14ac:dyDescent="0.35">
      <c r="A1194" t="s">
        <v>685</v>
      </c>
      <c r="B1194" t="s">
        <v>686</v>
      </c>
      <c r="C1194" t="s">
        <v>756</v>
      </c>
      <c r="D1194" t="str">
        <f t="shared" si="29"/>
        <v>gravity separator_design specification</v>
      </c>
      <c r="E1194" t="s">
        <v>757</v>
      </c>
      <c r="I1194" t="s">
        <v>743</v>
      </c>
      <c r="J1194" t="s">
        <v>743</v>
      </c>
      <c r="L1194" t="s">
        <v>0</v>
      </c>
      <c r="M1194" t="s">
        <v>751</v>
      </c>
    </row>
    <row r="1195" spans="1:13" x14ac:dyDescent="0.35">
      <c r="A1195" t="s">
        <v>685</v>
      </c>
      <c r="B1195" t="s">
        <v>686</v>
      </c>
      <c r="C1195" t="s">
        <v>758</v>
      </c>
      <c r="D1195" t="str">
        <f t="shared" si="29"/>
        <v>gravity separator_external coating specification</v>
      </c>
      <c r="E1195" t="s">
        <v>759</v>
      </c>
      <c r="I1195" t="s">
        <v>743</v>
      </c>
      <c r="J1195" t="s">
        <v>743</v>
      </c>
      <c r="L1195" t="s">
        <v>0</v>
      </c>
      <c r="M1195" t="s">
        <v>751</v>
      </c>
    </row>
    <row r="1196" spans="1:13" x14ac:dyDescent="0.35">
      <c r="A1196" t="s">
        <v>685</v>
      </c>
      <c r="B1196" t="s">
        <v>686</v>
      </c>
      <c r="C1196" t="s">
        <v>763</v>
      </c>
      <c r="D1196" t="str">
        <f t="shared" si="29"/>
        <v>gravity separator_fluid name</v>
      </c>
      <c r="E1196" t="s">
        <v>764</v>
      </c>
      <c r="I1196" t="s">
        <v>743</v>
      </c>
      <c r="J1196" t="s">
        <v>743</v>
      </c>
      <c r="L1196" t="s">
        <v>0</v>
      </c>
      <c r="M1196" t="s">
        <v>751</v>
      </c>
    </row>
    <row r="1197" spans="1:13" x14ac:dyDescent="0.35">
      <c r="A1197" t="s">
        <v>685</v>
      </c>
      <c r="B1197" t="s">
        <v>686</v>
      </c>
      <c r="C1197" t="s">
        <v>784</v>
      </c>
      <c r="D1197" t="str">
        <f t="shared" si="29"/>
        <v>gravity separator_lower limit operating temperature</v>
      </c>
      <c r="E1197" t="s">
        <v>785</v>
      </c>
      <c r="I1197" t="s">
        <v>743</v>
      </c>
      <c r="J1197" t="s">
        <v>743</v>
      </c>
      <c r="L1197" t="s">
        <v>0</v>
      </c>
      <c r="M1197" t="s">
        <v>751</v>
      </c>
    </row>
    <row r="1198" spans="1:13" x14ac:dyDescent="0.35">
      <c r="A1198" t="s">
        <v>685</v>
      </c>
      <c r="B1198" t="s">
        <v>686</v>
      </c>
      <c r="C1198" t="s">
        <v>786</v>
      </c>
      <c r="D1198" t="str">
        <f t="shared" si="29"/>
        <v>gravity separator_orientation</v>
      </c>
      <c r="E1198" t="s">
        <v>787</v>
      </c>
      <c r="I1198" t="s">
        <v>743</v>
      </c>
      <c r="J1198" t="s">
        <v>743</v>
      </c>
      <c r="L1198" t="s">
        <v>0</v>
      </c>
      <c r="M1198" t="s">
        <v>751</v>
      </c>
    </row>
    <row r="1199" spans="1:13" x14ac:dyDescent="0.35">
      <c r="A1199" t="s">
        <v>685</v>
      </c>
      <c r="B1199" t="s">
        <v>686</v>
      </c>
      <c r="C1199" t="s">
        <v>775</v>
      </c>
      <c r="D1199" t="str">
        <f t="shared" si="29"/>
        <v>gravity separator_upper limit design pressure</v>
      </c>
      <c r="E1199" t="s">
        <v>776</v>
      </c>
      <c r="I1199" t="s">
        <v>743</v>
      </c>
      <c r="J1199" t="s">
        <v>743</v>
      </c>
      <c r="L1199" t="s">
        <v>0</v>
      </c>
      <c r="M1199" t="s">
        <v>751</v>
      </c>
    </row>
    <row r="1200" spans="1:13" x14ac:dyDescent="0.35">
      <c r="A1200" t="s">
        <v>685</v>
      </c>
      <c r="B1200" t="s">
        <v>686</v>
      </c>
      <c r="C1200" t="s">
        <v>777</v>
      </c>
      <c r="D1200" t="str">
        <f t="shared" si="29"/>
        <v>gravity separator_upper limit design temperature</v>
      </c>
      <c r="E1200" t="s">
        <v>778</v>
      </c>
      <c r="I1200" t="s">
        <v>743</v>
      </c>
      <c r="J1200" t="s">
        <v>743</v>
      </c>
      <c r="L1200" t="s">
        <v>0</v>
      </c>
      <c r="M1200" t="s">
        <v>751</v>
      </c>
    </row>
    <row r="1201" spans="1:13" x14ac:dyDescent="0.35">
      <c r="A1201" t="s">
        <v>685</v>
      </c>
      <c r="B1201" t="s">
        <v>686</v>
      </c>
      <c r="C1201" t="s">
        <v>788</v>
      </c>
      <c r="D1201" t="str">
        <f t="shared" si="29"/>
        <v>gravity separator_upper limit operating pressure</v>
      </c>
      <c r="E1201" t="s">
        <v>789</v>
      </c>
      <c r="I1201" t="s">
        <v>743</v>
      </c>
      <c r="J1201" t="s">
        <v>743</v>
      </c>
      <c r="L1201" t="s">
        <v>0</v>
      </c>
      <c r="M1201" t="s">
        <v>751</v>
      </c>
    </row>
    <row r="1202" spans="1:13" x14ac:dyDescent="0.35">
      <c r="A1202" t="s">
        <v>685</v>
      </c>
      <c r="B1202" t="s">
        <v>686</v>
      </c>
      <c r="C1202" t="s">
        <v>790</v>
      </c>
      <c r="D1202" t="str">
        <f t="shared" si="29"/>
        <v>gravity separator_upper limit operating temperature</v>
      </c>
      <c r="E1202" t="s">
        <v>791</v>
      </c>
      <c r="I1202" t="s">
        <v>743</v>
      </c>
      <c r="J1202" t="s">
        <v>743</v>
      </c>
      <c r="L1202" t="s">
        <v>0</v>
      </c>
      <c r="M1202" t="s">
        <v>751</v>
      </c>
    </row>
    <row r="1203" spans="1:13" x14ac:dyDescent="0.35">
      <c r="A1203" t="s">
        <v>62</v>
      </c>
      <c r="B1203" t="s">
        <v>63</v>
      </c>
      <c r="C1203" t="s">
        <v>739</v>
      </c>
      <c r="D1203" t="str">
        <f t="shared" si="29"/>
        <v>heat and smoke detector_explosion protection gas group</v>
      </c>
      <c r="E1203" t="s">
        <v>740</v>
      </c>
      <c r="F1203" t="s">
        <v>741</v>
      </c>
      <c r="I1203" t="s">
        <v>742</v>
      </c>
      <c r="J1203" t="s">
        <v>743</v>
      </c>
      <c r="L1203" t="s">
        <v>0</v>
      </c>
      <c r="M1203" t="s">
        <v>781</v>
      </c>
    </row>
    <row r="1204" spans="1:13" x14ac:dyDescent="0.35">
      <c r="A1204" t="s">
        <v>62</v>
      </c>
      <c r="B1204" t="s">
        <v>63</v>
      </c>
      <c r="C1204" t="s">
        <v>745</v>
      </c>
      <c r="D1204" t="str">
        <f t="shared" si="29"/>
        <v>heat and smoke detector_explosion protection temperature class</v>
      </c>
      <c r="E1204" t="s">
        <v>746</v>
      </c>
      <c r="F1204" t="s">
        <v>741</v>
      </c>
      <c r="I1204" t="s">
        <v>742</v>
      </c>
      <c r="J1204" t="s">
        <v>743</v>
      </c>
      <c r="L1204" t="s">
        <v>0</v>
      </c>
      <c r="M1204" t="s">
        <v>781</v>
      </c>
    </row>
    <row r="1205" spans="1:13" x14ac:dyDescent="0.35">
      <c r="A1205" t="s">
        <v>62</v>
      </c>
      <c r="B1205" t="s">
        <v>63</v>
      </c>
      <c r="C1205" t="s">
        <v>747</v>
      </c>
      <c r="D1205" t="str">
        <f t="shared" si="29"/>
        <v>heat and smoke detector_explosion protection zone</v>
      </c>
      <c r="E1205" t="s">
        <v>748</v>
      </c>
      <c r="F1205" t="s">
        <v>741</v>
      </c>
      <c r="I1205" t="s">
        <v>742</v>
      </c>
      <c r="J1205" t="s">
        <v>743</v>
      </c>
      <c r="L1205" t="s">
        <v>0</v>
      </c>
      <c r="M1205" t="s">
        <v>781</v>
      </c>
    </row>
    <row r="1206" spans="1:13" x14ac:dyDescent="0.35">
      <c r="A1206" t="s">
        <v>62</v>
      </c>
      <c r="B1206" t="s">
        <v>63</v>
      </c>
      <c r="C1206" t="s">
        <v>1041</v>
      </c>
      <c r="D1206" t="str">
        <f t="shared" si="29"/>
        <v>heat and smoke detector_set point high</v>
      </c>
      <c r="E1206" t="s">
        <v>1042</v>
      </c>
      <c r="I1206" t="s">
        <v>779</v>
      </c>
      <c r="J1206" t="s">
        <v>743</v>
      </c>
      <c r="L1206" t="s">
        <v>0</v>
      </c>
      <c r="M1206" t="s">
        <v>780</v>
      </c>
    </row>
    <row r="1207" spans="1:13" x14ac:dyDescent="0.35">
      <c r="A1207" t="s">
        <v>243</v>
      </c>
      <c r="B1207" t="s">
        <v>244</v>
      </c>
      <c r="C1207" t="s">
        <v>739</v>
      </c>
      <c r="D1207" t="str">
        <f t="shared" si="29"/>
        <v>heating cable_explosion protection gas group</v>
      </c>
      <c r="E1207" t="s">
        <v>740</v>
      </c>
      <c r="F1207" t="s">
        <v>741</v>
      </c>
      <c r="I1207" t="s">
        <v>742</v>
      </c>
      <c r="J1207" t="s">
        <v>743</v>
      </c>
      <c r="L1207" t="s">
        <v>0</v>
      </c>
      <c r="M1207" t="s">
        <v>781</v>
      </c>
    </row>
    <row r="1208" spans="1:13" x14ac:dyDescent="0.35">
      <c r="A1208" t="s">
        <v>243</v>
      </c>
      <c r="B1208" t="s">
        <v>244</v>
      </c>
      <c r="C1208" t="s">
        <v>745</v>
      </c>
      <c r="D1208" t="str">
        <f t="shared" si="29"/>
        <v>heating cable_explosion protection temperature class</v>
      </c>
      <c r="E1208" t="s">
        <v>746</v>
      </c>
      <c r="F1208" t="s">
        <v>741</v>
      </c>
      <c r="I1208" t="s">
        <v>742</v>
      </c>
      <c r="J1208" t="s">
        <v>743</v>
      </c>
      <c r="L1208" t="s">
        <v>0</v>
      </c>
      <c r="M1208" t="s">
        <v>781</v>
      </c>
    </row>
    <row r="1209" spans="1:13" x14ac:dyDescent="0.35">
      <c r="A1209" t="s">
        <v>243</v>
      </c>
      <c r="B1209" t="s">
        <v>244</v>
      </c>
      <c r="C1209" t="s">
        <v>747</v>
      </c>
      <c r="D1209" t="str">
        <f t="shared" si="29"/>
        <v>heating cable_explosion protection zone</v>
      </c>
      <c r="E1209" t="s">
        <v>748</v>
      </c>
      <c r="F1209" t="s">
        <v>741</v>
      </c>
      <c r="I1209" t="s">
        <v>742</v>
      </c>
      <c r="J1209" t="s">
        <v>743</v>
      </c>
      <c r="L1209" t="s">
        <v>0</v>
      </c>
      <c r="M1209" t="s">
        <v>781</v>
      </c>
    </row>
    <row r="1210" spans="1:13" x14ac:dyDescent="0.35">
      <c r="A1210" t="s">
        <v>243</v>
      </c>
      <c r="B1210" t="s">
        <v>244</v>
      </c>
      <c r="C1210" t="s">
        <v>1086</v>
      </c>
      <c r="D1210" t="str">
        <f t="shared" si="29"/>
        <v>heating cable_length</v>
      </c>
      <c r="E1210" t="s">
        <v>1087</v>
      </c>
      <c r="I1210" t="s">
        <v>779</v>
      </c>
      <c r="J1210" t="s">
        <v>743</v>
      </c>
      <c r="L1210" t="s">
        <v>0</v>
      </c>
      <c r="M1210" t="s">
        <v>780</v>
      </c>
    </row>
    <row r="1211" spans="1:13" x14ac:dyDescent="0.35">
      <c r="A1211" t="s">
        <v>243</v>
      </c>
      <c r="B1211" t="s">
        <v>244</v>
      </c>
      <c r="C1211" t="s">
        <v>800</v>
      </c>
      <c r="D1211" t="str">
        <f t="shared" si="29"/>
        <v>heating cable_nominal current</v>
      </c>
      <c r="E1211" t="s">
        <v>801</v>
      </c>
      <c r="I1211" t="s">
        <v>1088</v>
      </c>
      <c r="J1211" t="s">
        <v>743</v>
      </c>
      <c r="L1211" t="s">
        <v>0</v>
      </c>
      <c r="M1211" t="s">
        <v>780</v>
      </c>
    </row>
    <row r="1212" spans="1:13" x14ac:dyDescent="0.35">
      <c r="A1212" t="s">
        <v>243</v>
      </c>
      <c r="B1212" t="s">
        <v>244</v>
      </c>
      <c r="C1212" t="s">
        <v>814</v>
      </c>
      <c r="D1212" t="str">
        <f t="shared" si="29"/>
        <v>heating cable_normal operating power consumption</v>
      </c>
      <c r="E1212" t="s">
        <v>815</v>
      </c>
      <c r="I1212" t="s">
        <v>816</v>
      </c>
      <c r="J1212" t="s">
        <v>743</v>
      </c>
      <c r="L1212" t="s">
        <v>0</v>
      </c>
      <c r="M1212" t="s">
        <v>780</v>
      </c>
    </row>
    <row r="1213" spans="1:13" x14ac:dyDescent="0.35">
      <c r="A1213" t="s">
        <v>243</v>
      </c>
      <c r="B1213" t="s">
        <v>244</v>
      </c>
      <c r="C1213" t="s">
        <v>804</v>
      </c>
      <c r="D1213" t="str">
        <f t="shared" ref="D1213:D1276" si="30">CONCATENATE(A:A,"_",C:C)</f>
        <v>heating cable_operating voltage</v>
      </c>
      <c r="E1213" t="s">
        <v>805</v>
      </c>
      <c r="I1213" t="s">
        <v>779</v>
      </c>
      <c r="J1213" t="s">
        <v>743</v>
      </c>
      <c r="L1213" t="s">
        <v>0</v>
      </c>
      <c r="M1213" t="s">
        <v>780</v>
      </c>
    </row>
    <row r="1214" spans="1:13" x14ac:dyDescent="0.35">
      <c r="A1214" t="s">
        <v>243</v>
      </c>
      <c r="B1214" t="s">
        <v>244</v>
      </c>
      <c r="C1214" t="s">
        <v>806</v>
      </c>
      <c r="D1214" t="str">
        <f t="shared" si="30"/>
        <v>heating cable_rated current</v>
      </c>
      <c r="E1214" t="s">
        <v>807</v>
      </c>
      <c r="I1214" t="s">
        <v>779</v>
      </c>
      <c r="J1214" t="s">
        <v>743</v>
      </c>
      <c r="L1214" t="s">
        <v>0</v>
      </c>
      <c r="M1214" t="s">
        <v>780</v>
      </c>
    </row>
    <row r="1215" spans="1:13" x14ac:dyDescent="0.35">
      <c r="A1215" t="s">
        <v>243</v>
      </c>
      <c r="B1215" t="s">
        <v>244</v>
      </c>
      <c r="C1215" t="s">
        <v>817</v>
      </c>
      <c r="D1215" t="str">
        <f t="shared" si="30"/>
        <v>heating cable_rated power consumption</v>
      </c>
      <c r="E1215" t="s">
        <v>818</v>
      </c>
      <c r="I1215" t="s">
        <v>779</v>
      </c>
      <c r="J1215" t="s">
        <v>743</v>
      </c>
      <c r="L1215" t="s">
        <v>0</v>
      </c>
      <c r="M1215" t="s">
        <v>780</v>
      </c>
    </row>
    <row r="1216" spans="1:13" x14ac:dyDescent="0.35">
      <c r="A1216" t="s">
        <v>243</v>
      </c>
      <c r="B1216" t="s">
        <v>244</v>
      </c>
      <c r="C1216" t="s">
        <v>812</v>
      </c>
      <c r="D1216" t="str">
        <f t="shared" si="30"/>
        <v>heating cable_rated voltage</v>
      </c>
      <c r="E1216" t="s">
        <v>813</v>
      </c>
      <c r="I1216" t="s">
        <v>779</v>
      </c>
      <c r="J1216" t="s">
        <v>743</v>
      </c>
      <c r="L1216" t="s">
        <v>0</v>
      </c>
      <c r="M1216" t="s">
        <v>780</v>
      </c>
    </row>
    <row r="1217" spans="1:13" x14ac:dyDescent="0.35">
      <c r="A1217" t="s">
        <v>64</v>
      </c>
      <c r="B1217" t="s">
        <v>65</v>
      </c>
      <c r="C1217" t="s">
        <v>739</v>
      </c>
      <c r="D1217" t="str">
        <f t="shared" si="30"/>
        <v>horn_explosion protection gas group</v>
      </c>
      <c r="E1217" t="s">
        <v>740</v>
      </c>
      <c r="F1217" t="s">
        <v>741</v>
      </c>
      <c r="I1217" t="s">
        <v>742</v>
      </c>
      <c r="J1217" t="s">
        <v>743</v>
      </c>
      <c r="L1217" t="s">
        <v>0</v>
      </c>
      <c r="M1217" t="s">
        <v>781</v>
      </c>
    </row>
    <row r="1218" spans="1:13" x14ac:dyDescent="0.35">
      <c r="A1218" t="s">
        <v>64</v>
      </c>
      <c r="B1218" t="s">
        <v>65</v>
      </c>
      <c r="C1218" t="s">
        <v>745</v>
      </c>
      <c r="D1218" t="str">
        <f t="shared" si="30"/>
        <v>horn_explosion protection temperature class</v>
      </c>
      <c r="E1218" t="s">
        <v>746</v>
      </c>
      <c r="F1218" t="s">
        <v>741</v>
      </c>
      <c r="I1218" t="s">
        <v>742</v>
      </c>
      <c r="J1218" t="s">
        <v>743</v>
      </c>
      <c r="L1218" t="s">
        <v>0</v>
      </c>
      <c r="M1218" t="s">
        <v>781</v>
      </c>
    </row>
    <row r="1219" spans="1:13" x14ac:dyDescent="0.35">
      <c r="A1219" t="s">
        <v>64</v>
      </c>
      <c r="B1219" t="s">
        <v>65</v>
      </c>
      <c r="C1219" t="s">
        <v>747</v>
      </c>
      <c r="D1219" t="str">
        <f t="shared" si="30"/>
        <v>horn_explosion protection zone</v>
      </c>
      <c r="E1219" t="s">
        <v>748</v>
      </c>
      <c r="F1219" t="s">
        <v>741</v>
      </c>
      <c r="I1219" t="s">
        <v>742</v>
      </c>
      <c r="J1219" t="s">
        <v>743</v>
      </c>
      <c r="L1219" t="s">
        <v>0</v>
      </c>
      <c r="M1219" t="s">
        <v>781</v>
      </c>
    </row>
    <row r="1220" spans="1:13" x14ac:dyDescent="0.35">
      <c r="A1220" t="s">
        <v>66</v>
      </c>
      <c r="B1220" t="s">
        <v>67</v>
      </c>
      <c r="C1220" t="s">
        <v>739</v>
      </c>
      <c r="D1220" t="str">
        <f t="shared" si="30"/>
        <v>humidity analyser_explosion protection gas group</v>
      </c>
      <c r="E1220" t="s">
        <v>740</v>
      </c>
      <c r="F1220" t="s">
        <v>741</v>
      </c>
      <c r="I1220" t="s">
        <v>742</v>
      </c>
      <c r="J1220" t="s">
        <v>743</v>
      </c>
      <c r="K1220" t="s">
        <v>743</v>
      </c>
      <c r="L1220" t="s">
        <v>138</v>
      </c>
      <c r="M1220" t="s">
        <v>744</v>
      </c>
    </row>
    <row r="1221" spans="1:13" x14ac:dyDescent="0.35">
      <c r="A1221" t="s">
        <v>66</v>
      </c>
      <c r="B1221" t="s">
        <v>67</v>
      </c>
      <c r="C1221" t="s">
        <v>745</v>
      </c>
      <c r="D1221" t="str">
        <f t="shared" si="30"/>
        <v>humidity analyser_explosion protection temperature class</v>
      </c>
      <c r="E1221" t="s">
        <v>746</v>
      </c>
      <c r="F1221" t="s">
        <v>741</v>
      </c>
      <c r="I1221" t="s">
        <v>742</v>
      </c>
      <c r="J1221" t="s">
        <v>743</v>
      </c>
      <c r="K1221" t="s">
        <v>743</v>
      </c>
      <c r="L1221" t="s">
        <v>138</v>
      </c>
      <c r="M1221" t="s">
        <v>744</v>
      </c>
    </row>
    <row r="1222" spans="1:13" x14ac:dyDescent="0.35">
      <c r="A1222" t="s">
        <v>66</v>
      </c>
      <c r="B1222" t="s">
        <v>67</v>
      </c>
      <c r="C1222" t="s">
        <v>747</v>
      </c>
      <c r="D1222" t="str">
        <f t="shared" si="30"/>
        <v>humidity analyser_explosion protection zone</v>
      </c>
      <c r="E1222" t="s">
        <v>748</v>
      </c>
      <c r="F1222" t="s">
        <v>741</v>
      </c>
      <c r="I1222" t="s">
        <v>742</v>
      </c>
      <c r="J1222" t="s">
        <v>743</v>
      </c>
      <c r="K1222" t="s">
        <v>743</v>
      </c>
      <c r="L1222" t="s">
        <v>138</v>
      </c>
      <c r="M1222" t="s">
        <v>744</v>
      </c>
    </row>
    <row r="1223" spans="1:13" x14ac:dyDescent="0.35">
      <c r="A1223" t="s">
        <v>350</v>
      </c>
      <c r="B1223" t="s">
        <v>351</v>
      </c>
      <c r="C1223" t="s">
        <v>739</v>
      </c>
      <c r="D1223" t="str">
        <f t="shared" si="30"/>
        <v>hydraulic actuator_explosion protection gas group</v>
      </c>
      <c r="E1223" t="s">
        <v>740</v>
      </c>
      <c r="I1223" t="s">
        <v>743</v>
      </c>
      <c r="J1223" t="s">
        <v>743</v>
      </c>
      <c r="L1223" t="s">
        <v>0</v>
      </c>
      <c r="M1223" t="s">
        <v>751</v>
      </c>
    </row>
    <row r="1224" spans="1:13" x14ac:dyDescent="0.35">
      <c r="A1224" t="s">
        <v>350</v>
      </c>
      <c r="B1224" t="s">
        <v>351</v>
      </c>
      <c r="C1224" t="s">
        <v>745</v>
      </c>
      <c r="D1224" t="str">
        <f t="shared" si="30"/>
        <v>hydraulic actuator_explosion protection temperature class</v>
      </c>
      <c r="E1224" t="s">
        <v>746</v>
      </c>
      <c r="I1224" t="s">
        <v>743</v>
      </c>
      <c r="J1224" t="s">
        <v>743</v>
      </c>
      <c r="L1224" t="s">
        <v>0</v>
      </c>
      <c r="M1224" t="s">
        <v>751</v>
      </c>
    </row>
    <row r="1225" spans="1:13" x14ac:dyDescent="0.35">
      <c r="A1225" t="s">
        <v>350</v>
      </c>
      <c r="B1225" t="s">
        <v>351</v>
      </c>
      <c r="C1225" t="s">
        <v>747</v>
      </c>
      <c r="D1225" t="str">
        <f t="shared" si="30"/>
        <v>hydraulic actuator_explosion protection zone</v>
      </c>
      <c r="E1225" t="s">
        <v>748</v>
      </c>
      <c r="I1225" t="s">
        <v>743</v>
      </c>
      <c r="J1225" t="s">
        <v>743</v>
      </c>
      <c r="L1225" t="s">
        <v>0</v>
      </c>
      <c r="M1225" t="s">
        <v>751</v>
      </c>
    </row>
    <row r="1226" spans="1:13" x14ac:dyDescent="0.35">
      <c r="A1226" t="s">
        <v>352</v>
      </c>
      <c r="B1226" t="s">
        <v>353</v>
      </c>
      <c r="C1226" t="s">
        <v>739</v>
      </c>
      <c r="D1226" t="str">
        <f t="shared" si="30"/>
        <v>hydraulic controller_explosion protection gas group</v>
      </c>
      <c r="E1226" t="s">
        <v>740</v>
      </c>
      <c r="I1226" t="s">
        <v>743</v>
      </c>
      <c r="J1226" t="s">
        <v>743</v>
      </c>
      <c r="L1226" t="s">
        <v>0</v>
      </c>
      <c r="M1226" t="s">
        <v>751</v>
      </c>
    </row>
    <row r="1227" spans="1:13" x14ac:dyDescent="0.35">
      <c r="A1227" t="s">
        <v>352</v>
      </c>
      <c r="B1227" t="s">
        <v>353</v>
      </c>
      <c r="C1227" t="s">
        <v>745</v>
      </c>
      <c r="D1227" t="str">
        <f t="shared" si="30"/>
        <v>hydraulic controller_explosion protection temperature class</v>
      </c>
      <c r="E1227" t="s">
        <v>746</v>
      </c>
      <c r="I1227" t="s">
        <v>743</v>
      </c>
      <c r="J1227" t="s">
        <v>743</v>
      </c>
      <c r="L1227" t="s">
        <v>0</v>
      </c>
      <c r="M1227" t="s">
        <v>751</v>
      </c>
    </row>
    <row r="1228" spans="1:13" x14ac:dyDescent="0.35">
      <c r="A1228" t="s">
        <v>352</v>
      </c>
      <c r="B1228" t="s">
        <v>353</v>
      </c>
      <c r="C1228" t="s">
        <v>747</v>
      </c>
      <c r="D1228" t="str">
        <f t="shared" si="30"/>
        <v>hydraulic controller_explosion protection zone</v>
      </c>
      <c r="E1228" t="s">
        <v>748</v>
      </c>
      <c r="I1228" t="s">
        <v>743</v>
      </c>
      <c r="J1228" t="s">
        <v>743</v>
      </c>
      <c r="L1228" t="s">
        <v>0</v>
      </c>
      <c r="M1228" t="s">
        <v>751</v>
      </c>
    </row>
    <row r="1229" spans="1:13" x14ac:dyDescent="0.35">
      <c r="A1229" t="s">
        <v>352</v>
      </c>
      <c r="B1229" t="s">
        <v>353</v>
      </c>
      <c r="C1229" t="s">
        <v>749</v>
      </c>
      <c r="D1229" t="str">
        <f t="shared" si="30"/>
        <v>hydraulic controller_safety integrity level</v>
      </c>
      <c r="E1229" t="s">
        <v>750</v>
      </c>
      <c r="I1229" t="s">
        <v>743</v>
      </c>
      <c r="J1229" t="s">
        <v>743</v>
      </c>
      <c r="L1229" t="s">
        <v>0</v>
      </c>
      <c r="M1229" t="s">
        <v>751</v>
      </c>
    </row>
    <row r="1230" spans="1:13" x14ac:dyDescent="0.35">
      <c r="A1230" t="s">
        <v>470</v>
      </c>
      <c r="B1230" t="s">
        <v>471</v>
      </c>
      <c r="C1230" t="s">
        <v>786</v>
      </c>
      <c r="D1230" t="str">
        <f t="shared" si="30"/>
        <v>hydraulic cylinder_orientation</v>
      </c>
      <c r="E1230" t="s">
        <v>787</v>
      </c>
      <c r="I1230" t="s">
        <v>779</v>
      </c>
      <c r="J1230" t="s">
        <v>743</v>
      </c>
      <c r="L1230" t="s">
        <v>0</v>
      </c>
      <c r="M1230" t="s">
        <v>780</v>
      </c>
    </row>
    <row r="1231" spans="1:13" x14ac:dyDescent="0.35">
      <c r="A1231" t="s">
        <v>472</v>
      </c>
      <c r="B1231" t="s">
        <v>473</v>
      </c>
      <c r="C1231" t="s">
        <v>827</v>
      </c>
      <c r="D1231" t="str">
        <f t="shared" si="30"/>
        <v>hydraulic motor_direction of rotation</v>
      </c>
      <c r="E1231" t="s">
        <v>828</v>
      </c>
      <c r="I1231" t="s">
        <v>779</v>
      </c>
      <c r="J1231" t="s">
        <v>743</v>
      </c>
      <c r="L1231" t="s">
        <v>0</v>
      </c>
      <c r="M1231" t="s">
        <v>780</v>
      </c>
    </row>
    <row r="1232" spans="1:13" x14ac:dyDescent="0.35">
      <c r="A1232" t="s">
        <v>472</v>
      </c>
      <c r="B1232" t="s">
        <v>473</v>
      </c>
      <c r="C1232" t="s">
        <v>834</v>
      </c>
      <c r="D1232" t="str">
        <f t="shared" si="30"/>
        <v>hydraulic motor_rated output power</v>
      </c>
      <c r="E1232" t="s">
        <v>835</v>
      </c>
      <c r="I1232" t="s">
        <v>779</v>
      </c>
      <c r="J1232" t="s">
        <v>743</v>
      </c>
      <c r="L1232" t="s">
        <v>0</v>
      </c>
      <c r="M1232" t="s">
        <v>780</v>
      </c>
    </row>
    <row r="1233" spans="1:13" x14ac:dyDescent="0.35">
      <c r="A1233" t="s">
        <v>687</v>
      </c>
      <c r="B1233" t="s">
        <v>688</v>
      </c>
      <c r="C1233" t="s">
        <v>756</v>
      </c>
      <c r="D1233" t="str">
        <f t="shared" si="30"/>
        <v>hydraulic turbine_design specification</v>
      </c>
      <c r="E1233" t="s">
        <v>757</v>
      </c>
      <c r="I1233" t="s">
        <v>743</v>
      </c>
      <c r="J1233" t="s">
        <v>743</v>
      </c>
      <c r="L1233" t="s">
        <v>0</v>
      </c>
      <c r="M1233" t="s">
        <v>751</v>
      </c>
    </row>
    <row r="1234" spans="1:13" x14ac:dyDescent="0.35">
      <c r="A1234" t="s">
        <v>687</v>
      </c>
      <c r="B1234" t="s">
        <v>688</v>
      </c>
      <c r="C1234" t="s">
        <v>827</v>
      </c>
      <c r="D1234" t="str">
        <f t="shared" si="30"/>
        <v>hydraulic turbine_direction of rotation</v>
      </c>
      <c r="E1234" t="s">
        <v>828</v>
      </c>
      <c r="I1234" t="s">
        <v>743</v>
      </c>
      <c r="J1234" t="s">
        <v>743</v>
      </c>
      <c r="L1234" t="s">
        <v>0</v>
      </c>
      <c r="M1234" t="s">
        <v>751</v>
      </c>
    </row>
    <row r="1235" spans="1:13" x14ac:dyDescent="0.35">
      <c r="A1235" t="s">
        <v>687</v>
      </c>
      <c r="B1235" t="s">
        <v>688</v>
      </c>
      <c r="C1235" t="s">
        <v>1047</v>
      </c>
      <c r="D1235" t="str">
        <f t="shared" si="30"/>
        <v>hydraulic turbine_driven unit normal operating shaft power</v>
      </c>
      <c r="E1235" t="s">
        <v>1048</v>
      </c>
      <c r="I1235" t="s">
        <v>743</v>
      </c>
      <c r="J1235" t="s">
        <v>743</v>
      </c>
      <c r="L1235" t="s">
        <v>0</v>
      </c>
      <c r="M1235" t="s">
        <v>751</v>
      </c>
    </row>
    <row r="1236" spans="1:13" x14ac:dyDescent="0.35">
      <c r="A1236" t="s">
        <v>687</v>
      </c>
      <c r="B1236" t="s">
        <v>688</v>
      </c>
      <c r="C1236" t="s">
        <v>1049</v>
      </c>
      <c r="D1236" t="str">
        <f t="shared" si="30"/>
        <v>hydraulic turbine_driven unit normal speed</v>
      </c>
      <c r="E1236" t="s">
        <v>1050</v>
      </c>
      <c r="I1236" t="s">
        <v>743</v>
      </c>
      <c r="J1236" t="s">
        <v>743</v>
      </c>
      <c r="L1236" t="s">
        <v>0</v>
      </c>
      <c r="M1236" t="s">
        <v>751</v>
      </c>
    </row>
    <row r="1237" spans="1:13" x14ac:dyDescent="0.35">
      <c r="A1237" t="s">
        <v>687</v>
      </c>
      <c r="B1237" t="s">
        <v>688</v>
      </c>
      <c r="C1237" t="s">
        <v>739</v>
      </c>
      <c r="D1237" t="str">
        <f t="shared" si="30"/>
        <v>hydraulic turbine_explosion protection gas group</v>
      </c>
      <c r="E1237" t="s">
        <v>740</v>
      </c>
      <c r="I1237" t="s">
        <v>743</v>
      </c>
      <c r="J1237" t="s">
        <v>743</v>
      </c>
      <c r="L1237" t="s">
        <v>0</v>
      </c>
      <c r="M1237" t="s">
        <v>751</v>
      </c>
    </row>
    <row r="1238" spans="1:13" x14ac:dyDescent="0.35">
      <c r="A1238" t="s">
        <v>687</v>
      </c>
      <c r="B1238" t="s">
        <v>688</v>
      </c>
      <c r="C1238" t="s">
        <v>745</v>
      </c>
      <c r="D1238" t="str">
        <f t="shared" si="30"/>
        <v>hydraulic turbine_explosion protection temperature class</v>
      </c>
      <c r="E1238" t="s">
        <v>746</v>
      </c>
      <c r="I1238" t="s">
        <v>743</v>
      </c>
      <c r="J1238" t="s">
        <v>743</v>
      </c>
      <c r="L1238" t="s">
        <v>0</v>
      </c>
      <c r="M1238" t="s">
        <v>751</v>
      </c>
    </row>
    <row r="1239" spans="1:13" x14ac:dyDescent="0.35">
      <c r="A1239" t="s">
        <v>687</v>
      </c>
      <c r="B1239" t="s">
        <v>688</v>
      </c>
      <c r="C1239" t="s">
        <v>747</v>
      </c>
      <c r="D1239" t="str">
        <f t="shared" si="30"/>
        <v>hydraulic turbine_explosion protection zone</v>
      </c>
      <c r="E1239" t="s">
        <v>748</v>
      </c>
      <c r="I1239" t="s">
        <v>743</v>
      </c>
      <c r="J1239" t="s">
        <v>743</v>
      </c>
      <c r="L1239" t="s">
        <v>0</v>
      </c>
      <c r="M1239" t="s">
        <v>751</v>
      </c>
    </row>
    <row r="1240" spans="1:13" x14ac:dyDescent="0.35">
      <c r="A1240" t="s">
        <v>687</v>
      </c>
      <c r="B1240" t="s">
        <v>688</v>
      </c>
      <c r="C1240" t="s">
        <v>1007</v>
      </c>
      <c r="D1240" t="str">
        <f t="shared" si="30"/>
        <v>hydraulic turbine_fuel type</v>
      </c>
      <c r="E1240" t="s">
        <v>1008</v>
      </c>
      <c r="I1240" t="s">
        <v>743</v>
      </c>
      <c r="J1240" t="s">
        <v>743</v>
      </c>
      <c r="L1240" t="s">
        <v>0</v>
      </c>
      <c r="M1240" t="s">
        <v>751</v>
      </c>
    </row>
    <row r="1241" spans="1:13" x14ac:dyDescent="0.35">
      <c r="A1241" t="s">
        <v>687</v>
      </c>
      <c r="B1241" t="s">
        <v>688</v>
      </c>
      <c r="C1241" t="s">
        <v>840</v>
      </c>
      <c r="D1241" t="str">
        <f t="shared" si="30"/>
        <v>hydraulic turbine_insulation class</v>
      </c>
      <c r="E1241" t="s">
        <v>841</v>
      </c>
      <c r="I1241" t="s">
        <v>743</v>
      </c>
      <c r="J1241" t="s">
        <v>743</v>
      </c>
      <c r="L1241" t="s">
        <v>0</v>
      </c>
      <c r="M1241" t="s">
        <v>751</v>
      </c>
    </row>
    <row r="1242" spans="1:13" x14ac:dyDescent="0.35">
      <c r="A1242" t="s">
        <v>687</v>
      </c>
      <c r="B1242" t="s">
        <v>688</v>
      </c>
      <c r="C1242" t="s">
        <v>933</v>
      </c>
      <c r="D1242" t="str">
        <f t="shared" si="30"/>
        <v>hydraulic turbine_lower limit operating inlet pressure</v>
      </c>
      <c r="E1242" t="s">
        <v>934</v>
      </c>
      <c r="I1242" t="s">
        <v>743</v>
      </c>
      <c r="J1242" t="s">
        <v>743</v>
      </c>
      <c r="L1242" t="s">
        <v>0</v>
      </c>
      <c r="M1242" t="s">
        <v>751</v>
      </c>
    </row>
    <row r="1243" spans="1:13" x14ac:dyDescent="0.35">
      <c r="A1243" t="s">
        <v>687</v>
      </c>
      <c r="B1243" t="s">
        <v>688</v>
      </c>
      <c r="C1243" t="s">
        <v>1051</v>
      </c>
      <c r="D1243" t="str">
        <f t="shared" si="30"/>
        <v>hydraulic turbine_lower limit operating inlet temperature</v>
      </c>
      <c r="E1243" t="s">
        <v>1052</v>
      </c>
      <c r="I1243" t="s">
        <v>743</v>
      </c>
      <c r="J1243" t="s">
        <v>743</v>
      </c>
      <c r="L1243" t="s">
        <v>0</v>
      </c>
      <c r="M1243" t="s">
        <v>751</v>
      </c>
    </row>
    <row r="1244" spans="1:13" x14ac:dyDescent="0.35">
      <c r="A1244" t="s">
        <v>687</v>
      </c>
      <c r="B1244" t="s">
        <v>688</v>
      </c>
      <c r="C1244" t="s">
        <v>936</v>
      </c>
      <c r="D1244" t="str">
        <f t="shared" si="30"/>
        <v>hydraulic turbine_lower limit operating outlet pressure</v>
      </c>
      <c r="E1244" t="s">
        <v>937</v>
      </c>
      <c r="I1244" t="s">
        <v>743</v>
      </c>
      <c r="J1244" t="s">
        <v>743</v>
      </c>
      <c r="L1244" t="s">
        <v>0</v>
      </c>
      <c r="M1244" t="s">
        <v>751</v>
      </c>
    </row>
    <row r="1245" spans="1:13" x14ac:dyDescent="0.35">
      <c r="A1245" t="s">
        <v>687</v>
      </c>
      <c r="B1245" t="s">
        <v>688</v>
      </c>
      <c r="C1245" t="s">
        <v>1053</v>
      </c>
      <c r="D1245" t="str">
        <f t="shared" si="30"/>
        <v>hydraulic turbine_lower limit operating outlet temperature</v>
      </c>
      <c r="E1245" t="s">
        <v>1054</v>
      </c>
      <c r="I1245" t="s">
        <v>743</v>
      </c>
      <c r="J1245" t="s">
        <v>743</v>
      </c>
      <c r="L1245" t="s">
        <v>0</v>
      </c>
      <c r="M1245" t="s">
        <v>751</v>
      </c>
    </row>
    <row r="1246" spans="1:13" x14ac:dyDescent="0.35">
      <c r="A1246" t="s">
        <v>687</v>
      </c>
      <c r="B1246" t="s">
        <v>688</v>
      </c>
      <c r="C1246" t="s">
        <v>784</v>
      </c>
      <c r="D1246" t="str">
        <f t="shared" si="30"/>
        <v>hydraulic turbine_lower limit operating temperature</v>
      </c>
      <c r="E1246" t="s">
        <v>785</v>
      </c>
      <c r="I1246" t="s">
        <v>743</v>
      </c>
      <c r="J1246" t="s">
        <v>743</v>
      </c>
      <c r="L1246" t="s">
        <v>0</v>
      </c>
      <c r="M1246" t="s">
        <v>751</v>
      </c>
    </row>
    <row r="1247" spans="1:13" x14ac:dyDescent="0.35">
      <c r="A1247" t="s">
        <v>687</v>
      </c>
      <c r="B1247" t="s">
        <v>688</v>
      </c>
      <c r="C1247" t="s">
        <v>1055</v>
      </c>
      <c r="D1247" t="str">
        <f t="shared" si="30"/>
        <v>hydraulic turbine_lower limit output power</v>
      </c>
      <c r="E1247" t="s">
        <v>1056</v>
      </c>
      <c r="F1247" t="s">
        <v>1057</v>
      </c>
      <c r="I1247" t="s">
        <v>743</v>
      </c>
      <c r="J1247" t="s">
        <v>743</v>
      </c>
      <c r="L1247" t="s">
        <v>0</v>
      </c>
      <c r="M1247" t="s">
        <v>751</v>
      </c>
    </row>
    <row r="1248" spans="1:13" x14ac:dyDescent="0.35">
      <c r="A1248" t="s">
        <v>687</v>
      </c>
      <c r="B1248" t="s">
        <v>688</v>
      </c>
      <c r="C1248" t="s">
        <v>1058</v>
      </c>
      <c r="D1248" t="str">
        <f t="shared" si="30"/>
        <v>hydraulic turbine_normal operating cooling water inlet temperature</v>
      </c>
      <c r="E1248" t="s">
        <v>1059</v>
      </c>
      <c r="I1248" t="s">
        <v>743</v>
      </c>
      <c r="J1248" t="s">
        <v>743</v>
      </c>
      <c r="L1248" t="s">
        <v>0</v>
      </c>
      <c r="M1248" t="s">
        <v>751</v>
      </c>
    </row>
    <row r="1249" spans="1:13" x14ac:dyDescent="0.35">
      <c r="A1249" t="s">
        <v>687</v>
      </c>
      <c r="B1249" t="s">
        <v>688</v>
      </c>
      <c r="C1249" t="s">
        <v>1060</v>
      </c>
      <c r="D1249" t="str">
        <f t="shared" si="30"/>
        <v>hydraulic turbine_normal operating extraction steam mass flow rate</v>
      </c>
      <c r="E1249" t="s">
        <v>1061</v>
      </c>
      <c r="I1249" t="s">
        <v>743</v>
      </c>
      <c r="J1249" t="s">
        <v>743</v>
      </c>
      <c r="L1249" t="s">
        <v>0</v>
      </c>
      <c r="M1249" t="s">
        <v>751</v>
      </c>
    </row>
    <row r="1250" spans="1:13" x14ac:dyDescent="0.35">
      <c r="A1250" t="s">
        <v>687</v>
      </c>
      <c r="B1250" t="s">
        <v>688</v>
      </c>
      <c r="C1250" t="s">
        <v>1062</v>
      </c>
      <c r="D1250" t="str">
        <f t="shared" si="30"/>
        <v>hydraulic turbine_normal operating extraction steam pressure</v>
      </c>
      <c r="E1250" t="s">
        <v>1063</v>
      </c>
      <c r="I1250" t="s">
        <v>743</v>
      </c>
      <c r="J1250" t="s">
        <v>743</v>
      </c>
      <c r="L1250" t="s">
        <v>0</v>
      </c>
      <c r="M1250" t="s">
        <v>751</v>
      </c>
    </row>
    <row r="1251" spans="1:13" x14ac:dyDescent="0.35">
      <c r="A1251" t="s">
        <v>687</v>
      </c>
      <c r="B1251" t="s">
        <v>688</v>
      </c>
      <c r="C1251" t="s">
        <v>1064</v>
      </c>
      <c r="D1251" t="str">
        <f t="shared" si="30"/>
        <v>hydraulic turbine_normal operating extraction steam temperature</v>
      </c>
      <c r="E1251" t="s">
        <v>1065</v>
      </c>
      <c r="I1251" t="s">
        <v>743</v>
      </c>
      <c r="J1251" t="s">
        <v>743</v>
      </c>
      <c r="L1251" t="s">
        <v>0</v>
      </c>
      <c r="M1251" t="s">
        <v>751</v>
      </c>
    </row>
    <row r="1252" spans="1:13" x14ac:dyDescent="0.35">
      <c r="A1252" t="s">
        <v>687</v>
      </c>
      <c r="B1252" t="s">
        <v>688</v>
      </c>
      <c r="C1252" t="s">
        <v>821</v>
      </c>
      <c r="D1252" t="str">
        <f t="shared" si="30"/>
        <v>hydraulic turbine_normal operating inlet pressure</v>
      </c>
      <c r="E1252" t="s">
        <v>822</v>
      </c>
      <c r="I1252" t="s">
        <v>743</v>
      </c>
      <c r="J1252" t="s">
        <v>743</v>
      </c>
      <c r="L1252" t="s">
        <v>0</v>
      </c>
      <c r="M1252" t="s">
        <v>751</v>
      </c>
    </row>
    <row r="1253" spans="1:13" x14ac:dyDescent="0.35">
      <c r="A1253" t="s">
        <v>687</v>
      </c>
      <c r="B1253" t="s">
        <v>688</v>
      </c>
      <c r="C1253" t="s">
        <v>1066</v>
      </c>
      <c r="D1253" t="str">
        <f t="shared" si="30"/>
        <v>hydraulic turbine_normal operating inlet steam pressure</v>
      </c>
      <c r="E1253" t="s">
        <v>1067</v>
      </c>
      <c r="I1253" t="s">
        <v>743</v>
      </c>
      <c r="J1253" t="s">
        <v>743</v>
      </c>
      <c r="L1253" t="s">
        <v>0</v>
      </c>
      <c r="M1253" t="s">
        <v>751</v>
      </c>
    </row>
    <row r="1254" spans="1:13" x14ac:dyDescent="0.35">
      <c r="A1254" t="s">
        <v>687</v>
      </c>
      <c r="B1254" t="s">
        <v>688</v>
      </c>
      <c r="C1254" t="s">
        <v>1068</v>
      </c>
      <c r="D1254" t="str">
        <f t="shared" si="30"/>
        <v>hydraulic turbine_normal operating inlet steam temperature</v>
      </c>
      <c r="E1254" t="s">
        <v>1069</v>
      </c>
      <c r="I1254" t="s">
        <v>743</v>
      </c>
      <c r="J1254" t="s">
        <v>743</v>
      </c>
      <c r="L1254" t="s">
        <v>0</v>
      </c>
      <c r="M1254" t="s">
        <v>751</v>
      </c>
    </row>
    <row r="1255" spans="1:13" x14ac:dyDescent="0.35">
      <c r="A1255" t="s">
        <v>687</v>
      </c>
      <c r="B1255" t="s">
        <v>688</v>
      </c>
      <c r="C1255" t="s">
        <v>823</v>
      </c>
      <c r="D1255" t="str">
        <f t="shared" si="30"/>
        <v>hydraulic turbine_normal operating inlet temperature</v>
      </c>
      <c r="E1255" t="s">
        <v>824</v>
      </c>
      <c r="I1255" t="s">
        <v>743</v>
      </c>
      <c r="J1255" t="s">
        <v>743</v>
      </c>
      <c r="L1255" t="s">
        <v>0</v>
      </c>
      <c r="M1255" t="s">
        <v>751</v>
      </c>
    </row>
    <row r="1256" spans="1:13" x14ac:dyDescent="0.35">
      <c r="A1256" t="s">
        <v>687</v>
      </c>
      <c r="B1256" t="s">
        <v>688</v>
      </c>
      <c r="C1256" t="s">
        <v>851</v>
      </c>
      <c r="D1256" t="str">
        <f t="shared" si="30"/>
        <v>hydraulic turbine_normal operating outlet pressure</v>
      </c>
      <c r="E1256" t="s">
        <v>852</v>
      </c>
      <c r="I1256" t="s">
        <v>743</v>
      </c>
      <c r="J1256" t="s">
        <v>743</v>
      </c>
      <c r="L1256" t="s">
        <v>0</v>
      </c>
      <c r="M1256" t="s">
        <v>751</v>
      </c>
    </row>
    <row r="1257" spans="1:13" x14ac:dyDescent="0.35">
      <c r="A1257" t="s">
        <v>687</v>
      </c>
      <c r="B1257" t="s">
        <v>688</v>
      </c>
      <c r="C1257" t="s">
        <v>1070</v>
      </c>
      <c r="D1257" t="str">
        <f t="shared" si="30"/>
        <v>hydraulic turbine_normal operating outlet steam pressure</v>
      </c>
      <c r="E1257" t="s">
        <v>1071</v>
      </c>
      <c r="I1257" t="s">
        <v>743</v>
      </c>
      <c r="J1257" t="s">
        <v>743</v>
      </c>
      <c r="L1257" t="s">
        <v>0</v>
      </c>
      <c r="M1257" t="s">
        <v>751</v>
      </c>
    </row>
    <row r="1258" spans="1:13" x14ac:dyDescent="0.35">
      <c r="A1258" t="s">
        <v>687</v>
      </c>
      <c r="B1258" t="s">
        <v>688</v>
      </c>
      <c r="C1258" t="s">
        <v>1072</v>
      </c>
      <c r="D1258" t="str">
        <f t="shared" si="30"/>
        <v>hydraulic turbine_normal operating outlet steam temperature</v>
      </c>
      <c r="E1258" t="s">
        <v>1073</v>
      </c>
      <c r="I1258" t="s">
        <v>743</v>
      </c>
      <c r="J1258" t="s">
        <v>743</v>
      </c>
      <c r="L1258" t="s">
        <v>0</v>
      </c>
      <c r="M1258" t="s">
        <v>751</v>
      </c>
    </row>
    <row r="1259" spans="1:13" x14ac:dyDescent="0.35">
      <c r="A1259" t="s">
        <v>687</v>
      </c>
      <c r="B1259" t="s">
        <v>688</v>
      </c>
      <c r="C1259" t="s">
        <v>825</v>
      </c>
      <c r="D1259" t="str">
        <f t="shared" si="30"/>
        <v>hydraulic turbine_normal operating outlet temperature</v>
      </c>
      <c r="E1259" t="s">
        <v>826</v>
      </c>
      <c r="I1259" t="s">
        <v>743</v>
      </c>
      <c r="J1259" t="s">
        <v>743</v>
      </c>
      <c r="L1259" t="s">
        <v>0</v>
      </c>
      <c r="M1259" t="s">
        <v>751</v>
      </c>
    </row>
    <row r="1260" spans="1:13" x14ac:dyDescent="0.35">
      <c r="A1260" t="s">
        <v>687</v>
      </c>
      <c r="B1260" t="s">
        <v>688</v>
      </c>
      <c r="C1260" t="s">
        <v>831</v>
      </c>
      <c r="D1260" t="str">
        <f t="shared" si="30"/>
        <v>hydraulic turbine_normal operating rotational speed</v>
      </c>
      <c r="E1260" t="s">
        <v>832</v>
      </c>
      <c r="F1260" t="s">
        <v>1074</v>
      </c>
      <c r="I1260" t="s">
        <v>743</v>
      </c>
      <c r="J1260" t="s">
        <v>743</v>
      </c>
      <c r="L1260" t="s">
        <v>0</v>
      </c>
      <c r="M1260" t="s">
        <v>751</v>
      </c>
    </row>
    <row r="1261" spans="1:13" x14ac:dyDescent="0.35">
      <c r="A1261" t="s">
        <v>687</v>
      </c>
      <c r="B1261" t="s">
        <v>688</v>
      </c>
      <c r="C1261" t="s">
        <v>829</v>
      </c>
      <c r="D1261" t="str">
        <f t="shared" si="30"/>
        <v>hydraulic turbine_normal output power</v>
      </c>
      <c r="E1261" t="s">
        <v>830</v>
      </c>
      <c r="F1261" t="s">
        <v>1075</v>
      </c>
      <c r="I1261" t="s">
        <v>743</v>
      </c>
      <c r="J1261" t="s">
        <v>743</v>
      </c>
      <c r="L1261" t="s">
        <v>0</v>
      </c>
      <c r="M1261" t="s">
        <v>751</v>
      </c>
    </row>
    <row r="1262" spans="1:13" x14ac:dyDescent="0.35">
      <c r="A1262" t="s">
        <v>687</v>
      </c>
      <c r="B1262" t="s">
        <v>688</v>
      </c>
      <c r="C1262" t="s">
        <v>1076</v>
      </c>
      <c r="D1262" t="str">
        <f t="shared" si="30"/>
        <v>hydraulic turbine_number of shafts</v>
      </c>
      <c r="E1262" t="s">
        <v>1077</v>
      </c>
      <c r="I1262" t="s">
        <v>743</v>
      </c>
      <c r="J1262" t="s">
        <v>743</v>
      </c>
      <c r="L1262" t="s">
        <v>0</v>
      </c>
      <c r="M1262" t="s">
        <v>751</v>
      </c>
    </row>
    <row r="1263" spans="1:13" x14ac:dyDescent="0.35">
      <c r="A1263" t="s">
        <v>687</v>
      </c>
      <c r="B1263" t="s">
        <v>688</v>
      </c>
      <c r="C1263" t="s">
        <v>796</v>
      </c>
      <c r="D1263" t="str">
        <f t="shared" si="30"/>
        <v>hydraulic turbine_operation continuous intermittent</v>
      </c>
      <c r="E1263" t="s">
        <v>797</v>
      </c>
      <c r="I1263" t="s">
        <v>743</v>
      </c>
      <c r="J1263" t="s">
        <v>743</v>
      </c>
      <c r="L1263" t="s">
        <v>0</v>
      </c>
      <c r="M1263" t="s">
        <v>751</v>
      </c>
    </row>
    <row r="1264" spans="1:13" x14ac:dyDescent="0.35">
      <c r="A1264" t="s">
        <v>687</v>
      </c>
      <c r="B1264" t="s">
        <v>688</v>
      </c>
      <c r="C1264" t="s">
        <v>857</v>
      </c>
      <c r="D1264" t="str">
        <f t="shared" si="30"/>
        <v>hydraulic turbine_test medium</v>
      </c>
      <c r="E1264" t="s">
        <v>858</v>
      </c>
      <c r="I1264" t="s">
        <v>743</v>
      </c>
      <c r="J1264" t="s">
        <v>743</v>
      </c>
      <c r="L1264" t="s">
        <v>0</v>
      </c>
      <c r="M1264" t="s">
        <v>751</v>
      </c>
    </row>
    <row r="1265" spans="1:13" x14ac:dyDescent="0.35">
      <c r="A1265" t="s">
        <v>687</v>
      </c>
      <c r="B1265" t="s">
        <v>688</v>
      </c>
      <c r="C1265" t="s">
        <v>859</v>
      </c>
      <c r="D1265" t="str">
        <f t="shared" si="30"/>
        <v>hydraulic turbine_test pressure</v>
      </c>
      <c r="E1265" t="s">
        <v>860</v>
      </c>
      <c r="I1265" t="s">
        <v>743</v>
      </c>
      <c r="J1265" t="s">
        <v>743</v>
      </c>
      <c r="L1265" t="s">
        <v>0</v>
      </c>
      <c r="M1265" t="s">
        <v>751</v>
      </c>
    </row>
    <row r="1266" spans="1:13" x14ac:dyDescent="0.35">
      <c r="A1266" t="s">
        <v>687</v>
      </c>
      <c r="B1266" t="s">
        <v>688</v>
      </c>
      <c r="C1266" t="s">
        <v>1078</v>
      </c>
      <c r="D1266" t="str">
        <f t="shared" si="30"/>
        <v>hydraulic turbine_turbine cycle</v>
      </c>
      <c r="E1266" t="s">
        <v>1079</v>
      </c>
      <c r="I1266" t="s">
        <v>743</v>
      </c>
      <c r="J1266" t="s">
        <v>743</v>
      </c>
      <c r="L1266" t="s">
        <v>0</v>
      </c>
      <c r="M1266" t="s">
        <v>751</v>
      </c>
    </row>
    <row r="1267" spans="1:13" x14ac:dyDescent="0.35">
      <c r="A1267" t="s">
        <v>687</v>
      </c>
      <c r="B1267" t="s">
        <v>688</v>
      </c>
      <c r="C1267" t="s">
        <v>1080</v>
      </c>
      <c r="D1267" t="str">
        <f t="shared" si="30"/>
        <v>hydraulic turbine_upper limit cooling water outlet temperature</v>
      </c>
      <c r="E1267" t="s">
        <v>1081</v>
      </c>
      <c r="I1267" t="s">
        <v>743</v>
      </c>
      <c r="J1267" t="s">
        <v>743</v>
      </c>
      <c r="L1267" t="s">
        <v>0</v>
      </c>
      <c r="M1267" t="s">
        <v>751</v>
      </c>
    </row>
    <row r="1268" spans="1:13" x14ac:dyDescent="0.35">
      <c r="A1268" t="s">
        <v>687</v>
      </c>
      <c r="B1268" t="s">
        <v>688</v>
      </c>
      <c r="C1268" t="s">
        <v>868</v>
      </c>
      <c r="D1268" t="str">
        <f t="shared" si="30"/>
        <v>hydraulic turbine_upper limit operating inlet pressure</v>
      </c>
      <c r="E1268" t="s">
        <v>869</v>
      </c>
      <c r="I1268" t="s">
        <v>743</v>
      </c>
      <c r="J1268" t="s">
        <v>743</v>
      </c>
      <c r="L1268" t="s">
        <v>0</v>
      </c>
      <c r="M1268" t="s">
        <v>751</v>
      </c>
    </row>
    <row r="1269" spans="1:13" x14ac:dyDescent="0.35">
      <c r="A1269" t="s">
        <v>687</v>
      </c>
      <c r="B1269" t="s">
        <v>688</v>
      </c>
      <c r="C1269" t="s">
        <v>1082</v>
      </c>
      <c r="D1269" t="str">
        <f t="shared" si="30"/>
        <v>hydraulic turbine_upper limit operating inlet temperature</v>
      </c>
      <c r="E1269" t="s">
        <v>1083</v>
      </c>
      <c r="I1269" t="s">
        <v>743</v>
      </c>
      <c r="J1269" t="s">
        <v>743</v>
      </c>
      <c r="L1269" t="s">
        <v>0</v>
      </c>
      <c r="M1269" t="s">
        <v>751</v>
      </c>
    </row>
    <row r="1270" spans="1:13" x14ac:dyDescent="0.35">
      <c r="A1270" t="s">
        <v>687</v>
      </c>
      <c r="B1270" t="s">
        <v>688</v>
      </c>
      <c r="C1270" t="s">
        <v>870</v>
      </c>
      <c r="D1270" t="str">
        <f t="shared" si="30"/>
        <v>hydraulic turbine_upper limit operating outlet pressure</v>
      </c>
      <c r="E1270" t="s">
        <v>871</v>
      </c>
      <c r="I1270" t="s">
        <v>743</v>
      </c>
      <c r="J1270" t="s">
        <v>743</v>
      </c>
      <c r="L1270" t="s">
        <v>0</v>
      </c>
      <c r="M1270" t="s">
        <v>751</v>
      </c>
    </row>
    <row r="1271" spans="1:13" x14ac:dyDescent="0.35">
      <c r="A1271" t="s">
        <v>687</v>
      </c>
      <c r="B1271" t="s">
        <v>688</v>
      </c>
      <c r="C1271" t="s">
        <v>1084</v>
      </c>
      <c r="D1271" t="str">
        <f t="shared" si="30"/>
        <v>hydraulic turbine_upper limit operating outlet temperature</v>
      </c>
      <c r="E1271" t="s">
        <v>1085</v>
      </c>
      <c r="I1271" t="s">
        <v>743</v>
      </c>
      <c r="J1271" t="s">
        <v>743</v>
      </c>
      <c r="L1271" t="s">
        <v>0</v>
      </c>
      <c r="M1271" t="s">
        <v>751</v>
      </c>
    </row>
    <row r="1272" spans="1:13" x14ac:dyDescent="0.35">
      <c r="A1272" t="s">
        <v>687</v>
      </c>
      <c r="B1272" t="s">
        <v>688</v>
      </c>
      <c r="C1272" t="s">
        <v>788</v>
      </c>
      <c r="D1272" t="str">
        <f t="shared" si="30"/>
        <v>hydraulic turbine_upper limit operating pressure</v>
      </c>
      <c r="E1272" t="s">
        <v>789</v>
      </c>
      <c r="I1272" t="s">
        <v>743</v>
      </c>
      <c r="J1272" t="s">
        <v>743</v>
      </c>
      <c r="L1272" t="s">
        <v>0</v>
      </c>
      <c r="M1272" t="s">
        <v>751</v>
      </c>
    </row>
    <row r="1273" spans="1:13" x14ac:dyDescent="0.35">
      <c r="A1273" t="s">
        <v>687</v>
      </c>
      <c r="B1273" t="s">
        <v>688</v>
      </c>
      <c r="C1273" t="s">
        <v>790</v>
      </c>
      <c r="D1273" t="str">
        <f t="shared" si="30"/>
        <v>hydraulic turbine_upper limit operating temperature</v>
      </c>
      <c r="E1273" t="s">
        <v>791</v>
      </c>
      <c r="I1273" t="s">
        <v>743</v>
      </c>
      <c r="J1273" t="s">
        <v>743</v>
      </c>
      <c r="L1273" t="s">
        <v>0</v>
      </c>
      <c r="M1273" t="s">
        <v>751</v>
      </c>
    </row>
    <row r="1274" spans="1:13" x14ac:dyDescent="0.35">
      <c r="A1274" t="s">
        <v>497</v>
      </c>
      <c r="B1274" t="s">
        <v>498</v>
      </c>
      <c r="C1274" t="s">
        <v>756</v>
      </c>
      <c r="D1274" t="str">
        <f t="shared" si="30"/>
        <v>hydro cyclone_design specification</v>
      </c>
      <c r="E1274" t="s">
        <v>757</v>
      </c>
      <c r="I1274" t="s">
        <v>743</v>
      </c>
      <c r="J1274" t="s">
        <v>743</v>
      </c>
      <c r="L1274" t="s">
        <v>0</v>
      </c>
      <c r="M1274" t="s">
        <v>751</v>
      </c>
    </row>
    <row r="1275" spans="1:13" x14ac:dyDescent="0.35">
      <c r="A1275" t="s">
        <v>497</v>
      </c>
      <c r="B1275" t="s">
        <v>498</v>
      </c>
      <c r="C1275" t="s">
        <v>758</v>
      </c>
      <c r="D1275" t="str">
        <f t="shared" si="30"/>
        <v>hydro cyclone_external coating specification</v>
      </c>
      <c r="E1275" t="s">
        <v>759</v>
      </c>
      <c r="I1275" t="s">
        <v>743</v>
      </c>
      <c r="J1275" t="s">
        <v>743</v>
      </c>
      <c r="L1275" t="s">
        <v>0</v>
      </c>
      <c r="M1275" t="s">
        <v>751</v>
      </c>
    </row>
    <row r="1276" spans="1:13" x14ac:dyDescent="0.35">
      <c r="A1276" t="s">
        <v>497</v>
      </c>
      <c r="B1276" t="s">
        <v>498</v>
      </c>
      <c r="C1276" t="s">
        <v>763</v>
      </c>
      <c r="D1276" t="str">
        <f t="shared" si="30"/>
        <v>hydro cyclone_fluid name</v>
      </c>
      <c r="E1276" t="s">
        <v>764</v>
      </c>
      <c r="I1276" t="s">
        <v>742</v>
      </c>
      <c r="J1276" t="s">
        <v>743</v>
      </c>
      <c r="K1276" t="s">
        <v>743</v>
      </c>
      <c r="L1276" t="s">
        <v>138</v>
      </c>
      <c r="M1276" t="s">
        <v>1044</v>
      </c>
    </row>
    <row r="1277" spans="1:13" x14ac:dyDescent="0.35">
      <c r="A1277" t="s">
        <v>497</v>
      </c>
      <c r="B1277" t="s">
        <v>498</v>
      </c>
      <c r="C1277" t="s">
        <v>784</v>
      </c>
      <c r="D1277" t="str">
        <f t="shared" ref="D1277:D1340" si="31">CONCATENATE(A:A,"_",C:C)</f>
        <v>hydro cyclone_lower limit operating temperature</v>
      </c>
      <c r="E1277" t="s">
        <v>785</v>
      </c>
      <c r="I1277" t="s">
        <v>742</v>
      </c>
      <c r="J1277" t="s">
        <v>743</v>
      </c>
      <c r="K1277" t="s">
        <v>743</v>
      </c>
      <c r="L1277" t="s">
        <v>138</v>
      </c>
      <c r="M1277" t="s">
        <v>1044</v>
      </c>
    </row>
    <row r="1278" spans="1:13" x14ac:dyDescent="0.35">
      <c r="A1278" t="s">
        <v>497</v>
      </c>
      <c r="B1278" t="s">
        <v>498</v>
      </c>
      <c r="C1278" t="s">
        <v>786</v>
      </c>
      <c r="D1278" t="str">
        <f t="shared" si="31"/>
        <v>hydro cyclone_orientation</v>
      </c>
      <c r="E1278" t="s">
        <v>787</v>
      </c>
      <c r="I1278" t="s">
        <v>743</v>
      </c>
      <c r="J1278" t="s">
        <v>743</v>
      </c>
      <c r="L1278" t="s">
        <v>0</v>
      </c>
      <c r="M1278" t="s">
        <v>751</v>
      </c>
    </row>
    <row r="1279" spans="1:13" x14ac:dyDescent="0.35">
      <c r="A1279" t="s">
        <v>497</v>
      </c>
      <c r="B1279" t="s">
        <v>498</v>
      </c>
      <c r="C1279" t="s">
        <v>775</v>
      </c>
      <c r="D1279" t="str">
        <f t="shared" si="31"/>
        <v>hydro cyclone_upper limit design pressure</v>
      </c>
      <c r="E1279" t="s">
        <v>776</v>
      </c>
      <c r="I1279" t="s">
        <v>742</v>
      </c>
      <c r="J1279" t="s">
        <v>743</v>
      </c>
      <c r="K1279" t="s">
        <v>743</v>
      </c>
      <c r="L1279" t="s">
        <v>138</v>
      </c>
      <c r="M1279" t="s">
        <v>1044</v>
      </c>
    </row>
    <row r="1280" spans="1:13" x14ac:dyDescent="0.35">
      <c r="A1280" t="s">
        <v>497</v>
      </c>
      <c r="B1280" t="s">
        <v>498</v>
      </c>
      <c r="C1280" t="s">
        <v>777</v>
      </c>
      <c r="D1280" t="str">
        <f t="shared" si="31"/>
        <v>hydro cyclone_upper limit design temperature</v>
      </c>
      <c r="E1280" t="s">
        <v>778</v>
      </c>
      <c r="I1280" t="s">
        <v>742</v>
      </c>
      <c r="J1280" t="s">
        <v>743</v>
      </c>
      <c r="K1280" t="s">
        <v>743</v>
      </c>
      <c r="L1280" t="s">
        <v>138</v>
      </c>
      <c r="M1280" t="s">
        <v>1044</v>
      </c>
    </row>
    <row r="1281" spans="1:13" x14ac:dyDescent="0.35">
      <c r="A1281" t="s">
        <v>497</v>
      </c>
      <c r="B1281" t="s">
        <v>498</v>
      </c>
      <c r="C1281" t="s">
        <v>788</v>
      </c>
      <c r="D1281" t="str">
        <f t="shared" si="31"/>
        <v>hydro cyclone_upper limit operating pressure</v>
      </c>
      <c r="E1281" t="s">
        <v>789</v>
      </c>
      <c r="I1281" t="s">
        <v>743</v>
      </c>
      <c r="J1281" t="s">
        <v>743</v>
      </c>
      <c r="L1281" t="s">
        <v>0</v>
      </c>
      <c r="M1281" t="s">
        <v>751</v>
      </c>
    </row>
    <row r="1282" spans="1:13" x14ac:dyDescent="0.35">
      <c r="A1282" t="s">
        <v>497</v>
      </c>
      <c r="B1282" t="s">
        <v>498</v>
      </c>
      <c r="C1282" t="s">
        <v>790</v>
      </c>
      <c r="D1282" t="str">
        <f t="shared" si="31"/>
        <v>hydro cyclone_upper limit operating temperature</v>
      </c>
      <c r="E1282" t="s">
        <v>791</v>
      </c>
      <c r="I1282" t="s">
        <v>742</v>
      </c>
      <c r="J1282" t="s">
        <v>743</v>
      </c>
      <c r="K1282" t="s">
        <v>743</v>
      </c>
      <c r="L1282" t="s">
        <v>138</v>
      </c>
      <c r="M1282" t="s">
        <v>1044</v>
      </c>
    </row>
    <row r="1283" spans="1:13" x14ac:dyDescent="0.35">
      <c r="A1283" t="s">
        <v>290</v>
      </c>
      <c r="B1283" t="s">
        <v>291</v>
      </c>
      <c r="C1283" t="s">
        <v>1089</v>
      </c>
      <c r="D1283" t="str">
        <f t="shared" si="31"/>
        <v>incinerator_design tube metal temperature</v>
      </c>
      <c r="E1283" t="s">
        <v>1090</v>
      </c>
      <c r="F1283" t="s">
        <v>1036</v>
      </c>
      <c r="I1283" t="s">
        <v>742</v>
      </c>
      <c r="J1283" t="s">
        <v>743</v>
      </c>
      <c r="L1283" t="s">
        <v>0</v>
      </c>
      <c r="M1283" t="s">
        <v>781</v>
      </c>
    </row>
    <row r="1284" spans="1:13" x14ac:dyDescent="0.35">
      <c r="A1284" t="s">
        <v>290</v>
      </c>
      <c r="B1284" t="s">
        <v>291</v>
      </c>
      <c r="C1284" t="s">
        <v>739</v>
      </c>
      <c r="D1284" t="str">
        <f t="shared" si="31"/>
        <v>incinerator_explosion protection gas group</v>
      </c>
      <c r="E1284" t="s">
        <v>740</v>
      </c>
      <c r="I1284" t="s">
        <v>779</v>
      </c>
      <c r="J1284" t="s">
        <v>743</v>
      </c>
      <c r="L1284" t="s">
        <v>0</v>
      </c>
      <c r="M1284" t="s">
        <v>780</v>
      </c>
    </row>
    <row r="1285" spans="1:13" x14ac:dyDescent="0.35">
      <c r="A1285" t="s">
        <v>290</v>
      </c>
      <c r="B1285" t="s">
        <v>291</v>
      </c>
      <c r="C1285" t="s">
        <v>745</v>
      </c>
      <c r="D1285" t="str">
        <f t="shared" si="31"/>
        <v>incinerator_explosion protection temperature class</v>
      </c>
      <c r="E1285" t="s">
        <v>746</v>
      </c>
      <c r="I1285" t="s">
        <v>779</v>
      </c>
      <c r="J1285" t="s">
        <v>743</v>
      </c>
      <c r="L1285" t="s">
        <v>0</v>
      </c>
      <c r="M1285" t="s">
        <v>780</v>
      </c>
    </row>
    <row r="1286" spans="1:13" x14ac:dyDescent="0.35">
      <c r="A1286" t="s">
        <v>290</v>
      </c>
      <c r="B1286" t="s">
        <v>291</v>
      </c>
      <c r="C1286" t="s">
        <v>747</v>
      </c>
      <c r="D1286" t="str">
        <f t="shared" si="31"/>
        <v>incinerator_explosion protection zone</v>
      </c>
      <c r="E1286" t="s">
        <v>748</v>
      </c>
      <c r="I1286" t="s">
        <v>779</v>
      </c>
      <c r="J1286" t="s">
        <v>743</v>
      </c>
      <c r="L1286" t="s">
        <v>0</v>
      </c>
      <c r="M1286" t="s">
        <v>780</v>
      </c>
    </row>
    <row r="1287" spans="1:13" x14ac:dyDescent="0.35">
      <c r="A1287" t="s">
        <v>290</v>
      </c>
      <c r="B1287" t="s">
        <v>291</v>
      </c>
      <c r="C1287" t="s">
        <v>763</v>
      </c>
      <c r="D1287" t="str">
        <f t="shared" si="31"/>
        <v>incinerator_fluid name</v>
      </c>
      <c r="E1287" t="s">
        <v>764</v>
      </c>
      <c r="F1287" t="s">
        <v>1036</v>
      </c>
      <c r="I1287" t="s">
        <v>742</v>
      </c>
      <c r="J1287" t="s">
        <v>743</v>
      </c>
      <c r="L1287" t="s">
        <v>0</v>
      </c>
      <c r="M1287" t="s">
        <v>781</v>
      </c>
    </row>
    <row r="1288" spans="1:13" x14ac:dyDescent="0.35">
      <c r="A1288" t="s">
        <v>290</v>
      </c>
      <c r="B1288" t="s">
        <v>291</v>
      </c>
      <c r="C1288" t="s">
        <v>821</v>
      </c>
      <c r="D1288" t="str">
        <f t="shared" si="31"/>
        <v>incinerator_normal operating inlet pressure</v>
      </c>
      <c r="E1288" t="s">
        <v>822</v>
      </c>
      <c r="F1288" t="s">
        <v>1036</v>
      </c>
      <c r="I1288" t="s">
        <v>742</v>
      </c>
      <c r="J1288" t="s">
        <v>743</v>
      </c>
      <c r="L1288" t="s">
        <v>0</v>
      </c>
      <c r="M1288" t="s">
        <v>781</v>
      </c>
    </row>
    <row r="1289" spans="1:13" x14ac:dyDescent="0.35">
      <c r="A1289" t="s">
        <v>290</v>
      </c>
      <c r="B1289" t="s">
        <v>291</v>
      </c>
      <c r="C1289" t="s">
        <v>823</v>
      </c>
      <c r="D1289" t="str">
        <f t="shared" si="31"/>
        <v>incinerator_normal operating inlet temperature</v>
      </c>
      <c r="E1289" t="s">
        <v>824</v>
      </c>
      <c r="F1289" t="s">
        <v>1036</v>
      </c>
      <c r="I1289" t="s">
        <v>742</v>
      </c>
      <c r="J1289" t="s">
        <v>743</v>
      </c>
      <c r="L1289" t="s">
        <v>0</v>
      </c>
      <c r="M1289" t="s">
        <v>781</v>
      </c>
    </row>
    <row r="1290" spans="1:13" x14ac:dyDescent="0.35">
      <c r="A1290" t="s">
        <v>290</v>
      </c>
      <c r="B1290" t="s">
        <v>291</v>
      </c>
      <c r="C1290" t="s">
        <v>851</v>
      </c>
      <c r="D1290" t="str">
        <f t="shared" si="31"/>
        <v>incinerator_normal operating outlet pressure</v>
      </c>
      <c r="E1290" t="s">
        <v>852</v>
      </c>
      <c r="F1290" t="s">
        <v>1036</v>
      </c>
      <c r="I1290" t="s">
        <v>742</v>
      </c>
      <c r="J1290" t="s">
        <v>743</v>
      </c>
      <c r="L1290" t="s">
        <v>0</v>
      </c>
      <c r="M1290" t="s">
        <v>781</v>
      </c>
    </row>
    <row r="1291" spans="1:13" x14ac:dyDescent="0.35">
      <c r="A1291" t="s">
        <v>290</v>
      </c>
      <c r="B1291" t="s">
        <v>291</v>
      </c>
      <c r="C1291" t="s">
        <v>825</v>
      </c>
      <c r="D1291" t="str">
        <f t="shared" si="31"/>
        <v>incinerator_normal operating outlet temperature</v>
      </c>
      <c r="E1291" t="s">
        <v>826</v>
      </c>
      <c r="F1291" t="s">
        <v>1036</v>
      </c>
      <c r="I1291" t="s">
        <v>742</v>
      </c>
      <c r="J1291" t="s">
        <v>743</v>
      </c>
      <c r="L1291" t="s">
        <v>0</v>
      </c>
      <c r="M1291" t="s">
        <v>781</v>
      </c>
    </row>
    <row r="1292" spans="1:13" x14ac:dyDescent="0.35">
      <c r="A1292" t="s">
        <v>184</v>
      </c>
      <c r="B1292" t="s">
        <v>185</v>
      </c>
      <c r="C1292" t="s">
        <v>739</v>
      </c>
      <c r="D1292" t="str">
        <f t="shared" si="31"/>
        <v>indicating instrument_explosion protection gas group</v>
      </c>
      <c r="E1292" t="s">
        <v>740</v>
      </c>
      <c r="F1292" t="s">
        <v>741</v>
      </c>
      <c r="I1292" t="s">
        <v>742</v>
      </c>
      <c r="J1292" t="s">
        <v>743</v>
      </c>
      <c r="L1292" t="s">
        <v>0</v>
      </c>
      <c r="M1292" t="s">
        <v>960</v>
      </c>
    </row>
    <row r="1293" spans="1:13" x14ac:dyDescent="0.35">
      <c r="A1293" t="s">
        <v>184</v>
      </c>
      <c r="B1293" t="s">
        <v>185</v>
      </c>
      <c r="C1293" t="s">
        <v>745</v>
      </c>
      <c r="D1293" t="str">
        <f t="shared" si="31"/>
        <v>indicating instrument_explosion protection temperature class</v>
      </c>
      <c r="E1293" t="s">
        <v>746</v>
      </c>
      <c r="F1293" t="s">
        <v>741</v>
      </c>
      <c r="I1293" t="s">
        <v>742</v>
      </c>
      <c r="J1293" t="s">
        <v>743</v>
      </c>
      <c r="L1293" t="s">
        <v>0</v>
      </c>
      <c r="M1293" t="s">
        <v>960</v>
      </c>
    </row>
    <row r="1294" spans="1:13" x14ac:dyDescent="0.35">
      <c r="A1294" t="s">
        <v>184</v>
      </c>
      <c r="B1294" t="s">
        <v>185</v>
      </c>
      <c r="C1294" t="s">
        <v>747</v>
      </c>
      <c r="D1294" t="str">
        <f t="shared" si="31"/>
        <v>indicating instrument_explosion protection zone</v>
      </c>
      <c r="E1294" t="s">
        <v>748</v>
      </c>
      <c r="F1294" t="s">
        <v>741</v>
      </c>
      <c r="I1294" t="s">
        <v>742</v>
      </c>
      <c r="J1294" t="s">
        <v>743</v>
      </c>
      <c r="L1294" t="s">
        <v>0</v>
      </c>
      <c r="M1294" t="s">
        <v>960</v>
      </c>
    </row>
    <row r="1295" spans="1:13" x14ac:dyDescent="0.35">
      <c r="A1295" t="s">
        <v>68</v>
      </c>
      <c r="B1295" t="s">
        <v>69</v>
      </c>
      <c r="C1295" t="s">
        <v>1091</v>
      </c>
      <c r="D1295" t="str">
        <f t="shared" si="31"/>
        <v>instrument loop_controlled property</v>
      </c>
      <c r="E1295" t="s">
        <v>1092</v>
      </c>
      <c r="I1295" t="s">
        <v>742</v>
      </c>
      <c r="J1295" t="s">
        <v>743</v>
      </c>
      <c r="L1295" t="s">
        <v>0</v>
      </c>
      <c r="M1295" t="s">
        <v>781</v>
      </c>
    </row>
    <row r="1296" spans="1:13" x14ac:dyDescent="0.35">
      <c r="A1296" t="s">
        <v>68</v>
      </c>
      <c r="B1296" t="s">
        <v>69</v>
      </c>
      <c r="C1296" t="s">
        <v>1093</v>
      </c>
      <c r="D1296" t="str">
        <f t="shared" si="31"/>
        <v>instrument loop_loop application</v>
      </c>
      <c r="E1296" t="s">
        <v>1094</v>
      </c>
      <c r="F1296" t="s">
        <v>1095</v>
      </c>
      <c r="I1296" t="s">
        <v>779</v>
      </c>
      <c r="J1296" t="s">
        <v>743</v>
      </c>
      <c r="L1296" t="s">
        <v>0</v>
      </c>
      <c r="M1296" t="s">
        <v>780</v>
      </c>
    </row>
    <row r="1297" spans="1:13" x14ac:dyDescent="0.35">
      <c r="A1297" t="s">
        <v>141</v>
      </c>
      <c r="B1297" t="s">
        <v>245</v>
      </c>
      <c r="C1297" t="s">
        <v>739</v>
      </c>
      <c r="D1297" t="str">
        <f t="shared" si="31"/>
        <v>junction box_explosion protection gas group</v>
      </c>
      <c r="E1297" t="s">
        <v>740</v>
      </c>
      <c r="F1297" t="s">
        <v>741</v>
      </c>
      <c r="I1297" t="s">
        <v>742</v>
      </c>
      <c r="J1297" t="s">
        <v>743</v>
      </c>
      <c r="L1297" t="s">
        <v>0</v>
      </c>
      <c r="M1297" t="s">
        <v>781</v>
      </c>
    </row>
    <row r="1298" spans="1:13" x14ac:dyDescent="0.35">
      <c r="A1298" t="s">
        <v>141</v>
      </c>
      <c r="B1298" t="s">
        <v>245</v>
      </c>
      <c r="C1298" t="s">
        <v>745</v>
      </c>
      <c r="D1298" t="str">
        <f t="shared" si="31"/>
        <v>junction box_explosion protection temperature class</v>
      </c>
      <c r="E1298" t="s">
        <v>746</v>
      </c>
      <c r="F1298" t="s">
        <v>741</v>
      </c>
      <c r="I1298" t="s">
        <v>742</v>
      </c>
      <c r="J1298" t="s">
        <v>743</v>
      </c>
      <c r="L1298" t="s">
        <v>0</v>
      </c>
      <c r="M1298" t="s">
        <v>781</v>
      </c>
    </row>
    <row r="1299" spans="1:13" x14ac:dyDescent="0.35">
      <c r="A1299" t="s">
        <v>141</v>
      </c>
      <c r="B1299" t="s">
        <v>245</v>
      </c>
      <c r="C1299" t="s">
        <v>747</v>
      </c>
      <c r="D1299" t="str">
        <f t="shared" si="31"/>
        <v>junction box_explosion protection zone</v>
      </c>
      <c r="E1299" t="s">
        <v>748</v>
      </c>
      <c r="F1299" t="s">
        <v>741</v>
      </c>
      <c r="I1299" t="s">
        <v>742</v>
      </c>
      <c r="J1299" t="s">
        <v>743</v>
      </c>
      <c r="L1299" t="s">
        <v>0</v>
      </c>
      <c r="M1299" t="s">
        <v>781</v>
      </c>
    </row>
    <row r="1300" spans="1:13" x14ac:dyDescent="0.35">
      <c r="A1300" t="s">
        <v>141</v>
      </c>
      <c r="B1300" t="s">
        <v>245</v>
      </c>
      <c r="C1300" t="s">
        <v>804</v>
      </c>
      <c r="D1300" t="str">
        <f t="shared" si="31"/>
        <v>junction box_operating voltage</v>
      </c>
      <c r="E1300" t="s">
        <v>805</v>
      </c>
      <c r="I1300" t="s">
        <v>779</v>
      </c>
      <c r="J1300" t="s">
        <v>743</v>
      </c>
      <c r="L1300" t="s">
        <v>0</v>
      </c>
      <c r="M1300" t="s">
        <v>780</v>
      </c>
    </row>
    <row r="1301" spans="1:13" x14ac:dyDescent="0.35">
      <c r="A1301" t="s">
        <v>141</v>
      </c>
      <c r="B1301" t="s">
        <v>245</v>
      </c>
      <c r="C1301" t="s">
        <v>812</v>
      </c>
      <c r="D1301" t="str">
        <f t="shared" si="31"/>
        <v>junction box_rated voltage</v>
      </c>
      <c r="E1301" t="s">
        <v>813</v>
      </c>
      <c r="I1301" t="s">
        <v>742</v>
      </c>
      <c r="J1301" t="s">
        <v>743</v>
      </c>
      <c r="L1301" t="s">
        <v>0</v>
      </c>
      <c r="M1301" t="s">
        <v>781</v>
      </c>
    </row>
    <row r="1302" spans="1:13" x14ac:dyDescent="0.35">
      <c r="A1302" t="s">
        <v>621</v>
      </c>
      <c r="B1302" t="s">
        <v>622</v>
      </c>
      <c r="C1302" t="s">
        <v>758</v>
      </c>
      <c r="D1302" t="str">
        <f t="shared" si="31"/>
        <v>kettle reboiler_external coating specification</v>
      </c>
      <c r="E1302" t="s">
        <v>759</v>
      </c>
      <c r="I1302" t="s">
        <v>779</v>
      </c>
      <c r="J1302" t="s">
        <v>743</v>
      </c>
      <c r="L1302" t="s">
        <v>0</v>
      </c>
      <c r="M1302" t="s">
        <v>780</v>
      </c>
    </row>
    <row r="1303" spans="1:13" x14ac:dyDescent="0.35">
      <c r="A1303" t="s">
        <v>621</v>
      </c>
      <c r="B1303" t="s">
        <v>622</v>
      </c>
      <c r="C1303" t="s">
        <v>1096</v>
      </c>
      <c r="D1303" t="str">
        <f t="shared" si="31"/>
        <v>kettle reboiler_shell side fluid name</v>
      </c>
      <c r="E1303" t="s">
        <v>1097</v>
      </c>
      <c r="I1303" t="s">
        <v>779</v>
      </c>
      <c r="J1303" t="s">
        <v>743</v>
      </c>
      <c r="L1303" t="s">
        <v>0</v>
      </c>
      <c r="M1303" t="s">
        <v>780</v>
      </c>
    </row>
    <row r="1304" spans="1:13" x14ac:dyDescent="0.35">
      <c r="A1304" t="s">
        <v>621</v>
      </c>
      <c r="B1304" t="s">
        <v>622</v>
      </c>
      <c r="C1304" t="s">
        <v>1098</v>
      </c>
      <c r="D1304" t="str">
        <f t="shared" si="31"/>
        <v>kettle reboiler_shell side normal operating inlet pressure</v>
      </c>
      <c r="E1304" t="s">
        <v>1099</v>
      </c>
      <c r="I1304" t="s">
        <v>779</v>
      </c>
      <c r="J1304" t="s">
        <v>743</v>
      </c>
      <c r="L1304" t="s">
        <v>0</v>
      </c>
      <c r="M1304" t="s">
        <v>780</v>
      </c>
    </row>
    <row r="1305" spans="1:13" x14ac:dyDescent="0.35">
      <c r="A1305" t="s">
        <v>621</v>
      </c>
      <c r="B1305" t="s">
        <v>622</v>
      </c>
      <c r="C1305" t="s">
        <v>1100</v>
      </c>
      <c r="D1305" t="str">
        <f t="shared" si="31"/>
        <v>kettle reboiler_shell side normal operating inlet temperature</v>
      </c>
      <c r="E1305" t="s">
        <v>1101</v>
      </c>
      <c r="I1305" t="s">
        <v>779</v>
      </c>
      <c r="J1305" t="s">
        <v>743</v>
      </c>
      <c r="L1305" t="s">
        <v>0</v>
      </c>
      <c r="M1305" t="s">
        <v>780</v>
      </c>
    </row>
    <row r="1306" spans="1:13" x14ac:dyDescent="0.35">
      <c r="A1306" t="s">
        <v>621</v>
      </c>
      <c r="B1306" t="s">
        <v>622</v>
      </c>
      <c r="C1306" t="s">
        <v>1102</v>
      </c>
      <c r="D1306" t="str">
        <f t="shared" si="31"/>
        <v>kettle reboiler_shell side normal operating mass flow rate</v>
      </c>
      <c r="E1306" t="s">
        <v>1103</v>
      </c>
      <c r="I1306" t="s">
        <v>779</v>
      </c>
      <c r="J1306" t="s">
        <v>743</v>
      </c>
      <c r="L1306" t="s">
        <v>0</v>
      </c>
      <c r="M1306" t="s">
        <v>780</v>
      </c>
    </row>
    <row r="1307" spans="1:13" x14ac:dyDescent="0.35">
      <c r="A1307" t="s">
        <v>621</v>
      </c>
      <c r="B1307" t="s">
        <v>622</v>
      </c>
      <c r="C1307" t="s">
        <v>1104</v>
      </c>
      <c r="D1307" t="str">
        <f t="shared" si="31"/>
        <v>kettle reboiler_shell side normal operating outlet temperature</v>
      </c>
      <c r="E1307" t="s">
        <v>1105</v>
      </c>
      <c r="I1307" t="s">
        <v>779</v>
      </c>
      <c r="J1307" t="s">
        <v>743</v>
      </c>
      <c r="L1307" t="s">
        <v>0</v>
      </c>
      <c r="M1307" t="s">
        <v>780</v>
      </c>
    </row>
    <row r="1308" spans="1:13" x14ac:dyDescent="0.35">
      <c r="A1308" t="s">
        <v>621</v>
      </c>
      <c r="B1308" t="s">
        <v>622</v>
      </c>
      <c r="C1308" t="s">
        <v>1106</v>
      </c>
      <c r="D1308" t="str">
        <f t="shared" si="31"/>
        <v>kettle reboiler_tube side fluid name</v>
      </c>
      <c r="E1308" t="s">
        <v>1107</v>
      </c>
      <c r="I1308" t="s">
        <v>779</v>
      </c>
      <c r="J1308" t="s">
        <v>743</v>
      </c>
      <c r="L1308" t="s">
        <v>0</v>
      </c>
      <c r="M1308" t="s">
        <v>780</v>
      </c>
    </row>
    <row r="1309" spans="1:13" x14ac:dyDescent="0.35">
      <c r="A1309" t="s">
        <v>621</v>
      </c>
      <c r="B1309" t="s">
        <v>622</v>
      </c>
      <c r="C1309" t="s">
        <v>1108</v>
      </c>
      <c r="D1309" t="str">
        <f t="shared" si="31"/>
        <v>kettle reboiler_tube side normal operating inlet pressure</v>
      </c>
      <c r="E1309" t="s">
        <v>1109</v>
      </c>
      <c r="I1309" t="s">
        <v>779</v>
      </c>
      <c r="J1309" t="s">
        <v>743</v>
      </c>
      <c r="L1309" t="s">
        <v>0</v>
      </c>
      <c r="M1309" t="s">
        <v>780</v>
      </c>
    </row>
    <row r="1310" spans="1:13" x14ac:dyDescent="0.35">
      <c r="A1310" t="s">
        <v>621</v>
      </c>
      <c r="B1310" t="s">
        <v>622</v>
      </c>
      <c r="C1310" t="s">
        <v>1110</v>
      </c>
      <c r="D1310" t="str">
        <f t="shared" si="31"/>
        <v>kettle reboiler_tube side normal operating inlet temperature</v>
      </c>
      <c r="E1310" t="s">
        <v>1111</v>
      </c>
      <c r="I1310" t="s">
        <v>779</v>
      </c>
      <c r="J1310" t="s">
        <v>743</v>
      </c>
      <c r="L1310" t="s">
        <v>0</v>
      </c>
      <c r="M1310" t="s">
        <v>780</v>
      </c>
    </row>
    <row r="1311" spans="1:13" x14ac:dyDescent="0.35">
      <c r="A1311" t="s">
        <v>621</v>
      </c>
      <c r="B1311" t="s">
        <v>622</v>
      </c>
      <c r="C1311" t="s">
        <v>1112</v>
      </c>
      <c r="D1311" t="str">
        <f t="shared" si="31"/>
        <v>kettle reboiler_tube side normal operating mass flow rate</v>
      </c>
      <c r="E1311" t="s">
        <v>1113</v>
      </c>
      <c r="I1311" t="s">
        <v>779</v>
      </c>
      <c r="J1311" t="s">
        <v>743</v>
      </c>
      <c r="L1311" t="s">
        <v>0</v>
      </c>
      <c r="M1311" t="s">
        <v>780</v>
      </c>
    </row>
    <row r="1312" spans="1:13" x14ac:dyDescent="0.35">
      <c r="A1312" t="s">
        <v>621</v>
      </c>
      <c r="B1312" t="s">
        <v>622</v>
      </c>
      <c r="C1312" t="s">
        <v>1114</v>
      </c>
      <c r="D1312" t="str">
        <f t="shared" si="31"/>
        <v>kettle reboiler_tube side normal operating outlet temperature</v>
      </c>
      <c r="E1312" t="s">
        <v>1115</v>
      </c>
      <c r="I1312" t="s">
        <v>779</v>
      </c>
      <c r="J1312" t="s">
        <v>743</v>
      </c>
      <c r="L1312" t="s">
        <v>0</v>
      </c>
      <c r="M1312" t="s">
        <v>780</v>
      </c>
    </row>
    <row r="1313" spans="1:13" x14ac:dyDescent="0.35">
      <c r="A1313" t="s">
        <v>575</v>
      </c>
      <c r="B1313" t="s">
        <v>576</v>
      </c>
      <c r="C1313" t="s">
        <v>756</v>
      </c>
      <c r="D1313" t="str">
        <f t="shared" si="31"/>
        <v>knock out drum_design specification</v>
      </c>
      <c r="E1313" t="s">
        <v>757</v>
      </c>
      <c r="I1313" t="s">
        <v>779</v>
      </c>
      <c r="J1313" t="s">
        <v>743</v>
      </c>
      <c r="L1313" t="s">
        <v>0</v>
      </c>
      <c r="M1313" t="s">
        <v>780</v>
      </c>
    </row>
    <row r="1314" spans="1:13" x14ac:dyDescent="0.35">
      <c r="A1314" t="s">
        <v>575</v>
      </c>
      <c r="B1314" t="s">
        <v>576</v>
      </c>
      <c r="C1314" t="s">
        <v>758</v>
      </c>
      <c r="D1314" t="str">
        <f t="shared" si="31"/>
        <v>knock out drum_external coating specification</v>
      </c>
      <c r="E1314" t="s">
        <v>759</v>
      </c>
      <c r="I1314" t="s">
        <v>779</v>
      </c>
      <c r="J1314" t="s">
        <v>743</v>
      </c>
      <c r="L1314" t="s">
        <v>0</v>
      </c>
      <c r="M1314" t="s">
        <v>780</v>
      </c>
    </row>
    <row r="1315" spans="1:13" x14ac:dyDescent="0.35">
      <c r="A1315" t="s">
        <v>575</v>
      </c>
      <c r="B1315" t="s">
        <v>576</v>
      </c>
      <c r="C1315" t="s">
        <v>763</v>
      </c>
      <c r="D1315" t="str">
        <f t="shared" si="31"/>
        <v>knock out drum_fluid name</v>
      </c>
      <c r="E1315" t="s">
        <v>764</v>
      </c>
      <c r="I1315" t="s">
        <v>779</v>
      </c>
      <c r="J1315" t="s">
        <v>743</v>
      </c>
      <c r="L1315" t="s">
        <v>0</v>
      </c>
      <c r="M1315" t="s">
        <v>780</v>
      </c>
    </row>
    <row r="1316" spans="1:13" x14ac:dyDescent="0.35">
      <c r="A1316" t="s">
        <v>575</v>
      </c>
      <c r="B1316" t="s">
        <v>576</v>
      </c>
      <c r="C1316" t="s">
        <v>782</v>
      </c>
      <c r="D1316" t="str">
        <f t="shared" si="31"/>
        <v>knock out drum_lower limit operating pressure</v>
      </c>
      <c r="E1316" t="s">
        <v>783</v>
      </c>
      <c r="I1316" t="s">
        <v>779</v>
      </c>
      <c r="J1316" t="s">
        <v>743</v>
      </c>
      <c r="L1316" t="s">
        <v>0</v>
      </c>
      <c r="M1316" t="s">
        <v>780</v>
      </c>
    </row>
    <row r="1317" spans="1:13" x14ac:dyDescent="0.35">
      <c r="A1317" t="s">
        <v>575</v>
      </c>
      <c r="B1317" t="s">
        <v>576</v>
      </c>
      <c r="C1317" t="s">
        <v>784</v>
      </c>
      <c r="D1317" t="str">
        <f t="shared" si="31"/>
        <v>knock out drum_lower limit operating temperature</v>
      </c>
      <c r="E1317" t="s">
        <v>785</v>
      </c>
      <c r="I1317" t="s">
        <v>779</v>
      </c>
      <c r="J1317" t="s">
        <v>743</v>
      </c>
      <c r="L1317" t="s">
        <v>0</v>
      </c>
      <c r="M1317" t="s">
        <v>780</v>
      </c>
    </row>
    <row r="1318" spans="1:13" x14ac:dyDescent="0.35">
      <c r="A1318" t="s">
        <v>575</v>
      </c>
      <c r="B1318" t="s">
        <v>576</v>
      </c>
      <c r="C1318" t="s">
        <v>786</v>
      </c>
      <c r="D1318" t="str">
        <f t="shared" si="31"/>
        <v>knock out drum_orientation</v>
      </c>
      <c r="E1318" t="s">
        <v>787</v>
      </c>
      <c r="I1318" t="s">
        <v>779</v>
      </c>
      <c r="J1318" t="s">
        <v>743</v>
      </c>
      <c r="L1318" t="s">
        <v>0</v>
      </c>
      <c r="M1318" t="s">
        <v>780</v>
      </c>
    </row>
    <row r="1319" spans="1:13" x14ac:dyDescent="0.35">
      <c r="A1319" t="s">
        <v>575</v>
      </c>
      <c r="B1319" t="s">
        <v>576</v>
      </c>
      <c r="C1319" t="s">
        <v>788</v>
      </c>
      <c r="D1319" t="str">
        <f t="shared" si="31"/>
        <v>knock out drum_upper limit operating pressure</v>
      </c>
      <c r="E1319" t="s">
        <v>789</v>
      </c>
      <c r="I1319" t="s">
        <v>779</v>
      </c>
      <c r="J1319" t="s">
        <v>743</v>
      </c>
      <c r="L1319" t="s">
        <v>0</v>
      </c>
      <c r="M1319" t="s">
        <v>780</v>
      </c>
    </row>
    <row r="1320" spans="1:13" x14ac:dyDescent="0.35">
      <c r="A1320" t="s">
        <v>575</v>
      </c>
      <c r="B1320" t="s">
        <v>576</v>
      </c>
      <c r="C1320" t="s">
        <v>790</v>
      </c>
      <c r="D1320" t="str">
        <f t="shared" si="31"/>
        <v>knock out drum_upper limit operating temperature</v>
      </c>
      <c r="E1320" t="s">
        <v>791</v>
      </c>
      <c r="I1320" t="s">
        <v>779</v>
      </c>
      <c r="J1320" t="s">
        <v>743</v>
      </c>
      <c r="L1320" t="s">
        <v>0</v>
      </c>
      <c r="M1320" t="s">
        <v>780</v>
      </c>
    </row>
    <row r="1321" spans="1:13" x14ac:dyDescent="0.35">
      <c r="A1321" t="s">
        <v>246</v>
      </c>
      <c r="B1321" t="s">
        <v>247</v>
      </c>
      <c r="C1321" t="s">
        <v>739</v>
      </c>
      <c r="D1321" t="str">
        <f t="shared" si="31"/>
        <v>lamp_explosion protection gas group</v>
      </c>
      <c r="E1321" t="s">
        <v>740</v>
      </c>
      <c r="F1321" t="s">
        <v>741</v>
      </c>
      <c r="I1321" t="s">
        <v>742</v>
      </c>
      <c r="J1321" t="s">
        <v>743</v>
      </c>
      <c r="L1321" t="s">
        <v>0</v>
      </c>
      <c r="M1321" t="s">
        <v>781</v>
      </c>
    </row>
    <row r="1322" spans="1:13" x14ac:dyDescent="0.35">
      <c r="A1322" t="s">
        <v>246</v>
      </c>
      <c r="B1322" t="s">
        <v>247</v>
      </c>
      <c r="C1322" t="s">
        <v>745</v>
      </c>
      <c r="D1322" t="str">
        <f t="shared" si="31"/>
        <v>lamp_explosion protection temperature class</v>
      </c>
      <c r="E1322" t="s">
        <v>746</v>
      </c>
      <c r="F1322" t="s">
        <v>741</v>
      </c>
      <c r="I1322" t="s">
        <v>742</v>
      </c>
      <c r="J1322" t="s">
        <v>743</v>
      </c>
      <c r="L1322" t="s">
        <v>0</v>
      </c>
      <c r="M1322" t="s">
        <v>781</v>
      </c>
    </row>
    <row r="1323" spans="1:13" x14ac:dyDescent="0.35">
      <c r="A1323" t="s">
        <v>246</v>
      </c>
      <c r="B1323" t="s">
        <v>247</v>
      </c>
      <c r="C1323" t="s">
        <v>747</v>
      </c>
      <c r="D1323" t="str">
        <f t="shared" si="31"/>
        <v>lamp_explosion protection zone</v>
      </c>
      <c r="E1323" t="s">
        <v>748</v>
      </c>
      <c r="F1323" t="s">
        <v>741</v>
      </c>
      <c r="I1323" t="s">
        <v>742</v>
      </c>
      <c r="J1323" t="s">
        <v>743</v>
      </c>
      <c r="L1323" t="s">
        <v>0</v>
      </c>
      <c r="M1323" t="s">
        <v>781</v>
      </c>
    </row>
    <row r="1324" spans="1:13" x14ac:dyDescent="0.35">
      <c r="A1324" t="s">
        <v>122</v>
      </c>
      <c r="B1324" t="s">
        <v>551</v>
      </c>
      <c r="C1324" t="s">
        <v>739</v>
      </c>
      <c r="D1324" t="str">
        <f t="shared" si="31"/>
        <v>level element_explosion protection gas group</v>
      </c>
      <c r="E1324" t="s">
        <v>740</v>
      </c>
      <c r="I1324" t="s">
        <v>779</v>
      </c>
      <c r="J1324" t="s">
        <v>743</v>
      </c>
      <c r="L1324" t="s">
        <v>0</v>
      </c>
      <c r="M1324" t="s">
        <v>780</v>
      </c>
    </row>
    <row r="1325" spans="1:13" x14ac:dyDescent="0.35">
      <c r="A1325" t="s">
        <v>122</v>
      </c>
      <c r="B1325" t="s">
        <v>551</v>
      </c>
      <c r="C1325" t="s">
        <v>745</v>
      </c>
      <c r="D1325" t="str">
        <f t="shared" si="31"/>
        <v>level element_explosion protection temperature class</v>
      </c>
      <c r="E1325" t="s">
        <v>746</v>
      </c>
      <c r="I1325" t="s">
        <v>779</v>
      </c>
      <c r="J1325" t="s">
        <v>743</v>
      </c>
      <c r="L1325" t="s">
        <v>0</v>
      </c>
      <c r="M1325" t="s">
        <v>780</v>
      </c>
    </row>
    <row r="1326" spans="1:13" x14ac:dyDescent="0.35">
      <c r="A1326" t="s">
        <v>122</v>
      </c>
      <c r="B1326" t="s">
        <v>551</v>
      </c>
      <c r="C1326" t="s">
        <v>747</v>
      </c>
      <c r="D1326" t="str">
        <f t="shared" si="31"/>
        <v>level element_explosion protection zone</v>
      </c>
      <c r="E1326" t="s">
        <v>748</v>
      </c>
      <c r="I1326" t="s">
        <v>779</v>
      </c>
      <c r="J1326" t="s">
        <v>743</v>
      </c>
      <c r="L1326" t="s">
        <v>0</v>
      </c>
      <c r="M1326" t="s">
        <v>780</v>
      </c>
    </row>
    <row r="1327" spans="1:13" x14ac:dyDescent="0.35">
      <c r="A1327" t="s">
        <v>122</v>
      </c>
      <c r="B1327" t="s">
        <v>551</v>
      </c>
      <c r="C1327" t="s">
        <v>763</v>
      </c>
      <c r="D1327" t="str">
        <f t="shared" si="31"/>
        <v>level element_fluid name</v>
      </c>
      <c r="E1327" t="s">
        <v>764</v>
      </c>
      <c r="I1327" t="s">
        <v>779</v>
      </c>
      <c r="J1327" t="s">
        <v>743</v>
      </c>
      <c r="L1327" t="s">
        <v>0</v>
      </c>
      <c r="M1327" t="s">
        <v>780</v>
      </c>
    </row>
    <row r="1328" spans="1:13" x14ac:dyDescent="0.35">
      <c r="A1328" t="s">
        <v>356</v>
      </c>
      <c r="B1328" t="s">
        <v>568</v>
      </c>
      <c r="C1328" t="s">
        <v>739</v>
      </c>
      <c r="D1328" t="str">
        <f t="shared" si="31"/>
        <v>level gauge_explosion protection gas group</v>
      </c>
      <c r="E1328" t="s">
        <v>740</v>
      </c>
      <c r="I1328" t="s">
        <v>779</v>
      </c>
      <c r="J1328" t="s">
        <v>743</v>
      </c>
      <c r="L1328" t="s">
        <v>0</v>
      </c>
      <c r="M1328" t="s">
        <v>780</v>
      </c>
    </row>
    <row r="1329" spans="1:13" x14ac:dyDescent="0.35">
      <c r="A1329" t="s">
        <v>356</v>
      </c>
      <c r="B1329" t="s">
        <v>568</v>
      </c>
      <c r="C1329" t="s">
        <v>745</v>
      </c>
      <c r="D1329" t="str">
        <f t="shared" si="31"/>
        <v>level gauge_explosion protection temperature class</v>
      </c>
      <c r="E1329" t="s">
        <v>746</v>
      </c>
      <c r="I1329" t="s">
        <v>779</v>
      </c>
      <c r="J1329" t="s">
        <v>743</v>
      </c>
      <c r="L1329" t="s">
        <v>0</v>
      </c>
      <c r="M1329" t="s">
        <v>780</v>
      </c>
    </row>
    <row r="1330" spans="1:13" x14ac:dyDescent="0.35">
      <c r="A1330" t="s">
        <v>356</v>
      </c>
      <c r="B1330" t="s">
        <v>568</v>
      </c>
      <c r="C1330" t="s">
        <v>747</v>
      </c>
      <c r="D1330" t="str">
        <f t="shared" si="31"/>
        <v>level gauge_explosion protection zone</v>
      </c>
      <c r="E1330" t="s">
        <v>748</v>
      </c>
      <c r="I1330" t="s">
        <v>779</v>
      </c>
      <c r="J1330" t="s">
        <v>743</v>
      </c>
      <c r="L1330" t="s">
        <v>0</v>
      </c>
      <c r="M1330" t="s">
        <v>780</v>
      </c>
    </row>
    <row r="1331" spans="1:13" x14ac:dyDescent="0.35">
      <c r="A1331" t="s">
        <v>555</v>
      </c>
      <c r="B1331" t="s">
        <v>556</v>
      </c>
      <c r="C1331" t="s">
        <v>739</v>
      </c>
      <c r="D1331" t="str">
        <f t="shared" si="31"/>
        <v>level switch_explosion protection gas group</v>
      </c>
      <c r="E1331" t="s">
        <v>740</v>
      </c>
      <c r="I1331" t="s">
        <v>779</v>
      </c>
      <c r="J1331" t="s">
        <v>743</v>
      </c>
      <c r="L1331" t="s">
        <v>0</v>
      </c>
      <c r="M1331" t="s">
        <v>780</v>
      </c>
    </row>
    <row r="1332" spans="1:13" x14ac:dyDescent="0.35">
      <c r="A1332" t="s">
        <v>555</v>
      </c>
      <c r="B1332" t="s">
        <v>556</v>
      </c>
      <c r="C1332" t="s">
        <v>745</v>
      </c>
      <c r="D1332" t="str">
        <f t="shared" si="31"/>
        <v>level switch_explosion protection temperature class</v>
      </c>
      <c r="E1332" t="s">
        <v>746</v>
      </c>
      <c r="I1332" t="s">
        <v>779</v>
      </c>
      <c r="J1332" t="s">
        <v>743</v>
      </c>
      <c r="L1332" t="s">
        <v>0</v>
      </c>
      <c r="M1332" t="s">
        <v>780</v>
      </c>
    </row>
    <row r="1333" spans="1:13" x14ac:dyDescent="0.35">
      <c r="A1333" t="s">
        <v>555</v>
      </c>
      <c r="B1333" t="s">
        <v>556</v>
      </c>
      <c r="C1333" t="s">
        <v>747</v>
      </c>
      <c r="D1333" t="str">
        <f t="shared" si="31"/>
        <v>level switch_explosion protection zone</v>
      </c>
      <c r="E1333" t="s">
        <v>748</v>
      </c>
      <c r="I1333" t="s">
        <v>779</v>
      </c>
      <c r="J1333" t="s">
        <v>743</v>
      </c>
      <c r="L1333" t="s">
        <v>0</v>
      </c>
      <c r="M1333" t="s">
        <v>780</v>
      </c>
    </row>
    <row r="1334" spans="1:13" x14ac:dyDescent="0.35">
      <c r="A1334" t="s">
        <v>555</v>
      </c>
      <c r="B1334" t="s">
        <v>556</v>
      </c>
      <c r="C1334" t="s">
        <v>749</v>
      </c>
      <c r="D1334" t="str">
        <f t="shared" si="31"/>
        <v>level switch_safety integrity level</v>
      </c>
      <c r="E1334" t="s">
        <v>750</v>
      </c>
      <c r="I1334" t="s">
        <v>779</v>
      </c>
      <c r="J1334" t="s">
        <v>743</v>
      </c>
      <c r="L1334" t="s">
        <v>0</v>
      </c>
      <c r="M1334" t="s">
        <v>780</v>
      </c>
    </row>
    <row r="1335" spans="1:13" x14ac:dyDescent="0.35">
      <c r="A1335" t="s">
        <v>5</v>
      </c>
      <c r="B1335" t="s">
        <v>540</v>
      </c>
      <c r="C1335" t="s">
        <v>739</v>
      </c>
      <c r="D1335" t="str">
        <f t="shared" si="31"/>
        <v>level transmitter_explosion protection gas group</v>
      </c>
      <c r="E1335" t="s">
        <v>740</v>
      </c>
      <c r="I1335" t="s">
        <v>779</v>
      </c>
      <c r="J1335" t="s">
        <v>743</v>
      </c>
      <c r="L1335" t="s">
        <v>0</v>
      </c>
      <c r="M1335" t="s">
        <v>780</v>
      </c>
    </row>
    <row r="1336" spans="1:13" x14ac:dyDescent="0.35">
      <c r="A1336" t="s">
        <v>5</v>
      </c>
      <c r="B1336" t="s">
        <v>540</v>
      </c>
      <c r="C1336" t="s">
        <v>745</v>
      </c>
      <c r="D1336" t="str">
        <f t="shared" si="31"/>
        <v>level transmitter_explosion protection temperature class</v>
      </c>
      <c r="E1336" t="s">
        <v>746</v>
      </c>
      <c r="I1336" t="s">
        <v>779</v>
      </c>
      <c r="J1336" t="s">
        <v>743</v>
      </c>
      <c r="L1336" t="s">
        <v>0</v>
      </c>
      <c r="M1336" t="s">
        <v>780</v>
      </c>
    </row>
    <row r="1337" spans="1:13" x14ac:dyDescent="0.35">
      <c r="A1337" t="s">
        <v>5</v>
      </c>
      <c r="B1337" t="s">
        <v>540</v>
      </c>
      <c r="C1337" t="s">
        <v>747</v>
      </c>
      <c r="D1337" t="str">
        <f t="shared" si="31"/>
        <v>level transmitter_explosion protection zone</v>
      </c>
      <c r="E1337" t="s">
        <v>748</v>
      </c>
      <c r="I1337" t="s">
        <v>779</v>
      </c>
      <c r="J1337" t="s">
        <v>743</v>
      </c>
      <c r="L1337" t="s">
        <v>0</v>
      </c>
      <c r="M1337" t="s">
        <v>780</v>
      </c>
    </row>
    <row r="1338" spans="1:13" x14ac:dyDescent="0.35">
      <c r="A1338" t="s">
        <v>5</v>
      </c>
      <c r="B1338" t="s">
        <v>540</v>
      </c>
      <c r="C1338" t="s">
        <v>749</v>
      </c>
      <c r="D1338" t="str">
        <f t="shared" si="31"/>
        <v>level transmitter_safety integrity level</v>
      </c>
      <c r="E1338" t="s">
        <v>750</v>
      </c>
      <c r="I1338" t="s">
        <v>779</v>
      </c>
      <c r="J1338" t="s">
        <v>743</v>
      </c>
      <c r="L1338" t="s">
        <v>0</v>
      </c>
      <c r="M1338" t="s">
        <v>780</v>
      </c>
    </row>
    <row r="1339" spans="1:13" x14ac:dyDescent="0.35">
      <c r="A1339" t="s">
        <v>689</v>
      </c>
      <c r="B1339" t="s">
        <v>690</v>
      </c>
      <c r="C1339" t="s">
        <v>739</v>
      </c>
      <c r="D1339" t="str">
        <f t="shared" si="31"/>
        <v>linear polarization resistance element_explosion protection gas group</v>
      </c>
      <c r="E1339" t="s">
        <v>740</v>
      </c>
      <c r="F1339" t="s">
        <v>741</v>
      </c>
      <c r="I1339" t="s">
        <v>743</v>
      </c>
      <c r="J1339" t="s">
        <v>743</v>
      </c>
      <c r="L1339" t="s">
        <v>0</v>
      </c>
      <c r="M1339" t="s">
        <v>751</v>
      </c>
    </row>
    <row r="1340" spans="1:13" x14ac:dyDescent="0.35">
      <c r="A1340" t="s">
        <v>689</v>
      </c>
      <c r="B1340" t="s">
        <v>690</v>
      </c>
      <c r="C1340" t="s">
        <v>745</v>
      </c>
      <c r="D1340" t="str">
        <f t="shared" si="31"/>
        <v>linear polarization resistance element_explosion protection temperature class</v>
      </c>
      <c r="E1340" t="s">
        <v>746</v>
      </c>
      <c r="F1340" t="s">
        <v>741</v>
      </c>
      <c r="I1340" t="s">
        <v>743</v>
      </c>
      <c r="J1340" t="s">
        <v>743</v>
      </c>
      <c r="L1340" t="s">
        <v>0</v>
      </c>
      <c r="M1340" t="s">
        <v>751</v>
      </c>
    </row>
    <row r="1341" spans="1:13" x14ac:dyDescent="0.35">
      <c r="A1341" t="s">
        <v>689</v>
      </c>
      <c r="B1341" t="s">
        <v>690</v>
      </c>
      <c r="C1341" t="s">
        <v>747</v>
      </c>
      <c r="D1341" t="str">
        <f t="shared" ref="D1341:D1404" si="32">CONCATENATE(A:A,"_",C:C)</f>
        <v>linear polarization resistance element_explosion protection zone</v>
      </c>
      <c r="E1341" t="s">
        <v>748</v>
      </c>
      <c r="F1341" t="s">
        <v>741</v>
      </c>
      <c r="I1341" t="s">
        <v>743</v>
      </c>
      <c r="J1341" t="s">
        <v>743</v>
      </c>
      <c r="L1341" t="s">
        <v>0</v>
      </c>
      <c r="M1341" t="s">
        <v>751</v>
      </c>
    </row>
    <row r="1342" spans="1:13" x14ac:dyDescent="0.35">
      <c r="A1342" t="s">
        <v>689</v>
      </c>
      <c r="B1342" t="s">
        <v>690</v>
      </c>
      <c r="C1342" t="s">
        <v>763</v>
      </c>
      <c r="D1342" t="str">
        <f t="shared" si="32"/>
        <v>linear polarization resistance element_fluid name</v>
      </c>
      <c r="E1342" t="s">
        <v>764</v>
      </c>
      <c r="I1342" t="s">
        <v>743</v>
      </c>
      <c r="J1342" t="s">
        <v>743</v>
      </c>
      <c r="L1342" t="s">
        <v>0</v>
      </c>
      <c r="M1342" t="s">
        <v>751</v>
      </c>
    </row>
    <row r="1343" spans="1:13" x14ac:dyDescent="0.35">
      <c r="A1343" t="s">
        <v>81</v>
      </c>
      <c r="B1343" t="s">
        <v>82</v>
      </c>
      <c r="C1343" t="s">
        <v>739</v>
      </c>
      <c r="D1343" t="str">
        <f t="shared" si="32"/>
        <v>liquid composition analyser_explosion protection gas group</v>
      </c>
      <c r="E1343" t="s">
        <v>740</v>
      </c>
      <c r="F1343" t="s">
        <v>741</v>
      </c>
      <c r="I1343" t="s">
        <v>742</v>
      </c>
      <c r="J1343" t="s">
        <v>743</v>
      </c>
      <c r="K1343" t="s">
        <v>743</v>
      </c>
      <c r="L1343" t="s">
        <v>138</v>
      </c>
      <c r="M1343" t="s">
        <v>744</v>
      </c>
    </row>
    <row r="1344" spans="1:13" x14ac:dyDescent="0.35">
      <c r="A1344" t="s">
        <v>81</v>
      </c>
      <c r="B1344" t="s">
        <v>82</v>
      </c>
      <c r="C1344" t="s">
        <v>745</v>
      </c>
      <c r="D1344" t="str">
        <f t="shared" si="32"/>
        <v>liquid composition analyser_explosion protection temperature class</v>
      </c>
      <c r="E1344" t="s">
        <v>746</v>
      </c>
      <c r="F1344" t="s">
        <v>741</v>
      </c>
      <c r="I1344" t="s">
        <v>742</v>
      </c>
      <c r="J1344" t="s">
        <v>743</v>
      </c>
      <c r="K1344" t="s">
        <v>743</v>
      </c>
      <c r="L1344" t="s">
        <v>138</v>
      </c>
      <c r="M1344" t="s">
        <v>744</v>
      </c>
    </row>
    <row r="1345" spans="1:13" x14ac:dyDescent="0.35">
      <c r="A1345" t="s">
        <v>81</v>
      </c>
      <c r="B1345" t="s">
        <v>82</v>
      </c>
      <c r="C1345" t="s">
        <v>747</v>
      </c>
      <c r="D1345" t="str">
        <f t="shared" si="32"/>
        <v>liquid composition analyser_explosion protection zone</v>
      </c>
      <c r="E1345" t="s">
        <v>748</v>
      </c>
      <c r="F1345" t="s">
        <v>741</v>
      </c>
      <c r="I1345" t="s">
        <v>742</v>
      </c>
      <c r="J1345" t="s">
        <v>743</v>
      </c>
      <c r="K1345" t="s">
        <v>743</v>
      </c>
      <c r="L1345" t="s">
        <v>138</v>
      </c>
      <c r="M1345" t="s">
        <v>744</v>
      </c>
    </row>
    <row r="1346" spans="1:13" x14ac:dyDescent="0.35">
      <c r="A1346" t="s">
        <v>83</v>
      </c>
      <c r="B1346" t="s">
        <v>84</v>
      </c>
      <c r="C1346" t="s">
        <v>739</v>
      </c>
      <c r="D1346" t="str">
        <f t="shared" si="32"/>
        <v>liquid detector_explosion protection gas group</v>
      </c>
      <c r="E1346" t="s">
        <v>740</v>
      </c>
      <c r="I1346" t="s">
        <v>779</v>
      </c>
      <c r="J1346" t="s">
        <v>743</v>
      </c>
      <c r="L1346" t="s">
        <v>0</v>
      </c>
      <c r="M1346" t="s">
        <v>780</v>
      </c>
    </row>
    <row r="1347" spans="1:13" x14ac:dyDescent="0.35">
      <c r="A1347" t="s">
        <v>83</v>
      </c>
      <c r="B1347" t="s">
        <v>84</v>
      </c>
      <c r="C1347" t="s">
        <v>745</v>
      </c>
      <c r="D1347" t="str">
        <f t="shared" si="32"/>
        <v>liquid detector_explosion protection temperature class</v>
      </c>
      <c r="E1347" t="s">
        <v>746</v>
      </c>
      <c r="I1347" t="s">
        <v>779</v>
      </c>
      <c r="J1347" t="s">
        <v>743</v>
      </c>
      <c r="L1347" t="s">
        <v>0</v>
      </c>
      <c r="M1347" t="s">
        <v>780</v>
      </c>
    </row>
    <row r="1348" spans="1:13" x14ac:dyDescent="0.35">
      <c r="A1348" t="s">
        <v>83</v>
      </c>
      <c r="B1348" t="s">
        <v>84</v>
      </c>
      <c r="C1348" t="s">
        <v>747</v>
      </c>
      <c r="D1348" t="str">
        <f t="shared" si="32"/>
        <v>liquid detector_explosion protection zone</v>
      </c>
      <c r="E1348" t="s">
        <v>748</v>
      </c>
      <c r="I1348" t="s">
        <v>779</v>
      </c>
      <c r="J1348" t="s">
        <v>743</v>
      </c>
      <c r="L1348" t="s">
        <v>0</v>
      </c>
      <c r="M1348" t="s">
        <v>780</v>
      </c>
    </row>
    <row r="1349" spans="1:13" x14ac:dyDescent="0.35">
      <c r="A1349" t="s">
        <v>83</v>
      </c>
      <c r="B1349" t="s">
        <v>84</v>
      </c>
      <c r="C1349" t="s">
        <v>749</v>
      </c>
      <c r="D1349" t="str">
        <f t="shared" si="32"/>
        <v>liquid detector_safety integrity level</v>
      </c>
      <c r="E1349" t="s">
        <v>750</v>
      </c>
      <c r="I1349" t="s">
        <v>779</v>
      </c>
      <c r="J1349" t="s">
        <v>743</v>
      </c>
      <c r="L1349" t="s">
        <v>0</v>
      </c>
      <c r="M1349" t="s">
        <v>780</v>
      </c>
    </row>
    <row r="1350" spans="1:13" x14ac:dyDescent="0.35">
      <c r="A1350" t="s">
        <v>85</v>
      </c>
      <c r="B1350" t="s">
        <v>86</v>
      </c>
      <c r="C1350" t="s">
        <v>739</v>
      </c>
      <c r="D1350" t="str">
        <f t="shared" si="32"/>
        <v>load cell_explosion protection gas group</v>
      </c>
      <c r="E1350" t="s">
        <v>740</v>
      </c>
      <c r="I1350" t="s">
        <v>779</v>
      </c>
      <c r="J1350" t="s">
        <v>743</v>
      </c>
      <c r="L1350" t="s">
        <v>0</v>
      </c>
      <c r="M1350" t="s">
        <v>780</v>
      </c>
    </row>
    <row r="1351" spans="1:13" x14ac:dyDescent="0.35">
      <c r="A1351" t="s">
        <v>85</v>
      </c>
      <c r="B1351" t="s">
        <v>86</v>
      </c>
      <c r="C1351" t="s">
        <v>745</v>
      </c>
      <c r="D1351" t="str">
        <f t="shared" si="32"/>
        <v>load cell_explosion protection temperature class</v>
      </c>
      <c r="E1351" t="s">
        <v>746</v>
      </c>
      <c r="I1351" t="s">
        <v>779</v>
      </c>
      <c r="J1351" t="s">
        <v>743</v>
      </c>
      <c r="L1351" t="s">
        <v>0</v>
      </c>
      <c r="M1351" t="s">
        <v>780</v>
      </c>
    </row>
    <row r="1352" spans="1:13" x14ac:dyDescent="0.35">
      <c r="A1352" t="s">
        <v>85</v>
      </c>
      <c r="B1352" t="s">
        <v>86</v>
      </c>
      <c r="C1352" t="s">
        <v>747</v>
      </c>
      <c r="D1352" t="str">
        <f t="shared" si="32"/>
        <v>load cell_explosion protection zone</v>
      </c>
      <c r="E1352" t="s">
        <v>748</v>
      </c>
      <c r="I1352" t="s">
        <v>779</v>
      </c>
      <c r="J1352" t="s">
        <v>743</v>
      </c>
      <c r="L1352" t="s">
        <v>0</v>
      </c>
      <c r="M1352" t="s">
        <v>780</v>
      </c>
    </row>
    <row r="1353" spans="1:13" x14ac:dyDescent="0.35">
      <c r="A1353" t="s">
        <v>511</v>
      </c>
      <c r="B1353" t="s">
        <v>512</v>
      </c>
      <c r="C1353" t="s">
        <v>739</v>
      </c>
      <c r="D1353" t="str">
        <f t="shared" si="32"/>
        <v>loading arm_explosion protection gas group</v>
      </c>
      <c r="E1353" t="s">
        <v>740</v>
      </c>
      <c r="F1353" t="s">
        <v>741</v>
      </c>
      <c r="I1353" t="s">
        <v>742</v>
      </c>
      <c r="J1353" t="s">
        <v>743</v>
      </c>
      <c r="L1353" t="s">
        <v>0</v>
      </c>
      <c r="M1353" t="s">
        <v>781</v>
      </c>
    </row>
    <row r="1354" spans="1:13" x14ac:dyDescent="0.35">
      <c r="A1354" t="s">
        <v>511</v>
      </c>
      <c r="B1354" t="s">
        <v>512</v>
      </c>
      <c r="C1354" t="s">
        <v>745</v>
      </c>
      <c r="D1354" t="str">
        <f t="shared" si="32"/>
        <v>loading arm_explosion protection temperature class</v>
      </c>
      <c r="E1354" t="s">
        <v>746</v>
      </c>
      <c r="F1354" t="s">
        <v>741</v>
      </c>
      <c r="I1354" t="s">
        <v>742</v>
      </c>
      <c r="J1354" t="s">
        <v>743</v>
      </c>
      <c r="L1354" t="s">
        <v>0</v>
      </c>
      <c r="M1354" t="s">
        <v>781</v>
      </c>
    </row>
    <row r="1355" spans="1:13" x14ac:dyDescent="0.35">
      <c r="A1355" t="s">
        <v>511</v>
      </c>
      <c r="B1355" t="s">
        <v>512</v>
      </c>
      <c r="C1355" t="s">
        <v>747</v>
      </c>
      <c r="D1355" t="str">
        <f t="shared" si="32"/>
        <v>loading arm_explosion protection zone</v>
      </c>
      <c r="E1355" t="s">
        <v>748</v>
      </c>
      <c r="F1355" t="s">
        <v>741</v>
      </c>
      <c r="I1355" t="s">
        <v>742</v>
      </c>
      <c r="J1355" t="s">
        <v>743</v>
      </c>
      <c r="L1355" t="s">
        <v>0</v>
      </c>
      <c r="M1355" t="s">
        <v>781</v>
      </c>
    </row>
    <row r="1356" spans="1:13" x14ac:dyDescent="0.35">
      <c r="A1356" t="s">
        <v>511</v>
      </c>
      <c r="B1356" t="s">
        <v>512</v>
      </c>
      <c r="C1356" t="s">
        <v>763</v>
      </c>
      <c r="D1356" t="str">
        <f t="shared" si="32"/>
        <v>loading arm_fluid name</v>
      </c>
      <c r="E1356" t="s">
        <v>764</v>
      </c>
      <c r="I1356" t="s">
        <v>742</v>
      </c>
      <c r="J1356" t="s">
        <v>743</v>
      </c>
      <c r="L1356" t="s">
        <v>0</v>
      </c>
      <c r="M1356" t="s">
        <v>781</v>
      </c>
    </row>
    <row r="1357" spans="1:13" x14ac:dyDescent="0.35">
      <c r="A1357" t="s">
        <v>511</v>
      </c>
      <c r="B1357" t="s">
        <v>512</v>
      </c>
      <c r="C1357" t="s">
        <v>915</v>
      </c>
      <c r="D1357" t="str">
        <f t="shared" si="32"/>
        <v>loading arm_lower limit design temperature</v>
      </c>
      <c r="E1357" t="s">
        <v>916</v>
      </c>
      <c r="F1357" t="s">
        <v>1116</v>
      </c>
      <c r="I1357" t="s">
        <v>742</v>
      </c>
      <c r="J1357" t="s">
        <v>743</v>
      </c>
      <c r="L1357" t="s">
        <v>0</v>
      </c>
      <c r="M1357" t="s">
        <v>781</v>
      </c>
    </row>
    <row r="1358" spans="1:13" x14ac:dyDescent="0.35">
      <c r="A1358" t="s">
        <v>511</v>
      </c>
      <c r="B1358" t="s">
        <v>512</v>
      </c>
      <c r="C1358" t="s">
        <v>784</v>
      </c>
      <c r="D1358" t="str">
        <f t="shared" si="32"/>
        <v>loading arm_lower limit operating temperature</v>
      </c>
      <c r="E1358" t="s">
        <v>785</v>
      </c>
      <c r="I1358" t="s">
        <v>742</v>
      </c>
      <c r="J1358" t="s">
        <v>743</v>
      </c>
      <c r="L1358" t="s">
        <v>0</v>
      </c>
      <c r="M1358" t="s">
        <v>781</v>
      </c>
    </row>
    <row r="1359" spans="1:13" x14ac:dyDescent="0.35">
      <c r="A1359" t="s">
        <v>511</v>
      </c>
      <c r="B1359" t="s">
        <v>512</v>
      </c>
      <c r="C1359" t="s">
        <v>792</v>
      </c>
      <c r="D1359" t="str">
        <f t="shared" si="32"/>
        <v>loading arm_normal operating pressure</v>
      </c>
      <c r="E1359" t="s">
        <v>793</v>
      </c>
      <c r="I1359" t="s">
        <v>742</v>
      </c>
      <c r="J1359" t="s">
        <v>743</v>
      </c>
      <c r="L1359" t="s">
        <v>0</v>
      </c>
      <c r="M1359" t="s">
        <v>781</v>
      </c>
    </row>
    <row r="1360" spans="1:13" x14ac:dyDescent="0.35">
      <c r="A1360" t="s">
        <v>511</v>
      </c>
      <c r="B1360" t="s">
        <v>512</v>
      </c>
      <c r="C1360" t="s">
        <v>777</v>
      </c>
      <c r="D1360" t="str">
        <f t="shared" si="32"/>
        <v>loading arm_upper limit design temperature</v>
      </c>
      <c r="E1360" t="s">
        <v>778</v>
      </c>
      <c r="F1360" t="s">
        <v>1116</v>
      </c>
      <c r="I1360" t="s">
        <v>742</v>
      </c>
      <c r="J1360" t="s">
        <v>743</v>
      </c>
      <c r="L1360" t="s">
        <v>0</v>
      </c>
      <c r="M1360" t="s">
        <v>781</v>
      </c>
    </row>
    <row r="1361" spans="1:13" x14ac:dyDescent="0.35">
      <c r="A1361" t="s">
        <v>511</v>
      </c>
      <c r="B1361" t="s">
        <v>512</v>
      </c>
      <c r="C1361" t="s">
        <v>790</v>
      </c>
      <c r="D1361" t="str">
        <f t="shared" si="32"/>
        <v>loading arm_upper limit operating temperature</v>
      </c>
      <c r="E1361" t="s">
        <v>791</v>
      </c>
      <c r="I1361" t="s">
        <v>742</v>
      </c>
      <c r="J1361" t="s">
        <v>743</v>
      </c>
      <c r="L1361" t="s">
        <v>0</v>
      </c>
      <c r="M1361" t="s">
        <v>781</v>
      </c>
    </row>
    <row r="1362" spans="1:13" x14ac:dyDescent="0.35">
      <c r="A1362" t="s">
        <v>354</v>
      </c>
      <c r="B1362" t="s">
        <v>355</v>
      </c>
      <c r="C1362" t="s">
        <v>739</v>
      </c>
      <c r="D1362" t="str">
        <f t="shared" si="32"/>
        <v>loudspeaker_explosion protection gas group</v>
      </c>
      <c r="E1362" t="s">
        <v>740</v>
      </c>
      <c r="F1362" t="s">
        <v>741</v>
      </c>
      <c r="I1362" t="s">
        <v>742</v>
      </c>
      <c r="J1362" t="s">
        <v>743</v>
      </c>
      <c r="L1362" t="s">
        <v>0</v>
      </c>
      <c r="M1362" t="s">
        <v>781</v>
      </c>
    </row>
    <row r="1363" spans="1:13" x14ac:dyDescent="0.35">
      <c r="A1363" t="s">
        <v>354</v>
      </c>
      <c r="B1363" t="s">
        <v>355</v>
      </c>
      <c r="C1363" t="s">
        <v>745</v>
      </c>
      <c r="D1363" t="str">
        <f t="shared" si="32"/>
        <v>loudspeaker_explosion protection temperature class</v>
      </c>
      <c r="E1363" t="s">
        <v>746</v>
      </c>
      <c r="F1363" t="s">
        <v>741</v>
      </c>
      <c r="I1363" t="s">
        <v>742</v>
      </c>
      <c r="J1363" t="s">
        <v>743</v>
      </c>
      <c r="L1363" t="s">
        <v>0</v>
      </c>
      <c r="M1363" t="s">
        <v>781</v>
      </c>
    </row>
    <row r="1364" spans="1:13" x14ac:dyDescent="0.35">
      <c r="A1364" t="s">
        <v>354</v>
      </c>
      <c r="B1364" t="s">
        <v>355</v>
      </c>
      <c r="C1364" t="s">
        <v>747</v>
      </c>
      <c r="D1364" t="str">
        <f t="shared" si="32"/>
        <v>loudspeaker_explosion protection zone</v>
      </c>
      <c r="E1364" t="s">
        <v>748</v>
      </c>
      <c r="F1364" t="s">
        <v>741</v>
      </c>
      <c r="I1364" t="s">
        <v>742</v>
      </c>
      <c r="J1364" t="s">
        <v>743</v>
      </c>
      <c r="L1364" t="s">
        <v>0</v>
      </c>
      <c r="M1364" t="s">
        <v>781</v>
      </c>
    </row>
    <row r="1365" spans="1:13" x14ac:dyDescent="0.35">
      <c r="A1365" t="s">
        <v>248</v>
      </c>
      <c r="B1365" t="s">
        <v>249</v>
      </c>
      <c r="C1365" t="s">
        <v>739</v>
      </c>
      <c r="D1365" t="str">
        <f t="shared" si="32"/>
        <v>luminaire_explosion protection gas group</v>
      </c>
      <c r="E1365" t="s">
        <v>740</v>
      </c>
      <c r="F1365" t="s">
        <v>741</v>
      </c>
      <c r="I1365" t="s">
        <v>742</v>
      </c>
      <c r="J1365" t="s">
        <v>743</v>
      </c>
      <c r="L1365" t="s">
        <v>0</v>
      </c>
      <c r="M1365" t="s">
        <v>781</v>
      </c>
    </row>
    <row r="1366" spans="1:13" x14ac:dyDescent="0.35">
      <c r="A1366" t="s">
        <v>248</v>
      </c>
      <c r="B1366" t="s">
        <v>249</v>
      </c>
      <c r="C1366" t="s">
        <v>745</v>
      </c>
      <c r="D1366" t="str">
        <f t="shared" si="32"/>
        <v>luminaire_explosion protection temperature class</v>
      </c>
      <c r="E1366" t="s">
        <v>746</v>
      </c>
      <c r="F1366" t="s">
        <v>741</v>
      </c>
      <c r="I1366" t="s">
        <v>742</v>
      </c>
      <c r="J1366" t="s">
        <v>743</v>
      </c>
      <c r="L1366" t="s">
        <v>0</v>
      </c>
      <c r="M1366" t="s">
        <v>781</v>
      </c>
    </row>
    <row r="1367" spans="1:13" x14ac:dyDescent="0.35">
      <c r="A1367" t="s">
        <v>248</v>
      </c>
      <c r="B1367" t="s">
        <v>249</v>
      </c>
      <c r="C1367" t="s">
        <v>747</v>
      </c>
      <c r="D1367" t="str">
        <f t="shared" si="32"/>
        <v>luminaire_explosion protection zone</v>
      </c>
      <c r="E1367" t="s">
        <v>748</v>
      </c>
      <c r="F1367" t="s">
        <v>741</v>
      </c>
      <c r="I1367" t="s">
        <v>742</v>
      </c>
      <c r="J1367" t="s">
        <v>743</v>
      </c>
      <c r="L1367" t="s">
        <v>0</v>
      </c>
      <c r="M1367" t="s">
        <v>781</v>
      </c>
    </row>
    <row r="1368" spans="1:13" x14ac:dyDescent="0.35">
      <c r="A1368" t="s">
        <v>357</v>
      </c>
      <c r="B1368" t="s">
        <v>358</v>
      </c>
      <c r="C1368" t="s">
        <v>739</v>
      </c>
      <c r="D1368" t="str">
        <f t="shared" si="32"/>
        <v>magnetic level gauge_explosion protection gas group</v>
      </c>
      <c r="E1368" t="s">
        <v>740</v>
      </c>
      <c r="F1368" t="s">
        <v>741</v>
      </c>
      <c r="I1368" t="s">
        <v>742</v>
      </c>
      <c r="J1368" t="s">
        <v>743</v>
      </c>
      <c r="K1368" t="s">
        <v>743</v>
      </c>
      <c r="L1368" t="s">
        <v>138</v>
      </c>
      <c r="M1368" t="s">
        <v>744</v>
      </c>
    </row>
    <row r="1369" spans="1:13" x14ac:dyDescent="0.35">
      <c r="A1369" t="s">
        <v>357</v>
      </c>
      <c r="B1369" t="s">
        <v>358</v>
      </c>
      <c r="C1369" t="s">
        <v>745</v>
      </c>
      <c r="D1369" t="str">
        <f t="shared" si="32"/>
        <v>magnetic level gauge_explosion protection temperature class</v>
      </c>
      <c r="E1369" t="s">
        <v>746</v>
      </c>
      <c r="F1369" t="s">
        <v>741</v>
      </c>
      <c r="I1369" t="s">
        <v>742</v>
      </c>
      <c r="J1369" t="s">
        <v>743</v>
      </c>
      <c r="K1369" t="s">
        <v>743</v>
      </c>
      <c r="L1369" t="s">
        <v>138</v>
      </c>
      <c r="M1369" t="s">
        <v>744</v>
      </c>
    </row>
    <row r="1370" spans="1:13" x14ac:dyDescent="0.35">
      <c r="A1370" t="s">
        <v>357</v>
      </c>
      <c r="B1370" t="s">
        <v>358</v>
      </c>
      <c r="C1370" t="s">
        <v>747</v>
      </c>
      <c r="D1370" t="str">
        <f t="shared" si="32"/>
        <v>magnetic level gauge_explosion protection zone</v>
      </c>
      <c r="E1370" t="s">
        <v>748</v>
      </c>
      <c r="F1370" t="s">
        <v>741</v>
      </c>
      <c r="I1370" t="s">
        <v>742</v>
      </c>
      <c r="J1370" t="s">
        <v>743</v>
      </c>
      <c r="K1370" t="s">
        <v>743</v>
      </c>
      <c r="L1370" t="s">
        <v>138</v>
      </c>
      <c r="M1370" t="s">
        <v>744</v>
      </c>
    </row>
    <row r="1371" spans="1:13" x14ac:dyDescent="0.35">
      <c r="A1371" t="s">
        <v>87</v>
      </c>
      <c r="B1371" t="s">
        <v>88</v>
      </c>
      <c r="C1371" t="s">
        <v>739</v>
      </c>
      <c r="D1371" t="str">
        <f t="shared" si="32"/>
        <v>magnetic level transmitter_explosion protection gas group</v>
      </c>
      <c r="E1371" t="s">
        <v>740</v>
      </c>
      <c r="F1371" t="s">
        <v>741</v>
      </c>
      <c r="I1371" t="s">
        <v>742</v>
      </c>
      <c r="J1371" t="s">
        <v>743</v>
      </c>
      <c r="K1371" t="s">
        <v>743</v>
      </c>
      <c r="L1371" t="s">
        <v>138</v>
      </c>
      <c r="M1371" t="s">
        <v>960</v>
      </c>
    </row>
    <row r="1372" spans="1:13" x14ac:dyDescent="0.35">
      <c r="A1372" t="s">
        <v>87</v>
      </c>
      <c r="B1372" t="s">
        <v>88</v>
      </c>
      <c r="C1372" t="s">
        <v>745</v>
      </c>
      <c r="D1372" t="str">
        <f t="shared" si="32"/>
        <v>magnetic level transmitter_explosion protection temperature class</v>
      </c>
      <c r="E1372" t="s">
        <v>746</v>
      </c>
      <c r="F1372" t="s">
        <v>741</v>
      </c>
      <c r="I1372" t="s">
        <v>742</v>
      </c>
      <c r="J1372" t="s">
        <v>743</v>
      </c>
      <c r="K1372" t="s">
        <v>743</v>
      </c>
      <c r="L1372" t="s">
        <v>138</v>
      </c>
      <c r="M1372" t="s">
        <v>960</v>
      </c>
    </row>
    <row r="1373" spans="1:13" x14ac:dyDescent="0.35">
      <c r="A1373" t="s">
        <v>87</v>
      </c>
      <c r="B1373" t="s">
        <v>88</v>
      </c>
      <c r="C1373" t="s">
        <v>747</v>
      </c>
      <c r="D1373" t="str">
        <f t="shared" si="32"/>
        <v>magnetic level transmitter_explosion protection zone</v>
      </c>
      <c r="E1373" t="s">
        <v>748</v>
      </c>
      <c r="F1373" t="s">
        <v>741</v>
      </c>
      <c r="I1373" t="s">
        <v>742</v>
      </c>
      <c r="J1373" t="s">
        <v>743</v>
      </c>
      <c r="K1373" t="s">
        <v>743</v>
      </c>
      <c r="L1373" t="s">
        <v>138</v>
      </c>
      <c r="M1373" t="s">
        <v>960</v>
      </c>
    </row>
    <row r="1374" spans="1:13" x14ac:dyDescent="0.35">
      <c r="A1374" t="s">
        <v>87</v>
      </c>
      <c r="B1374" t="s">
        <v>88</v>
      </c>
      <c r="C1374" t="s">
        <v>749</v>
      </c>
      <c r="D1374" t="str">
        <f t="shared" si="32"/>
        <v>magnetic level transmitter_safety integrity level</v>
      </c>
      <c r="E1374" t="s">
        <v>750</v>
      </c>
      <c r="I1374" t="s">
        <v>743</v>
      </c>
      <c r="J1374" t="s">
        <v>743</v>
      </c>
      <c r="L1374" t="s">
        <v>0</v>
      </c>
      <c r="M1374" t="s">
        <v>751</v>
      </c>
    </row>
    <row r="1375" spans="1:13" x14ac:dyDescent="0.35">
      <c r="A1375" t="s">
        <v>193</v>
      </c>
      <c r="B1375" t="s">
        <v>194</v>
      </c>
      <c r="C1375" t="s">
        <v>756</v>
      </c>
      <c r="D1375" t="str">
        <f t="shared" si="32"/>
        <v>manifold_design specification</v>
      </c>
      <c r="E1375" t="s">
        <v>757</v>
      </c>
      <c r="I1375" t="s">
        <v>779</v>
      </c>
      <c r="J1375" t="s">
        <v>743</v>
      </c>
      <c r="L1375" t="s">
        <v>0</v>
      </c>
      <c r="M1375" t="s">
        <v>780</v>
      </c>
    </row>
    <row r="1376" spans="1:13" x14ac:dyDescent="0.35">
      <c r="A1376" t="s">
        <v>193</v>
      </c>
      <c r="B1376" t="s">
        <v>194</v>
      </c>
      <c r="C1376" t="s">
        <v>763</v>
      </c>
      <c r="D1376" t="str">
        <f t="shared" si="32"/>
        <v>manifold_fluid name</v>
      </c>
      <c r="E1376" t="s">
        <v>764</v>
      </c>
      <c r="I1376" t="s">
        <v>742</v>
      </c>
      <c r="J1376" t="s">
        <v>743</v>
      </c>
      <c r="L1376" t="s">
        <v>0</v>
      </c>
      <c r="M1376" t="s">
        <v>781</v>
      </c>
    </row>
    <row r="1377" spans="1:13" x14ac:dyDescent="0.35">
      <c r="A1377" t="s">
        <v>193</v>
      </c>
      <c r="B1377" t="s">
        <v>194</v>
      </c>
      <c r="C1377" t="s">
        <v>794</v>
      </c>
      <c r="D1377" t="str">
        <f t="shared" si="32"/>
        <v>manifold_normal operating temperature</v>
      </c>
      <c r="E1377" t="s">
        <v>795</v>
      </c>
      <c r="I1377" t="s">
        <v>742</v>
      </c>
      <c r="J1377" t="s">
        <v>743</v>
      </c>
      <c r="L1377" t="s">
        <v>0</v>
      </c>
      <c r="M1377" t="s">
        <v>781</v>
      </c>
    </row>
    <row r="1378" spans="1:13" x14ac:dyDescent="0.35">
      <c r="A1378" t="s">
        <v>193</v>
      </c>
      <c r="B1378" t="s">
        <v>194</v>
      </c>
      <c r="C1378" t="s">
        <v>775</v>
      </c>
      <c r="D1378" t="str">
        <f t="shared" si="32"/>
        <v>manifold_upper limit design pressure</v>
      </c>
      <c r="E1378" t="s">
        <v>776</v>
      </c>
      <c r="I1378" t="s">
        <v>742</v>
      </c>
      <c r="J1378" t="s">
        <v>743</v>
      </c>
      <c r="L1378" t="s">
        <v>0</v>
      </c>
      <c r="M1378" t="s">
        <v>781</v>
      </c>
    </row>
    <row r="1379" spans="1:13" x14ac:dyDescent="0.35">
      <c r="A1379" t="s">
        <v>193</v>
      </c>
      <c r="B1379" t="s">
        <v>194</v>
      </c>
      <c r="C1379" t="s">
        <v>777</v>
      </c>
      <c r="D1379" t="str">
        <f t="shared" si="32"/>
        <v>manifold_upper limit design temperature</v>
      </c>
      <c r="E1379" t="s">
        <v>778</v>
      </c>
      <c r="I1379" t="s">
        <v>742</v>
      </c>
      <c r="J1379" t="s">
        <v>743</v>
      </c>
      <c r="L1379" t="s">
        <v>0</v>
      </c>
      <c r="M1379" t="s">
        <v>781</v>
      </c>
    </row>
    <row r="1380" spans="1:13" x14ac:dyDescent="0.35">
      <c r="A1380" t="s">
        <v>89</v>
      </c>
      <c r="B1380" t="s">
        <v>90</v>
      </c>
      <c r="C1380" t="s">
        <v>739</v>
      </c>
      <c r="D1380" t="str">
        <f t="shared" si="32"/>
        <v>manual call point_explosion protection gas group</v>
      </c>
      <c r="E1380" t="s">
        <v>740</v>
      </c>
      <c r="F1380" t="s">
        <v>741</v>
      </c>
      <c r="I1380" t="s">
        <v>742</v>
      </c>
      <c r="J1380" t="s">
        <v>743</v>
      </c>
      <c r="L1380" t="s">
        <v>0</v>
      </c>
      <c r="M1380" t="s">
        <v>781</v>
      </c>
    </row>
    <row r="1381" spans="1:13" x14ac:dyDescent="0.35">
      <c r="A1381" t="s">
        <v>89</v>
      </c>
      <c r="B1381" t="s">
        <v>90</v>
      </c>
      <c r="C1381" t="s">
        <v>745</v>
      </c>
      <c r="D1381" t="str">
        <f t="shared" si="32"/>
        <v>manual call point_explosion protection temperature class</v>
      </c>
      <c r="E1381" t="s">
        <v>746</v>
      </c>
      <c r="F1381" t="s">
        <v>741</v>
      </c>
      <c r="I1381" t="s">
        <v>742</v>
      </c>
      <c r="J1381" t="s">
        <v>743</v>
      </c>
      <c r="L1381" t="s">
        <v>0</v>
      </c>
      <c r="M1381" t="s">
        <v>781</v>
      </c>
    </row>
    <row r="1382" spans="1:13" x14ac:dyDescent="0.35">
      <c r="A1382" t="s">
        <v>89</v>
      </c>
      <c r="B1382" t="s">
        <v>90</v>
      </c>
      <c r="C1382" t="s">
        <v>747</v>
      </c>
      <c r="D1382" t="str">
        <f t="shared" si="32"/>
        <v>manual call point_explosion protection zone</v>
      </c>
      <c r="E1382" t="s">
        <v>748</v>
      </c>
      <c r="F1382" t="s">
        <v>741</v>
      </c>
      <c r="I1382" t="s">
        <v>742</v>
      </c>
      <c r="J1382" t="s">
        <v>743</v>
      </c>
      <c r="L1382" t="s">
        <v>0</v>
      </c>
      <c r="M1382" t="s">
        <v>781</v>
      </c>
    </row>
    <row r="1383" spans="1:13" x14ac:dyDescent="0.35">
      <c r="A1383" t="s">
        <v>91</v>
      </c>
      <c r="B1383" t="s">
        <v>92</v>
      </c>
      <c r="C1383" t="s">
        <v>739</v>
      </c>
      <c r="D1383" t="str">
        <f t="shared" si="32"/>
        <v>manual control switch_explosion protection gas group</v>
      </c>
      <c r="E1383" t="s">
        <v>740</v>
      </c>
      <c r="F1383" t="s">
        <v>741</v>
      </c>
      <c r="I1383" t="s">
        <v>742</v>
      </c>
      <c r="J1383" t="s">
        <v>743</v>
      </c>
      <c r="L1383" t="s">
        <v>0</v>
      </c>
      <c r="M1383" t="s">
        <v>744</v>
      </c>
    </row>
    <row r="1384" spans="1:13" x14ac:dyDescent="0.35">
      <c r="A1384" t="s">
        <v>91</v>
      </c>
      <c r="B1384" t="s">
        <v>92</v>
      </c>
      <c r="C1384" t="s">
        <v>745</v>
      </c>
      <c r="D1384" t="str">
        <f t="shared" si="32"/>
        <v>manual control switch_explosion protection temperature class</v>
      </c>
      <c r="E1384" t="s">
        <v>746</v>
      </c>
      <c r="F1384" t="s">
        <v>741</v>
      </c>
      <c r="I1384" t="s">
        <v>742</v>
      </c>
      <c r="J1384" t="s">
        <v>743</v>
      </c>
      <c r="L1384" t="s">
        <v>0</v>
      </c>
      <c r="M1384" t="s">
        <v>744</v>
      </c>
    </row>
    <row r="1385" spans="1:13" x14ac:dyDescent="0.35">
      <c r="A1385" t="s">
        <v>91</v>
      </c>
      <c r="B1385" t="s">
        <v>92</v>
      </c>
      <c r="C1385" t="s">
        <v>747</v>
      </c>
      <c r="D1385" t="str">
        <f t="shared" si="32"/>
        <v>manual control switch_explosion protection zone</v>
      </c>
      <c r="E1385" t="s">
        <v>748</v>
      </c>
      <c r="F1385" t="s">
        <v>741</v>
      </c>
      <c r="I1385" t="s">
        <v>742</v>
      </c>
      <c r="J1385" t="s">
        <v>743</v>
      </c>
      <c r="L1385" t="s">
        <v>0</v>
      </c>
      <c r="M1385" t="s">
        <v>744</v>
      </c>
    </row>
    <row r="1386" spans="1:13" x14ac:dyDescent="0.35">
      <c r="A1386" t="s">
        <v>541</v>
      </c>
      <c r="B1386" t="s">
        <v>542</v>
      </c>
      <c r="C1386" t="s">
        <v>756</v>
      </c>
      <c r="D1386" t="str">
        <f t="shared" si="32"/>
        <v>manual valve_design specification</v>
      </c>
      <c r="E1386" t="s">
        <v>757</v>
      </c>
      <c r="I1386" t="s">
        <v>779</v>
      </c>
      <c r="J1386" t="s">
        <v>743</v>
      </c>
      <c r="L1386" t="s">
        <v>0</v>
      </c>
      <c r="M1386" t="s">
        <v>780</v>
      </c>
    </row>
    <row r="1387" spans="1:13" x14ac:dyDescent="0.35">
      <c r="A1387" t="s">
        <v>541</v>
      </c>
      <c r="B1387" t="s">
        <v>542</v>
      </c>
      <c r="C1387" t="s">
        <v>879</v>
      </c>
      <c r="D1387" t="str">
        <f t="shared" si="32"/>
        <v>manual valve_failure action</v>
      </c>
      <c r="E1387" t="s">
        <v>880</v>
      </c>
      <c r="I1387" t="s">
        <v>779</v>
      </c>
      <c r="J1387" t="s">
        <v>743</v>
      </c>
      <c r="L1387" t="s">
        <v>0</v>
      </c>
      <c r="M1387" t="s">
        <v>780</v>
      </c>
    </row>
    <row r="1388" spans="1:13" x14ac:dyDescent="0.35">
      <c r="A1388" t="s">
        <v>541</v>
      </c>
      <c r="B1388" t="s">
        <v>542</v>
      </c>
      <c r="C1388" t="s">
        <v>763</v>
      </c>
      <c r="D1388" t="str">
        <f t="shared" si="32"/>
        <v>manual valve_fluid name</v>
      </c>
      <c r="E1388" t="s">
        <v>764</v>
      </c>
      <c r="F1388" t="s">
        <v>905</v>
      </c>
      <c r="I1388" t="s">
        <v>779</v>
      </c>
      <c r="J1388" t="s">
        <v>743</v>
      </c>
      <c r="L1388" t="s">
        <v>0</v>
      </c>
      <c r="M1388" t="s">
        <v>780</v>
      </c>
    </row>
    <row r="1389" spans="1:13" x14ac:dyDescent="0.35">
      <c r="A1389" t="s">
        <v>541</v>
      </c>
      <c r="B1389" t="s">
        <v>542</v>
      </c>
      <c r="C1389" t="s">
        <v>885</v>
      </c>
      <c r="D1389" t="str">
        <f t="shared" si="32"/>
        <v>manual valve_full opening valve</v>
      </c>
      <c r="E1389" t="s">
        <v>886</v>
      </c>
      <c r="F1389" t="s">
        <v>881</v>
      </c>
      <c r="I1389" t="s">
        <v>779</v>
      </c>
      <c r="J1389" t="s">
        <v>743</v>
      </c>
      <c r="L1389" t="s">
        <v>0</v>
      </c>
      <c r="M1389" t="s">
        <v>780</v>
      </c>
    </row>
    <row r="1390" spans="1:13" x14ac:dyDescent="0.35">
      <c r="A1390" t="s">
        <v>541</v>
      </c>
      <c r="B1390" t="s">
        <v>542</v>
      </c>
      <c r="C1390" t="s">
        <v>893</v>
      </c>
      <c r="D1390" t="str">
        <f t="shared" si="32"/>
        <v>manual valve_nominal diameter</v>
      </c>
      <c r="E1390" t="s">
        <v>894</v>
      </c>
      <c r="F1390" t="s">
        <v>881</v>
      </c>
      <c r="I1390" t="s">
        <v>779</v>
      </c>
      <c r="J1390" t="s">
        <v>743</v>
      </c>
      <c r="L1390" t="s">
        <v>0</v>
      </c>
      <c r="M1390" t="s">
        <v>780</v>
      </c>
    </row>
    <row r="1391" spans="1:13" x14ac:dyDescent="0.35">
      <c r="A1391" t="s">
        <v>541</v>
      </c>
      <c r="B1391" t="s">
        <v>542</v>
      </c>
      <c r="C1391" t="s">
        <v>792</v>
      </c>
      <c r="D1391" t="str">
        <f t="shared" si="32"/>
        <v>manual valve_normal operating pressure</v>
      </c>
      <c r="E1391" t="s">
        <v>793</v>
      </c>
      <c r="F1391" t="s">
        <v>906</v>
      </c>
      <c r="I1391" t="s">
        <v>779</v>
      </c>
      <c r="J1391" t="s">
        <v>743</v>
      </c>
      <c r="L1391" t="s">
        <v>0</v>
      </c>
      <c r="M1391" t="s">
        <v>780</v>
      </c>
    </row>
    <row r="1392" spans="1:13" x14ac:dyDescent="0.35">
      <c r="A1392" t="s">
        <v>541</v>
      </c>
      <c r="B1392" t="s">
        <v>542</v>
      </c>
      <c r="C1392" t="s">
        <v>794</v>
      </c>
      <c r="D1392" t="str">
        <f t="shared" si="32"/>
        <v>manual valve_normal operating temperature</v>
      </c>
      <c r="E1392" t="s">
        <v>795</v>
      </c>
      <c r="F1392" t="s">
        <v>906</v>
      </c>
      <c r="I1392" t="s">
        <v>779</v>
      </c>
      <c r="J1392" t="s">
        <v>743</v>
      </c>
      <c r="L1392" t="s">
        <v>0</v>
      </c>
      <c r="M1392" t="s">
        <v>780</v>
      </c>
    </row>
    <row r="1393" spans="1:13" x14ac:dyDescent="0.35">
      <c r="A1393" t="s">
        <v>541</v>
      </c>
      <c r="B1393" t="s">
        <v>542</v>
      </c>
      <c r="C1393" t="s">
        <v>902</v>
      </c>
      <c r="D1393" t="str">
        <f t="shared" si="32"/>
        <v>manual valve_piping class</v>
      </c>
      <c r="E1393" t="s">
        <v>903</v>
      </c>
      <c r="F1393" t="s">
        <v>881</v>
      </c>
      <c r="I1393" t="s">
        <v>779</v>
      </c>
      <c r="J1393" t="s">
        <v>743</v>
      </c>
      <c r="L1393" t="s">
        <v>0</v>
      </c>
      <c r="M1393" t="s">
        <v>780</v>
      </c>
    </row>
    <row r="1394" spans="1:13" x14ac:dyDescent="0.35">
      <c r="A1394" t="s">
        <v>359</v>
      </c>
      <c r="B1394" t="s">
        <v>360</v>
      </c>
      <c r="C1394" t="s">
        <v>739</v>
      </c>
      <c r="D1394" t="str">
        <f t="shared" si="32"/>
        <v>mechanical positioner_explosion protection gas group</v>
      </c>
      <c r="E1394" t="s">
        <v>740</v>
      </c>
      <c r="F1394" t="s">
        <v>741</v>
      </c>
      <c r="I1394" t="s">
        <v>742</v>
      </c>
      <c r="J1394" t="s">
        <v>743</v>
      </c>
      <c r="L1394" t="s">
        <v>0</v>
      </c>
      <c r="M1394" t="s">
        <v>781</v>
      </c>
    </row>
    <row r="1395" spans="1:13" x14ac:dyDescent="0.35">
      <c r="A1395" t="s">
        <v>359</v>
      </c>
      <c r="B1395" t="s">
        <v>360</v>
      </c>
      <c r="C1395" t="s">
        <v>745</v>
      </c>
      <c r="D1395" t="str">
        <f t="shared" si="32"/>
        <v>mechanical positioner_explosion protection temperature class</v>
      </c>
      <c r="E1395" t="s">
        <v>746</v>
      </c>
      <c r="F1395" t="s">
        <v>741</v>
      </c>
      <c r="I1395" t="s">
        <v>742</v>
      </c>
      <c r="J1395" t="s">
        <v>743</v>
      </c>
      <c r="L1395" t="s">
        <v>0</v>
      </c>
      <c r="M1395" t="s">
        <v>781</v>
      </c>
    </row>
    <row r="1396" spans="1:13" x14ac:dyDescent="0.35">
      <c r="A1396" t="s">
        <v>359</v>
      </c>
      <c r="B1396" t="s">
        <v>360</v>
      </c>
      <c r="C1396" t="s">
        <v>747</v>
      </c>
      <c r="D1396" t="str">
        <f t="shared" si="32"/>
        <v>mechanical positioner_explosion protection zone</v>
      </c>
      <c r="E1396" t="s">
        <v>748</v>
      </c>
      <c r="F1396" t="s">
        <v>741</v>
      </c>
      <c r="I1396" t="s">
        <v>742</v>
      </c>
      <c r="J1396" t="s">
        <v>743</v>
      </c>
      <c r="L1396" t="s">
        <v>0</v>
      </c>
      <c r="M1396" t="s">
        <v>781</v>
      </c>
    </row>
    <row r="1397" spans="1:13" x14ac:dyDescent="0.35">
      <c r="A1397" t="s">
        <v>522</v>
      </c>
      <c r="B1397" t="s">
        <v>523</v>
      </c>
      <c r="C1397" t="s">
        <v>739</v>
      </c>
      <c r="D1397" t="str">
        <f t="shared" si="32"/>
        <v>motor control centre_explosion protection gas group</v>
      </c>
      <c r="E1397" t="s">
        <v>740</v>
      </c>
      <c r="I1397" t="s">
        <v>779</v>
      </c>
      <c r="J1397" t="s">
        <v>743</v>
      </c>
      <c r="L1397" t="s">
        <v>0</v>
      </c>
      <c r="M1397" t="s">
        <v>780</v>
      </c>
    </row>
    <row r="1398" spans="1:13" x14ac:dyDescent="0.35">
      <c r="A1398" t="s">
        <v>522</v>
      </c>
      <c r="B1398" t="s">
        <v>523</v>
      </c>
      <c r="C1398" t="s">
        <v>745</v>
      </c>
      <c r="D1398" t="str">
        <f t="shared" si="32"/>
        <v>motor control centre_explosion protection temperature class</v>
      </c>
      <c r="E1398" t="s">
        <v>746</v>
      </c>
      <c r="I1398" t="s">
        <v>779</v>
      </c>
      <c r="J1398" t="s">
        <v>743</v>
      </c>
      <c r="L1398" t="s">
        <v>0</v>
      </c>
      <c r="M1398" t="s">
        <v>780</v>
      </c>
    </row>
    <row r="1399" spans="1:13" x14ac:dyDescent="0.35">
      <c r="A1399" t="s">
        <v>522</v>
      </c>
      <c r="B1399" t="s">
        <v>523</v>
      </c>
      <c r="C1399" t="s">
        <v>747</v>
      </c>
      <c r="D1399" t="str">
        <f t="shared" si="32"/>
        <v>motor control centre_explosion protection zone</v>
      </c>
      <c r="E1399" t="s">
        <v>748</v>
      </c>
      <c r="I1399" t="s">
        <v>779</v>
      </c>
      <c r="J1399" t="s">
        <v>743</v>
      </c>
      <c r="L1399" t="s">
        <v>0</v>
      </c>
      <c r="M1399" t="s">
        <v>780</v>
      </c>
    </row>
    <row r="1400" spans="1:13" x14ac:dyDescent="0.35">
      <c r="A1400" t="s">
        <v>599</v>
      </c>
      <c r="B1400" t="s">
        <v>600</v>
      </c>
      <c r="C1400" t="s">
        <v>875</v>
      </c>
      <c r="D1400" t="str">
        <f t="shared" si="32"/>
        <v>motor operated valve_communication protocol</v>
      </c>
      <c r="E1400" t="s">
        <v>876</v>
      </c>
      <c r="F1400" t="s">
        <v>892</v>
      </c>
      <c r="I1400" t="s">
        <v>779</v>
      </c>
      <c r="J1400" t="s">
        <v>743</v>
      </c>
      <c r="L1400" t="s">
        <v>0</v>
      </c>
      <c r="M1400" t="s">
        <v>780</v>
      </c>
    </row>
    <row r="1401" spans="1:13" x14ac:dyDescent="0.35">
      <c r="A1401" t="s">
        <v>599</v>
      </c>
      <c r="B1401" t="s">
        <v>600</v>
      </c>
      <c r="C1401" t="s">
        <v>756</v>
      </c>
      <c r="D1401" t="str">
        <f t="shared" si="32"/>
        <v>motor operated valve_design specification</v>
      </c>
      <c r="E1401" t="s">
        <v>757</v>
      </c>
      <c r="I1401" t="s">
        <v>779</v>
      </c>
      <c r="J1401" t="s">
        <v>743</v>
      </c>
      <c r="L1401" t="s">
        <v>0</v>
      </c>
      <c r="M1401" t="s">
        <v>780</v>
      </c>
    </row>
    <row r="1402" spans="1:13" x14ac:dyDescent="0.35">
      <c r="A1402" t="s">
        <v>599</v>
      </c>
      <c r="B1402" t="s">
        <v>600</v>
      </c>
      <c r="C1402" t="s">
        <v>739</v>
      </c>
      <c r="D1402" t="str">
        <f t="shared" si="32"/>
        <v>motor operated valve_explosion protection gas group</v>
      </c>
      <c r="E1402" t="s">
        <v>740</v>
      </c>
      <c r="I1402" t="s">
        <v>779</v>
      </c>
      <c r="J1402" t="s">
        <v>743</v>
      </c>
      <c r="L1402" t="s">
        <v>0</v>
      </c>
      <c r="M1402" t="s">
        <v>780</v>
      </c>
    </row>
    <row r="1403" spans="1:13" x14ac:dyDescent="0.35">
      <c r="A1403" t="s">
        <v>599</v>
      </c>
      <c r="B1403" t="s">
        <v>600</v>
      </c>
      <c r="C1403" t="s">
        <v>745</v>
      </c>
      <c r="D1403" t="str">
        <f t="shared" si="32"/>
        <v>motor operated valve_explosion protection temperature class</v>
      </c>
      <c r="E1403" t="s">
        <v>746</v>
      </c>
      <c r="I1403" t="s">
        <v>779</v>
      </c>
      <c r="J1403" t="s">
        <v>743</v>
      </c>
      <c r="L1403" t="s">
        <v>0</v>
      </c>
      <c r="M1403" t="s">
        <v>780</v>
      </c>
    </row>
    <row r="1404" spans="1:13" x14ac:dyDescent="0.35">
      <c r="A1404" t="s">
        <v>599</v>
      </c>
      <c r="B1404" t="s">
        <v>600</v>
      </c>
      <c r="C1404" t="s">
        <v>747</v>
      </c>
      <c r="D1404" t="str">
        <f t="shared" si="32"/>
        <v>motor operated valve_explosion protection zone</v>
      </c>
      <c r="E1404" t="s">
        <v>748</v>
      </c>
      <c r="I1404" t="s">
        <v>779</v>
      </c>
      <c r="J1404" t="s">
        <v>743</v>
      </c>
      <c r="L1404" t="s">
        <v>0</v>
      </c>
      <c r="M1404" t="s">
        <v>780</v>
      </c>
    </row>
    <row r="1405" spans="1:13" x14ac:dyDescent="0.35">
      <c r="A1405" t="s">
        <v>599</v>
      </c>
      <c r="B1405" t="s">
        <v>600</v>
      </c>
      <c r="C1405" t="s">
        <v>879</v>
      </c>
      <c r="D1405" t="str">
        <f t="shared" ref="D1405:D1468" si="33">CONCATENATE(A:A,"_",C:C)</f>
        <v>motor operated valve_failure action</v>
      </c>
      <c r="E1405" t="s">
        <v>880</v>
      </c>
      <c r="I1405" t="s">
        <v>779</v>
      </c>
      <c r="J1405" t="s">
        <v>743</v>
      </c>
      <c r="L1405" t="s">
        <v>0</v>
      </c>
      <c r="M1405" t="s">
        <v>780</v>
      </c>
    </row>
    <row r="1406" spans="1:13" x14ac:dyDescent="0.35">
      <c r="A1406" t="s">
        <v>599</v>
      </c>
      <c r="B1406" t="s">
        <v>600</v>
      </c>
      <c r="C1406" t="s">
        <v>763</v>
      </c>
      <c r="D1406" t="str">
        <f t="shared" si="33"/>
        <v>motor operated valve_fluid name</v>
      </c>
      <c r="E1406" t="s">
        <v>764</v>
      </c>
      <c r="F1406" t="s">
        <v>839</v>
      </c>
      <c r="I1406" t="s">
        <v>779</v>
      </c>
      <c r="J1406" t="s">
        <v>743</v>
      </c>
      <c r="L1406" t="s">
        <v>0</v>
      </c>
      <c r="M1406" t="s">
        <v>780</v>
      </c>
    </row>
    <row r="1407" spans="1:13" x14ac:dyDescent="0.35">
      <c r="A1407" t="s">
        <v>599</v>
      </c>
      <c r="B1407" t="s">
        <v>600</v>
      </c>
      <c r="C1407" t="s">
        <v>885</v>
      </c>
      <c r="D1407" t="str">
        <f t="shared" si="33"/>
        <v>motor operated valve_full opening valve</v>
      </c>
      <c r="E1407" t="s">
        <v>886</v>
      </c>
      <c r="F1407" t="s">
        <v>881</v>
      </c>
      <c r="I1407" t="s">
        <v>779</v>
      </c>
      <c r="J1407" t="s">
        <v>743</v>
      </c>
      <c r="L1407" t="s">
        <v>0</v>
      </c>
      <c r="M1407" t="s">
        <v>780</v>
      </c>
    </row>
    <row r="1408" spans="1:13" x14ac:dyDescent="0.35">
      <c r="A1408" t="s">
        <v>599</v>
      </c>
      <c r="B1408" t="s">
        <v>600</v>
      </c>
      <c r="C1408" t="s">
        <v>888</v>
      </c>
      <c r="D1408" t="str">
        <f t="shared" si="33"/>
        <v>motor operated valve_input signal range</v>
      </c>
      <c r="E1408" t="s">
        <v>889</v>
      </c>
      <c r="F1408" t="s">
        <v>901</v>
      </c>
      <c r="I1408" t="s">
        <v>779</v>
      </c>
      <c r="J1408" t="s">
        <v>743</v>
      </c>
      <c r="L1408" t="s">
        <v>0</v>
      </c>
      <c r="M1408" t="s">
        <v>780</v>
      </c>
    </row>
    <row r="1409" spans="1:13" x14ac:dyDescent="0.35">
      <c r="A1409" t="s">
        <v>599</v>
      </c>
      <c r="B1409" t="s">
        <v>600</v>
      </c>
      <c r="C1409" t="s">
        <v>890</v>
      </c>
      <c r="D1409" t="str">
        <f t="shared" si="33"/>
        <v>motor operated valve_input signal type</v>
      </c>
      <c r="E1409" t="s">
        <v>891</v>
      </c>
      <c r="F1409" t="s">
        <v>904</v>
      </c>
      <c r="I1409" t="s">
        <v>779</v>
      </c>
      <c r="J1409" t="s">
        <v>743</v>
      </c>
      <c r="L1409" t="s">
        <v>0</v>
      </c>
      <c r="M1409" t="s">
        <v>780</v>
      </c>
    </row>
    <row r="1410" spans="1:13" x14ac:dyDescent="0.35">
      <c r="A1410" t="s">
        <v>599</v>
      </c>
      <c r="B1410" t="s">
        <v>600</v>
      </c>
      <c r="C1410" t="s">
        <v>893</v>
      </c>
      <c r="D1410" t="str">
        <f t="shared" si="33"/>
        <v>motor operated valve_nominal diameter</v>
      </c>
      <c r="E1410" t="s">
        <v>894</v>
      </c>
      <c r="F1410" t="s">
        <v>839</v>
      </c>
      <c r="I1410" t="s">
        <v>779</v>
      </c>
      <c r="J1410" t="s">
        <v>743</v>
      </c>
      <c r="L1410" t="s">
        <v>0</v>
      </c>
      <c r="M1410" t="s">
        <v>780</v>
      </c>
    </row>
    <row r="1411" spans="1:13" x14ac:dyDescent="0.35">
      <c r="A1411" t="s">
        <v>599</v>
      </c>
      <c r="B1411" t="s">
        <v>600</v>
      </c>
      <c r="C1411" t="s">
        <v>792</v>
      </c>
      <c r="D1411" t="str">
        <f t="shared" si="33"/>
        <v>motor operated valve_normal operating pressure</v>
      </c>
      <c r="E1411" t="s">
        <v>793</v>
      </c>
      <c r="F1411" t="s">
        <v>839</v>
      </c>
      <c r="I1411" t="s">
        <v>779</v>
      </c>
      <c r="J1411" t="s">
        <v>743</v>
      </c>
      <c r="L1411" t="s">
        <v>0</v>
      </c>
      <c r="M1411" t="s">
        <v>780</v>
      </c>
    </row>
    <row r="1412" spans="1:13" x14ac:dyDescent="0.35">
      <c r="A1412" t="s">
        <v>599</v>
      </c>
      <c r="B1412" t="s">
        <v>600</v>
      </c>
      <c r="C1412" t="s">
        <v>794</v>
      </c>
      <c r="D1412" t="str">
        <f t="shared" si="33"/>
        <v>motor operated valve_normal operating temperature</v>
      </c>
      <c r="E1412" t="s">
        <v>795</v>
      </c>
      <c r="F1412" t="s">
        <v>839</v>
      </c>
      <c r="I1412" t="s">
        <v>779</v>
      </c>
      <c r="J1412" t="s">
        <v>743</v>
      </c>
      <c r="L1412" t="s">
        <v>0</v>
      </c>
      <c r="M1412" t="s">
        <v>780</v>
      </c>
    </row>
    <row r="1413" spans="1:13" x14ac:dyDescent="0.35">
      <c r="A1413" t="s">
        <v>599</v>
      </c>
      <c r="B1413" t="s">
        <v>600</v>
      </c>
      <c r="C1413" t="s">
        <v>897</v>
      </c>
      <c r="D1413" t="str">
        <f t="shared" si="33"/>
        <v>motor operated valve_output signal range</v>
      </c>
      <c r="E1413" t="s">
        <v>898</v>
      </c>
      <c r="F1413" t="s">
        <v>877</v>
      </c>
      <c r="I1413" t="s">
        <v>779</v>
      </c>
      <c r="J1413" t="s">
        <v>743</v>
      </c>
      <c r="L1413" t="s">
        <v>0</v>
      </c>
      <c r="M1413" t="s">
        <v>780</v>
      </c>
    </row>
    <row r="1414" spans="1:13" x14ac:dyDescent="0.35">
      <c r="A1414" t="s">
        <v>599</v>
      </c>
      <c r="B1414" t="s">
        <v>600</v>
      </c>
      <c r="C1414" t="s">
        <v>899</v>
      </c>
      <c r="D1414" t="str">
        <f t="shared" si="33"/>
        <v>motor operated valve_output signal type</v>
      </c>
      <c r="E1414" t="s">
        <v>900</v>
      </c>
      <c r="F1414" t="s">
        <v>878</v>
      </c>
      <c r="I1414" t="s">
        <v>779</v>
      </c>
      <c r="J1414" t="s">
        <v>743</v>
      </c>
      <c r="L1414" t="s">
        <v>0</v>
      </c>
      <c r="M1414" t="s">
        <v>780</v>
      </c>
    </row>
    <row r="1415" spans="1:13" x14ac:dyDescent="0.35">
      <c r="A1415" t="s">
        <v>599</v>
      </c>
      <c r="B1415" t="s">
        <v>600</v>
      </c>
      <c r="C1415" t="s">
        <v>902</v>
      </c>
      <c r="D1415" t="str">
        <f t="shared" si="33"/>
        <v>motor operated valve_piping class</v>
      </c>
      <c r="E1415" t="s">
        <v>903</v>
      </c>
      <c r="F1415" t="s">
        <v>881</v>
      </c>
      <c r="I1415" t="s">
        <v>779</v>
      </c>
      <c r="J1415" t="s">
        <v>743</v>
      </c>
      <c r="L1415" t="s">
        <v>0</v>
      </c>
      <c r="M1415" t="s">
        <v>780</v>
      </c>
    </row>
    <row r="1416" spans="1:13" x14ac:dyDescent="0.35">
      <c r="A1416" t="s">
        <v>599</v>
      </c>
      <c r="B1416" t="s">
        <v>600</v>
      </c>
      <c r="C1416" t="s">
        <v>749</v>
      </c>
      <c r="D1416" t="str">
        <f t="shared" si="33"/>
        <v>motor operated valve_safety integrity level</v>
      </c>
      <c r="E1416" t="s">
        <v>750</v>
      </c>
      <c r="F1416" t="s">
        <v>887</v>
      </c>
      <c r="I1416" t="s">
        <v>779</v>
      </c>
      <c r="J1416" t="s">
        <v>743</v>
      </c>
      <c r="L1416" t="s">
        <v>0</v>
      </c>
      <c r="M1416" t="s">
        <v>780</v>
      </c>
    </row>
    <row r="1417" spans="1:13" x14ac:dyDescent="0.35">
      <c r="A1417" t="s">
        <v>93</v>
      </c>
      <c r="B1417" t="s">
        <v>94</v>
      </c>
      <c r="C1417" t="s">
        <v>739</v>
      </c>
      <c r="D1417" t="str">
        <f t="shared" si="33"/>
        <v>multi property analyser_explosion protection gas group</v>
      </c>
      <c r="E1417" t="s">
        <v>740</v>
      </c>
      <c r="F1417" t="s">
        <v>741</v>
      </c>
      <c r="I1417" t="s">
        <v>742</v>
      </c>
      <c r="J1417" t="s">
        <v>743</v>
      </c>
      <c r="K1417" t="s">
        <v>743</v>
      </c>
      <c r="L1417" t="s">
        <v>138</v>
      </c>
      <c r="M1417" t="s">
        <v>744</v>
      </c>
    </row>
    <row r="1418" spans="1:13" x14ac:dyDescent="0.35">
      <c r="A1418" t="s">
        <v>93</v>
      </c>
      <c r="B1418" t="s">
        <v>94</v>
      </c>
      <c r="C1418" t="s">
        <v>745</v>
      </c>
      <c r="D1418" t="str">
        <f t="shared" si="33"/>
        <v>multi property analyser_explosion protection temperature class</v>
      </c>
      <c r="E1418" t="s">
        <v>746</v>
      </c>
      <c r="F1418" t="s">
        <v>741</v>
      </c>
      <c r="I1418" t="s">
        <v>742</v>
      </c>
      <c r="J1418" t="s">
        <v>743</v>
      </c>
      <c r="K1418" t="s">
        <v>743</v>
      </c>
      <c r="L1418" t="s">
        <v>138</v>
      </c>
      <c r="M1418" t="s">
        <v>744</v>
      </c>
    </row>
    <row r="1419" spans="1:13" x14ac:dyDescent="0.35">
      <c r="A1419" t="s">
        <v>93</v>
      </c>
      <c r="B1419" t="s">
        <v>94</v>
      </c>
      <c r="C1419" t="s">
        <v>747</v>
      </c>
      <c r="D1419" t="str">
        <f t="shared" si="33"/>
        <v>multi property analyser_explosion protection zone</v>
      </c>
      <c r="E1419" t="s">
        <v>748</v>
      </c>
      <c r="F1419" t="s">
        <v>741</v>
      </c>
      <c r="I1419" t="s">
        <v>742</v>
      </c>
      <c r="J1419" t="s">
        <v>743</v>
      </c>
      <c r="K1419" t="s">
        <v>743</v>
      </c>
      <c r="L1419" t="s">
        <v>138</v>
      </c>
      <c r="M1419" t="s">
        <v>744</v>
      </c>
    </row>
    <row r="1420" spans="1:13" x14ac:dyDescent="0.35">
      <c r="A1420" t="s">
        <v>569</v>
      </c>
      <c r="B1420" t="s">
        <v>570</v>
      </c>
      <c r="C1420" t="s">
        <v>739</v>
      </c>
      <c r="D1420" t="str">
        <f t="shared" si="33"/>
        <v>multiphase meter_explosion protection gas group</v>
      </c>
      <c r="E1420" t="s">
        <v>740</v>
      </c>
      <c r="I1420" t="s">
        <v>779</v>
      </c>
      <c r="J1420" t="s">
        <v>743</v>
      </c>
      <c r="L1420" t="s">
        <v>0</v>
      </c>
      <c r="M1420" t="s">
        <v>780</v>
      </c>
    </row>
    <row r="1421" spans="1:13" x14ac:dyDescent="0.35">
      <c r="A1421" t="s">
        <v>569</v>
      </c>
      <c r="B1421" t="s">
        <v>570</v>
      </c>
      <c r="C1421" t="s">
        <v>745</v>
      </c>
      <c r="D1421" t="str">
        <f t="shared" si="33"/>
        <v>multiphase meter_explosion protection temperature class</v>
      </c>
      <c r="E1421" t="s">
        <v>746</v>
      </c>
      <c r="I1421" t="s">
        <v>779</v>
      </c>
      <c r="J1421" t="s">
        <v>743</v>
      </c>
      <c r="L1421" t="s">
        <v>0</v>
      </c>
      <c r="M1421" t="s">
        <v>780</v>
      </c>
    </row>
    <row r="1422" spans="1:13" x14ac:dyDescent="0.35">
      <c r="A1422" t="s">
        <v>569</v>
      </c>
      <c r="B1422" t="s">
        <v>570</v>
      </c>
      <c r="C1422" t="s">
        <v>747</v>
      </c>
      <c r="D1422" t="str">
        <f t="shared" si="33"/>
        <v>multiphase meter_explosion protection zone</v>
      </c>
      <c r="E1422" t="s">
        <v>748</v>
      </c>
      <c r="I1422" t="s">
        <v>779</v>
      </c>
      <c r="J1422" t="s">
        <v>743</v>
      </c>
      <c r="L1422" t="s">
        <v>0</v>
      </c>
      <c r="M1422" t="s">
        <v>780</v>
      </c>
    </row>
    <row r="1423" spans="1:13" x14ac:dyDescent="0.35">
      <c r="A1423" t="s">
        <v>691</v>
      </c>
      <c r="B1423" t="s">
        <v>692</v>
      </c>
      <c r="C1423" t="s">
        <v>756</v>
      </c>
      <c r="D1423" t="str">
        <f t="shared" si="33"/>
        <v>multiport valve_design specification</v>
      </c>
      <c r="E1423" t="s">
        <v>757</v>
      </c>
      <c r="I1423" t="s">
        <v>743</v>
      </c>
      <c r="J1423" t="s">
        <v>743</v>
      </c>
      <c r="L1423" t="s">
        <v>0</v>
      </c>
      <c r="M1423" t="s">
        <v>751</v>
      </c>
    </row>
    <row r="1424" spans="1:13" x14ac:dyDescent="0.35">
      <c r="A1424" t="s">
        <v>691</v>
      </c>
      <c r="B1424" t="s">
        <v>692</v>
      </c>
      <c r="C1424" t="s">
        <v>879</v>
      </c>
      <c r="D1424" t="str">
        <f t="shared" si="33"/>
        <v>multiport valve_failure action</v>
      </c>
      <c r="E1424" t="s">
        <v>880</v>
      </c>
      <c r="I1424" t="s">
        <v>743</v>
      </c>
      <c r="J1424" t="s">
        <v>743</v>
      </c>
      <c r="L1424" t="s">
        <v>0</v>
      </c>
      <c r="M1424" t="s">
        <v>751</v>
      </c>
    </row>
    <row r="1425" spans="1:13" x14ac:dyDescent="0.35">
      <c r="A1425" t="s">
        <v>691</v>
      </c>
      <c r="B1425" t="s">
        <v>692</v>
      </c>
      <c r="C1425" t="s">
        <v>763</v>
      </c>
      <c r="D1425" t="str">
        <f t="shared" si="33"/>
        <v>multiport valve_fluid name</v>
      </c>
      <c r="E1425" t="s">
        <v>764</v>
      </c>
      <c r="F1425" t="s">
        <v>905</v>
      </c>
      <c r="I1425" t="s">
        <v>743</v>
      </c>
      <c r="J1425" t="s">
        <v>743</v>
      </c>
      <c r="L1425" t="s">
        <v>0</v>
      </c>
      <c r="M1425" t="s">
        <v>751</v>
      </c>
    </row>
    <row r="1426" spans="1:13" x14ac:dyDescent="0.35">
      <c r="A1426" t="s">
        <v>691</v>
      </c>
      <c r="B1426" t="s">
        <v>692</v>
      </c>
      <c r="C1426" t="s">
        <v>885</v>
      </c>
      <c r="D1426" t="str">
        <f t="shared" si="33"/>
        <v>multiport valve_full opening valve</v>
      </c>
      <c r="E1426" t="s">
        <v>886</v>
      </c>
      <c r="F1426" t="s">
        <v>881</v>
      </c>
      <c r="I1426" t="s">
        <v>743</v>
      </c>
      <c r="J1426" t="s">
        <v>743</v>
      </c>
      <c r="L1426" t="s">
        <v>0</v>
      </c>
      <c r="M1426" t="s">
        <v>751</v>
      </c>
    </row>
    <row r="1427" spans="1:13" x14ac:dyDescent="0.35">
      <c r="A1427" t="s">
        <v>691</v>
      </c>
      <c r="B1427" t="s">
        <v>692</v>
      </c>
      <c r="C1427" t="s">
        <v>893</v>
      </c>
      <c r="D1427" t="str">
        <f t="shared" si="33"/>
        <v>multiport valve_nominal diameter</v>
      </c>
      <c r="E1427" t="s">
        <v>894</v>
      </c>
      <c r="F1427" t="s">
        <v>881</v>
      </c>
      <c r="I1427" t="s">
        <v>743</v>
      </c>
      <c r="J1427" t="s">
        <v>743</v>
      </c>
      <c r="L1427" t="s">
        <v>0</v>
      </c>
      <c r="M1427" t="s">
        <v>751</v>
      </c>
    </row>
    <row r="1428" spans="1:13" x14ac:dyDescent="0.35">
      <c r="A1428" t="s">
        <v>691</v>
      </c>
      <c r="B1428" t="s">
        <v>692</v>
      </c>
      <c r="C1428" t="s">
        <v>792</v>
      </c>
      <c r="D1428" t="str">
        <f t="shared" si="33"/>
        <v>multiport valve_normal operating pressure</v>
      </c>
      <c r="E1428" t="s">
        <v>793</v>
      </c>
      <c r="F1428" t="s">
        <v>906</v>
      </c>
      <c r="I1428" t="s">
        <v>743</v>
      </c>
      <c r="J1428" t="s">
        <v>743</v>
      </c>
      <c r="L1428" t="s">
        <v>0</v>
      </c>
      <c r="M1428" t="s">
        <v>751</v>
      </c>
    </row>
    <row r="1429" spans="1:13" x14ac:dyDescent="0.35">
      <c r="A1429" t="s">
        <v>691</v>
      </c>
      <c r="B1429" t="s">
        <v>692</v>
      </c>
      <c r="C1429" t="s">
        <v>794</v>
      </c>
      <c r="D1429" t="str">
        <f t="shared" si="33"/>
        <v>multiport valve_normal operating temperature</v>
      </c>
      <c r="E1429" t="s">
        <v>795</v>
      </c>
      <c r="F1429" t="s">
        <v>906</v>
      </c>
      <c r="I1429" t="s">
        <v>743</v>
      </c>
      <c r="J1429" t="s">
        <v>743</v>
      </c>
      <c r="L1429" t="s">
        <v>0</v>
      </c>
      <c r="M1429" t="s">
        <v>751</v>
      </c>
    </row>
    <row r="1430" spans="1:13" x14ac:dyDescent="0.35">
      <c r="A1430" t="s">
        <v>691</v>
      </c>
      <c r="B1430" t="s">
        <v>692</v>
      </c>
      <c r="C1430" t="s">
        <v>902</v>
      </c>
      <c r="D1430" t="str">
        <f t="shared" si="33"/>
        <v>multiport valve_piping class</v>
      </c>
      <c r="E1430" t="s">
        <v>903</v>
      </c>
      <c r="F1430" t="s">
        <v>881</v>
      </c>
      <c r="I1430" t="s">
        <v>743</v>
      </c>
      <c r="J1430" t="s">
        <v>743</v>
      </c>
      <c r="L1430" t="s">
        <v>0</v>
      </c>
      <c r="M1430" t="s">
        <v>751</v>
      </c>
    </row>
    <row r="1431" spans="1:13" x14ac:dyDescent="0.35">
      <c r="A1431" t="s">
        <v>693</v>
      </c>
      <c r="B1431" t="s">
        <v>694</v>
      </c>
      <c r="C1431" t="s">
        <v>872</v>
      </c>
      <c r="D1431" t="str">
        <f t="shared" si="33"/>
        <v>needle control valve_actuation service</v>
      </c>
      <c r="E1431" t="s">
        <v>873</v>
      </c>
      <c r="F1431" t="s">
        <v>874</v>
      </c>
      <c r="I1431" t="s">
        <v>743</v>
      </c>
      <c r="J1431" t="s">
        <v>743</v>
      </c>
      <c r="L1431" t="s">
        <v>0</v>
      </c>
      <c r="M1431" t="s">
        <v>751</v>
      </c>
    </row>
    <row r="1432" spans="1:13" x14ac:dyDescent="0.35">
      <c r="A1432" t="s">
        <v>693</v>
      </c>
      <c r="B1432" t="s">
        <v>694</v>
      </c>
      <c r="C1432" t="s">
        <v>875</v>
      </c>
      <c r="D1432" t="str">
        <f t="shared" si="33"/>
        <v>needle control valve_communication protocol</v>
      </c>
      <c r="E1432" t="s">
        <v>876</v>
      </c>
      <c r="F1432" t="s">
        <v>877</v>
      </c>
      <c r="I1432" t="s">
        <v>743</v>
      </c>
      <c r="J1432" t="s">
        <v>743</v>
      </c>
      <c r="L1432" t="s">
        <v>0</v>
      </c>
      <c r="M1432" t="s">
        <v>751</v>
      </c>
    </row>
    <row r="1433" spans="1:13" x14ac:dyDescent="0.35">
      <c r="A1433" t="s">
        <v>693</v>
      </c>
      <c r="B1433" t="s">
        <v>694</v>
      </c>
      <c r="C1433" t="s">
        <v>756</v>
      </c>
      <c r="D1433" t="str">
        <f t="shared" si="33"/>
        <v>needle control valve_design specification</v>
      </c>
      <c r="E1433" t="s">
        <v>757</v>
      </c>
      <c r="F1433" t="s">
        <v>878</v>
      </c>
      <c r="I1433" t="s">
        <v>743</v>
      </c>
      <c r="J1433" t="s">
        <v>743</v>
      </c>
      <c r="L1433" t="s">
        <v>0</v>
      </c>
      <c r="M1433" t="s">
        <v>751</v>
      </c>
    </row>
    <row r="1434" spans="1:13" x14ac:dyDescent="0.35">
      <c r="A1434" t="s">
        <v>693</v>
      </c>
      <c r="B1434" t="s">
        <v>694</v>
      </c>
      <c r="C1434" t="s">
        <v>739</v>
      </c>
      <c r="D1434" t="str">
        <f t="shared" si="33"/>
        <v>needle control valve_explosion protection gas group</v>
      </c>
      <c r="E1434" t="s">
        <v>740</v>
      </c>
      <c r="I1434" t="s">
        <v>743</v>
      </c>
      <c r="J1434" t="s">
        <v>743</v>
      </c>
      <c r="L1434" t="s">
        <v>0</v>
      </c>
      <c r="M1434" t="s">
        <v>751</v>
      </c>
    </row>
    <row r="1435" spans="1:13" x14ac:dyDescent="0.35">
      <c r="A1435" t="s">
        <v>693</v>
      </c>
      <c r="B1435" t="s">
        <v>694</v>
      </c>
      <c r="C1435" t="s">
        <v>745</v>
      </c>
      <c r="D1435" t="str">
        <f t="shared" si="33"/>
        <v>needle control valve_explosion protection temperature class</v>
      </c>
      <c r="E1435" t="s">
        <v>746</v>
      </c>
      <c r="I1435" t="s">
        <v>743</v>
      </c>
      <c r="J1435" t="s">
        <v>743</v>
      </c>
      <c r="L1435" t="s">
        <v>0</v>
      </c>
      <c r="M1435" t="s">
        <v>751</v>
      </c>
    </row>
    <row r="1436" spans="1:13" x14ac:dyDescent="0.35">
      <c r="A1436" t="s">
        <v>693</v>
      </c>
      <c r="B1436" t="s">
        <v>694</v>
      </c>
      <c r="C1436" t="s">
        <v>747</v>
      </c>
      <c r="D1436" t="str">
        <f t="shared" si="33"/>
        <v>needle control valve_explosion protection zone</v>
      </c>
      <c r="E1436" t="s">
        <v>748</v>
      </c>
      <c r="I1436" t="s">
        <v>743</v>
      </c>
      <c r="J1436" t="s">
        <v>743</v>
      </c>
      <c r="L1436" t="s">
        <v>0</v>
      </c>
      <c r="M1436" t="s">
        <v>751</v>
      </c>
    </row>
    <row r="1437" spans="1:13" x14ac:dyDescent="0.35">
      <c r="A1437" t="s">
        <v>693</v>
      </c>
      <c r="B1437" t="s">
        <v>694</v>
      </c>
      <c r="C1437" t="s">
        <v>879</v>
      </c>
      <c r="D1437" t="str">
        <f t="shared" si="33"/>
        <v>needle control valve_failure action</v>
      </c>
      <c r="E1437" t="s">
        <v>880</v>
      </c>
      <c r="F1437" t="s">
        <v>881</v>
      </c>
      <c r="I1437" t="s">
        <v>743</v>
      </c>
      <c r="J1437" t="s">
        <v>743</v>
      </c>
      <c r="L1437" t="s">
        <v>0</v>
      </c>
      <c r="M1437" t="s">
        <v>751</v>
      </c>
    </row>
    <row r="1438" spans="1:13" x14ac:dyDescent="0.35">
      <c r="A1438" t="s">
        <v>693</v>
      </c>
      <c r="B1438" t="s">
        <v>694</v>
      </c>
      <c r="C1438" t="s">
        <v>882</v>
      </c>
      <c r="D1438" t="str">
        <f t="shared" si="33"/>
        <v>needle control valve_fire safe</v>
      </c>
      <c r="E1438" t="s">
        <v>883</v>
      </c>
      <c r="I1438" t="s">
        <v>743</v>
      </c>
      <c r="J1438" t="s">
        <v>743</v>
      </c>
      <c r="L1438" t="s">
        <v>0</v>
      </c>
      <c r="M1438" t="s">
        <v>751</v>
      </c>
    </row>
    <row r="1439" spans="1:13" x14ac:dyDescent="0.35">
      <c r="A1439" t="s">
        <v>693</v>
      </c>
      <c r="B1439" t="s">
        <v>694</v>
      </c>
      <c r="C1439" t="s">
        <v>763</v>
      </c>
      <c r="D1439" t="str">
        <f t="shared" si="33"/>
        <v>needle control valve_fluid name</v>
      </c>
      <c r="E1439" t="s">
        <v>764</v>
      </c>
      <c r="F1439" t="s">
        <v>884</v>
      </c>
      <c r="I1439" t="s">
        <v>743</v>
      </c>
      <c r="J1439" t="s">
        <v>743</v>
      </c>
      <c r="L1439" t="s">
        <v>0</v>
      </c>
      <c r="M1439" t="s">
        <v>751</v>
      </c>
    </row>
    <row r="1440" spans="1:13" x14ac:dyDescent="0.35">
      <c r="A1440" t="s">
        <v>693</v>
      </c>
      <c r="B1440" t="s">
        <v>694</v>
      </c>
      <c r="C1440" t="s">
        <v>885</v>
      </c>
      <c r="D1440" t="str">
        <f t="shared" si="33"/>
        <v>needle control valve_full opening valve</v>
      </c>
      <c r="E1440" t="s">
        <v>886</v>
      </c>
      <c r="F1440" t="s">
        <v>887</v>
      </c>
      <c r="I1440" t="s">
        <v>743</v>
      </c>
      <c r="J1440" t="s">
        <v>743</v>
      </c>
      <c r="L1440" t="s">
        <v>0</v>
      </c>
      <c r="M1440" t="s">
        <v>751</v>
      </c>
    </row>
    <row r="1441" spans="1:13" x14ac:dyDescent="0.35">
      <c r="A1441" t="s">
        <v>693</v>
      </c>
      <c r="B1441" t="s">
        <v>694</v>
      </c>
      <c r="C1441" t="s">
        <v>888</v>
      </c>
      <c r="D1441" t="str">
        <f t="shared" si="33"/>
        <v>needle control valve_input signal range</v>
      </c>
      <c r="E1441" t="s">
        <v>889</v>
      </c>
      <c r="I1441" t="s">
        <v>743</v>
      </c>
      <c r="J1441" t="s">
        <v>743</v>
      </c>
      <c r="L1441" t="s">
        <v>0</v>
      </c>
      <c r="M1441" t="s">
        <v>751</v>
      </c>
    </row>
    <row r="1442" spans="1:13" x14ac:dyDescent="0.35">
      <c r="A1442" t="s">
        <v>693</v>
      </c>
      <c r="B1442" t="s">
        <v>694</v>
      </c>
      <c r="C1442" t="s">
        <v>890</v>
      </c>
      <c r="D1442" t="str">
        <f t="shared" si="33"/>
        <v>needle control valve_input signal type</v>
      </c>
      <c r="E1442" t="s">
        <v>891</v>
      </c>
      <c r="F1442" t="s">
        <v>892</v>
      </c>
      <c r="I1442" t="s">
        <v>743</v>
      </c>
      <c r="J1442" t="s">
        <v>743</v>
      </c>
      <c r="L1442" t="s">
        <v>0</v>
      </c>
      <c r="M1442" t="s">
        <v>751</v>
      </c>
    </row>
    <row r="1443" spans="1:13" x14ac:dyDescent="0.35">
      <c r="A1443" t="s">
        <v>693</v>
      </c>
      <c r="B1443" t="s">
        <v>694</v>
      </c>
      <c r="C1443" t="s">
        <v>893</v>
      </c>
      <c r="D1443" t="str">
        <f t="shared" si="33"/>
        <v>needle control valve_nominal diameter</v>
      </c>
      <c r="E1443" t="s">
        <v>894</v>
      </c>
      <c r="F1443" t="s">
        <v>881</v>
      </c>
      <c r="I1443" t="s">
        <v>743</v>
      </c>
      <c r="J1443" t="s">
        <v>743</v>
      </c>
      <c r="L1443" t="s">
        <v>0</v>
      </c>
      <c r="M1443" t="s">
        <v>751</v>
      </c>
    </row>
    <row r="1444" spans="1:13" x14ac:dyDescent="0.35">
      <c r="A1444" t="s">
        <v>693</v>
      </c>
      <c r="B1444" t="s">
        <v>694</v>
      </c>
      <c r="C1444" t="s">
        <v>792</v>
      </c>
      <c r="D1444" t="str">
        <f t="shared" si="33"/>
        <v>needle control valve_normal operating pressure</v>
      </c>
      <c r="E1444" t="s">
        <v>793</v>
      </c>
      <c r="F1444" t="s">
        <v>895</v>
      </c>
      <c r="I1444" t="s">
        <v>743</v>
      </c>
      <c r="J1444" t="s">
        <v>743</v>
      </c>
      <c r="L1444" t="s">
        <v>0</v>
      </c>
      <c r="M1444" t="s">
        <v>751</v>
      </c>
    </row>
    <row r="1445" spans="1:13" x14ac:dyDescent="0.35">
      <c r="A1445" t="s">
        <v>693</v>
      </c>
      <c r="B1445" t="s">
        <v>694</v>
      </c>
      <c r="C1445" t="s">
        <v>794</v>
      </c>
      <c r="D1445" t="str">
        <f t="shared" si="33"/>
        <v>needle control valve_normal operating temperature</v>
      </c>
      <c r="E1445" t="s">
        <v>795</v>
      </c>
      <c r="F1445" t="s">
        <v>896</v>
      </c>
      <c r="I1445" t="s">
        <v>743</v>
      </c>
      <c r="J1445" t="s">
        <v>743</v>
      </c>
      <c r="L1445" t="s">
        <v>0</v>
      </c>
      <c r="M1445" t="s">
        <v>751</v>
      </c>
    </row>
    <row r="1446" spans="1:13" x14ac:dyDescent="0.35">
      <c r="A1446" t="s">
        <v>693</v>
      </c>
      <c r="B1446" t="s">
        <v>694</v>
      </c>
      <c r="C1446" t="s">
        <v>897</v>
      </c>
      <c r="D1446" t="str">
        <f t="shared" si="33"/>
        <v>needle control valve_output signal range</v>
      </c>
      <c r="E1446" t="s">
        <v>898</v>
      </c>
      <c r="I1446" t="s">
        <v>743</v>
      </c>
      <c r="J1446" t="s">
        <v>743</v>
      </c>
      <c r="L1446" t="s">
        <v>0</v>
      </c>
      <c r="M1446" t="s">
        <v>751</v>
      </c>
    </row>
    <row r="1447" spans="1:13" x14ac:dyDescent="0.35">
      <c r="A1447" t="s">
        <v>693</v>
      </c>
      <c r="B1447" t="s">
        <v>694</v>
      </c>
      <c r="C1447" t="s">
        <v>899</v>
      </c>
      <c r="D1447" t="str">
        <f t="shared" si="33"/>
        <v>needle control valve_output signal type</v>
      </c>
      <c r="E1447" t="s">
        <v>900</v>
      </c>
      <c r="F1447" t="s">
        <v>901</v>
      </c>
      <c r="I1447" t="s">
        <v>743</v>
      </c>
      <c r="J1447" t="s">
        <v>743</v>
      </c>
      <c r="L1447" t="s">
        <v>0</v>
      </c>
      <c r="M1447" t="s">
        <v>751</v>
      </c>
    </row>
    <row r="1448" spans="1:13" x14ac:dyDescent="0.35">
      <c r="A1448" t="s">
        <v>693</v>
      </c>
      <c r="B1448" t="s">
        <v>694</v>
      </c>
      <c r="C1448" t="s">
        <v>902</v>
      </c>
      <c r="D1448" t="str">
        <f t="shared" si="33"/>
        <v>needle control valve_piping class</v>
      </c>
      <c r="E1448" t="s">
        <v>903</v>
      </c>
      <c r="F1448" t="s">
        <v>881</v>
      </c>
      <c r="I1448" t="s">
        <v>743</v>
      </c>
      <c r="J1448" t="s">
        <v>743</v>
      </c>
      <c r="L1448" t="s">
        <v>0</v>
      </c>
      <c r="M1448" t="s">
        <v>751</v>
      </c>
    </row>
    <row r="1449" spans="1:13" x14ac:dyDescent="0.35">
      <c r="A1449" t="s">
        <v>693</v>
      </c>
      <c r="B1449" t="s">
        <v>694</v>
      </c>
      <c r="C1449" t="s">
        <v>749</v>
      </c>
      <c r="D1449" t="str">
        <f t="shared" si="33"/>
        <v>needle control valve_safety integrity level</v>
      </c>
      <c r="E1449" t="s">
        <v>750</v>
      </c>
      <c r="F1449" t="s">
        <v>904</v>
      </c>
      <c r="I1449" t="s">
        <v>743</v>
      </c>
      <c r="J1449" t="s">
        <v>743</v>
      </c>
      <c r="L1449" t="s">
        <v>0</v>
      </c>
      <c r="M1449" t="s">
        <v>751</v>
      </c>
    </row>
    <row r="1450" spans="1:13" x14ac:dyDescent="0.35">
      <c r="A1450" t="s">
        <v>695</v>
      </c>
      <c r="B1450" t="s">
        <v>696</v>
      </c>
      <c r="C1450" t="s">
        <v>756</v>
      </c>
      <c r="D1450" t="str">
        <f t="shared" si="33"/>
        <v>needle valve_design specification</v>
      </c>
      <c r="E1450" t="s">
        <v>757</v>
      </c>
      <c r="I1450" t="s">
        <v>743</v>
      </c>
      <c r="J1450" t="s">
        <v>743</v>
      </c>
      <c r="L1450" t="s">
        <v>0</v>
      </c>
      <c r="M1450" t="s">
        <v>751</v>
      </c>
    </row>
    <row r="1451" spans="1:13" x14ac:dyDescent="0.35">
      <c r="A1451" t="s">
        <v>695</v>
      </c>
      <c r="B1451" t="s">
        <v>696</v>
      </c>
      <c r="C1451" t="s">
        <v>879</v>
      </c>
      <c r="D1451" t="str">
        <f t="shared" si="33"/>
        <v>needle valve_failure action</v>
      </c>
      <c r="E1451" t="s">
        <v>880</v>
      </c>
      <c r="I1451" t="s">
        <v>743</v>
      </c>
      <c r="J1451" t="s">
        <v>743</v>
      </c>
      <c r="L1451" t="s">
        <v>0</v>
      </c>
      <c r="M1451" t="s">
        <v>751</v>
      </c>
    </row>
    <row r="1452" spans="1:13" x14ac:dyDescent="0.35">
      <c r="A1452" t="s">
        <v>695</v>
      </c>
      <c r="B1452" t="s">
        <v>696</v>
      </c>
      <c r="C1452" t="s">
        <v>763</v>
      </c>
      <c r="D1452" t="str">
        <f t="shared" si="33"/>
        <v>needle valve_fluid name</v>
      </c>
      <c r="E1452" t="s">
        <v>764</v>
      </c>
      <c r="F1452" t="s">
        <v>905</v>
      </c>
      <c r="I1452" t="s">
        <v>743</v>
      </c>
      <c r="J1452" t="s">
        <v>743</v>
      </c>
      <c r="L1452" t="s">
        <v>0</v>
      </c>
      <c r="M1452" t="s">
        <v>751</v>
      </c>
    </row>
    <row r="1453" spans="1:13" x14ac:dyDescent="0.35">
      <c r="A1453" t="s">
        <v>695</v>
      </c>
      <c r="B1453" t="s">
        <v>696</v>
      </c>
      <c r="C1453" t="s">
        <v>885</v>
      </c>
      <c r="D1453" t="str">
        <f t="shared" si="33"/>
        <v>needle valve_full opening valve</v>
      </c>
      <c r="E1453" t="s">
        <v>886</v>
      </c>
      <c r="F1453" t="s">
        <v>881</v>
      </c>
      <c r="I1453" t="s">
        <v>743</v>
      </c>
      <c r="J1453" t="s">
        <v>743</v>
      </c>
      <c r="L1453" t="s">
        <v>0</v>
      </c>
      <c r="M1453" t="s">
        <v>751</v>
      </c>
    </row>
    <row r="1454" spans="1:13" x14ac:dyDescent="0.35">
      <c r="A1454" t="s">
        <v>695</v>
      </c>
      <c r="B1454" t="s">
        <v>696</v>
      </c>
      <c r="C1454" t="s">
        <v>893</v>
      </c>
      <c r="D1454" t="str">
        <f t="shared" si="33"/>
        <v>needle valve_nominal diameter</v>
      </c>
      <c r="E1454" t="s">
        <v>894</v>
      </c>
      <c r="F1454" t="s">
        <v>881</v>
      </c>
      <c r="I1454" t="s">
        <v>743</v>
      </c>
      <c r="J1454" t="s">
        <v>743</v>
      </c>
      <c r="L1454" t="s">
        <v>0</v>
      </c>
      <c r="M1454" t="s">
        <v>751</v>
      </c>
    </row>
    <row r="1455" spans="1:13" x14ac:dyDescent="0.35">
      <c r="A1455" t="s">
        <v>695</v>
      </c>
      <c r="B1455" t="s">
        <v>696</v>
      </c>
      <c r="C1455" t="s">
        <v>792</v>
      </c>
      <c r="D1455" t="str">
        <f t="shared" si="33"/>
        <v>needle valve_normal operating pressure</v>
      </c>
      <c r="E1455" t="s">
        <v>793</v>
      </c>
      <c r="F1455" t="s">
        <v>906</v>
      </c>
      <c r="I1455" t="s">
        <v>743</v>
      </c>
      <c r="J1455" t="s">
        <v>743</v>
      </c>
      <c r="L1455" t="s">
        <v>0</v>
      </c>
      <c r="M1455" t="s">
        <v>751</v>
      </c>
    </row>
    <row r="1456" spans="1:13" x14ac:dyDescent="0.35">
      <c r="A1456" t="s">
        <v>695</v>
      </c>
      <c r="B1456" t="s">
        <v>696</v>
      </c>
      <c r="C1456" t="s">
        <v>794</v>
      </c>
      <c r="D1456" t="str">
        <f t="shared" si="33"/>
        <v>needle valve_normal operating temperature</v>
      </c>
      <c r="E1456" t="s">
        <v>795</v>
      </c>
      <c r="F1456" t="s">
        <v>906</v>
      </c>
      <c r="I1456" t="s">
        <v>743</v>
      </c>
      <c r="J1456" t="s">
        <v>743</v>
      </c>
      <c r="L1456" t="s">
        <v>0</v>
      </c>
      <c r="M1456" t="s">
        <v>751</v>
      </c>
    </row>
    <row r="1457" spans="1:13" x14ac:dyDescent="0.35">
      <c r="A1457" t="s">
        <v>695</v>
      </c>
      <c r="B1457" t="s">
        <v>696</v>
      </c>
      <c r="C1457" t="s">
        <v>902</v>
      </c>
      <c r="D1457" t="str">
        <f t="shared" si="33"/>
        <v>needle valve_piping class</v>
      </c>
      <c r="E1457" t="s">
        <v>903</v>
      </c>
      <c r="F1457" t="s">
        <v>881</v>
      </c>
      <c r="I1457" t="s">
        <v>743</v>
      </c>
      <c r="J1457" t="s">
        <v>743</v>
      </c>
      <c r="L1457" t="s">
        <v>0</v>
      </c>
      <c r="M1457" t="s">
        <v>751</v>
      </c>
    </row>
    <row r="1458" spans="1:13" x14ac:dyDescent="0.35">
      <c r="A1458" t="s">
        <v>697</v>
      </c>
      <c r="B1458" t="s">
        <v>698</v>
      </c>
      <c r="C1458" t="s">
        <v>798</v>
      </c>
      <c r="D1458" t="str">
        <f t="shared" si="33"/>
        <v>oil circuit-breaker_breaking capacity</v>
      </c>
      <c r="E1458" t="s">
        <v>799</v>
      </c>
      <c r="I1458" t="s">
        <v>743</v>
      </c>
      <c r="J1458" t="s">
        <v>743</v>
      </c>
      <c r="L1458" t="s">
        <v>0</v>
      </c>
      <c r="M1458" t="s">
        <v>751</v>
      </c>
    </row>
    <row r="1459" spans="1:13" x14ac:dyDescent="0.35">
      <c r="A1459" t="s">
        <v>697</v>
      </c>
      <c r="B1459" t="s">
        <v>698</v>
      </c>
      <c r="C1459" t="s">
        <v>739</v>
      </c>
      <c r="D1459" t="str">
        <f t="shared" si="33"/>
        <v>oil circuit-breaker_explosion protection gas group</v>
      </c>
      <c r="E1459" t="s">
        <v>740</v>
      </c>
      <c r="I1459" t="s">
        <v>743</v>
      </c>
      <c r="J1459" t="s">
        <v>743</v>
      </c>
      <c r="L1459" t="s">
        <v>0</v>
      </c>
      <c r="M1459" t="s">
        <v>751</v>
      </c>
    </row>
    <row r="1460" spans="1:13" x14ac:dyDescent="0.35">
      <c r="A1460" t="s">
        <v>697</v>
      </c>
      <c r="B1460" t="s">
        <v>698</v>
      </c>
      <c r="C1460" t="s">
        <v>745</v>
      </c>
      <c r="D1460" t="str">
        <f t="shared" si="33"/>
        <v>oil circuit-breaker_explosion protection temperature class</v>
      </c>
      <c r="E1460" t="s">
        <v>746</v>
      </c>
      <c r="I1460" t="s">
        <v>743</v>
      </c>
      <c r="J1460" t="s">
        <v>743</v>
      </c>
      <c r="L1460" t="s">
        <v>0</v>
      </c>
      <c r="M1460" t="s">
        <v>751</v>
      </c>
    </row>
    <row r="1461" spans="1:13" x14ac:dyDescent="0.35">
      <c r="A1461" t="s">
        <v>697</v>
      </c>
      <c r="B1461" t="s">
        <v>698</v>
      </c>
      <c r="C1461" t="s">
        <v>747</v>
      </c>
      <c r="D1461" t="str">
        <f t="shared" si="33"/>
        <v>oil circuit-breaker_explosion protection zone</v>
      </c>
      <c r="E1461" t="s">
        <v>748</v>
      </c>
      <c r="I1461" t="s">
        <v>743</v>
      </c>
      <c r="J1461" t="s">
        <v>743</v>
      </c>
      <c r="L1461" t="s">
        <v>0</v>
      </c>
      <c r="M1461" t="s">
        <v>751</v>
      </c>
    </row>
    <row r="1462" spans="1:13" x14ac:dyDescent="0.35">
      <c r="A1462" t="s">
        <v>697</v>
      </c>
      <c r="B1462" t="s">
        <v>698</v>
      </c>
      <c r="C1462" t="s">
        <v>800</v>
      </c>
      <c r="D1462" t="str">
        <f t="shared" si="33"/>
        <v>oil circuit-breaker_nominal current</v>
      </c>
      <c r="E1462" t="s">
        <v>801</v>
      </c>
      <c r="I1462" t="s">
        <v>743</v>
      </c>
      <c r="J1462" t="s">
        <v>743</v>
      </c>
      <c r="L1462" t="s">
        <v>0</v>
      </c>
      <c r="M1462" t="s">
        <v>751</v>
      </c>
    </row>
    <row r="1463" spans="1:13" x14ac:dyDescent="0.35">
      <c r="A1463" t="s">
        <v>697</v>
      </c>
      <c r="B1463" t="s">
        <v>698</v>
      </c>
      <c r="C1463" t="s">
        <v>802</v>
      </c>
      <c r="D1463" t="str">
        <f t="shared" si="33"/>
        <v>oil circuit-breaker_number of electrical phases</v>
      </c>
      <c r="E1463" t="s">
        <v>803</v>
      </c>
      <c r="I1463" t="s">
        <v>743</v>
      </c>
      <c r="J1463" t="s">
        <v>743</v>
      </c>
      <c r="L1463" t="s">
        <v>0</v>
      </c>
      <c r="M1463" t="s">
        <v>751</v>
      </c>
    </row>
    <row r="1464" spans="1:13" x14ac:dyDescent="0.35">
      <c r="A1464" t="s">
        <v>697</v>
      </c>
      <c r="B1464" t="s">
        <v>698</v>
      </c>
      <c r="C1464" t="s">
        <v>804</v>
      </c>
      <c r="D1464" t="str">
        <f t="shared" si="33"/>
        <v>oil circuit-breaker_operating voltage</v>
      </c>
      <c r="E1464" t="s">
        <v>805</v>
      </c>
      <c r="I1464" t="s">
        <v>743</v>
      </c>
      <c r="J1464" t="s">
        <v>743</v>
      </c>
      <c r="L1464" t="s">
        <v>0</v>
      </c>
      <c r="M1464" t="s">
        <v>751</v>
      </c>
    </row>
    <row r="1465" spans="1:13" x14ac:dyDescent="0.35">
      <c r="A1465" t="s">
        <v>697</v>
      </c>
      <c r="B1465" t="s">
        <v>698</v>
      </c>
      <c r="C1465" t="s">
        <v>806</v>
      </c>
      <c r="D1465" t="str">
        <f t="shared" si="33"/>
        <v>oil circuit-breaker_rated current</v>
      </c>
      <c r="E1465" t="s">
        <v>807</v>
      </c>
      <c r="I1465" t="s">
        <v>743</v>
      </c>
      <c r="J1465" t="s">
        <v>743</v>
      </c>
      <c r="L1465" t="s">
        <v>0</v>
      </c>
      <c r="M1465" t="s">
        <v>751</v>
      </c>
    </row>
    <row r="1466" spans="1:13" x14ac:dyDescent="0.35">
      <c r="A1466" t="s">
        <v>697</v>
      </c>
      <c r="B1466" t="s">
        <v>698</v>
      </c>
      <c r="C1466" t="s">
        <v>808</v>
      </c>
      <c r="D1466" t="str">
        <f t="shared" si="33"/>
        <v>oil circuit-breaker_rated frequency</v>
      </c>
      <c r="E1466" t="s">
        <v>809</v>
      </c>
      <c r="I1466" t="s">
        <v>743</v>
      </c>
      <c r="J1466" t="s">
        <v>743</v>
      </c>
      <c r="L1466" t="s">
        <v>0</v>
      </c>
      <c r="M1466" t="s">
        <v>751</v>
      </c>
    </row>
    <row r="1467" spans="1:13" x14ac:dyDescent="0.35">
      <c r="A1467" t="s">
        <v>697</v>
      </c>
      <c r="B1467" t="s">
        <v>698</v>
      </c>
      <c r="C1467" t="s">
        <v>810</v>
      </c>
      <c r="D1467" t="str">
        <f t="shared" si="33"/>
        <v>oil circuit-breaker_rated short circuit current</v>
      </c>
      <c r="E1467" t="s">
        <v>811</v>
      </c>
      <c r="I1467" t="s">
        <v>743</v>
      </c>
      <c r="J1467" t="s">
        <v>743</v>
      </c>
      <c r="L1467" t="s">
        <v>0</v>
      </c>
      <c r="M1467" t="s">
        <v>751</v>
      </c>
    </row>
    <row r="1468" spans="1:13" x14ac:dyDescent="0.35">
      <c r="A1468" t="s">
        <v>697</v>
      </c>
      <c r="B1468" t="s">
        <v>698</v>
      </c>
      <c r="C1468" t="s">
        <v>812</v>
      </c>
      <c r="D1468" t="str">
        <f t="shared" si="33"/>
        <v>oil circuit-breaker_rated voltage</v>
      </c>
      <c r="E1468" t="s">
        <v>813</v>
      </c>
      <c r="I1468" t="s">
        <v>743</v>
      </c>
      <c r="J1468" t="s">
        <v>743</v>
      </c>
      <c r="L1468" t="s">
        <v>0</v>
      </c>
      <c r="M1468" t="s">
        <v>751</v>
      </c>
    </row>
    <row r="1469" spans="1:13" x14ac:dyDescent="0.35">
      <c r="A1469" t="s">
        <v>571</v>
      </c>
      <c r="B1469" t="s">
        <v>572</v>
      </c>
      <c r="C1469" t="s">
        <v>739</v>
      </c>
      <c r="D1469" t="str">
        <f t="shared" ref="D1469:D1532" si="34">CONCATENATE(A:A,"_",C:C)</f>
        <v>oil mist detector_explosion protection gas group</v>
      </c>
      <c r="E1469" t="s">
        <v>740</v>
      </c>
      <c r="I1469" t="s">
        <v>779</v>
      </c>
      <c r="J1469" t="s">
        <v>743</v>
      </c>
      <c r="L1469" t="s">
        <v>0</v>
      </c>
      <c r="M1469" t="s">
        <v>780</v>
      </c>
    </row>
    <row r="1470" spans="1:13" x14ac:dyDescent="0.35">
      <c r="A1470" t="s">
        <v>571</v>
      </c>
      <c r="B1470" t="s">
        <v>572</v>
      </c>
      <c r="C1470" t="s">
        <v>745</v>
      </c>
      <c r="D1470" t="str">
        <f t="shared" si="34"/>
        <v>oil mist detector_explosion protection temperature class</v>
      </c>
      <c r="E1470" t="s">
        <v>746</v>
      </c>
      <c r="I1470" t="s">
        <v>779</v>
      </c>
      <c r="J1470" t="s">
        <v>743</v>
      </c>
      <c r="L1470" t="s">
        <v>0</v>
      </c>
      <c r="M1470" t="s">
        <v>780</v>
      </c>
    </row>
    <row r="1471" spans="1:13" x14ac:dyDescent="0.35">
      <c r="A1471" t="s">
        <v>571</v>
      </c>
      <c r="B1471" t="s">
        <v>572</v>
      </c>
      <c r="C1471" t="s">
        <v>747</v>
      </c>
      <c r="D1471" t="str">
        <f t="shared" si="34"/>
        <v>oil mist detector_explosion protection zone</v>
      </c>
      <c r="E1471" t="s">
        <v>748</v>
      </c>
      <c r="I1471" t="s">
        <v>779</v>
      </c>
      <c r="J1471" t="s">
        <v>743</v>
      </c>
      <c r="L1471" t="s">
        <v>0</v>
      </c>
      <c r="M1471" t="s">
        <v>780</v>
      </c>
    </row>
    <row r="1472" spans="1:13" x14ac:dyDescent="0.35">
      <c r="A1472" t="s">
        <v>571</v>
      </c>
      <c r="B1472" t="s">
        <v>572</v>
      </c>
      <c r="C1472" t="s">
        <v>749</v>
      </c>
      <c r="D1472" t="str">
        <f t="shared" si="34"/>
        <v>oil mist detector_safety integrity level</v>
      </c>
      <c r="E1472" t="s">
        <v>750</v>
      </c>
      <c r="I1472" t="s">
        <v>779</v>
      </c>
      <c r="J1472" t="s">
        <v>743</v>
      </c>
      <c r="L1472" t="s">
        <v>0</v>
      </c>
      <c r="M1472" t="s">
        <v>780</v>
      </c>
    </row>
    <row r="1473" spans="1:13" x14ac:dyDescent="0.35">
      <c r="A1473" t="s">
        <v>1117</v>
      </c>
      <c r="B1473" t="s">
        <v>1118</v>
      </c>
      <c r="C1473" t="s">
        <v>875</v>
      </c>
      <c r="D1473" t="str">
        <f t="shared" si="34"/>
        <v>on-off valve_communication protocol</v>
      </c>
      <c r="E1473" t="s">
        <v>876</v>
      </c>
      <c r="F1473" t="s">
        <v>892</v>
      </c>
      <c r="I1473" t="s">
        <v>779</v>
      </c>
      <c r="J1473" t="s">
        <v>743</v>
      </c>
      <c r="L1473" t="s">
        <v>0</v>
      </c>
      <c r="M1473" t="s">
        <v>780</v>
      </c>
    </row>
    <row r="1474" spans="1:13" x14ac:dyDescent="0.35">
      <c r="A1474" t="s">
        <v>1117</v>
      </c>
      <c r="B1474" t="s">
        <v>1118</v>
      </c>
      <c r="C1474" t="s">
        <v>756</v>
      </c>
      <c r="D1474" t="str">
        <f t="shared" si="34"/>
        <v>on-off valve_design specification</v>
      </c>
      <c r="E1474" t="s">
        <v>757</v>
      </c>
      <c r="I1474" t="s">
        <v>779</v>
      </c>
      <c r="J1474" t="s">
        <v>743</v>
      </c>
      <c r="L1474" t="s">
        <v>0</v>
      </c>
      <c r="M1474" t="s">
        <v>780</v>
      </c>
    </row>
    <row r="1475" spans="1:13" x14ac:dyDescent="0.35">
      <c r="A1475" t="s">
        <v>1117</v>
      </c>
      <c r="B1475" t="s">
        <v>1118</v>
      </c>
      <c r="C1475" t="s">
        <v>739</v>
      </c>
      <c r="D1475" t="str">
        <f t="shared" si="34"/>
        <v>on-off valve_explosion protection gas group</v>
      </c>
      <c r="E1475" t="s">
        <v>740</v>
      </c>
      <c r="I1475" t="s">
        <v>779</v>
      </c>
      <c r="J1475" t="s">
        <v>743</v>
      </c>
      <c r="L1475" t="s">
        <v>0</v>
      </c>
      <c r="M1475" t="s">
        <v>780</v>
      </c>
    </row>
    <row r="1476" spans="1:13" x14ac:dyDescent="0.35">
      <c r="A1476" t="s">
        <v>1117</v>
      </c>
      <c r="B1476" t="s">
        <v>1118</v>
      </c>
      <c r="C1476" t="s">
        <v>745</v>
      </c>
      <c r="D1476" t="str">
        <f t="shared" si="34"/>
        <v>on-off valve_explosion protection temperature class</v>
      </c>
      <c r="E1476" t="s">
        <v>746</v>
      </c>
      <c r="I1476" t="s">
        <v>779</v>
      </c>
      <c r="J1476" t="s">
        <v>743</v>
      </c>
      <c r="L1476" t="s">
        <v>0</v>
      </c>
      <c r="M1476" t="s">
        <v>780</v>
      </c>
    </row>
    <row r="1477" spans="1:13" x14ac:dyDescent="0.35">
      <c r="A1477" t="s">
        <v>1117</v>
      </c>
      <c r="B1477" t="s">
        <v>1118</v>
      </c>
      <c r="C1477" t="s">
        <v>747</v>
      </c>
      <c r="D1477" t="str">
        <f t="shared" si="34"/>
        <v>on-off valve_explosion protection zone</v>
      </c>
      <c r="E1477" t="s">
        <v>748</v>
      </c>
      <c r="I1477" t="s">
        <v>779</v>
      </c>
      <c r="J1477" t="s">
        <v>743</v>
      </c>
      <c r="L1477" t="s">
        <v>0</v>
      </c>
      <c r="M1477" t="s">
        <v>780</v>
      </c>
    </row>
    <row r="1478" spans="1:13" x14ac:dyDescent="0.35">
      <c r="A1478" t="s">
        <v>1117</v>
      </c>
      <c r="B1478" t="s">
        <v>1118</v>
      </c>
      <c r="C1478" t="s">
        <v>879</v>
      </c>
      <c r="D1478" t="str">
        <f t="shared" si="34"/>
        <v>on-off valve_failure action</v>
      </c>
      <c r="E1478" t="s">
        <v>880</v>
      </c>
      <c r="F1478" t="s">
        <v>906</v>
      </c>
      <c r="I1478" t="s">
        <v>779</v>
      </c>
      <c r="J1478" t="s">
        <v>743</v>
      </c>
      <c r="L1478" t="s">
        <v>0</v>
      </c>
      <c r="M1478" t="s">
        <v>780</v>
      </c>
    </row>
    <row r="1479" spans="1:13" x14ac:dyDescent="0.35">
      <c r="A1479" t="s">
        <v>1117</v>
      </c>
      <c r="B1479" t="s">
        <v>1118</v>
      </c>
      <c r="C1479" t="s">
        <v>882</v>
      </c>
      <c r="D1479" t="str">
        <f t="shared" si="34"/>
        <v>on-off valve_fire safe</v>
      </c>
      <c r="E1479" t="s">
        <v>883</v>
      </c>
      <c r="F1479" t="s">
        <v>881</v>
      </c>
      <c r="I1479" t="s">
        <v>779</v>
      </c>
      <c r="J1479" t="s">
        <v>743</v>
      </c>
      <c r="L1479" t="s">
        <v>0</v>
      </c>
      <c r="M1479" t="s">
        <v>780</v>
      </c>
    </row>
    <row r="1480" spans="1:13" x14ac:dyDescent="0.35">
      <c r="A1480" t="s">
        <v>1117</v>
      </c>
      <c r="B1480" t="s">
        <v>1118</v>
      </c>
      <c r="C1480" t="s">
        <v>763</v>
      </c>
      <c r="D1480" t="str">
        <f t="shared" si="34"/>
        <v>on-off valve_fluid name</v>
      </c>
      <c r="E1480" t="s">
        <v>764</v>
      </c>
      <c r="F1480" t="s">
        <v>905</v>
      </c>
      <c r="I1480" t="s">
        <v>779</v>
      </c>
      <c r="J1480" t="s">
        <v>743</v>
      </c>
      <c r="L1480" t="s">
        <v>0</v>
      </c>
      <c r="M1480" t="s">
        <v>780</v>
      </c>
    </row>
    <row r="1481" spans="1:13" x14ac:dyDescent="0.35">
      <c r="A1481" t="s">
        <v>1117</v>
      </c>
      <c r="B1481" t="s">
        <v>1118</v>
      </c>
      <c r="C1481" t="s">
        <v>885</v>
      </c>
      <c r="D1481" t="str">
        <f t="shared" si="34"/>
        <v>on-off valve_full opening valve</v>
      </c>
      <c r="E1481" t="s">
        <v>886</v>
      </c>
      <c r="F1481" t="s">
        <v>881</v>
      </c>
      <c r="I1481" t="s">
        <v>779</v>
      </c>
      <c r="J1481" t="s">
        <v>743</v>
      </c>
      <c r="L1481" t="s">
        <v>0</v>
      </c>
      <c r="M1481" t="s">
        <v>780</v>
      </c>
    </row>
    <row r="1482" spans="1:13" x14ac:dyDescent="0.35">
      <c r="A1482" t="s">
        <v>1117</v>
      </c>
      <c r="B1482" t="s">
        <v>1118</v>
      </c>
      <c r="C1482" t="s">
        <v>888</v>
      </c>
      <c r="D1482" t="str">
        <f t="shared" si="34"/>
        <v>on-off valve_input signal range</v>
      </c>
      <c r="E1482" t="s">
        <v>889</v>
      </c>
      <c r="F1482" t="s">
        <v>901</v>
      </c>
      <c r="I1482" t="s">
        <v>779</v>
      </c>
      <c r="J1482" t="s">
        <v>743</v>
      </c>
      <c r="L1482" t="s">
        <v>0</v>
      </c>
      <c r="M1482" t="s">
        <v>780</v>
      </c>
    </row>
    <row r="1483" spans="1:13" x14ac:dyDescent="0.35">
      <c r="A1483" t="s">
        <v>1117</v>
      </c>
      <c r="B1483" t="s">
        <v>1118</v>
      </c>
      <c r="C1483" t="s">
        <v>890</v>
      </c>
      <c r="D1483" t="str">
        <f t="shared" si="34"/>
        <v>on-off valve_input signal type</v>
      </c>
      <c r="E1483" t="s">
        <v>891</v>
      </c>
      <c r="F1483" t="s">
        <v>904</v>
      </c>
      <c r="I1483" t="s">
        <v>779</v>
      </c>
      <c r="J1483" t="s">
        <v>743</v>
      </c>
      <c r="L1483" t="s">
        <v>0</v>
      </c>
      <c r="M1483" t="s">
        <v>780</v>
      </c>
    </row>
    <row r="1484" spans="1:13" x14ac:dyDescent="0.35">
      <c r="A1484" t="s">
        <v>1117</v>
      </c>
      <c r="B1484" t="s">
        <v>1118</v>
      </c>
      <c r="C1484" t="s">
        <v>893</v>
      </c>
      <c r="D1484" t="str">
        <f t="shared" si="34"/>
        <v>on-off valve_nominal diameter</v>
      </c>
      <c r="E1484" t="s">
        <v>894</v>
      </c>
      <c r="F1484" t="s">
        <v>881</v>
      </c>
      <c r="I1484" t="s">
        <v>779</v>
      </c>
      <c r="J1484" t="s">
        <v>743</v>
      </c>
      <c r="L1484" t="s">
        <v>0</v>
      </c>
      <c r="M1484" t="s">
        <v>780</v>
      </c>
    </row>
    <row r="1485" spans="1:13" x14ac:dyDescent="0.35">
      <c r="A1485" t="s">
        <v>1117</v>
      </c>
      <c r="B1485" t="s">
        <v>1118</v>
      </c>
      <c r="C1485" t="s">
        <v>792</v>
      </c>
      <c r="D1485" t="str">
        <f t="shared" si="34"/>
        <v>on-off valve_normal operating pressure</v>
      </c>
      <c r="E1485" t="s">
        <v>793</v>
      </c>
      <c r="F1485" t="s">
        <v>906</v>
      </c>
      <c r="I1485" t="s">
        <v>779</v>
      </c>
      <c r="J1485" t="s">
        <v>743</v>
      </c>
      <c r="L1485" t="s">
        <v>0</v>
      </c>
      <c r="M1485" t="s">
        <v>780</v>
      </c>
    </row>
    <row r="1486" spans="1:13" x14ac:dyDescent="0.35">
      <c r="A1486" t="s">
        <v>1117</v>
      </c>
      <c r="B1486" t="s">
        <v>1118</v>
      </c>
      <c r="C1486" t="s">
        <v>794</v>
      </c>
      <c r="D1486" t="str">
        <f t="shared" si="34"/>
        <v>on-off valve_normal operating temperature</v>
      </c>
      <c r="E1486" t="s">
        <v>795</v>
      </c>
      <c r="F1486" t="s">
        <v>906</v>
      </c>
      <c r="I1486" t="s">
        <v>779</v>
      </c>
      <c r="J1486" t="s">
        <v>743</v>
      </c>
      <c r="L1486" t="s">
        <v>0</v>
      </c>
      <c r="M1486" t="s">
        <v>780</v>
      </c>
    </row>
    <row r="1487" spans="1:13" x14ac:dyDescent="0.35">
      <c r="A1487" t="s">
        <v>1117</v>
      </c>
      <c r="B1487" t="s">
        <v>1118</v>
      </c>
      <c r="C1487" t="s">
        <v>897</v>
      </c>
      <c r="D1487" t="str">
        <f t="shared" si="34"/>
        <v>on-off valve_output signal range</v>
      </c>
      <c r="E1487" t="s">
        <v>898</v>
      </c>
      <c r="F1487" t="s">
        <v>877</v>
      </c>
      <c r="I1487" t="s">
        <v>779</v>
      </c>
      <c r="J1487" t="s">
        <v>743</v>
      </c>
      <c r="L1487" t="s">
        <v>0</v>
      </c>
      <c r="M1487" t="s">
        <v>780</v>
      </c>
    </row>
    <row r="1488" spans="1:13" x14ac:dyDescent="0.35">
      <c r="A1488" t="s">
        <v>1117</v>
      </c>
      <c r="B1488" t="s">
        <v>1118</v>
      </c>
      <c r="C1488" t="s">
        <v>899</v>
      </c>
      <c r="D1488" t="str">
        <f t="shared" si="34"/>
        <v>on-off valve_output signal type</v>
      </c>
      <c r="E1488" t="s">
        <v>900</v>
      </c>
      <c r="F1488" t="s">
        <v>878</v>
      </c>
      <c r="I1488" t="s">
        <v>779</v>
      </c>
      <c r="J1488" t="s">
        <v>743</v>
      </c>
      <c r="L1488" t="s">
        <v>0</v>
      </c>
      <c r="M1488" t="s">
        <v>780</v>
      </c>
    </row>
    <row r="1489" spans="1:13" x14ac:dyDescent="0.35">
      <c r="A1489" t="s">
        <v>1117</v>
      </c>
      <c r="B1489" t="s">
        <v>1118</v>
      </c>
      <c r="C1489" t="s">
        <v>902</v>
      </c>
      <c r="D1489" t="str">
        <f t="shared" si="34"/>
        <v>on-off valve_piping class</v>
      </c>
      <c r="E1489" t="s">
        <v>903</v>
      </c>
      <c r="F1489" t="s">
        <v>881</v>
      </c>
      <c r="I1489" t="s">
        <v>779</v>
      </c>
      <c r="J1489" t="s">
        <v>743</v>
      </c>
      <c r="L1489" t="s">
        <v>0</v>
      </c>
      <c r="M1489" t="s">
        <v>780</v>
      </c>
    </row>
    <row r="1490" spans="1:13" x14ac:dyDescent="0.35">
      <c r="A1490" t="s">
        <v>1117</v>
      </c>
      <c r="B1490" t="s">
        <v>1118</v>
      </c>
      <c r="C1490" t="s">
        <v>749</v>
      </c>
      <c r="D1490" t="str">
        <f t="shared" si="34"/>
        <v>on-off valve_safety integrity level</v>
      </c>
      <c r="E1490" t="s">
        <v>750</v>
      </c>
      <c r="F1490" t="s">
        <v>887</v>
      </c>
      <c r="I1490" t="s">
        <v>779</v>
      </c>
      <c r="J1490" t="s">
        <v>743</v>
      </c>
      <c r="L1490" t="s">
        <v>0</v>
      </c>
      <c r="M1490" t="s">
        <v>780</v>
      </c>
    </row>
    <row r="1491" spans="1:13" x14ac:dyDescent="0.35">
      <c r="A1491" t="s">
        <v>95</v>
      </c>
      <c r="B1491" t="s">
        <v>96</v>
      </c>
      <c r="C1491" t="s">
        <v>739</v>
      </c>
      <c r="D1491" t="str">
        <f t="shared" si="34"/>
        <v>optical beacon_explosion protection gas group</v>
      </c>
      <c r="E1491" t="s">
        <v>740</v>
      </c>
      <c r="I1491" t="s">
        <v>742</v>
      </c>
      <c r="J1491" t="s">
        <v>743</v>
      </c>
      <c r="K1491" t="s">
        <v>743</v>
      </c>
      <c r="L1491" t="s">
        <v>138</v>
      </c>
      <c r="M1491" t="s">
        <v>780</v>
      </c>
    </row>
    <row r="1492" spans="1:13" x14ac:dyDescent="0.35">
      <c r="A1492" t="s">
        <v>95</v>
      </c>
      <c r="B1492" t="s">
        <v>96</v>
      </c>
      <c r="C1492" t="s">
        <v>745</v>
      </c>
      <c r="D1492" t="str">
        <f t="shared" si="34"/>
        <v>optical beacon_explosion protection temperature class</v>
      </c>
      <c r="E1492" t="s">
        <v>746</v>
      </c>
      <c r="I1492" t="s">
        <v>742</v>
      </c>
      <c r="J1492" t="s">
        <v>743</v>
      </c>
      <c r="K1492" t="s">
        <v>743</v>
      </c>
      <c r="L1492" t="s">
        <v>138</v>
      </c>
      <c r="M1492" t="s">
        <v>780</v>
      </c>
    </row>
    <row r="1493" spans="1:13" x14ac:dyDescent="0.35">
      <c r="A1493" t="s">
        <v>95</v>
      </c>
      <c r="B1493" t="s">
        <v>96</v>
      </c>
      <c r="C1493" t="s">
        <v>747</v>
      </c>
      <c r="D1493" t="str">
        <f t="shared" si="34"/>
        <v>optical beacon_explosion protection zone</v>
      </c>
      <c r="E1493" t="s">
        <v>748</v>
      </c>
      <c r="I1493" t="s">
        <v>742</v>
      </c>
      <c r="J1493" t="s">
        <v>743</v>
      </c>
      <c r="K1493" t="s">
        <v>743</v>
      </c>
      <c r="L1493" t="s">
        <v>138</v>
      </c>
      <c r="M1493" t="s">
        <v>780</v>
      </c>
    </row>
    <row r="1494" spans="1:13" x14ac:dyDescent="0.35">
      <c r="A1494" t="s">
        <v>699</v>
      </c>
      <c r="B1494" t="s">
        <v>700</v>
      </c>
      <c r="C1494" t="s">
        <v>739</v>
      </c>
      <c r="D1494" t="str">
        <f t="shared" si="34"/>
        <v>oxidation reduction potential element_explosion protection gas group</v>
      </c>
      <c r="E1494" t="s">
        <v>740</v>
      </c>
      <c r="F1494" t="s">
        <v>741</v>
      </c>
      <c r="I1494" t="s">
        <v>743</v>
      </c>
      <c r="J1494" t="s">
        <v>743</v>
      </c>
      <c r="L1494" t="s">
        <v>0</v>
      </c>
      <c r="M1494" t="s">
        <v>751</v>
      </c>
    </row>
    <row r="1495" spans="1:13" x14ac:dyDescent="0.35">
      <c r="A1495" t="s">
        <v>699</v>
      </c>
      <c r="B1495" t="s">
        <v>700</v>
      </c>
      <c r="C1495" t="s">
        <v>745</v>
      </c>
      <c r="D1495" t="str">
        <f t="shared" si="34"/>
        <v>oxidation reduction potential element_explosion protection temperature class</v>
      </c>
      <c r="E1495" t="s">
        <v>746</v>
      </c>
      <c r="F1495" t="s">
        <v>741</v>
      </c>
      <c r="I1495" t="s">
        <v>743</v>
      </c>
      <c r="J1495" t="s">
        <v>743</v>
      </c>
      <c r="L1495" t="s">
        <v>0</v>
      </c>
      <c r="M1495" t="s">
        <v>751</v>
      </c>
    </row>
    <row r="1496" spans="1:13" x14ac:dyDescent="0.35">
      <c r="A1496" t="s">
        <v>699</v>
      </c>
      <c r="B1496" t="s">
        <v>700</v>
      </c>
      <c r="C1496" t="s">
        <v>747</v>
      </c>
      <c r="D1496" t="str">
        <f t="shared" si="34"/>
        <v>oxidation reduction potential element_explosion protection zone</v>
      </c>
      <c r="E1496" t="s">
        <v>748</v>
      </c>
      <c r="F1496" t="s">
        <v>741</v>
      </c>
      <c r="I1496" t="s">
        <v>743</v>
      </c>
      <c r="J1496" t="s">
        <v>743</v>
      </c>
      <c r="L1496" t="s">
        <v>0</v>
      </c>
      <c r="M1496" t="s">
        <v>751</v>
      </c>
    </row>
    <row r="1497" spans="1:13" x14ac:dyDescent="0.35">
      <c r="A1497" t="s">
        <v>699</v>
      </c>
      <c r="B1497" t="s">
        <v>700</v>
      </c>
      <c r="C1497" t="s">
        <v>763</v>
      </c>
      <c r="D1497" t="str">
        <f t="shared" si="34"/>
        <v>oxidation reduction potential element_fluid name</v>
      </c>
      <c r="E1497" t="s">
        <v>764</v>
      </c>
      <c r="I1497" t="s">
        <v>743</v>
      </c>
      <c r="J1497" t="s">
        <v>743</v>
      </c>
      <c r="L1497" t="s">
        <v>0</v>
      </c>
      <c r="M1497" t="s">
        <v>751</v>
      </c>
    </row>
    <row r="1498" spans="1:13" x14ac:dyDescent="0.35">
      <c r="A1498" t="s">
        <v>361</v>
      </c>
      <c r="B1498" t="s">
        <v>362</v>
      </c>
      <c r="C1498" t="s">
        <v>739</v>
      </c>
      <c r="D1498" t="str">
        <f t="shared" si="34"/>
        <v>ph analyser_explosion protection gas group</v>
      </c>
      <c r="E1498" t="s">
        <v>740</v>
      </c>
      <c r="F1498" t="s">
        <v>741</v>
      </c>
      <c r="I1498" t="s">
        <v>742</v>
      </c>
      <c r="J1498" t="s">
        <v>743</v>
      </c>
      <c r="K1498" t="s">
        <v>743</v>
      </c>
      <c r="L1498" t="s">
        <v>138</v>
      </c>
      <c r="M1498" t="s">
        <v>744</v>
      </c>
    </row>
    <row r="1499" spans="1:13" x14ac:dyDescent="0.35">
      <c r="A1499" t="s">
        <v>361</v>
      </c>
      <c r="B1499" t="s">
        <v>362</v>
      </c>
      <c r="C1499" t="s">
        <v>745</v>
      </c>
      <c r="D1499" t="str">
        <f t="shared" si="34"/>
        <v>ph analyser_explosion protection temperature class</v>
      </c>
      <c r="E1499" t="s">
        <v>746</v>
      </c>
      <c r="F1499" t="s">
        <v>741</v>
      </c>
      <c r="I1499" t="s">
        <v>742</v>
      </c>
      <c r="J1499" t="s">
        <v>743</v>
      </c>
      <c r="K1499" t="s">
        <v>743</v>
      </c>
      <c r="L1499" t="s">
        <v>138</v>
      </c>
      <c r="M1499" t="s">
        <v>744</v>
      </c>
    </row>
    <row r="1500" spans="1:13" x14ac:dyDescent="0.35">
      <c r="A1500" t="s">
        <v>361</v>
      </c>
      <c r="B1500" t="s">
        <v>362</v>
      </c>
      <c r="C1500" t="s">
        <v>747</v>
      </c>
      <c r="D1500" t="str">
        <f t="shared" si="34"/>
        <v>ph analyser_explosion protection zone</v>
      </c>
      <c r="E1500" t="s">
        <v>748</v>
      </c>
      <c r="F1500" t="s">
        <v>741</v>
      </c>
      <c r="I1500" t="s">
        <v>742</v>
      </c>
      <c r="J1500" t="s">
        <v>743</v>
      </c>
      <c r="K1500" t="s">
        <v>743</v>
      </c>
      <c r="L1500" t="s">
        <v>138</v>
      </c>
      <c r="M1500" t="s">
        <v>744</v>
      </c>
    </row>
    <row r="1501" spans="1:13" x14ac:dyDescent="0.35">
      <c r="A1501" t="s">
        <v>100</v>
      </c>
      <c r="B1501" t="s">
        <v>101</v>
      </c>
      <c r="C1501" t="s">
        <v>739</v>
      </c>
      <c r="D1501" t="str">
        <f t="shared" si="34"/>
        <v>pH element_explosion protection gas group</v>
      </c>
      <c r="E1501" t="s">
        <v>740</v>
      </c>
      <c r="F1501" t="s">
        <v>741</v>
      </c>
      <c r="I1501" t="s">
        <v>742</v>
      </c>
      <c r="J1501" t="s">
        <v>743</v>
      </c>
      <c r="K1501" t="s">
        <v>743</v>
      </c>
      <c r="L1501" t="s">
        <v>138</v>
      </c>
      <c r="M1501" t="s">
        <v>744</v>
      </c>
    </row>
    <row r="1502" spans="1:13" x14ac:dyDescent="0.35">
      <c r="A1502" t="s">
        <v>100</v>
      </c>
      <c r="B1502" t="s">
        <v>101</v>
      </c>
      <c r="C1502" t="s">
        <v>745</v>
      </c>
      <c r="D1502" t="str">
        <f t="shared" si="34"/>
        <v>pH element_explosion protection temperature class</v>
      </c>
      <c r="E1502" t="s">
        <v>746</v>
      </c>
      <c r="F1502" t="s">
        <v>741</v>
      </c>
      <c r="I1502" t="s">
        <v>742</v>
      </c>
      <c r="J1502" t="s">
        <v>743</v>
      </c>
      <c r="K1502" t="s">
        <v>743</v>
      </c>
      <c r="L1502" t="s">
        <v>138</v>
      </c>
      <c r="M1502" t="s">
        <v>744</v>
      </c>
    </row>
    <row r="1503" spans="1:13" x14ac:dyDescent="0.35">
      <c r="A1503" t="s">
        <v>100</v>
      </c>
      <c r="B1503" t="s">
        <v>101</v>
      </c>
      <c r="C1503" t="s">
        <v>747</v>
      </c>
      <c r="D1503" t="str">
        <f t="shared" si="34"/>
        <v>pH element_explosion protection zone</v>
      </c>
      <c r="E1503" t="s">
        <v>748</v>
      </c>
      <c r="F1503" t="s">
        <v>741</v>
      </c>
      <c r="I1503" t="s">
        <v>742</v>
      </c>
      <c r="J1503" t="s">
        <v>743</v>
      </c>
      <c r="K1503" t="s">
        <v>743</v>
      </c>
      <c r="L1503" t="s">
        <v>138</v>
      </c>
      <c r="M1503" t="s">
        <v>744</v>
      </c>
    </row>
    <row r="1504" spans="1:13" x14ac:dyDescent="0.35">
      <c r="A1504" t="s">
        <v>100</v>
      </c>
      <c r="B1504" t="s">
        <v>101</v>
      </c>
      <c r="C1504" t="s">
        <v>763</v>
      </c>
      <c r="D1504" t="str">
        <f t="shared" si="34"/>
        <v>pH element_fluid name</v>
      </c>
      <c r="E1504" t="s">
        <v>764</v>
      </c>
      <c r="I1504" t="s">
        <v>743</v>
      </c>
      <c r="J1504" t="s">
        <v>743</v>
      </c>
      <c r="L1504" t="s">
        <v>0</v>
      </c>
      <c r="M1504" t="s">
        <v>751</v>
      </c>
    </row>
    <row r="1505" spans="1:13" x14ac:dyDescent="0.35">
      <c r="A1505" t="s">
        <v>97</v>
      </c>
      <c r="B1505" t="s">
        <v>98</v>
      </c>
      <c r="C1505" t="s">
        <v>739</v>
      </c>
      <c r="D1505" t="str">
        <f t="shared" si="34"/>
        <v>pager_explosion protection gas group</v>
      </c>
      <c r="E1505" t="s">
        <v>740</v>
      </c>
      <c r="F1505" t="s">
        <v>741</v>
      </c>
      <c r="I1505" t="s">
        <v>742</v>
      </c>
      <c r="J1505" t="s">
        <v>743</v>
      </c>
      <c r="L1505" t="s">
        <v>0</v>
      </c>
      <c r="M1505" t="s">
        <v>781</v>
      </c>
    </row>
    <row r="1506" spans="1:13" x14ac:dyDescent="0.35">
      <c r="A1506" t="s">
        <v>97</v>
      </c>
      <c r="B1506" t="s">
        <v>98</v>
      </c>
      <c r="C1506" t="s">
        <v>745</v>
      </c>
      <c r="D1506" t="str">
        <f t="shared" si="34"/>
        <v>pager_explosion protection temperature class</v>
      </c>
      <c r="E1506" t="s">
        <v>746</v>
      </c>
      <c r="F1506" t="s">
        <v>741</v>
      </c>
      <c r="I1506" t="s">
        <v>742</v>
      </c>
      <c r="J1506" t="s">
        <v>743</v>
      </c>
      <c r="L1506" t="s">
        <v>0</v>
      </c>
      <c r="M1506" t="s">
        <v>781</v>
      </c>
    </row>
    <row r="1507" spans="1:13" x14ac:dyDescent="0.35">
      <c r="A1507" t="s">
        <v>97</v>
      </c>
      <c r="B1507" t="s">
        <v>98</v>
      </c>
      <c r="C1507" t="s">
        <v>747</v>
      </c>
      <c r="D1507" t="str">
        <f t="shared" si="34"/>
        <v>pager_explosion protection zone</v>
      </c>
      <c r="E1507" t="s">
        <v>748</v>
      </c>
      <c r="F1507" t="s">
        <v>741</v>
      </c>
      <c r="I1507" t="s">
        <v>742</v>
      </c>
      <c r="J1507" t="s">
        <v>743</v>
      </c>
      <c r="L1507" t="s">
        <v>0</v>
      </c>
      <c r="M1507" t="s">
        <v>781</v>
      </c>
    </row>
    <row r="1508" spans="1:13" x14ac:dyDescent="0.35">
      <c r="A1508" t="s">
        <v>474</v>
      </c>
      <c r="B1508" t="s">
        <v>475</v>
      </c>
      <c r="C1508" t="s">
        <v>827</v>
      </c>
      <c r="D1508" t="str">
        <f t="shared" si="34"/>
        <v>petrol engine_direction of rotation</v>
      </c>
      <c r="E1508" t="s">
        <v>828</v>
      </c>
      <c r="I1508" t="s">
        <v>743</v>
      </c>
      <c r="J1508" t="s">
        <v>743</v>
      </c>
      <c r="L1508" t="s">
        <v>0</v>
      </c>
      <c r="M1508" t="s">
        <v>751</v>
      </c>
    </row>
    <row r="1509" spans="1:13" x14ac:dyDescent="0.35">
      <c r="A1509" t="s">
        <v>474</v>
      </c>
      <c r="B1509" t="s">
        <v>475</v>
      </c>
      <c r="C1509" t="s">
        <v>739</v>
      </c>
      <c r="D1509" t="str">
        <f t="shared" si="34"/>
        <v>petrol engine_explosion protection gas group</v>
      </c>
      <c r="E1509" t="s">
        <v>740</v>
      </c>
      <c r="F1509" t="s">
        <v>741</v>
      </c>
      <c r="I1509" t="s">
        <v>742</v>
      </c>
      <c r="J1509" t="s">
        <v>743</v>
      </c>
      <c r="K1509" t="s">
        <v>743</v>
      </c>
      <c r="L1509" t="s">
        <v>138</v>
      </c>
      <c r="M1509" t="s">
        <v>838</v>
      </c>
    </row>
    <row r="1510" spans="1:13" x14ac:dyDescent="0.35">
      <c r="A1510" t="s">
        <v>474</v>
      </c>
      <c r="B1510" t="s">
        <v>475</v>
      </c>
      <c r="C1510" t="s">
        <v>745</v>
      </c>
      <c r="D1510" t="str">
        <f t="shared" si="34"/>
        <v>petrol engine_explosion protection temperature class</v>
      </c>
      <c r="E1510" t="s">
        <v>746</v>
      </c>
      <c r="F1510" t="s">
        <v>741</v>
      </c>
      <c r="I1510" t="s">
        <v>742</v>
      </c>
      <c r="J1510" t="s">
        <v>743</v>
      </c>
      <c r="K1510" t="s">
        <v>743</v>
      </c>
      <c r="L1510" t="s">
        <v>138</v>
      </c>
      <c r="M1510" t="s">
        <v>838</v>
      </c>
    </row>
    <row r="1511" spans="1:13" x14ac:dyDescent="0.35">
      <c r="A1511" t="s">
        <v>474</v>
      </c>
      <c r="B1511" t="s">
        <v>475</v>
      </c>
      <c r="C1511" t="s">
        <v>747</v>
      </c>
      <c r="D1511" t="str">
        <f t="shared" si="34"/>
        <v>petrol engine_explosion protection zone</v>
      </c>
      <c r="E1511" t="s">
        <v>748</v>
      </c>
      <c r="F1511" t="s">
        <v>741</v>
      </c>
      <c r="I1511" t="s">
        <v>742</v>
      </c>
      <c r="J1511" t="s">
        <v>743</v>
      </c>
      <c r="K1511" t="s">
        <v>743</v>
      </c>
      <c r="L1511" t="s">
        <v>138</v>
      </c>
      <c r="M1511" t="s">
        <v>838</v>
      </c>
    </row>
    <row r="1512" spans="1:13" x14ac:dyDescent="0.35">
      <c r="A1512" t="s">
        <v>474</v>
      </c>
      <c r="B1512" t="s">
        <v>475</v>
      </c>
      <c r="C1512" t="s">
        <v>1007</v>
      </c>
      <c r="D1512" t="str">
        <f t="shared" si="34"/>
        <v>petrol engine_fuel type</v>
      </c>
      <c r="E1512" t="s">
        <v>1008</v>
      </c>
      <c r="I1512" t="s">
        <v>743</v>
      </c>
      <c r="J1512" t="s">
        <v>743</v>
      </c>
      <c r="L1512" t="s">
        <v>0</v>
      </c>
      <c r="M1512" t="s">
        <v>751</v>
      </c>
    </row>
    <row r="1513" spans="1:13" x14ac:dyDescent="0.35">
      <c r="A1513" t="s">
        <v>474</v>
      </c>
      <c r="B1513" t="s">
        <v>475</v>
      </c>
      <c r="C1513" t="s">
        <v>831</v>
      </c>
      <c r="D1513" t="str">
        <f t="shared" si="34"/>
        <v>petrol engine_normal operating rotational speed</v>
      </c>
      <c r="E1513" t="s">
        <v>832</v>
      </c>
      <c r="I1513" t="s">
        <v>743</v>
      </c>
      <c r="J1513" t="s">
        <v>743</v>
      </c>
      <c r="L1513" t="s">
        <v>0</v>
      </c>
      <c r="M1513" t="s">
        <v>751</v>
      </c>
    </row>
    <row r="1514" spans="1:13" x14ac:dyDescent="0.35">
      <c r="A1514" t="s">
        <v>474</v>
      </c>
      <c r="B1514" t="s">
        <v>475</v>
      </c>
      <c r="C1514" t="s">
        <v>796</v>
      </c>
      <c r="D1514" t="str">
        <f t="shared" si="34"/>
        <v>petrol engine_operation continuous intermittent</v>
      </c>
      <c r="E1514" t="s">
        <v>797</v>
      </c>
      <c r="I1514" t="s">
        <v>743</v>
      </c>
      <c r="J1514" t="s">
        <v>743</v>
      </c>
      <c r="L1514" t="s">
        <v>0</v>
      </c>
      <c r="M1514" t="s">
        <v>751</v>
      </c>
    </row>
    <row r="1515" spans="1:13" x14ac:dyDescent="0.35">
      <c r="A1515" t="s">
        <v>363</v>
      </c>
      <c r="B1515" t="s">
        <v>364</v>
      </c>
      <c r="C1515" t="s">
        <v>739</v>
      </c>
      <c r="D1515" t="str">
        <f t="shared" si="34"/>
        <v>pig detector_explosion protection gas group</v>
      </c>
      <c r="E1515" t="s">
        <v>740</v>
      </c>
      <c r="I1515" t="s">
        <v>779</v>
      </c>
      <c r="J1515" t="s">
        <v>743</v>
      </c>
      <c r="L1515" t="s">
        <v>0</v>
      </c>
      <c r="M1515" t="s">
        <v>780</v>
      </c>
    </row>
    <row r="1516" spans="1:13" x14ac:dyDescent="0.35">
      <c r="A1516" t="s">
        <v>363</v>
      </c>
      <c r="B1516" t="s">
        <v>364</v>
      </c>
      <c r="C1516" t="s">
        <v>745</v>
      </c>
      <c r="D1516" t="str">
        <f t="shared" si="34"/>
        <v>pig detector_explosion protection temperature class</v>
      </c>
      <c r="E1516" t="s">
        <v>746</v>
      </c>
      <c r="I1516" t="s">
        <v>779</v>
      </c>
      <c r="J1516" t="s">
        <v>743</v>
      </c>
      <c r="L1516" t="s">
        <v>0</v>
      </c>
      <c r="M1516" t="s">
        <v>780</v>
      </c>
    </row>
    <row r="1517" spans="1:13" x14ac:dyDescent="0.35">
      <c r="A1517" t="s">
        <v>363</v>
      </c>
      <c r="B1517" t="s">
        <v>364</v>
      </c>
      <c r="C1517" t="s">
        <v>747</v>
      </c>
      <c r="D1517" t="str">
        <f t="shared" si="34"/>
        <v>pig detector_explosion protection zone</v>
      </c>
      <c r="E1517" t="s">
        <v>748</v>
      </c>
      <c r="I1517" t="s">
        <v>779</v>
      </c>
      <c r="J1517" t="s">
        <v>743</v>
      </c>
      <c r="L1517" t="s">
        <v>0</v>
      </c>
      <c r="M1517" t="s">
        <v>780</v>
      </c>
    </row>
    <row r="1518" spans="1:13" x14ac:dyDescent="0.35">
      <c r="A1518" t="s">
        <v>363</v>
      </c>
      <c r="B1518" t="s">
        <v>364</v>
      </c>
      <c r="C1518" t="s">
        <v>749</v>
      </c>
      <c r="D1518" t="str">
        <f t="shared" si="34"/>
        <v>pig detector_safety integrity level</v>
      </c>
      <c r="E1518" t="s">
        <v>750</v>
      </c>
      <c r="I1518" t="s">
        <v>779</v>
      </c>
      <c r="J1518" t="s">
        <v>743</v>
      </c>
      <c r="L1518" t="s">
        <v>0</v>
      </c>
      <c r="M1518" t="s">
        <v>780</v>
      </c>
    </row>
    <row r="1519" spans="1:13" x14ac:dyDescent="0.35">
      <c r="A1519" t="s">
        <v>102</v>
      </c>
      <c r="B1519" t="s">
        <v>103</v>
      </c>
      <c r="C1519" t="s">
        <v>763</v>
      </c>
      <c r="D1519" t="str">
        <f t="shared" si="34"/>
        <v>pig launcher_fluid name</v>
      </c>
      <c r="E1519" t="s">
        <v>764</v>
      </c>
      <c r="I1519" t="s">
        <v>742</v>
      </c>
      <c r="J1519" t="s">
        <v>743</v>
      </c>
      <c r="L1519" t="s">
        <v>0</v>
      </c>
      <c r="M1519" t="s">
        <v>781</v>
      </c>
    </row>
    <row r="1520" spans="1:13" x14ac:dyDescent="0.35">
      <c r="A1520" t="s">
        <v>102</v>
      </c>
      <c r="B1520" t="s">
        <v>103</v>
      </c>
      <c r="C1520" t="s">
        <v>784</v>
      </c>
      <c r="D1520" t="str">
        <f t="shared" si="34"/>
        <v>pig launcher_lower limit operating temperature</v>
      </c>
      <c r="E1520" t="s">
        <v>785</v>
      </c>
      <c r="I1520" t="s">
        <v>742</v>
      </c>
      <c r="J1520" t="s">
        <v>743</v>
      </c>
      <c r="L1520" t="s">
        <v>0</v>
      </c>
      <c r="M1520" t="s">
        <v>781</v>
      </c>
    </row>
    <row r="1521" spans="1:13" x14ac:dyDescent="0.35">
      <c r="A1521" t="s">
        <v>102</v>
      </c>
      <c r="B1521" t="s">
        <v>103</v>
      </c>
      <c r="C1521" t="s">
        <v>792</v>
      </c>
      <c r="D1521" t="str">
        <f t="shared" si="34"/>
        <v>pig launcher_normal operating pressure</v>
      </c>
      <c r="E1521" t="s">
        <v>793</v>
      </c>
      <c r="I1521" t="s">
        <v>742</v>
      </c>
      <c r="J1521" t="s">
        <v>743</v>
      </c>
      <c r="L1521" t="s">
        <v>0</v>
      </c>
      <c r="M1521" t="s">
        <v>781</v>
      </c>
    </row>
    <row r="1522" spans="1:13" x14ac:dyDescent="0.35">
      <c r="A1522" t="s">
        <v>102</v>
      </c>
      <c r="B1522" t="s">
        <v>103</v>
      </c>
      <c r="C1522" t="s">
        <v>794</v>
      </c>
      <c r="D1522" t="str">
        <f t="shared" si="34"/>
        <v>pig launcher_normal operating temperature</v>
      </c>
      <c r="E1522" t="s">
        <v>795</v>
      </c>
      <c r="I1522" t="s">
        <v>742</v>
      </c>
      <c r="J1522" t="s">
        <v>743</v>
      </c>
      <c r="L1522" t="s">
        <v>0</v>
      </c>
      <c r="M1522" t="s">
        <v>781</v>
      </c>
    </row>
    <row r="1523" spans="1:13" x14ac:dyDescent="0.35">
      <c r="A1523" t="s">
        <v>104</v>
      </c>
      <c r="B1523" t="s">
        <v>105</v>
      </c>
      <c r="C1523" t="s">
        <v>756</v>
      </c>
      <c r="D1523" t="str">
        <f t="shared" si="34"/>
        <v>pig loop_design specification</v>
      </c>
      <c r="E1523" t="s">
        <v>757</v>
      </c>
      <c r="I1523" t="s">
        <v>779</v>
      </c>
      <c r="J1523" t="s">
        <v>743</v>
      </c>
      <c r="L1523" t="s">
        <v>0</v>
      </c>
      <c r="M1523" t="s">
        <v>780</v>
      </c>
    </row>
    <row r="1524" spans="1:13" x14ac:dyDescent="0.35">
      <c r="A1524" t="s">
        <v>104</v>
      </c>
      <c r="B1524" t="s">
        <v>105</v>
      </c>
      <c r="C1524" t="s">
        <v>763</v>
      </c>
      <c r="D1524" t="str">
        <f t="shared" si="34"/>
        <v>pig loop_fluid name</v>
      </c>
      <c r="E1524" t="s">
        <v>764</v>
      </c>
      <c r="I1524" t="s">
        <v>742</v>
      </c>
      <c r="J1524" t="s">
        <v>743</v>
      </c>
      <c r="L1524" t="s">
        <v>0</v>
      </c>
      <c r="M1524" t="s">
        <v>781</v>
      </c>
    </row>
    <row r="1525" spans="1:13" x14ac:dyDescent="0.35">
      <c r="A1525" t="s">
        <v>104</v>
      </c>
      <c r="B1525" t="s">
        <v>105</v>
      </c>
      <c r="C1525" t="s">
        <v>794</v>
      </c>
      <c r="D1525" t="str">
        <f t="shared" si="34"/>
        <v>pig loop_normal operating temperature</v>
      </c>
      <c r="E1525" t="s">
        <v>795</v>
      </c>
      <c r="I1525" t="s">
        <v>742</v>
      </c>
      <c r="J1525" t="s">
        <v>743</v>
      </c>
      <c r="L1525" t="s">
        <v>0</v>
      </c>
      <c r="M1525" t="s">
        <v>781</v>
      </c>
    </row>
    <row r="1526" spans="1:13" x14ac:dyDescent="0.35">
      <c r="A1526" t="s">
        <v>104</v>
      </c>
      <c r="B1526" t="s">
        <v>105</v>
      </c>
      <c r="C1526" t="s">
        <v>777</v>
      </c>
      <c r="D1526" t="str">
        <f t="shared" si="34"/>
        <v>pig loop_upper limit design temperature</v>
      </c>
      <c r="E1526" t="s">
        <v>778</v>
      </c>
      <c r="I1526" t="s">
        <v>742</v>
      </c>
      <c r="J1526" t="s">
        <v>743</v>
      </c>
      <c r="L1526" t="s">
        <v>0</v>
      </c>
      <c r="M1526" t="s">
        <v>781</v>
      </c>
    </row>
    <row r="1527" spans="1:13" x14ac:dyDescent="0.35">
      <c r="A1527" t="s">
        <v>106</v>
      </c>
      <c r="B1527" t="s">
        <v>107</v>
      </c>
      <c r="C1527" t="s">
        <v>756</v>
      </c>
      <c r="D1527" t="str">
        <f t="shared" si="34"/>
        <v>pig receiver_design specification</v>
      </c>
      <c r="E1527" t="s">
        <v>757</v>
      </c>
      <c r="I1527" t="s">
        <v>779</v>
      </c>
      <c r="J1527" t="s">
        <v>743</v>
      </c>
      <c r="L1527" t="s">
        <v>0</v>
      </c>
      <c r="M1527" t="s">
        <v>780</v>
      </c>
    </row>
    <row r="1528" spans="1:13" x14ac:dyDescent="0.35">
      <c r="A1528" t="s">
        <v>106</v>
      </c>
      <c r="B1528" t="s">
        <v>107</v>
      </c>
      <c r="C1528" t="s">
        <v>763</v>
      </c>
      <c r="D1528" t="str">
        <f t="shared" si="34"/>
        <v>pig receiver_fluid name</v>
      </c>
      <c r="E1528" t="s">
        <v>764</v>
      </c>
      <c r="I1528" t="s">
        <v>742</v>
      </c>
      <c r="J1528" t="s">
        <v>743</v>
      </c>
      <c r="L1528" t="s">
        <v>0</v>
      </c>
      <c r="M1528" t="s">
        <v>781</v>
      </c>
    </row>
    <row r="1529" spans="1:13" x14ac:dyDescent="0.35">
      <c r="A1529" t="s">
        <v>106</v>
      </c>
      <c r="B1529" t="s">
        <v>107</v>
      </c>
      <c r="C1529" t="s">
        <v>784</v>
      </c>
      <c r="D1529" t="str">
        <f t="shared" si="34"/>
        <v>pig receiver_lower limit operating temperature</v>
      </c>
      <c r="E1529" t="s">
        <v>785</v>
      </c>
      <c r="I1529" t="s">
        <v>742</v>
      </c>
      <c r="J1529" t="s">
        <v>743</v>
      </c>
      <c r="L1529" t="s">
        <v>0</v>
      </c>
      <c r="M1529" t="s">
        <v>781</v>
      </c>
    </row>
    <row r="1530" spans="1:13" x14ac:dyDescent="0.35">
      <c r="A1530" t="s">
        <v>106</v>
      </c>
      <c r="B1530" t="s">
        <v>107</v>
      </c>
      <c r="C1530" t="s">
        <v>792</v>
      </c>
      <c r="D1530" t="str">
        <f t="shared" si="34"/>
        <v>pig receiver_normal operating pressure</v>
      </c>
      <c r="E1530" t="s">
        <v>793</v>
      </c>
      <c r="I1530" t="s">
        <v>742</v>
      </c>
      <c r="J1530" t="s">
        <v>743</v>
      </c>
      <c r="L1530" t="s">
        <v>0</v>
      </c>
      <c r="M1530" t="s">
        <v>781</v>
      </c>
    </row>
    <row r="1531" spans="1:13" x14ac:dyDescent="0.35">
      <c r="A1531" t="s">
        <v>106</v>
      </c>
      <c r="B1531" t="s">
        <v>107</v>
      </c>
      <c r="C1531" t="s">
        <v>794</v>
      </c>
      <c r="D1531" t="str">
        <f t="shared" si="34"/>
        <v>pig receiver_normal operating temperature</v>
      </c>
      <c r="E1531" t="s">
        <v>795</v>
      </c>
      <c r="I1531" t="s">
        <v>742</v>
      </c>
      <c r="J1531" t="s">
        <v>743</v>
      </c>
      <c r="L1531" t="s">
        <v>0</v>
      </c>
      <c r="M1531" t="s">
        <v>781</v>
      </c>
    </row>
    <row r="1532" spans="1:13" x14ac:dyDescent="0.35">
      <c r="A1532" t="s">
        <v>108</v>
      </c>
      <c r="B1532" t="s">
        <v>109</v>
      </c>
      <c r="C1532" t="s">
        <v>739</v>
      </c>
      <c r="D1532" t="str">
        <f t="shared" si="34"/>
        <v>pig transmitter_explosion protection gas group</v>
      </c>
      <c r="E1532" t="s">
        <v>740</v>
      </c>
      <c r="I1532" t="s">
        <v>779</v>
      </c>
      <c r="J1532" t="s">
        <v>743</v>
      </c>
      <c r="L1532" t="s">
        <v>0</v>
      </c>
      <c r="M1532" t="s">
        <v>780</v>
      </c>
    </row>
    <row r="1533" spans="1:13" x14ac:dyDescent="0.35">
      <c r="A1533" t="s">
        <v>108</v>
      </c>
      <c r="B1533" t="s">
        <v>109</v>
      </c>
      <c r="C1533" t="s">
        <v>745</v>
      </c>
      <c r="D1533" t="str">
        <f t="shared" ref="D1533:D1596" si="35">CONCATENATE(A:A,"_",C:C)</f>
        <v>pig transmitter_explosion protection temperature class</v>
      </c>
      <c r="E1533" t="s">
        <v>746</v>
      </c>
      <c r="I1533" t="s">
        <v>779</v>
      </c>
      <c r="J1533" t="s">
        <v>743</v>
      </c>
      <c r="L1533" t="s">
        <v>0</v>
      </c>
      <c r="M1533" t="s">
        <v>780</v>
      </c>
    </row>
    <row r="1534" spans="1:13" x14ac:dyDescent="0.35">
      <c r="A1534" t="s">
        <v>108</v>
      </c>
      <c r="B1534" t="s">
        <v>109</v>
      </c>
      <c r="C1534" t="s">
        <v>747</v>
      </c>
      <c r="D1534" t="str">
        <f t="shared" si="35"/>
        <v>pig transmitter_explosion protection zone</v>
      </c>
      <c r="E1534" t="s">
        <v>748</v>
      </c>
      <c r="I1534" t="s">
        <v>779</v>
      </c>
      <c r="J1534" t="s">
        <v>743</v>
      </c>
      <c r="L1534" t="s">
        <v>0</v>
      </c>
      <c r="M1534" t="s">
        <v>780</v>
      </c>
    </row>
    <row r="1535" spans="1:13" x14ac:dyDescent="0.35">
      <c r="A1535" t="s">
        <v>110</v>
      </c>
      <c r="B1535" t="s">
        <v>111</v>
      </c>
      <c r="C1535" t="s">
        <v>756</v>
      </c>
      <c r="D1535" t="str">
        <f t="shared" si="35"/>
        <v>pig trap_design specification</v>
      </c>
      <c r="E1535" t="s">
        <v>757</v>
      </c>
      <c r="I1535" t="s">
        <v>779</v>
      </c>
      <c r="J1535" t="s">
        <v>743</v>
      </c>
      <c r="L1535" t="s">
        <v>0</v>
      </c>
      <c r="M1535" t="s">
        <v>780</v>
      </c>
    </row>
    <row r="1536" spans="1:13" x14ac:dyDescent="0.35">
      <c r="A1536" t="s">
        <v>110</v>
      </c>
      <c r="B1536" t="s">
        <v>111</v>
      </c>
      <c r="C1536" t="s">
        <v>763</v>
      </c>
      <c r="D1536" t="str">
        <f t="shared" si="35"/>
        <v>pig trap_fluid name</v>
      </c>
      <c r="E1536" t="s">
        <v>764</v>
      </c>
      <c r="I1536" t="s">
        <v>742</v>
      </c>
      <c r="J1536" t="s">
        <v>743</v>
      </c>
      <c r="L1536" t="s">
        <v>0</v>
      </c>
      <c r="M1536" t="s">
        <v>781</v>
      </c>
    </row>
    <row r="1537" spans="1:13" x14ac:dyDescent="0.35">
      <c r="A1537" t="s">
        <v>110</v>
      </c>
      <c r="B1537" t="s">
        <v>111</v>
      </c>
      <c r="C1537" t="s">
        <v>784</v>
      </c>
      <c r="D1537" t="str">
        <f t="shared" si="35"/>
        <v>pig trap_lower limit operating temperature</v>
      </c>
      <c r="E1537" t="s">
        <v>785</v>
      </c>
      <c r="I1537" t="s">
        <v>742</v>
      </c>
      <c r="J1537" t="s">
        <v>743</v>
      </c>
      <c r="L1537" t="s">
        <v>0</v>
      </c>
      <c r="M1537" t="s">
        <v>781</v>
      </c>
    </row>
    <row r="1538" spans="1:13" x14ac:dyDescent="0.35">
      <c r="A1538" t="s">
        <v>110</v>
      </c>
      <c r="B1538" t="s">
        <v>111</v>
      </c>
      <c r="C1538" t="s">
        <v>792</v>
      </c>
      <c r="D1538" t="str">
        <f t="shared" si="35"/>
        <v>pig trap_normal operating pressure</v>
      </c>
      <c r="E1538" t="s">
        <v>793</v>
      </c>
      <c r="I1538" t="s">
        <v>742</v>
      </c>
      <c r="J1538" t="s">
        <v>743</v>
      </c>
      <c r="L1538" t="s">
        <v>0</v>
      </c>
      <c r="M1538" t="s">
        <v>781</v>
      </c>
    </row>
    <row r="1539" spans="1:13" x14ac:dyDescent="0.35">
      <c r="A1539" t="s">
        <v>110</v>
      </c>
      <c r="B1539" t="s">
        <v>111</v>
      </c>
      <c r="C1539" t="s">
        <v>794</v>
      </c>
      <c r="D1539" t="str">
        <f t="shared" si="35"/>
        <v>pig trap_normal operating temperature</v>
      </c>
      <c r="E1539" t="s">
        <v>795</v>
      </c>
      <c r="I1539" t="s">
        <v>742</v>
      </c>
      <c r="J1539" t="s">
        <v>743</v>
      </c>
      <c r="L1539" t="s">
        <v>0</v>
      </c>
      <c r="M1539" t="s">
        <v>781</v>
      </c>
    </row>
    <row r="1540" spans="1:13" x14ac:dyDescent="0.35">
      <c r="A1540" t="s">
        <v>701</v>
      </c>
      <c r="B1540" t="s">
        <v>702</v>
      </c>
      <c r="C1540" t="s">
        <v>962</v>
      </c>
      <c r="D1540" t="str">
        <f t="shared" si="35"/>
        <v>pilot operated relief valve_body material</v>
      </c>
      <c r="E1540" t="s">
        <v>963</v>
      </c>
      <c r="F1540" t="s">
        <v>964</v>
      </c>
      <c r="I1540" t="s">
        <v>743</v>
      </c>
      <c r="J1540" t="s">
        <v>743</v>
      </c>
      <c r="L1540" t="s">
        <v>0</v>
      </c>
      <c r="M1540" t="s">
        <v>751</v>
      </c>
    </row>
    <row r="1541" spans="1:13" x14ac:dyDescent="0.35">
      <c r="A1541" t="s">
        <v>701</v>
      </c>
      <c r="B1541" t="s">
        <v>702</v>
      </c>
      <c r="C1541" t="s">
        <v>965</v>
      </c>
      <c r="D1541" t="str">
        <f t="shared" si="35"/>
        <v>pilot operated relief valve_cold differential test pressure</v>
      </c>
      <c r="E1541" t="s">
        <v>966</v>
      </c>
      <c r="F1541" t="s">
        <v>964</v>
      </c>
      <c r="I1541" t="s">
        <v>743</v>
      </c>
      <c r="J1541" t="s">
        <v>743</v>
      </c>
      <c r="L1541" t="s">
        <v>0</v>
      </c>
      <c r="M1541" t="s">
        <v>751</v>
      </c>
    </row>
    <row r="1542" spans="1:13" x14ac:dyDescent="0.35">
      <c r="A1542" t="s">
        <v>701</v>
      </c>
      <c r="B1542" t="s">
        <v>702</v>
      </c>
      <c r="C1542" t="s">
        <v>967</v>
      </c>
      <c r="D1542" t="str">
        <f t="shared" si="35"/>
        <v>pilot operated relief valve_constant back pressure</v>
      </c>
      <c r="E1542" t="s">
        <v>968</v>
      </c>
      <c r="F1542" t="s">
        <v>964</v>
      </c>
      <c r="I1542" t="s">
        <v>743</v>
      </c>
      <c r="J1542" t="s">
        <v>743</v>
      </c>
      <c r="L1542" t="s">
        <v>0</v>
      </c>
      <c r="M1542" t="s">
        <v>751</v>
      </c>
    </row>
    <row r="1543" spans="1:13" x14ac:dyDescent="0.35">
      <c r="A1543" t="s">
        <v>701</v>
      </c>
      <c r="B1543" t="s">
        <v>702</v>
      </c>
      <c r="C1543" t="s">
        <v>756</v>
      </c>
      <c r="D1543" t="str">
        <f t="shared" si="35"/>
        <v>pilot operated relief valve_design specification</v>
      </c>
      <c r="E1543" t="s">
        <v>757</v>
      </c>
      <c r="F1543" t="s">
        <v>964</v>
      </c>
      <c r="I1543" t="s">
        <v>743</v>
      </c>
      <c r="J1543" t="s">
        <v>743</v>
      </c>
      <c r="L1543" t="s">
        <v>0</v>
      </c>
      <c r="M1543" t="s">
        <v>751</v>
      </c>
    </row>
    <row r="1544" spans="1:13" x14ac:dyDescent="0.35">
      <c r="A1544" t="s">
        <v>701</v>
      </c>
      <c r="B1544" t="s">
        <v>702</v>
      </c>
      <c r="C1544" t="s">
        <v>763</v>
      </c>
      <c r="D1544" t="str">
        <f t="shared" si="35"/>
        <v>pilot operated relief valve_fluid name</v>
      </c>
      <c r="E1544" t="s">
        <v>764</v>
      </c>
      <c r="F1544" t="s">
        <v>964</v>
      </c>
      <c r="I1544" t="s">
        <v>743</v>
      </c>
      <c r="J1544" t="s">
        <v>743</v>
      </c>
      <c r="L1544" t="s">
        <v>0</v>
      </c>
      <c r="M1544" t="s">
        <v>751</v>
      </c>
    </row>
    <row r="1545" spans="1:13" x14ac:dyDescent="0.35">
      <c r="A1545" t="s">
        <v>701</v>
      </c>
      <c r="B1545" t="s">
        <v>702</v>
      </c>
      <c r="C1545" t="s">
        <v>969</v>
      </c>
      <c r="D1545" t="str">
        <f t="shared" si="35"/>
        <v>pilot operated relief valve_fluid phase</v>
      </c>
      <c r="E1545" t="s">
        <v>970</v>
      </c>
      <c r="F1545" t="s">
        <v>964</v>
      </c>
      <c r="I1545" t="s">
        <v>743</v>
      </c>
      <c r="J1545" t="s">
        <v>743</v>
      </c>
      <c r="L1545" t="s">
        <v>0</v>
      </c>
      <c r="M1545" t="s">
        <v>751</v>
      </c>
    </row>
    <row r="1546" spans="1:13" x14ac:dyDescent="0.35">
      <c r="A1546" t="s">
        <v>701</v>
      </c>
      <c r="B1546" t="s">
        <v>702</v>
      </c>
      <c r="C1546" t="s">
        <v>915</v>
      </c>
      <c r="D1546" t="str">
        <f t="shared" si="35"/>
        <v>pilot operated relief valve_lower limit design temperature</v>
      </c>
      <c r="E1546" t="s">
        <v>916</v>
      </c>
      <c r="I1546" t="s">
        <v>743</v>
      </c>
      <c r="J1546" t="s">
        <v>743</v>
      </c>
      <c r="L1546" t="s">
        <v>0</v>
      </c>
      <c r="M1546" t="s">
        <v>751</v>
      </c>
    </row>
    <row r="1547" spans="1:13" x14ac:dyDescent="0.35">
      <c r="A1547" t="s">
        <v>701</v>
      </c>
      <c r="B1547" t="s">
        <v>702</v>
      </c>
      <c r="C1547" t="s">
        <v>971</v>
      </c>
      <c r="D1547" t="str">
        <f t="shared" si="35"/>
        <v>pilot operated relief valve_nominal inlet diameter</v>
      </c>
      <c r="E1547" t="s">
        <v>972</v>
      </c>
      <c r="F1547" t="s">
        <v>964</v>
      </c>
      <c r="I1547" t="s">
        <v>743</v>
      </c>
      <c r="J1547" t="s">
        <v>743</v>
      </c>
      <c r="L1547" t="s">
        <v>0</v>
      </c>
      <c r="M1547" t="s">
        <v>751</v>
      </c>
    </row>
    <row r="1548" spans="1:13" x14ac:dyDescent="0.35">
      <c r="A1548" t="s">
        <v>701</v>
      </c>
      <c r="B1548" t="s">
        <v>702</v>
      </c>
      <c r="C1548" t="s">
        <v>973</v>
      </c>
      <c r="D1548" t="str">
        <f t="shared" si="35"/>
        <v>pilot operated relief valve_nominal outlet diameter</v>
      </c>
      <c r="E1548" t="s">
        <v>974</v>
      </c>
      <c r="F1548" t="s">
        <v>964</v>
      </c>
      <c r="I1548" t="s">
        <v>743</v>
      </c>
      <c r="J1548" t="s">
        <v>743</v>
      </c>
      <c r="L1548" t="s">
        <v>0</v>
      </c>
      <c r="M1548" t="s">
        <v>751</v>
      </c>
    </row>
    <row r="1549" spans="1:13" x14ac:dyDescent="0.35">
      <c r="A1549" t="s">
        <v>701</v>
      </c>
      <c r="B1549" t="s">
        <v>702</v>
      </c>
      <c r="C1549" t="s">
        <v>941</v>
      </c>
      <c r="D1549" t="str">
        <f t="shared" si="35"/>
        <v>pilot operated relief valve_normal operating dynamic viscosity</v>
      </c>
      <c r="E1549" t="s">
        <v>942</v>
      </c>
      <c r="I1549" t="s">
        <v>743</v>
      </c>
      <c r="J1549" t="s">
        <v>743</v>
      </c>
      <c r="L1549" t="s">
        <v>0</v>
      </c>
      <c r="M1549" t="s">
        <v>751</v>
      </c>
    </row>
    <row r="1551" spans="1:13" x14ac:dyDescent="0.35">
      <c r="A1551" t="s">
        <v>701</v>
      </c>
      <c r="B1551" t="s">
        <v>702</v>
      </c>
      <c r="C1551" t="s">
        <v>792</v>
      </c>
      <c r="D1551" t="str">
        <f t="shared" ref="D1551:D1577" si="36">CONCATENATE(A:A,"_",C:C)</f>
        <v>pilot operated relief valve_normal operating pressure</v>
      </c>
      <c r="E1551" t="s">
        <v>793</v>
      </c>
      <c r="F1551" t="s">
        <v>964</v>
      </c>
      <c r="I1551" t="s">
        <v>743</v>
      </c>
      <c r="J1551" t="s">
        <v>743</v>
      </c>
      <c r="L1551" t="s">
        <v>0</v>
      </c>
      <c r="M1551" t="s">
        <v>751</v>
      </c>
    </row>
    <row r="1552" spans="1:13" x14ac:dyDescent="0.35">
      <c r="A1552" t="s">
        <v>701</v>
      </c>
      <c r="B1552" t="s">
        <v>702</v>
      </c>
      <c r="C1552" t="s">
        <v>794</v>
      </c>
      <c r="D1552" t="str">
        <f t="shared" si="36"/>
        <v>pilot operated relief valve_normal operating temperature</v>
      </c>
      <c r="E1552" t="s">
        <v>795</v>
      </c>
      <c r="F1552" t="s">
        <v>964</v>
      </c>
      <c r="I1552" t="s">
        <v>743</v>
      </c>
      <c r="J1552" t="s">
        <v>743</v>
      </c>
      <c r="L1552" t="s">
        <v>0</v>
      </c>
      <c r="M1552" t="s">
        <v>751</v>
      </c>
    </row>
    <row r="1553" spans="1:13" x14ac:dyDescent="0.35">
      <c r="A1553" t="s">
        <v>701</v>
      </c>
      <c r="B1553" t="s">
        <v>702</v>
      </c>
      <c r="C1553" t="s">
        <v>975</v>
      </c>
      <c r="D1553" t="str">
        <f t="shared" si="36"/>
        <v>pilot operated relief valve_orifice area calculated</v>
      </c>
      <c r="E1553" t="s">
        <v>976</v>
      </c>
      <c r="F1553" t="s">
        <v>964</v>
      </c>
      <c r="I1553" t="s">
        <v>743</v>
      </c>
      <c r="J1553" t="s">
        <v>743</v>
      </c>
      <c r="L1553" t="s">
        <v>0</v>
      </c>
      <c r="M1553" t="s">
        <v>751</v>
      </c>
    </row>
    <row r="1554" spans="1:13" x14ac:dyDescent="0.35">
      <c r="A1554" t="s">
        <v>701</v>
      </c>
      <c r="B1554" t="s">
        <v>702</v>
      </c>
      <c r="C1554" t="s">
        <v>977</v>
      </c>
      <c r="D1554" t="str">
        <f t="shared" si="36"/>
        <v>pilot operated relief valve_relief bellows</v>
      </c>
      <c r="E1554" t="s">
        <v>978</v>
      </c>
      <c r="F1554" t="s">
        <v>964</v>
      </c>
      <c r="I1554" t="s">
        <v>743</v>
      </c>
      <c r="J1554" t="s">
        <v>743</v>
      </c>
      <c r="L1554" t="s">
        <v>0</v>
      </c>
      <c r="M1554" t="s">
        <v>751</v>
      </c>
    </row>
    <row r="1555" spans="1:13" x14ac:dyDescent="0.35">
      <c r="A1555" t="s">
        <v>701</v>
      </c>
      <c r="B1555" t="s">
        <v>702</v>
      </c>
      <c r="C1555" t="s">
        <v>749</v>
      </c>
      <c r="D1555" t="str">
        <f t="shared" si="36"/>
        <v>pilot operated relief valve_safety integrity level</v>
      </c>
      <c r="E1555" t="s">
        <v>750</v>
      </c>
      <c r="F1555" t="s">
        <v>887</v>
      </c>
      <c r="I1555" t="s">
        <v>743</v>
      </c>
      <c r="J1555" t="s">
        <v>743</v>
      </c>
      <c r="L1555" t="s">
        <v>0</v>
      </c>
      <c r="M1555" t="s">
        <v>751</v>
      </c>
    </row>
    <row r="1556" spans="1:13" x14ac:dyDescent="0.35">
      <c r="A1556" t="s">
        <v>701</v>
      </c>
      <c r="B1556" t="s">
        <v>702</v>
      </c>
      <c r="C1556" t="s">
        <v>979</v>
      </c>
      <c r="D1556" t="str">
        <f t="shared" si="36"/>
        <v>pilot operated relief valve_set pressure</v>
      </c>
      <c r="E1556" t="s">
        <v>980</v>
      </c>
      <c r="F1556" t="s">
        <v>964</v>
      </c>
      <c r="I1556" t="s">
        <v>743</v>
      </c>
      <c r="J1556" t="s">
        <v>743</v>
      </c>
      <c r="L1556" t="s">
        <v>0</v>
      </c>
      <c r="M1556" t="s">
        <v>751</v>
      </c>
    </row>
    <row r="1557" spans="1:13" x14ac:dyDescent="0.35">
      <c r="A1557" t="s">
        <v>701</v>
      </c>
      <c r="B1557" t="s">
        <v>702</v>
      </c>
      <c r="C1557" t="s">
        <v>981</v>
      </c>
      <c r="D1557" t="str">
        <f t="shared" si="36"/>
        <v>pilot operated relief valve_spring material specification</v>
      </c>
      <c r="E1557" t="s">
        <v>982</v>
      </c>
      <c r="F1557" t="s">
        <v>983</v>
      </c>
      <c r="I1557" t="s">
        <v>743</v>
      </c>
      <c r="J1557" t="s">
        <v>743</v>
      </c>
      <c r="L1557" t="s">
        <v>0</v>
      </c>
      <c r="M1557" t="s">
        <v>751</v>
      </c>
    </row>
    <row r="1558" spans="1:13" x14ac:dyDescent="0.35">
      <c r="A1558" t="s">
        <v>701</v>
      </c>
      <c r="B1558" t="s">
        <v>702</v>
      </c>
      <c r="C1558" t="s">
        <v>857</v>
      </c>
      <c r="D1558" t="str">
        <f t="shared" si="36"/>
        <v>pilot operated relief valve_test medium</v>
      </c>
      <c r="E1558" t="s">
        <v>858</v>
      </c>
      <c r="F1558" t="s">
        <v>964</v>
      </c>
      <c r="I1558" t="s">
        <v>743</v>
      </c>
      <c r="J1558" t="s">
        <v>743</v>
      </c>
      <c r="L1558" t="s">
        <v>0</v>
      </c>
      <c r="M1558" t="s">
        <v>751</v>
      </c>
    </row>
    <row r="1559" spans="1:13" x14ac:dyDescent="0.35">
      <c r="A1559" t="s">
        <v>701</v>
      </c>
      <c r="B1559" t="s">
        <v>702</v>
      </c>
      <c r="C1559" t="s">
        <v>859</v>
      </c>
      <c r="D1559" t="str">
        <f t="shared" si="36"/>
        <v>pilot operated relief valve_test pressure</v>
      </c>
      <c r="E1559" t="s">
        <v>860</v>
      </c>
      <c r="I1559" t="s">
        <v>743</v>
      </c>
      <c r="J1559" t="s">
        <v>743</v>
      </c>
      <c r="L1559" t="s">
        <v>0</v>
      </c>
      <c r="M1559" t="s">
        <v>751</v>
      </c>
    </row>
    <row r="1560" spans="1:13" x14ac:dyDescent="0.35">
      <c r="A1560" t="s">
        <v>701</v>
      </c>
      <c r="B1560" t="s">
        <v>702</v>
      </c>
      <c r="C1560" t="s">
        <v>790</v>
      </c>
      <c r="D1560" t="str">
        <f t="shared" si="36"/>
        <v>pilot operated relief valve_upper limit operating temperature</v>
      </c>
      <c r="E1560" t="s">
        <v>791</v>
      </c>
      <c r="F1560" t="s">
        <v>964</v>
      </c>
      <c r="I1560" t="s">
        <v>743</v>
      </c>
      <c r="J1560" t="s">
        <v>743</v>
      </c>
      <c r="L1560" t="s">
        <v>0</v>
      </c>
      <c r="M1560" t="s">
        <v>751</v>
      </c>
    </row>
    <row r="1561" spans="1:13" x14ac:dyDescent="0.35">
      <c r="A1561" t="s">
        <v>701</v>
      </c>
      <c r="B1561" t="s">
        <v>702</v>
      </c>
      <c r="C1561" t="s">
        <v>984</v>
      </c>
      <c r="D1561" t="str">
        <f t="shared" si="36"/>
        <v>pilot operated relief valve_variable back pressure</v>
      </c>
      <c r="E1561" t="s">
        <v>985</v>
      </c>
      <c r="F1561" t="s">
        <v>964</v>
      </c>
      <c r="I1561" t="s">
        <v>743</v>
      </c>
      <c r="J1561" t="s">
        <v>743</v>
      </c>
      <c r="L1561" t="s">
        <v>0</v>
      </c>
      <c r="M1561" t="s">
        <v>751</v>
      </c>
    </row>
    <row r="1562" spans="1:13" x14ac:dyDescent="0.35">
      <c r="A1562" t="s">
        <v>436</v>
      </c>
      <c r="B1562" t="s">
        <v>437</v>
      </c>
      <c r="C1562" t="s">
        <v>1119</v>
      </c>
      <c r="D1562" t="str">
        <f t="shared" si="36"/>
        <v>pipe_corrosion allowance</v>
      </c>
      <c r="E1562" t="s">
        <v>1120</v>
      </c>
      <c r="I1562" t="s">
        <v>779</v>
      </c>
      <c r="J1562" t="s">
        <v>743</v>
      </c>
      <c r="L1562" t="s">
        <v>0</v>
      </c>
      <c r="M1562" t="s">
        <v>780</v>
      </c>
    </row>
    <row r="1563" spans="1:13" x14ac:dyDescent="0.35">
      <c r="A1563" t="s">
        <v>436</v>
      </c>
      <c r="B1563" t="s">
        <v>437</v>
      </c>
      <c r="C1563" t="s">
        <v>756</v>
      </c>
      <c r="D1563" t="str">
        <f t="shared" si="36"/>
        <v>pipe_design specification</v>
      </c>
      <c r="E1563" t="s">
        <v>757</v>
      </c>
      <c r="I1563" t="s">
        <v>779</v>
      </c>
      <c r="J1563" t="s">
        <v>743</v>
      </c>
      <c r="L1563" t="s">
        <v>0</v>
      </c>
      <c r="M1563" t="s">
        <v>780</v>
      </c>
    </row>
    <row r="1564" spans="1:13" x14ac:dyDescent="0.35">
      <c r="A1564" t="s">
        <v>436</v>
      </c>
      <c r="B1564" t="s">
        <v>437</v>
      </c>
      <c r="C1564" t="s">
        <v>758</v>
      </c>
      <c r="D1564" t="str">
        <f t="shared" si="36"/>
        <v>pipe_external coating specification</v>
      </c>
      <c r="E1564" t="s">
        <v>759</v>
      </c>
      <c r="I1564" t="s">
        <v>779</v>
      </c>
      <c r="J1564" t="s">
        <v>743</v>
      </c>
      <c r="L1564" t="s">
        <v>0</v>
      </c>
      <c r="M1564" t="s">
        <v>780</v>
      </c>
    </row>
    <row r="1565" spans="1:13" x14ac:dyDescent="0.35">
      <c r="A1565" t="s">
        <v>436</v>
      </c>
      <c r="B1565" t="s">
        <v>437</v>
      </c>
      <c r="C1565" t="s">
        <v>763</v>
      </c>
      <c r="D1565" t="str">
        <f t="shared" si="36"/>
        <v>pipe_fluid name</v>
      </c>
      <c r="E1565" t="s">
        <v>764</v>
      </c>
      <c r="F1565" t="s">
        <v>839</v>
      </c>
      <c r="I1565" t="s">
        <v>742</v>
      </c>
      <c r="J1565" t="s">
        <v>743</v>
      </c>
      <c r="L1565" t="s">
        <v>0</v>
      </c>
      <c r="M1565" t="s">
        <v>781</v>
      </c>
    </row>
    <row r="1566" spans="1:13" x14ac:dyDescent="0.35">
      <c r="A1566" t="s">
        <v>436</v>
      </c>
      <c r="B1566" t="s">
        <v>437</v>
      </c>
      <c r="C1566" t="s">
        <v>765</v>
      </c>
      <c r="D1566" t="str">
        <f t="shared" si="36"/>
        <v>pipe_insulation code</v>
      </c>
      <c r="E1566" t="s">
        <v>766</v>
      </c>
      <c r="I1566" t="s">
        <v>742</v>
      </c>
      <c r="J1566" t="s">
        <v>743</v>
      </c>
      <c r="L1566" t="s">
        <v>0</v>
      </c>
      <c r="M1566" t="s">
        <v>781</v>
      </c>
    </row>
    <row r="1567" spans="1:13" x14ac:dyDescent="0.35">
      <c r="A1567" t="s">
        <v>436</v>
      </c>
      <c r="B1567" t="s">
        <v>437</v>
      </c>
      <c r="C1567" t="s">
        <v>1121</v>
      </c>
      <c r="D1567" t="str">
        <f t="shared" si="36"/>
        <v>pipe_insulation thickness</v>
      </c>
      <c r="E1567" t="s">
        <v>1122</v>
      </c>
      <c r="I1567" t="s">
        <v>742</v>
      </c>
      <c r="J1567" t="s">
        <v>743</v>
      </c>
      <c r="L1567" t="s">
        <v>0</v>
      </c>
      <c r="M1567" t="s">
        <v>781</v>
      </c>
    </row>
    <row r="1568" spans="1:13" x14ac:dyDescent="0.35">
      <c r="A1568" t="s">
        <v>436</v>
      </c>
      <c r="B1568" t="s">
        <v>437</v>
      </c>
      <c r="C1568" t="s">
        <v>1123</v>
      </c>
      <c r="D1568" t="str">
        <f t="shared" si="36"/>
        <v>pipe_insulation type</v>
      </c>
      <c r="E1568" t="s">
        <v>1124</v>
      </c>
      <c r="F1568" t="s">
        <v>839</v>
      </c>
      <c r="I1568" t="s">
        <v>742</v>
      </c>
      <c r="J1568" t="s">
        <v>743</v>
      </c>
      <c r="L1568" t="s">
        <v>0</v>
      </c>
      <c r="M1568" t="s">
        <v>781</v>
      </c>
    </row>
    <row r="1569" spans="1:13" x14ac:dyDescent="0.35">
      <c r="A1569" t="s">
        <v>436</v>
      </c>
      <c r="B1569" t="s">
        <v>437</v>
      </c>
      <c r="C1569" t="s">
        <v>913</v>
      </c>
      <c r="D1569" t="str">
        <f t="shared" si="36"/>
        <v>pipe_lower limit design pressure</v>
      </c>
      <c r="E1569" t="s">
        <v>914</v>
      </c>
      <c r="I1569" t="s">
        <v>779</v>
      </c>
      <c r="J1569" t="s">
        <v>743</v>
      </c>
      <c r="L1569" t="s">
        <v>0</v>
      </c>
      <c r="M1569" t="s">
        <v>780</v>
      </c>
    </row>
    <row r="1570" spans="1:13" x14ac:dyDescent="0.35">
      <c r="A1570" t="s">
        <v>436</v>
      </c>
      <c r="B1570" t="s">
        <v>437</v>
      </c>
      <c r="C1570" t="s">
        <v>915</v>
      </c>
      <c r="D1570" t="str">
        <f t="shared" si="36"/>
        <v>pipe_lower limit design temperature</v>
      </c>
      <c r="E1570" t="s">
        <v>916</v>
      </c>
      <c r="I1570" t="s">
        <v>742</v>
      </c>
      <c r="J1570" t="s">
        <v>743</v>
      </c>
      <c r="L1570" t="s">
        <v>0</v>
      </c>
      <c r="M1570" t="s">
        <v>781</v>
      </c>
    </row>
    <row r="1571" spans="1:13" x14ac:dyDescent="0.35">
      <c r="A1571" t="s">
        <v>436</v>
      </c>
      <c r="B1571" t="s">
        <v>437</v>
      </c>
      <c r="C1571" t="s">
        <v>1125</v>
      </c>
      <c r="D1571" t="str">
        <f t="shared" si="36"/>
        <v>pipe_lower limit operating heat tracing temperature</v>
      </c>
      <c r="E1571" t="s">
        <v>1126</v>
      </c>
      <c r="I1571" t="s">
        <v>742</v>
      </c>
      <c r="J1571" t="s">
        <v>743</v>
      </c>
      <c r="L1571" t="s">
        <v>0</v>
      </c>
      <c r="M1571" t="s">
        <v>781</v>
      </c>
    </row>
    <row r="1572" spans="1:13" x14ac:dyDescent="0.35">
      <c r="A1572" t="s">
        <v>436</v>
      </c>
      <c r="B1572" t="s">
        <v>437</v>
      </c>
      <c r="C1572" t="s">
        <v>782</v>
      </c>
      <c r="D1572" t="str">
        <f t="shared" si="36"/>
        <v>pipe_lower limit operating pressure</v>
      </c>
      <c r="E1572" t="s">
        <v>783</v>
      </c>
      <c r="I1572" t="s">
        <v>779</v>
      </c>
      <c r="J1572" t="s">
        <v>743</v>
      </c>
      <c r="L1572" t="s">
        <v>0</v>
      </c>
      <c r="M1572" t="s">
        <v>780</v>
      </c>
    </row>
    <row r="1573" spans="1:13" x14ac:dyDescent="0.35">
      <c r="A1573" t="s">
        <v>436</v>
      </c>
      <c r="B1573" t="s">
        <v>437</v>
      </c>
      <c r="C1573" t="s">
        <v>784</v>
      </c>
      <c r="D1573" t="str">
        <f t="shared" si="36"/>
        <v>pipe_lower limit operating temperature</v>
      </c>
      <c r="E1573" t="s">
        <v>785</v>
      </c>
      <c r="I1573" t="s">
        <v>742</v>
      </c>
      <c r="J1573" t="s">
        <v>743</v>
      </c>
      <c r="L1573" t="s">
        <v>0</v>
      </c>
      <c r="M1573" t="s">
        <v>781</v>
      </c>
    </row>
    <row r="1574" spans="1:13" x14ac:dyDescent="0.35">
      <c r="A1574" t="s">
        <v>436</v>
      </c>
      <c r="B1574" t="s">
        <v>437</v>
      </c>
      <c r="C1574" t="s">
        <v>1127</v>
      </c>
      <c r="D1574" t="str">
        <f t="shared" si="36"/>
        <v>pipe_material specification</v>
      </c>
      <c r="E1574" t="s">
        <v>1128</v>
      </c>
      <c r="I1574" t="s">
        <v>779</v>
      </c>
      <c r="J1574" t="s">
        <v>743</v>
      </c>
      <c r="L1574" t="s">
        <v>0</v>
      </c>
      <c r="M1574" t="s">
        <v>780</v>
      </c>
    </row>
    <row r="1575" spans="1:13" x14ac:dyDescent="0.35">
      <c r="A1575" t="s">
        <v>436</v>
      </c>
      <c r="B1575" t="s">
        <v>437</v>
      </c>
      <c r="C1575" t="s">
        <v>893</v>
      </c>
      <c r="D1575" t="str">
        <f t="shared" si="36"/>
        <v>pipe_nominal diameter</v>
      </c>
      <c r="E1575" t="s">
        <v>894</v>
      </c>
      <c r="I1575" t="s">
        <v>779</v>
      </c>
      <c r="J1575" t="s">
        <v>743</v>
      </c>
      <c r="L1575" t="s">
        <v>0</v>
      </c>
      <c r="M1575" t="s">
        <v>780</v>
      </c>
    </row>
    <row r="1576" spans="1:13" x14ac:dyDescent="0.35">
      <c r="A1576" t="s">
        <v>436</v>
      </c>
      <c r="B1576" t="s">
        <v>437</v>
      </c>
      <c r="C1576" t="s">
        <v>1129</v>
      </c>
      <c r="D1576" t="str">
        <f t="shared" si="36"/>
        <v>pipe_nominal wall thickness</v>
      </c>
      <c r="E1576" t="s">
        <v>1130</v>
      </c>
      <c r="I1576" t="s">
        <v>742</v>
      </c>
      <c r="J1576" t="s">
        <v>743</v>
      </c>
      <c r="L1576" t="s">
        <v>0</v>
      </c>
      <c r="M1576" t="s">
        <v>781</v>
      </c>
    </row>
    <row r="1577" spans="1:13" x14ac:dyDescent="0.35">
      <c r="A1577" t="s">
        <v>436</v>
      </c>
      <c r="B1577" t="s">
        <v>437</v>
      </c>
      <c r="C1577" t="s">
        <v>1131</v>
      </c>
      <c r="D1577" t="str">
        <f t="shared" si="36"/>
        <v>pipe_non destructive testing methods</v>
      </c>
      <c r="E1577" t="s">
        <v>1132</v>
      </c>
      <c r="I1577" t="s">
        <v>742</v>
      </c>
      <c r="J1577" t="s">
        <v>743</v>
      </c>
      <c r="L1577" t="s">
        <v>0</v>
      </c>
      <c r="M1577" t="s">
        <v>781</v>
      </c>
    </row>
    <row r="1579" spans="1:13" x14ac:dyDescent="0.35">
      <c r="A1579" t="s">
        <v>436</v>
      </c>
      <c r="B1579" t="s">
        <v>437</v>
      </c>
      <c r="C1579" t="s">
        <v>792</v>
      </c>
      <c r="D1579" t="str">
        <f t="shared" ref="D1579:D1595" si="37">CONCATENATE(A:A,"_",C:C)</f>
        <v>pipe_normal operating pressure</v>
      </c>
      <c r="E1579" t="s">
        <v>793</v>
      </c>
      <c r="I1579" t="s">
        <v>742</v>
      </c>
      <c r="J1579" t="s">
        <v>743</v>
      </c>
      <c r="L1579" t="s">
        <v>0</v>
      </c>
      <c r="M1579" t="s">
        <v>781</v>
      </c>
    </row>
    <row r="1580" spans="1:13" x14ac:dyDescent="0.35">
      <c r="A1580" t="s">
        <v>436</v>
      </c>
      <c r="B1580" t="s">
        <v>437</v>
      </c>
      <c r="C1580" t="s">
        <v>794</v>
      </c>
      <c r="D1580" t="str">
        <f t="shared" si="37"/>
        <v>pipe_normal operating temperature</v>
      </c>
      <c r="E1580" t="s">
        <v>795</v>
      </c>
      <c r="I1580" t="s">
        <v>742</v>
      </c>
      <c r="J1580" t="s">
        <v>743</v>
      </c>
      <c r="L1580" t="s">
        <v>0</v>
      </c>
      <c r="M1580" t="s">
        <v>781</v>
      </c>
    </row>
    <row r="1581" spans="1:13" x14ac:dyDescent="0.35">
      <c r="A1581" t="s">
        <v>436</v>
      </c>
      <c r="B1581" t="s">
        <v>437</v>
      </c>
      <c r="C1581" t="s">
        <v>917</v>
      </c>
      <c r="D1581" t="str">
        <f t="shared" si="37"/>
        <v>pipe_normal operating volume flow rate</v>
      </c>
      <c r="E1581" t="s">
        <v>918</v>
      </c>
      <c r="I1581" t="s">
        <v>779</v>
      </c>
      <c r="J1581" t="s">
        <v>743</v>
      </c>
      <c r="L1581" t="s">
        <v>0</v>
      </c>
      <c r="M1581" t="s">
        <v>780</v>
      </c>
    </row>
    <row r="1582" spans="1:13" x14ac:dyDescent="0.35">
      <c r="A1582" t="s">
        <v>436</v>
      </c>
      <c r="B1582" t="s">
        <v>437</v>
      </c>
      <c r="C1582" t="s">
        <v>1133</v>
      </c>
      <c r="D1582" t="str">
        <f t="shared" si="37"/>
        <v>pipe_paint code</v>
      </c>
      <c r="E1582" t="s">
        <v>1134</v>
      </c>
      <c r="I1582" t="s">
        <v>742</v>
      </c>
      <c r="J1582" t="s">
        <v>743</v>
      </c>
      <c r="L1582" t="s">
        <v>0</v>
      </c>
      <c r="M1582" t="s">
        <v>781</v>
      </c>
    </row>
    <row r="1583" spans="1:13" x14ac:dyDescent="0.35">
      <c r="A1583" t="s">
        <v>436</v>
      </c>
      <c r="B1583" t="s">
        <v>437</v>
      </c>
      <c r="C1583" t="s">
        <v>902</v>
      </c>
      <c r="D1583" t="str">
        <f t="shared" si="37"/>
        <v>pipe_piping class</v>
      </c>
      <c r="E1583" t="s">
        <v>903</v>
      </c>
      <c r="I1583" t="s">
        <v>742</v>
      </c>
      <c r="J1583" t="s">
        <v>743</v>
      </c>
      <c r="L1583" t="s">
        <v>0</v>
      </c>
      <c r="M1583" t="s">
        <v>781</v>
      </c>
    </row>
    <row r="1584" spans="1:13" x14ac:dyDescent="0.35">
      <c r="A1584" t="s">
        <v>436</v>
      </c>
      <c r="B1584" t="s">
        <v>437</v>
      </c>
      <c r="C1584" t="s">
        <v>1135</v>
      </c>
      <c r="D1584" t="str">
        <f t="shared" si="37"/>
        <v>pipe_service code</v>
      </c>
      <c r="E1584" t="s">
        <v>1136</v>
      </c>
      <c r="I1584" t="s">
        <v>779</v>
      </c>
      <c r="J1584" t="s">
        <v>743</v>
      </c>
      <c r="L1584" t="s">
        <v>0</v>
      </c>
      <c r="M1584" t="s">
        <v>780</v>
      </c>
    </row>
    <row r="1585" spans="1:13" x14ac:dyDescent="0.35">
      <c r="A1585" t="s">
        <v>436</v>
      </c>
      <c r="B1585" t="s">
        <v>437</v>
      </c>
      <c r="C1585" t="s">
        <v>775</v>
      </c>
      <c r="D1585" t="str">
        <f t="shared" si="37"/>
        <v>pipe_upper limit design pressure</v>
      </c>
      <c r="E1585" t="s">
        <v>776</v>
      </c>
      <c r="I1585" t="s">
        <v>742</v>
      </c>
      <c r="J1585" t="s">
        <v>743</v>
      </c>
      <c r="L1585" t="s">
        <v>0</v>
      </c>
      <c r="M1585" t="s">
        <v>781</v>
      </c>
    </row>
    <row r="1586" spans="1:13" x14ac:dyDescent="0.35">
      <c r="A1586" t="s">
        <v>436</v>
      </c>
      <c r="B1586" t="s">
        <v>437</v>
      </c>
      <c r="C1586" t="s">
        <v>777</v>
      </c>
      <c r="D1586" t="str">
        <f t="shared" si="37"/>
        <v>pipe_upper limit design temperature</v>
      </c>
      <c r="E1586" t="s">
        <v>778</v>
      </c>
      <c r="I1586" t="s">
        <v>742</v>
      </c>
      <c r="J1586" t="s">
        <v>743</v>
      </c>
      <c r="L1586" t="s">
        <v>0</v>
      </c>
      <c r="M1586" t="s">
        <v>781</v>
      </c>
    </row>
    <row r="1587" spans="1:13" x14ac:dyDescent="0.35">
      <c r="A1587" t="s">
        <v>436</v>
      </c>
      <c r="B1587" t="s">
        <v>437</v>
      </c>
      <c r="C1587" t="s">
        <v>788</v>
      </c>
      <c r="D1587" t="str">
        <f t="shared" si="37"/>
        <v>pipe_upper limit operating pressure</v>
      </c>
      <c r="E1587" t="s">
        <v>789</v>
      </c>
      <c r="I1587" t="s">
        <v>742</v>
      </c>
      <c r="J1587" t="s">
        <v>743</v>
      </c>
      <c r="L1587" t="s">
        <v>0</v>
      </c>
      <c r="M1587" t="s">
        <v>781</v>
      </c>
    </row>
    <row r="1588" spans="1:13" x14ac:dyDescent="0.35">
      <c r="A1588" t="s">
        <v>436</v>
      </c>
      <c r="B1588" t="s">
        <v>437</v>
      </c>
      <c r="C1588" t="s">
        <v>790</v>
      </c>
      <c r="D1588" t="str">
        <f t="shared" si="37"/>
        <v>pipe_upper limit operating temperature</v>
      </c>
      <c r="E1588" t="s">
        <v>791</v>
      </c>
      <c r="I1588" t="s">
        <v>742</v>
      </c>
      <c r="J1588" t="s">
        <v>743</v>
      </c>
      <c r="L1588" t="s">
        <v>0</v>
      </c>
      <c r="M1588" t="s">
        <v>781</v>
      </c>
    </row>
    <row r="1589" spans="1:13" x14ac:dyDescent="0.35">
      <c r="A1589" t="s">
        <v>438</v>
      </c>
      <c r="B1589" t="s">
        <v>439</v>
      </c>
      <c r="C1589" t="s">
        <v>1137</v>
      </c>
      <c r="D1589" t="str">
        <f t="shared" si="37"/>
        <v>pipeline_buried</v>
      </c>
      <c r="E1589" t="s">
        <v>1138</v>
      </c>
      <c r="I1589" t="s">
        <v>742</v>
      </c>
      <c r="J1589" t="s">
        <v>743</v>
      </c>
      <c r="L1589" t="s">
        <v>0</v>
      </c>
      <c r="M1589" t="s">
        <v>781</v>
      </c>
    </row>
    <row r="1590" spans="1:13" x14ac:dyDescent="0.35">
      <c r="A1590" t="s">
        <v>438</v>
      </c>
      <c r="B1590" t="s">
        <v>439</v>
      </c>
      <c r="C1590" t="s">
        <v>756</v>
      </c>
      <c r="D1590" t="str">
        <f t="shared" si="37"/>
        <v>pipeline_design specification</v>
      </c>
      <c r="E1590" t="s">
        <v>757</v>
      </c>
      <c r="I1590" t="s">
        <v>779</v>
      </c>
      <c r="J1590" t="s">
        <v>743</v>
      </c>
      <c r="L1590" t="s">
        <v>0</v>
      </c>
      <c r="M1590" t="s">
        <v>780</v>
      </c>
    </row>
    <row r="1591" spans="1:13" x14ac:dyDescent="0.35">
      <c r="A1591" t="s">
        <v>438</v>
      </c>
      <c r="B1591" t="s">
        <v>439</v>
      </c>
      <c r="C1591" t="s">
        <v>763</v>
      </c>
      <c r="D1591" t="str">
        <f t="shared" si="37"/>
        <v>pipeline_fluid name</v>
      </c>
      <c r="E1591" t="s">
        <v>764</v>
      </c>
      <c r="F1591" t="s">
        <v>839</v>
      </c>
      <c r="I1591" t="s">
        <v>742</v>
      </c>
      <c r="J1591" t="s">
        <v>743</v>
      </c>
      <c r="L1591" t="s">
        <v>0</v>
      </c>
      <c r="M1591" t="s">
        <v>781</v>
      </c>
    </row>
    <row r="1592" spans="1:13" x14ac:dyDescent="0.35">
      <c r="A1592" t="s">
        <v>438</v>
      </c>
      <c r="B1592" t="s">
        <v>439</v>
      </c>
      <c r="C1592" t="s">
        <v>915</v>
      </c>
      <c r="D1592" t="str">
        <f t="shared" si="37"/>
        <v>pipeline_lower limit design temperature</v>
      </c>
      <c r="E1592" t="s">
        <v>916</v>
      </c>
      <c r="I1592" t="s">
        <v>742</v>
      </c>
      <c r="J1592" t="s">
        <v>743</v>
      </c>
      <c r="L1592" t="s">
        <v>0</v>
      </c>
      <c r="M1592" t="s">
        <v>781</v>
      </c>
    </row>
    <row r="1593" spans="1:13" x14ac:dyDescent="0.35">
      <c r="A1593" t="s">
        <v>438</v>
      </c>
      <c r="B1593" t="s">
        <v>439</v>
      </c>
      <c r="C1593" t="s">
        <v>784</v>
      </c>
      <c r="D1593" t="str">
        <f t="shared" si="37"/>
        <v>pipeline_lower limit operating temperature</v>
      </c>
      <c r="E1593" t="s">
        <v>785</v>
      </c>
      <c r="I1593" t="s">
        <v>742</v>
      </c>
      <c r="J1593" t="s">
        <v>743</v>
      </c>
      <c r="L1593" t="s">
        <v>0</v>
      </c>
      <c r="M1593" t="s">
        <v>781</v>
      </c>
    </row>
    <row r="1594" spans="1:13" x14ac:dyDescent="0.35">
      <c r="A1594" t="s">
        <v>438</v>
      </c>
      <c r="B1594" t="s">
        <v>439</v>
      </c>
      <c r="C1594" t="s">
        <v>893</v>
      </c>
      <c r="D1594" t="str">
        <f t="shared" si="37"/>
        <v>pipeline_nominal diameter</v>
      </c>
      <c r="E1594" t="s">
        <v>894</v>
      </c>
      <c r="I1594" t="s">
        <v>779</v>
      </c>
      <c r="J1594" t="s">
        <v>743</v>
      </c>
      <c r="L1594" t="s">
        <v>0</v>
      </c>
      <c r="M1594" t="s">
        <v>780</v>
      </c>
    </row>
    <row r="1595" spans="1:13" x14ac:dyDescent="0.35">
      <c r="A1595" t="s">
        <v>438</v>
      </c>
      <c r="B1595" t="s">
        <v>439</v>
      </c>
      <c r="C1595" t="s">
        <v>1129</v>
      </c>
      <c r="D1595" t="str">
        <f t="shared" si="37"/>
        <v>pipeline_nominal wall thickness</v>
      </c>
      <c r="E1595" t="s">
        <v>1130</v>
      </c>
      <c r="I1595" t="s">
        <v>742</v>
      </c>
      <c r="J1595" t="s">
        <v>743</v>
      </c>
      <c r="L1595" t="s">
        <v>0</v>
      </c>
      <c r="M1595" t="s">
        <v>781</v>
      </c>
    </row>
    <row r="1597" spans="1:13" x14ac:dyDescent="0.35">
      <c r="A1597" t="s">
        <v>438</v>
      </c>
      <c r="B1597" t="s">
        <v>439</v>
      </c>
      <c r="C1597" t="s">
        <v>792</v>
      </c>
      <c r="D1597" t="str">
        <f t="shared" ref="D1597:D1628" si="38">CONCATENATE(A:A,"_",C:C)</f>
        <v>pipeline_normal operating pressure</v>
      </c>
      <c r="E1597" t="s">
        <v>793</v>
      </c>
      <c r="I1597" t="s">
        <v>742</v>
      </c>
      <c r="J1597" t="s">
        <v>743</v>
      </c>
      <c r="L1597" t="s">
        <v>0</v>
      </c>
      <c r="M1597" t="s">
        <v>781</v>
      </c>
    </row>
    <row r="1598" spans="1:13" x14ac:dyDescent="0.35">
      <c r="A1598" t="s">
        <v>438</v>
      </c>
      <c r="B1598" t="s">
        <v>439</v>
      </c>
      <c r="C1598" t="s">
        <v>794</v>
      </c>
      <c r="D1598" t="str">
        <f t="shared" si="38"/>
        <v>pipeline_normal operating temperature</v>
      </c>
      <c r="E1598" t="s">
        <v>795</v>
      </c>
      <c r="I1598" t="s">
        <v>742</v>
      </c>
      <c r="J1598" t="s">
        <v>743</v>
      </c>
      <c r="L1598" t="s">
        <v>0</v>
      </c>
      <c r="M1598" t="s">
        <v>781</v>
      </c>
    </row>
    <row r="1599" spans="1:13" x14ac:dyDescent="0.35">
      <c r="A1599" t="s">
        <v>438</v>
      </c>
      <c r="B1599" t="s">
        <v>439</v>
      </c>
      <c r="C1599" t="s">
        <v>1139</v>
      </c>
      <c r="D1599" t="str">
        <f t="shared" si="38"/>
        <v>pipeline_pipeline material and grade</v>
      </c>
      <c r="E1599" t="s">
        <v>1140</v>
      </c>
      <c r="F1599" t="s">
        <v>839</v>
      </c>
      <c r="I1599" t="s">
        <v>742</v>
      </c>
      <c r="J1599" t="s">
        <v>743</v>
      </c>
      <c r="L1599" t="s">
        <v>0</v>
      </c>
      <c r="M1599" t="s">
        <v>781</v>
      </c>
    </row>
    <row r="1600" spans="1:13" x14ac:dyDescent="0.35">
      <c r="A1600" t="s">
        <v>438</v>
      </c>
      <c r="B1600" t="s">
        <v>439</v>
      </c>
      <c r="C1600" t="s">
        <v>775</v>
      </c>
      <c r="D1600" t="str">
        <f t="shared" si="38"/>
        <v>pipeline_upper limit design pressure</v>
      </c>
      <c r="E1600" t="s">
        <v>776</v>
      </c>
      <c r="I1600" t="s">
        <v>742</v>
      </c>
      <c r="J1600" t="s">
        <v>743</v>
      </c>
      <c r="L1600" t="s">
        <v>0</v>
      </c>
      <c r="M1600" t="s">
        <v>781</v>
      </c>
    </row>
    <row r="1601" spans="1:13" x14ac:dyDescent="0.35">
      <c r="A1601" t="s">
        <v>438</v>
      </c>
      <c r="B1601" t="s">
        <v>439</v>
      </c>
      <c r="C1601" t="s">
        <v>777</v>
      </c>
      <c r="D1601" t="str">
        <f t="shared" si="38"/>
        <v>pipeline_upper limit design temperature</v>
      </c>
      <c r="E1601" t="s">
        <v>778</v>
      </c>
      <c r="I1601" t="s">
        <v>742</v>
      </c>
      <c r="J1601" t="s">
        <v>743</v>
      </c>
      <c r="L1601" t="s">
        <v>0</v>
      </c>
      <c r="M1601" t="s">
        <v>781</v>
      </c>
    </row>
    <row r="1602" spans="1:13" x14ac:dyDescent="0.35">
      <c r="A1602" t="s">
        <v>438</v>
      </c>
      <c r="B1602" t="s">
        <v>439</v>
      </c>
      <c r="C1602" t="s">
        <v>788</v>
      </c>
      <c r="D1602" t="str">
        <f t="shared" si="38"/>
        <v>pipeline_upper limit operating pressure</v>
      </c>
      <c r="E1602" t="s">
        <v>789</v>
      </c>
      <c r="I1602" t="s">
        <v>742</v>
      </c>
      <c r="J1602" t="s">
        <v>743</v>
      </c>
      <c r="L1602" t="s">
        <v>0</v>
      </c>
      <c r="M1602" t="s">
        <v>781</v>
      </c>
    </row>
    <row r="1603" spans="1:13" x14ac:dyDescent="0.35">
      <c r="A1603" t="s">
        <v>438</v>
      </c>
      <c r="B1603" t="s">
        <v>439</v>
      </c>
      <c r="C1603" t="s">
        <v>790</v>
      </c>
      <c r="D1603" t="str">
        <f t="shared" si="38"/>
        <v>pipeline_upper limit operating temperature</v>
      </c>
      <c r="E1603" t="s">
        <v>791</v>
      </c>
      <c r="I1603" t="s">
        <v>742</v>
      </c>
      <c r="J1603" t="s">
        <v>743</v>
      </c>
      <c r="L1603" t="s">
        <v>0</v>
      </c>
      <c r="M1603" t="s">
        <v>781</v>
      </c>
    </row>
    <row r="1604" spans="1:13" x14ac:dyDescent="0.35">
      <c r="A1604" t="s">
        <v>438</v>
      </c>
      <c r="B1604" t="s">
        <v>439</v>
      </c>
      <c r="C1604" t="s">
        <v>1141</v>
      </c>
      <c r="D1604" t="str">
        <f t="shared" si="38"/>
        <v>pipeline_weight coating density</v>
      </c>
      <c r="E1604" t="s">
        <v>1142</v>
      </c>
      <c r="I1604" t="s">
        <v>742</v>
      </c>
      <c r="J1604" t="s">
        <v>743</v>
      </c>
      <c r="L1604" t="s">
        <v>0</v>
      </c>
      <c r="M1604" t="s">
        <v>781</v>
      </c>
    </row>
    <row r="1605" spans="1:13" x14ac:dyDescent="0.35">
      <c r="A1605" t="s">
        <v>438</v>
      </c>
      <c r="B1605" t="s">
        <v>439</v>
      </c>
      <c r="C1605" t="s">
        <v>1143</v>
      </c>
      <c r="D1605" t="str">
        <f t="shared" si="38"/>
        <v>pipeline_weight coating thickness</v>
      </c>
      <c r="E1605" t="s">
        <v>1144</v>
      </c>
      <c r="I1605" t="s">
        <v>742</v>
      </c>
      <c r="J1605" t="s">
        <v>743</v>
      </c>
      <c r="L1605" t="s">
        <v>0</v>
      </c>
      <c r="M1605" t="s">
        <v>781</v>
      </c>
    </row>
    <row r="1606" spans="1:13" x14ac:dyDescent="0.35">
      <c r="A1606" t="s">
        <v>703</v>
      </c>
      <c r="B1606" t="s">
        <v>704</v>
      </c>
      <c r="C1606" t="s">
        <v>756</v>
      </c>
      <c r="D1606" t="str">
        <f t="shared" si="38"/>
        <v>piston check valve_design specification</v>
      </c>
      <c r="E1606" t="s">
        <v>757</v>
      </c>
      <c r="F1606" t="s">
        <v>906</v>
      </c>
      <c r="I1606" t="s">
        <v>743</v>
      </c>
      <c r="J1606" t="s">
        <v>743</v>
      </c>
      <c r="L1606" t="s">
        <v>0</v>
      </c>
      <c r="M1606" t="s">
        <v>751</v>
      </c>
    </row>
    <row r="1607" spans="1:13" x14ac:dyDescent="0.35">
      <c r="A1607" t="s">
        <v>703</v>
      </c>
      <c r="B1607" t="s">
        <v>704</v>
      </c>
      <c r="C1607" t="s">
        <v>879</v>
      </c>
      <c r="D1607" t="str">
        <f t="shared" si="38"/>
        <v>piston check valve_failure action</v>
      </c>
      <c r="E1607" t="s">
        <v>880</v>
      </c>
      <c r="I1607" t="s">
        <v>743</v>
      </c>
      <c r="J1607" t="s">
        <v>743</v>
      </c>
      <c r="L1607" t="s">
        <v>0</v>
      </c>
      <c r="M1607" t="s">
        <v>751</v>
      </c>
    </row>
    <row r="1608" spans="1:13" x14ac:dyDescent="0.35">
      <c r="A1608" t="s">
        <v>703</v>
      </c>
      <c r="B1608" t="s">
        <v>704</v>
      </c>
      <c r="C1608" t="s">
        <v>763</v>
      </c>
      <c r="D1608" t="str">
        <f t="shared" si="38"/>
        <v>piston check valve_fluid name</v>
      </c>
      <c r="E1608" t="s">
        <v>764</v>
      </c>
      <c r="F1608" t="s">
        <v>906</v>
      </c>
      <c r="I1608" t="s">
        <v>743</v>
      </c>
      <c r="J1608" t="s">
        <v>743</v>
      </c>
      <c r="L1608" t="s">
        <v>0</v>
      </c>
      <c r="M1608" t="s">
        <v>751</v>
      </c>
    </row>
    <row r="1609" spans="1:13" x14ac:dyDescent="0.35">
      <c r="A1609" t="s">
        <v>703</v>
      </c>
      <c r="B1609" t="s">
        <v>704</v>
      </c>
      <c r="C1609" t="s">
        <v>893</v>
      </c>
      <c r="D1609" t="str">
        <f t="shared" si="38"/>
        <v>piston check valve_nominal diameter</v>
      </c>
      <c r="E1609" t="s">
        <v>894</v>
      </c>
      <c r="F1609" t="s">
        <v>905</v>
      </c>
      <c r="I1609" t="s">
        <v>743</v>
      </c>
      <c r="J1609" t="s">
        <v>743</v>
      </c>
      <c r="L1609" t="s">
        <v>0</v>
      </c>
      <c r="M1609" t="s">
        <v>751</v>
      </c>
    </row>
    <row r="1610" spans="1:13" x14ac:dyDescent="0.35">
      <c r="A1610" t="s">
        <v>703</v>
      </c>
      <c r="B1610" t="s">
        <v>704</v>
      </c>
      <c r="C1610" t="s">
        <v>792</v>
      </c>
      <c r="D1610" t="str">
        <f t="shared" si="38"/>
        <v>piston check valve_normal operating pressure</v>
      </c>
      <c r="E1610" t="s">
        <v>793</v>
      </c>
      <c r="I1610" t="s">
        <v>743</v>
      </c>
      <c r="J1610" t="s">
        <v>743</v>
      </c>
      <c r="L1610" t="s">
        <v>0</v>
      </c>
      <c r="M1610" t="s">
        <v>751</v>
      </c>
    </row>
    <row r="1611" spans="1:13" x14ac:dyDescent="0.35">
      <c r="A1611" t="s">
        <v>703</v>
      </c>
      <c r="B1611" t="s">
        <v>704</v>
      </c>
      <c r="C1611" t="s">
        <v>794</v>
      </c>
      <c r="D1611" t="str">
        <f t="shared" si="38"/>
        <v>piston check valve_normal operating temperature</v>
      </c>
      <c r="E1611" t="s">
        <v>795</v>
      </c>
      <c r="F1611" t="s">
        <v>906</v>
      </c>
      <c r="I1611" t="s">
        <v>743</v>
      </c>
      <c r="J1611" t="s">
        <v>743</v>
      </c>
      <c r="L1611" t="s">
        <v>0</v>
      </c>
      <c r="M1611" t="s">
        <v>751</v>
      </c>
    </row>
    <row r="1612" spans="1:13" x14ac:dyDescent="0.35">
      <c r="A1612" t="s">
        <v>703</v>
      </c>
      <c r="B1612" t="s">
        <v>704</v>
      </c>
      <c r="C1612" t="s">
        <v>902</v>
      </c>
      <c r="D1612" t="str">
        <f t="shared" si="38"/>
        <v>piston check valve_piping class</v>
      </c>
      <c r="E1612" t="s">
        <v>903</v>
      </c>
      <c r="I1612" t="s">
        <v>743</v>
      </c>
      <c r="J1612" t="s">
        <v>743</v>
      </c>
      <c r="L1612" t="s">
        <v>0</v>
      </c>
      <c r="M1612" t="s">
        <v>751</v>
      </c>
    </row>
    <row r="1613" spans="1:13" x14ac:dyDescent="0.35">
      <c r="A1613" t="s">
        <v>705</v>
      </c>
      <c r="B1613" t="s">
        <v>706</v>
      </c>
      <c r="C1613" t="s">
        <v>739</v>
      </c>
      <c r="D1613" t="str">
        <f t="shared" si="38"/>
        <v>pitot tube flow meter_explosion protection gas group</v>
      </c>
      <c r="E1613" t="s">
        <v>740</v>
      </c>
      <c r="I1613" t="s">
        <v>743</v>
      </c>
      <c r="J1613" t="s">
        <v>743</v>
      </c>
      <c r="L1613" t="s">
        <v>0</v>
      </c>
      <c r="M1613" t="s">
        <v>751</v>
      </c>
    </row>
    <row r="1614" spans="1:13" x14ac:dyDescent="0.35">
      <c r="A1614" t="s">
        <v>705</v>
      </c>
      <c r="B1614" t="s">
        <v>706</v>
      </c>
      <c r="C1614" t="s">
        <v>745</v>
      </c>
      <c r="D1614" t="str">
        <f t="shared" si="38"/>
        <v>pitot tube flow meter_explosion protection temperature class</v>
      </c>
      <c r="E1614" t="s">
        <v>746</v>
      </c>
      <c r="I1614" t="s">
        <v>743</v>
      </c>
      <c r="J1614" t="s">
        <v>743</v>
      </c>
      <c r="L1614" t="s">
        <v>0</v>
      </c>
      <c r="M1614" t="s">
        <v>751</v>
      </c>
    </row>
    <row r="1615" spans="1:13" x14ac:dyDescent="0.35">
      <c r="A1615" t="s">
        <v>705</v>
      </c>
      <c r="B1615" t="s">
        <v>706</v>
      </c>
      <c r="C1615" t="s">
        <v>747</v>
      </c>
      <c r="D1615" t="str">
        <f t="shared" si="38"/>
        <v>pitot tube flow meter_explosion protection zone</v>
      </c>
      <c r="E1615" t="s">
        <v>748</v>
      </c>
      <c r="I1615" t="s">
        <v>743</v>
      </c>
      <c r="J1615" t="s">
        <v>743</v>
      </c>
      <c r="L1615" t="s">
        <v>0</v>
      </c>
      <c r="M1615" t="s">
        <v>751</v>
      </c>
    </row>
    <row r="1616" spans="1:13" x14ac:dyDescent="0.35">
      <c r="A1616" t="s">
        <v>705</v>
      </c>
      <c r="B1616" t="s">
        <v>706</v>
      </c>
      <c r="C1616" t="s">
        <v>763</v>
      </c>
      <c r="D1616" t="str">
        <f t="shared" si="38"/>
        <v>pitot tube flow meter_fluid name</v>
      </c>
      <c r="E1616" t="s">
        <v>764</v>
      </c>
      <c r="I1616" t="s">
        <v>743</v>
      </c>
      <c r="J1616" t="s">
        <v>743</v>
      </c>
      <c r="L1616" t="s">
        <v>0</v>
      </c>
      <c r="M1616" t="s">
        <v>751</v>
      </c>
    </row>
    <row r="1617" spans="1:13" x14ac:dyDescent="0.35">
      <c r="A1617" t="s">
        <v>615</v>
      </c>
      <c r="B1617" t="s">
        <v>616</v>
      </c>
      <c r="C1617" t="s">
        <v>1145</v>
      </c>
      <c r="D1617" t="str">
        <f t="shared" si="38"/>
        <v>plate heat exchanger_cold side fluid name</v>
      </c>
      <c r="E1617" t="s">
        <v>1146</v>
      </c>
      <c r="I1617" t="s">
        <v>742</v>
      </c>
      <c r="J1617" t="s">
        <v>743</v>
      </c>
      <c r="L1617" t="s">
        <v>0</v>
      </c>
      <c r="M1617" t="s">
        <v>780</v>
      </c>
    </row>
    <row r="1618" spans="1:13" x14ac:dyDescent="0.35">
      <c r="A1618" t="s">
        <v>615</v>
      </c>
      <c r="B1618" t="s">
        <v>616</v>
      </c>
      <c r="C1618" t="s">
        <v>1147</v>
      </c>
      <c r="D1618" t="str">
        <f t="shared" si="38"/>
        <v>plate heat exchanger_cold side normal operating inlet pressure</v>
      </c>
      <c r="E1618" t="s">
        <v>1148</v>
      </c>
      <c r="I1618" t="s">
        <v>742</v>
      </c>
      <c r="J1618" t="s">
        <v>743</v>
      </c>
      <c r="L1618" t="s">
        <v>0</v>
      </c>
      <c r="M1618" t="s">
        <v>780</v>
      </c>
    </row>
    <row r="1619" spans="1:13" x14ac:dyDescent="0.35">
      <c r="A1619" t="s">
        <v>615</v>
      </c>
      <c r="B1619" t="s">
        <v>616</v>
      </c>
      <c r="C1619" t="s">
        <v>1149</v>
      </c>
      <c r="D1619" t="str">
        <f t="shared" si="38"/>
        <v>plate heat exchanger_cold side normal operating inlet temperature</v>
      </c>
      <c r="E1619" t="s">
        <v>1150</v>
      </c>
      <c r="I1619" t="s">
        <v>742</v>
      </c>
      <c r="J1619" t="s">
        <v>743</v>
      </c>
      <c r="L1619" t="s">
        <v>0</v>
      </c>
      <c r="M1619" t="s">
        <v>780</v>
      </c>
    </row>
    <row r="1620" spans="1:13" x14ac:dyDescent="0.35">
      <c r="A1620" t="s">
        <v>615</v>
      </c>
      <c r="B1620" t="s">
        <v>616</v>
      </c>
      <c r="C1620" t="s">
        <v>1151</v>
      </c>
      <c r="D1620" t="str">
        <f t="shared" si="38"/>
        <v>plate heat exchanger_cold side normal operating mass flow rate</v>
      </c>
      <c r="E1620" t="s">
        <v>1152</v>
      </c>
      <c r="I1620" t="s">
        <v>779</v>
      </c>
      <c r="J1620" t="s">
        <v>743</v>
      </c>
      <c r="L1620" t="s">
        <v>0</v>
      </c>
      <c r="M1620" t="s">
        <v>780</v>
      </c>
    </row>
    <row r="1621" spans="1:13" x14ac:dyDescent="0.35">
      <c r="A1621" t="s">
        <v>615</v>
      </c>
      <c r="B1621" t="s">
        <v>616</v>
      </c>
      <c r="C1621" t="s">
        <v>1153</v>
      </c>
      <c r="D1621" t="str">
        <f t="shared" si="38"/>
        <v>plate heat exchanger_cold side normal operating outlet temperature</v>
      </c>
      <c r="E1621" t="s">
        <v>1154</v>
      </c>
      <c r="I1621" t="s">
        <v>742</v>
      </c>
      <c r="J1621" t="s">
        <v>743</v>
      </c>
      <c r="L1621" t="s">
        <v>0</v>
      </c>
      <c r="M1621" t="s">
        <v>780</v>
      </c>
    </row>
    <row r="1622" spans="1:13" x14ac:dyDescent="0.35">
      <c r="A1622" t="s">
        <v>615</v>
      </c>
      <c r="B1622" t="s">
        <v>616</v>
      </c>
      <c r="C1622" t="s">
        <v>758</v>
      </c>
      <c r="D1622" t="str">
        <f t="shared" si="38"/>
        <v>plate heat exchanger_external coating specification</v>
      </c>
      <c r="E1622" t="s">
        <v>759</v>
      </c>
      <c r="I1622" t="s">
        <v>779</v>
      </c>
      <c r="J1622" t="s">
        <v>743</v>
      </c>
      <c r="L1622" t="s">
        <v>0</v>
      </c>
      <c r="M1622" t="s">
        <v>780</v>
      </c>
    </row>
    <row r="1623" spans="1:13" x14ac:dyDescent="0.35">
      <c r="A1623" t="s">
        <v>615</v>
      </c>
      <c r="B1623" t="s">
        <v>616</v>
      </c>
      <c r="C1623" t="s">
        <v>1155</v>
      </c>
      <c r="D1623" t="str">
        <f t="shared" si="38"/>
        <v>plate heat exchanger_hot side fluid name</v>
      </c>
      <c r="E1623" t="s">
        <v>1156</v>
      </c>
      <c r="I1623" t="s">
        <v>742</v>
      </c>
      <c r="J1623" t="s">
        <v>743</v>
      </c>
      <c r="L1623" t="s">
        <v>0</v>
      </c>
      <c r="M1623" t="s">
        <v>780</v>
      </c>
    </row>
    <row r="1624" spans="1:13" x14ac:dyDescent="0.35">
      <c r="A1624" t="s">
        <v>615</v>
      </c>
      <c r="B1624" t="s">
        <v>616</v>
      </c>
      <c r="C1624" t="s">
        <v>1157</v>
      </c>
      <c r="D1624" t="str">
        <f t="shared" si="38"/>
        <v>plate heat exchanger_hot side normal operating inlet pressure</v>
      </c>
      <c r="E1624" t="s">
        <v>1158</v>
      </c>
      <c r="I1624" t="s">
        <v>742</v>
      </c>
      <c r="J1624" t="s">
        <v>743</v>
      </c>
      <c r="L1624" t="s">
        <v>0</v>
      </c>
      <c r="M1624" t="s">
        <v>780</v>
      </c>
    </row>
    <row r="1625" spans="1:13" x14ac:dyDescent="0.35">
      <c r="A1625" t="s">
        <v>615</v>
      </c>
      <c r="B1625" t="s">
        <v>616</v>
      </c>
      <c r="C1625" t="s">
        <v>1159</v>
      </c>
      <c r="D1625" t="str">
        <f t="shared" si="38"/>
        <v>plate heat exchanger_hot side normal operating inlet temperature</v>
      </c>
      <c r="E1625" t="s">
        <v>1160</v>
      </c>
      <c r="I1625" t="s">
        <v>779</v>
      </c>
      <c r="J1625" t="s">
        <v>743</v>
      </c>
      <c r="L1625" t="s">
        <v>0</v>
      </c>
      <c r="M1625" t="s">
        <v>780</v>
      </c>
    </row>
    <row r="1626" spans="1:13" x14ac:dyDescent="0.35">
      <c r="A1626" t="s">
        <v>615</v>
      </c>
      <c r="B1626" t="s">
        <v>616</v>
      </c>
      <c r="C1626" t="s">
        <v>1161</v>
      </c>
      <c r="D1626" t="str">
        <f t="shared" si="38"/>
        <v>plate heat exchanger_hot side normal operating mass flow rate</v>
      </c>
      <c r="E1626" t="s">
        <v>1162</v>
      </c>
      <c r="I1626" t="s">
        <v>779</v>
      </c>
      <c r="J1626" t="s">
        <v>743</v>
      </c>
      <c r="L1626" t="s">
        <v>0</v>
      </c>
      <c r="M1626" t="s">
        <v>780</v>
      </c>
    </row>
    <row r="1627" spans="1:13" x14ac:dyDescent="0.35">
      <c r="A1627" t="s">
        <v>615</v>
      </c>
      <c r="B1627" t="s">
        <v>616</v>
      </c>
      <c r="C1627" t="s">
        <v>1163</v>
      </c>
      <c r="D1627" t="str">
        <f t="shared" si="38"/>
        <v>plate heat exchanger_hot side normal operating outlet temperature</v>
      </c>
      <c r="E1627" t="s">
        <v>1164</v>
      </c>
      <c r="I1627" t="s">
        <v>779</v>
      </c>
      <c r="J1627" t="s">
        <v>743</v>
      </c>
      <c r="L1627" t="s">
        <v>0</v>
      </c>
      <c r="M1627" t="s">
        <v>780</v>
      </c>
    </row>
    <row r="1628" spans="1:13" x14ac:dyDescent="0.35">
      <c r="A1628" t="s">
        <v>707</v>
      </c>
      <c r="B1628" t="s">
        <v>708</v>
      </c>
      <c r="C1628" t="s">
        <v>872</v>
      </c>
      <c r="D1628" t="str">
        <f t="shared" si="38"/>
        <v>plug control valve_actuation service</v>
      </c>
      <c r="E1628" t="s">
        <v>873</v>
      </c>
      <c r="F1628" t="s">
        <v>874</v>
      </c>
      <c r="I1628" t="s">
        <v>743</v>
      </c>
      <c r="J1628" t="s">
        <v>743</v>
      </c>
      <c r="L1628" t="s">
        <v>0</v>
      </c>
      <c r="M1628" t="s">
        <v>751</v>
      </c>
    </row>
    <row r="1629" spans="1:13" x14ac:dyDescent="0.35">
      <c r="A1629" t="s">
        <v>707</v>
      </c>
      <c r="B1629" t="s">
        <v>708</v>
      </c>
      <c r="C1629" t="s">
        <v>875</v>
      </c>
      <c r="D1629" t="str">
        <f t="shared" ref="D1629:D1660" si="39">CONCATENATE(A:A,"_",C:C)</f>
        <v>plug control valve_communication protocol</v>
      </c>
      <c r="E1629" t="s">
        <v>876</v>
      </c>
      <c r="F1629" t="s">
        <v>877</v>
      </c>
      <c r="I1629" t="s">
        <v>743</v>
      </c>
      <c r="J1629" t="s">
        <v>743</v>
      </c>
      <c r="L1629" t="s">
        <v>0</v>
      </c>
      <c r="M1629" t="s">
        <v>751</v>
      </c>
    </row>
    <row r="1630" spans="1:13" x14ac:dyDescent="0.35">
      <c r="A1630" t="s">
        <v>707</v>
      </c>
      <c r="B1630" t="s">
        <v>708</v>
      </c>
      <c r="C1630" t="s">
        <v>756</v>
      </c>
      <c r="D1630" t="str">
        <f t="shared" si="39"/>
        <v>plug control valve_design specification</v>
      </c>
      <c r="E1630" t="s">
        <v>757</v>
      </c>
      <c r="F1630" t="s">
        <v>878</v>
      </c>
      <c r="I1630" t="s">
        <v>743</v>
      </c>
      <c r="J1630" t="s">
        <v>743</v>
      </c>
      <c r="L1630" t="s">
        <v>0</v>
      </c>
      <c r="M1630" t="s">
        <v>751</v>
      </c>
    </row>
    <row r="1631" spans="1:13" x14ac:dyDescent="0.35">
      <c r="A1631" t="s">
        <v>707</v>
      </c>
      <c r="B1631" t="s">
        <v>708</v>
      </c>
      <c r="C1631" t="s">
        <v>739</v>
      </c>
      <c r="D1631" t="str">
        <f t="shared" si="39"/>
        <v>plug control valve_explosion protection gas group</v>
      </c>
      <c r="E1631" t="s">
        <v>740</v>
      </c>
      <c r="I1631" t="s">
        <v>743</v>
      </c>
      <c r="J1631" t="s">
        <v>743</v>
      </c>
      <c r="L1631" t="s">
        <v>0</v>
      </c>
      <c r="M1631" t="s">
        <v>751</v>
      </c>
    </row>
    <row r="1632" spans="1:13" x14ac:dyDescent="0.35">
      <c r="A1632" t="s">
        <v>707</v>
      </c>
      <c r="B1632" t="s">
        <v>708</v>
      </c>
      <c r="C1632" t="s">
        <v>745</v>
      </c>
      <c r="D1632" t="str">
        <f t="shared" si="39"/>
        <v>plug control valve_explosion protection temperature class</v>
      </c>
      <c r="E1632" t="s">
        <v>746</v>
      </c>
      <c r="I1632" t="s">
        <v>743</v>
      </c>
      <c r="J1632" t="s">
        <v>743</v>
      </c>
      <c r="L1632" t="s">
        <v>0</v>
      </c>
      <c r="M1632" t="s">
        <v>751</v>
      </c>
    </row>
    <row r="1633" spans="1:13" x14ac:dyDescent="0.35">
      <c r="A1633" t="s">
        <v>707</v>
      </c>
      <c r="B1633" t="s">
        <v>708</v>
      </c>
      <c r="C1633" t="s">
        <v>747</v>
      </c>
      <c r="D1633" t="str">
        <f t="shared" si="39"/>
        <v>plug control valve_explosion protection zone</v>
      </c>
      <c r="E1633" t="s">
        <v>748</v>
      </c>
      <c r="I1633" t="s">
        <v>743</v>
      </c>
      <c r="J1633" t="s">
        <v>743</v>
      </c>
      <c r="L1633" t="s">
        <v>0</v>
      </c>
      <c r="M1633" t="s">
        <v>751</v>
      </c>
    </row>
    <row r="1634" spans="1:13" x14ac:dyDescent="0.35">
      <c r="A1634" t="s">
        <v>707</v>
      </c>
      <c r="B1634" t="s">
        <v>708</v>
      </c>
      <c r="C1634" t="s">
        <v>879</v>
      </c>
      <c r="D1634" t="str">
        <f t="shared" si="39"/>
        <v>plug control valve_failure action</v>
      </c>
      <c r="E1634" t="s">
        <v>880</v>
      </c>
      <c r="F1634" t="s">
        <v>881</v>
      </c>
      <c r="I1634" t="s">
        <v>743</v>
      </c>
      <c r="J1634" t="s">
        <v>743</v>
      </c>
      <c r="L1634" t="s">
        <v>0</v>
      </c>
      <c r="M1634" t="s">
        <v>751</v>
      </c>
    </row>
    <row r="1635" spans="1:13" x14ac:dyDescent="0.35">
      <c r="A1635" t="s">
        <v>707</v>
      </c>
      <c r="B1635" t="s">
        <v>708</v>
      </c>
      <c r="C1635" t="s">
        <v>882</v>
      </c>
      <c r="D1635" t="str">
        <f t="shared" si="39"/>
        <v>plug control valve_fire safe</v>
      </c>
      <c r="E1635" t="s">
        <v>883</v>
      </c>
      <c r="I1635" t="s">
        <v>743</v>
      </c>
      <c r="J1635" t="s">
        <v>743</v>
      </c>
      <c r="L1635" t="s">
        <v>0</v>
      </c>
      <c r="M1635" t="s">
        <v>751</v>
      </c>
    </row>
    <row r="1636" spans="1:13" x14ac:dyDescent="0.35">
      <c r="A1636" t="s">
        <v>707</v>
      </c>
      <c r="B1636" t="s">
        <v>708</v>
      </c>
      <c r="C1636" t="s">
        <v>763</v>
      </c>
      <c r="D1636" t="str">
        <f t="shared" si="39"/>
        <v>plug control valve_fluid name</v>
      </c>
      <c r="E1636" t="s">
        <v>764</v>
      </c>
      <c r="F1636" t="s">
        <v>884</v>
      </c>
      <c r="I1636" t="s">
        <v>743</v>
      </c>
      <c r="J1636" t="s">
        <v>743</v>
      </c>
      <c r="L1636" t="s">
        <v>0</v>
      </c>
      <c r="M1636" t="s">
        <v>751</v>
      </c>
    </row>
    <row r="1637" spans="1:13" x14ac:dyDescent="0.35">
      <c r="A1637" t="s">
        <v>707</v>
      </c>
      <c r="B1637" t="s">
        <v>708</v>
      </c>
      <c r="C1637" t="s">
        <v>885</v>
      </c>
      <c r="D1637" t="str">
        <f t="shared" si="39"/>
        <v>plug control valve_full opening valve</v>
      </c>
      <c r="E1637" t="s">
        <v>886</v>
      </c>
      <c r="F1637" t="s">
        <v>887</v>
      </c>
      <c r="I1637" t="s">
        <v>743</v>
      </c>
      <c r="J1637" t="s">
        <v>743</v>
      </c>
      <c r="L1637" t="s">
        <v>0</v>
      </c>
      <c r="M1637" t="s">
        <v>751</v>
      </c>
    </row>
    <row r="1638" spans="1:13" x14ac:dyDescent="0.35">
      <c r="A1638" t="s">
        <v>707</v>
      </c>
      <c r="B1638" t="s">
        <v>708</v>
      </c>
      <c r="C1638" t="s">
        <v>888</v>
      </c>
      <c r="D1638" t="str">
        <f t="shared" si="39"/>
        <v>plug control valve_input signal range</v>
      </c>
      <c r="E1638" t="s">
        <v>889</v>
      </c>
      <c r="I1638" t="s">
        <v>743</v>
      </c>
      <c r="J1638" t="s">
        <v>743</v>
      </c>
      <c r="L1638" t="s">
        <v>0</v>
      </c>
      <c r="M1638" t="s">
        <v>751</v>
      </c>
    </row>
    <row r="1639" spans="1:13" x14ac:dyDescent="0.35">
      <c r="A1639" t="s">
        <v>707</v>
      </c>
      <c r="B1639" t="s">
        <v>708</v>
      </c>
      <c r="C1639" t="s">
        <v>890</v>
      </c>
      <c r="D1639" t="str">
        <f t="shared" si="39"/>
        <v>plug control valve_input signal type</v>
      </c>
      <c r="E1639" t="s">
        <v>891</v>
      </c>
      <c r="F1639" t="s">
        <v>892</v>
      </c>
      <c r="I1639" t="s">
        <v>743</v>
      </c>
      <c r="J1639" t="s">
        <v>743</v>
      </c>
      <c r="L1639" t="s">
        <v>0</v>
      </c>
      <c r="M1639" t="s">
        <v>751</v>
      </c>
    </row>
    <row r="1640" spans="1:13" x14ac:dyDescent="0.35">
      <c r="A1640" t="s">
        <v>707</v>
      </c>
      <c r="B1640" t="s">
        <v>708</v>
      </c>
      <c r="C1640" t="s">
        <v>893</v>
      </c>
      <c r="D1640" t="str">
        <f t="shared" si="39"/>
        <v>plug control valve_nominal diameter</v>
      </c>
      <c r="E1640" t="s">
        <v>894</v>
      </c>
      <c r="F1640" t="s">
        <v>881</v>
      </c>
      <c r="I1640" t="s">
        <v>743</v>
      </c>
      <c r="J1640" t="s">
        <v>743</v>
      </c>
      <c r="L1640" t="s">
        <v>0</v>
      </c>
      <c r="M1640" t="s">
        <v>751</v>
      </c>
    </row>
    <row r="1641" spans="1:13" x14ac:dyDescent="0.35">
      <c r="A1641" t="s">
        <v>707</v>
      </c>
      <c r="B1641" t="s">
        <v>708</v>
      </c>
      <c r="C1641" t="s">
        <v>792</v>
      </c>
      <c r="D1641" t="str">
        <f t="shared" si="39"/>
        <v>plug control valve_normal operating pressure</v>
      </c>
      <c r="E1641" t="s">
        <v>793</v>
      </c>
      <c r="F1641" t="s">
        <v>895</v>
      </c>
      <c r="I1641" t="s">
        <v>743</v>
      </c>
      <c r="J1641" t="s">
        <v>743</v>
      </c>
      <c r="L1641" t="s">
        <v>0</v>
      </c>
      <c r="M1641" t="s">
        <v>751</v>
      </c>
    </row>
    <row r="1642" spans="1:13" x14ac:dyDescent="0.35">
      <c r="A1642" t="s">
        <v>707</v>
      </c>
      <c r="B1642" t="s">
        <v>708</v>
      </c>
      <c r="C1642" t="s">
        <v>794</v>
      </c>
      <c r="D1642" t="str">
        <f t="shared" si="39"/>
        <v>plug control valve_normal operating temperature</v>
      </c>
      <c r="E1642" t="s">
        <v>795</v>
      </c>
      <c r="F1642" t="s">
        <v>896</v>
      </c>
      <c r="I1642" t="s">
        <v>743</v>
      </c>
      <c r="J1642" t="s">
        <v>743</v>
      </c>
      <c r="L1642" t="s">
        <v>0</v>
      </c>
      <c r="M1642" t="s">
        <v>751</v>
      </c>
    </row>
    <row r="1643" spans="1:13" x14ac:dyDescent="0.35">
      <c r="A1643" t="s">
        <v>707</v>
      </c>
      <c r="B1643" t="s">
        <v>708</v>
      </c>
      <c r="C1643" t="s">
        <v>897</v>
      </c>
      <c r="D1643" t="str">
        <f t="shared" si="39"/>
        <v>plug control valve_output signal range</v>
      </c>
      <c r="E1643" t="s">
        <v>898</v>
      </c>
      <c r="I1643" t="s">
        <v>743</v>
      </c>
      <c r="J1643" t="s">
        <v>743</v>
      </c>
      <c r="L1643" t="s">
        <v>0</v>
      </c>
      <c r="M1643" t="s">
        <v>751</v>
      </c>
    </row>
    <row r="1644" spans="1:13" x14ac:dyDescent="0.35">
      <c r="A1644" t="s">
        <v>707</v>
      </c>
      <c r="B1644" t="s">
        <v>708</v>
      </c>
      <c r="C1644" t="s">
        <v>899</v>
      </c>
      <c r="D1644" t="str">
        <f t="shared" si="39"/>
        <v>plug control valve_output signal type</v>
      </c>
      <c r="E1644" t="s">
        <v>900</v>
      </c>
      <c r="F1644" t="s">
        <v>901</v>
      </c>
      <c r="I1644" t="s">
        <v>743</v>
      </c>
      <c r="J1644" t="s">
        <v>743</v>
      </c>
      <c r="L1644" t="s">
        <v>0</v>
      </c>
      <c r="M1644" t="s">
        <v>751</v>
      </c>
    </row>
    <row r="1645" spans="1:13" x14ac:dyDescent="0.35">
      <c r="A1645" t="s">
        <v>707</v>
      </c>
      <c r="B1645" t="s">
        <v>708</v>
      </c>
      <c r="C1645" t="s">
        <v>902</v>
      </c>
      <c r="D1645" t="str">
        <f t="shared" si="39"/>
        <v>plug control valve_piping class</v>
      </c>
      <c r="E1645" t="s">
        <v>903</v>
      </c>
      <c r="F1645" t="s">
        <v>881</v>
      </c>
      <c r="I1645" t="s">
        <v>743</v>
      </c>
      <c r="J1645" t="s">
        <v>743</v>
      </c>
      <c r="L1645" t="s">
        <v>0</v>
      </c>
      <c r="M1645" t="s">
        <v>751</v>
      </c>
    </row>
    <row r="1646" spans="1:13" x14ac:dyDescent="0.35">
      <c r="A1646" t="s">
        <v>707</v>
      </c>
      <c r="B1646" t="s">
        <v>708</v>
      </c>
      <c r="C1646" t="s">
        <v>749</v>
      </c>
      <c r="D1646" t="str">
        <f t="shared" si="39"/>
        <v>plug control valve_safety integrity level</v>
      </c>
      <c r="E1646" t="s">
        <v>750</v>
      </c>
      <c r="F1646" t="s">
        <v>904</v>
      </c>
      <c r="I1646" t="s">
        <v>743</v>
      </c>
      <c r="J1646" t="s">
        <v>743</v>
      </c>
      <c r="L1646" t="s">
        <v>0</v>
      </c>
      <c r="M1646" t="s">
        <v>751</v>
      </c>
    </row>
    <row r="1647" spans="1:13" x14ac:dyDescent="0.35">
      <c r="A1647" t="s">
        <v>709</v>
      </c>
      <c r="B1647" t="s">
        <v>710</v>
      </c>
      <c r="C1647" t="s">
        <v>756</v>
      </c>
      <c r="D1647" t="str">
        <f t="shared" si="39"/>
        <v>plug valve_design specification</v>
      </c>
      <c r="E1647" t="s">
        <v>757</v>
      </c>
      <c r="I1647" t="s">
        <v>743</v>
      </c>
      <c r="J1647" t="s">
        <v>743</v>
      </c>
      <c r="L1647" t="s">
        <v>0</v>
      </c>
      <c r="M1647" t="s">
        <v>751</v>
      </c>
    </row>
    <row r="1648" spans="1:13" x14ac:dyDescent="0.35">
      <c r="A1648" t="s">
        <v>709</v>
      </c>
      <c r="B1648" t="s">
        <v>710</v>
      </c>
      <c r="C1648" t="s">
        <v>879</v>
      </c>
      <c r="D1648" t="str">
        <f t="shared" si="39"/>
        <v>plug valve_failure action</v>
      </c>
      <c r="E1648" t="s">
        <v>880</v>
      </c>
      <c r="I1648" t="s">
        <v>743</v>
      </c>
      <c r="J1648" t="s">
        <v>743</v>
      </c>
      <c r="L1648" t="s">
        <v>0</v>
      </c>
      <c r="M1648" t="s">
        <v>751</v>
      </c>
    </row>
    <row r="1649" spans="1:13" x14ac:dyDescent="0.35">
      <c r="A1649" t="s">
        <v>709</v>
      </c>
      <c r="B1649" t="s">
        <v>710</v>
      </c>
      <c r="C1649" t="s">
        <v>763</v>
      </c>
      <c r="D1649" t="str">
        <f t="shared" si="39"/>
        <v>plug valve_fluid name</v>
      </c>
      <c r="E1649" t="s">
        <v>764</v>
      </c>
      <c r="F1649" t="s">
        <v>905</v>
      </c>
      <c r="I1649" t="s">
        <v>743</v>
      </c>
      <c r="J1649" t="s">
        <v>743</v>
      </c>
      <c r="L1649" t="s">
        <v>0</v>
      </c>
      <c r="M1649" t="s">
        <v>751</v>
      </c>
    </row>
    <row r="1650" spans="1:13" x14ac:dyDescent="0.35">
      <c r="A1650" t="s">
        <v>709</v>
      </c>
      <c r="B1650" t="s">
        <v>710</v>
      </c>
      <c r="C1650" t="s">
        <v>885</v>
      </c>
      <c r="D1650" t="str">
        <f t="shared" si="39"/>
        <v>plug valve_full opening valve</v>
      </c>
      <c r="E1650" t="s">
        <v>886</v>
      </c>
      <c r="F1650" t="s">
        <v>881</v>
      </c>
      <c r="I1650" t="s">
        <v>743</v>
      </c>
      <c r="J1650" t="s">
        <v>743</v>
      </c>
      <c r="L1650" t="s">
        <v>0</v>
      </c>
      <c r="M1650" t="s">
        <v>751</v>
      </c>
    </row>
    <row r="1651" spans="1:13" x14ac:dyDescent="0.35">
      <c r="A1651" t="s">
        <v>709</v>
      </c>
      <c r="B1651" t="s">
        <v>710</v>
      </c>
      <c r="C1651" t="s">
        <v>893</v>
      </c>
      <c r="D1651" t="str">
        <f t="shared" si="39"/>
        <v>plug valve_nominal diameter</v>
      </c>
      <c r="E1651" t="s">
        <v>894</v>
      </c>
      <c r="F1651" t="s">
        <v>881</v>
      </c>
      <c r="I1651" t="s">
        <v>743</v>
      </c>
      <c r="J1651" t="s">
        <v>743</v>
      </c>
      <c r="L1651" t="s">
        <v>0</v>
      </c>
      <c r="M1651" t="s">
        <v>751</v>
      </c>
    </row>
    <row r="1652" spans="1:13" x14ac:dyDescent="0.35">
      <c r="A1652" t="s">
        <v>709</v>
      </c>
      <c r="B1652" t="s">
        <v>710</v>
      </c>
      <c r="C1652" t="s">
        <v>792</v>
      </c>
      <c r="D1652" t="str">
        <f t="shared" si="39"/>
        <v>plug valve_normal operating pressure</v>
      </c>
      <c r="E1652" t="s">
        <v>793</v>
      </c>
      <c r="F1652" t="s">
        <v>906</v>
      </c>
      <c r="I1652" t="s">
        <v>743</v>
      </c>
      <c r="J1652" t="s">
        <v>743</v>
      </c>
      <c r="L1652" t="s">
        <v>0</v>
      </c>
      <c r="M1652" t="s">
        <v>751</v>
      </c>
    </row>
    <row r="1653" spans="1:13" x14ac:dyDescent="0.35">
      <c r="A1653" t="s">
        <v>709</v>
      </c>
      <c r="B1653" t="s">
        <v>710</v>
      </c>
      <c r="C1653" t="s">
        <v>794</v>
      </c>
      <c r="D1653" t="str">
        <f t="shared" si="39"/>
        <v>plug valve_normal operating temperature</v>
      </c>
      <c r="E1653" t="s">
        <v>795</v>
      </c>
      <c r="F1653" t="s">
        <v>906</v>
      </c>
      <c r="I1653" t="s">
        <v>743</v>
      </c>
      <c r="J1653" t="s">
        <v>743</v>
      </c>
      <c r="L1653" t="s">
        <v>0</v>
      </c>
      <c r="M1653" t="s">
        <v>751</v>
      </c>
    </row>
    <row r="1654" spans="1:13" x14ac:dyDescent="0.35">
      <c r="A1654" t="s">
        <v>709</v>
      </c>
      <c r="B1654" t="s">
        <v>710</v>
      </c>
      <c r="C1654" t="s">
        <v>902</v>
      </c>
      <c r="D1654" t="str">
        <f t="shared" si="39"/>
        <v>plug valve_piping class</v>
      </c>
      <c r="E1654" t="s">
        <v>903</v>
      </c>
      <c r="F1654" t="s">
        <v>881</v>
      </c>
      <c r="I1654" t="s">
        <v>743</v>
      </c>
      <c r="J1654" t="s">
        <v>743</v>
      </c>
      <c r="L1654" t="s">
        <v>0</v>
      </c>
      <c r="M1654" t="s">
        <v>751</v>
      </c>
    </row>
    <row r="1655" spans="1:13" x14ac:dyDescent="0.35">
      <c r="A1655" t="s">
        <v>365</v>
      </c>
      <c r="B1655" t="s">
        <v>366</v>
      </c>
      <c r="C1655" t="s">
        <v>739</v>
      </c>
      <c r="D1655" t="str">
        <f t="shared" si="39"/>
        <v>pneumatic actuator_explosion protection gas group</v>
      </c>
      <c r="E1655" t="s">
        <v>740</v>
      </c>
      <c r="I1655" t="s">
        <v>743</v>
      </c>
      <c r="J1655" t="s">
        <v>743</v>
      </c>
      <c r="L1655" t="s">
        <v>0</v>
      </c>
      <c r="M1655" t="s">
        <v>751</v>
      </c>
    </row>
    <row r="1656" spans="1:13" x14ac:dyDescent="0.35">
      <c r="A1656" t="s">
        <v>365</v>
      </c>
      <c r="B1656" t="s">
        <v>366</v>
      </c>
      <c r="C1656" t="s">
        <v>745</v>
      </c>
      <c r="D1656" t="str">
        <f t="shared" si="39"/>
        <v>pneumatic actuator_explosion protection temperature class</v>
      </c>
      <c r="E1656" t="s">
        <v>746</v>
      </c>
      <c r="I1656" t="s">
        <v>743</v>
      </c>
      <c r="J1656" t="s">
        <v>743</v>
      </c>
      <c r="L1656" t="s">
        <v>0</v>
      </c>
      <c r="M1656" t="s">
        <v>751</v>
      </c>
    </row>
    <row r="1657" spans="1:13" x14ac:dyDescent="0.35">
      <c r="A1657" t="s">
        <v>365</v>
      </c>
      <c r="B1657" t="s">
        <v>366</v>
      </c>
      <c r="C1657" t="s">
        <v>747</v>
      </c>
      <c r="D1657" t="str">
        <f t="shared" si="39"/>
        <v>pneumatic actuator_explosion protection zone</v>
      </c>
      <c r="E1657" t="s">
        <v>748</v>
      </c>
      <c r="I1657" t="s">
        <v>743</v>
      </c>
      <c r="J1657" t="s">
        <v>743</v>
      </c>
      <c r="L1657" t="s">
        <v>0</v>
      </c>
      <c r="M1657" t="s">
        <v>751</v>
      </c>
    </row>
    <row r="1658" spans="1:13" x14ac:dyDescent="0.35">
      <c r="A1658" t="s">
        <v>367</v>
      </c>
      <c r="B1658" t="s">
        <v>368</v>
      </c>
      <c r="C1658" t="s">
        <v>739</v>
      </c>
      <c r="D1658" t="str">
        <f t="shared" si="39"/>
        <v>pneumatic controller_explosion protection gas group</v>
      </c>
      <c r="E1658" t="s">
        <v>740</v>
      </c>
      <c r="F1658" t="s">
        <v>741</v>
      </c>
      <c r="I1658" t="s">
        <v>742</v>
      </c>
      <c r="J1658" t="s">
        <v>743</v>
      </c>
      <c r="K1658" t="s">
        <v>743</v>
      </c>
      <c r="L1658" t="s">
        <v>138</v>
      </c>
      <c r="M1658" t="s">
        <v>744</v>
      </c>
    </row>
    <row r="1659" spans="1:13" x14ac:dyDescent="0.35">
      <c r="A1659" t="s">
        <v>367</v>
      </c>
      <c r="B1659" t="s">
        <v>368</v>
      </c>
      <c r="C1659" t="s">
        <v>745</v>
      </c>
      <c r="D1659" t="str">
        <f t="shared" si="39"/>
        <v>pneumatic controller_explosion protection temperature class</v>
      </c>
      <c r="E1659" t="s">
        <v>746</v>
      </c>
      <c r="F1659" t="s">
        <v>741</v>
      </c>
      <c r="I1659" t="s">
        <v>742</v>
      </c>
      <c r="J1659" t="s">
        <v>743</v>
      </c>
      <c r="K1659" t="s">
        <v>743</v>
      </c>
      <c r="L1659" t="s">
        <v>138</v>
      </c>
      <c r="M1659" t="s">
        <v>744</v>
      </c>
    </row>
    <row r="1660" spans="1:13" x14ac:dyDescent="0.35">
      <c r="A1660" t="s">
        <v>367</v>
      </c>
      <c r="B1660" t="s">
        <v>368</v>
      </c>
      <c r="C1660" t="s">
        <v>747</v>
      </c>
      <c r="D1660" t="str">
        <f t="shared" si="39"/>
        <v>pneumatic controller_explosion protection zone</v>
      </c>
      <c r="E1660" t="s">
        <v>748</v>
      </c>
      <c r="F1660" t="s">
        <v>741</v>
      </c>
      <c r="I1660" t="s">
        <v>742</v>
      </c>
      <c r="J1660" t="s">
        <v>743</v>
      </c>
      <c r="K1660" t="s">
        <v>743</v>
      </c>
      <c r="L1660" t="s">
        <v>138</v>
      </c>
      <c r="M1660" t="s">
        <v>744</v>
      </c>
    </row>
    <row r="1661" spans="1:13" x14ac:dyDescent="0.35">
      <c r="A1661" t="s">
        <v>367</v>
      </c>
      <c r="B1661" t="s">
        <v>368</v>
      </c>
      <c r="C1661" t="s">
        <v>749</v>
      </c>
      <c r="D1661" t="str">
        <f t="shared" ref="D1661:D1692" si="40">CONCATENATE(A:A,"_",C:C)</f>
        <v>pneumatic controller_safety integrity level</v>
      </c>
      <c r="E1661" t="s">
        <v>750</v>
      </c>
      <c r="I1661" t="s">
        <v>743</v>
      </c>
      <c r="J1661" t="s">
        <v>743</v>
      </c>
      <c r="L1661" t="s">
        <v>0</v>
      </c>
      <c r="M1661" t="s">
        <v>751</v>
      </c>
    </row>
    <row r="1662" spans="1:13" x14ac:dyDescent="0.35">
      <c r="A1662" t="s">
        <v>476</v>
      </c>
      <c r="B1662" t="s">
        <v>477</v>
      </c>
      <c r="C1662" t="s">
        <v>827</v>
      </c>
      <c r="D1662" t="str">
        <f t="shared" si="40"/>
        <v>pneumatic motor_direction of rotation</v>
      </c>
      <c r="E1662" t="s">
        <v>828</v>
      </c>
      <c r="I1662" t="s">
        <v>779</v>
      </c>
      <c r="J1662" t="s">
        <v>743</v>
      </c>
      <c r="L1662" t="s">
        <v>0</v>
      </c>
      <c r="M1662" t="s">
        <v>780</v>
      </c>
    </row>
    <row r="1663" spans="1:13" x14ac:dyDescent="0.35">
      <c r="A1663" t="s">
        <v>476</v>
      </c>
      <c r="B1663" t="s">
        <v>477</v>
      </c>
      <c r="C1663" t="s">
        <v>834</v>
      </c>
      <c r="D1663" t="str">
        <f t="shared" si="40"/>
        <v>pneumatic motor_rated output power</v>
      </c>
      <c r="E1663" t="s">
        <v>835</v>
      </c>
      <c r="I1663" t="s">
        <v>779</v>
      </c>
      <c r="J1663" t="s">
        <v>743</v>
      </c>
      <c r="L1663" t="s">
        <v>0</v>
      </c>
      <c r="M1663" t="s">
        <v>780</v>
      </c>
    </row>
    <row r="1664" spans="1:13" x14ac:dyDescent="0.35">
      <c r="A1664" t="s">
        <v>557</v>
      </c>
      <c r="B1664" t="s">
        <v>558</v>
      </c>
      <c r="C1664" t="s">
        <v>739</v>
      </c>
      <c r="D1664" t="str">
        <f t="shared" si="40"/>
        <v>position switch_explosion protection gas group</v>
      </c>
      <c r="E1664" t="s">
        <v>740</v>
      </c>
      <c r="I1664" t="s">
        <v>779</v>
      </c>
      <c r="J1664" t="s">
        <v>743</v>
      </c>
      <c r="L1664" t="s">
        <v>0</v>
      </c>
      <c r="M1664" t="s">
        <v>780</v>
      </c>
    </row>
    <row r="1665" spans="1:13" x14ac:dyDescent="0.35">
      <c r="A1665" t="s">
        <v>557</v>
      </c>
      <c r="B1665" t="s">
        <v>558</v>
      </c>
      <c r="C1665" t="s">
        <v>745</v>
      </c>
      <c r="D1665" t="str">
        <f t="shared" si="40"/>
        <v>position switch_explosion protection temperature class</v>
      </c>
      <c r="E1665" t="s">
        <v>746</v>
      </c>
      <c r="I1665" t="s">
        <v>779</v>
      </c>
      <c r="J1665" t="s">
        <v>743</v>
      </c>
      <c r="L1665" t="s">
        <v>0</v>
      </c>
      <c r="M1665" t="s">
        <v>780</v>
      </c>
    </row>
    <row r="1666" spans="1:13" x14ac:dyDescent="0.35">
      <c r="A1666" t="s">
        <v>557</v>
      </c>
      <c r="B1666" t="s">
        <v>558</v>
      </c>
      <c r="C1666" t="s">
        <v>747</v>
      </c>
      <c r="D1666" t="str">
        <f t="shared" si="40"/>
        <v>position switch_explosion protection zone</v>
      </c>
      <c r="E1666" t="s">
        <v>748</v>
      </c>
      <c r="I1666" t="s">
        <v>779</v>
      </c>
      <c r="J1666" t="s">
        <v>743</v>
      </c>
      <c r="L1666" t="s">
        <v>0</v>
      </c>
      <c r="M1666" t="s">
        <v>780</v>
      </c>
    </row>
    <row r="1667" spans="1:13" x14ac:dyDescent="0.35">
      <c r="A1667" t="s">
        <v>557</v>
      </c>
      <c r="B1667" t="s">
        <v>558</v>
      </c>
      <c r="C1667" t="s">
        <v>749</v>
      </c>
      <c r="D1667" t="str">
        <f t="shared" si="40"/>
        <v>position switch_safety integrity level</v>
      </c>
      <c r="E1667" t="s">
        <v>750</v>
      </c>
      <c r="I1667" t="s">
        <v>779</v>
      </c>
      <c r="J1667" t="s">
        <v>743</v>
      </c>
      <c r="L1667" t="s">
        <v>0</v>
      </c>
      <c r="M1667" t="s">
        <v>780</v>
      </c>
    </row>
    <row r="1668" spans="1:13" x14ac:dyDescent="0.35">
      <c r="A1668" t="s">
        <v>369</v>
      </c>
      <c r="B1668" t="s">
        <v>370</v>
      </c>
      <c r="C1668" t="s">
        <v>739</v>
      </c>
      <c r="D1668" t="str">
        <f t="shared" si="40"/>
        <v>position transmitter_explosion protection gas group</v>
      </c>
      <c r="E1668" t="s">
        <v>740</v>
      </c>
      <c r="F1668" t="s">
        <v>741</v>
      </c>
      <c r="I1668" t="s">
        <v>742</v>
      </c>
      <c r="J1668" t="s">
        <v>743</v>
      </c>
      <c r="L1668" t="s">
        <v>0</v>
      </c>
      <c r="M1668" t="s">
        <v>781</v>
      </c>
    </row>
    <row r="1669" spans="1:13" x14ac:dyDescent="0.35">
      <c r="A1669" t="s">
        <v>369</v>
      </c>
      <c r="B1669" t="s">
        <v>370</v>
      </c>
      <c r="C1669" t="s">
        <v>745</v>
      </c>
      <c r="D1669" t="str">
        <f t="shared" si="40"/>
        <v>position transmitter_explosion protection temperature class</v>
      </c>
      <c r="E1669" t="s">
        <v>746</v>
      </c>
      <c r="F1669" t="s">
        <v>741</v>
      </c>
      <c r="I1669" t="s">
        <v>742</v>
      </c>
      <c r="J1669" t="s">
        <v>743</v>
      </c>
      <c r="L1669" t="s">
        <v>0</v>
      </c>
      <c r="M1669" t="s">
        <v>781</v>
      </c>
    </row>
    <row r="1670" spans="1:13" x14ac:dyDescent="0.35">
      <c r="A1670" t="s">
        <v>369</v>
      </c>
      <c r="B1670" t="s">
        <v>370</v>
      </c>
      <c r="C1670" t="s">
        <v>747</v>
      </c>
      <c r="D1670" t="str">
        <f t="shared" si="40"/>
        <v>position transmitter_explosion protection zone</v>
      </c>
      <c r="E1670" t="s">
        <v>748</v>
      </c>
      <c r="F1670" t="s">
        <v>741</v>
      </c>
      <c r="I1670" t="s">
        <v>742</v>
      </c>
      <c r="J1670" t="s">
        <v>743</v>
      </c>
      <c r="L1670" t="s">
        <v>0</v>
      </c>
      <c r="M1670" t="s">
        <v>781</v>
      </c>
    </row>
    <row r="1671" spans="1:13" x14ac:dyDescent="0.35">
      <c r="A1671" t="s">
        <v>369</v>
      </c>
      <c r="B1671" t="s">
        <v>370</v>
      </c>
      <c r="C1671" t="s">
        <v>749</v>
      </c>
      <c r="D1671" t="str">
        <f t="shared" si="40"/>
        <v>position transmitter_safety integrity level</v>
      </c>
      <c r="E1671" t="s">
        <v>750</v>
      </c>
      <c r="I1671" t="s">
        <v>779</v>
      </c>
      <c r="J1671" t="s">
        <v>743</v>
      </c>
      <c r="L1671" t="s">
        <v>0</v>
      </c>
      <c r="M1671" t="s">
        <v>780</v>
      </c>
    </row>
    <row r="1672" spans="1:13" x14ac:dyDescent="0.35">
      <c r="A1672" t="s">
        <v>112</v>
      </c>
      <c r="B1672" t="s">
        <v>113</v>
      </c>
      <c r="C1672" t="s">
        <v>739</v>
      </c>
      <c r="D1672" t="str">
        <f t="shared" si="40"/>
        <v>positioning system_explosion protection gas group</v>
      </c>
      <c r="E1672" t="s">
        <v>740</v>
      </c>
      <c r="I1672" t="s">
        <v>742</v>
      </c>
      <c r="J1672" t="s">
        <v>743</v>
      </c>
      <c r="K1672" t="s">
        <v>743</v>
      </c>
      <c r="L1672" t="s">
        <v>138</v>
      </c>
      <c r="M1672" t="s">
        <v>780</v>
      </c>
    </row>
    <row r="1673" spans="1:13" x14ac:dyDescent="0.35">
      <c r="A1673" t="s">
        <v>112</v>
      </c>
      <c r="B1673" t="s">
        <v>113</v>
      </c>
      <c r="C1673" t="s">
        <v>745</v>
      </c>
      <c r="D1673" t="str">
        <f t="shared" si="40"/>
        <v>positioning system_explosion protection temperature class</v>
      </c>
      <c r="E1673" t="s">
        <v>746</v>
      </c>
      <c r="I1673" t="s">
        <v>742</v>
      </c>
      <c r="J1673" t="s">
        <v>743</v>
      </c>
      <c r="K1673" t="s">
        <v>743</v>
      </c>
      <c r="L1673" t="s">
        <v>138</v>
      </c>
      <c r="M1673" t="s">
        <v>780</v>
      </c>
    </row>
    <row r="1674" spans="1:13" x14ac:dyDescent="0.35">
      <c r="A1674" t="s">
        <v>112</v>
      </c>
      <c r="B1674" t="s">
        <v>113</v>
      </c>
      <c r="C1674" t="s">
        <v>747</v>
      </c>
      <c r="D1674" t="str">
        <f t="shared" si="40"/>
        <v>positioning system_explosion protection zone</v>
      </c>
      <c r="E1674" t="s">
        <v>748</v>
      </c>
      <c r="I1674" t="s">
        <v>742</v>
      </c>
      <c r="J1674" t="s">
        <v>743</v>
      </c>
      <c r="K1674" t="s">
        <v>743</v>
      </c>
      <c r="L1674" t="s">
        <v>138</v>
      </c>
      <c r="M1674" t="s">
        <v>780</v>
      </c>
    </row>
    <row r="1675" spans="1:13" x14ac:dyDescent="0.35">
      <c r="A1675" t="s">
        <v>114</v>
      </c>
      <c r="B1675" t="s">
        <v>115</v>
      </c>
      <c r="C1675" t="s">
        <v>739</v>
      </c>
      <c r="D1675" t="str">
        <f t="shared" si="40"/>
        <v>positive displacement flow element_explosion protection gas group</v>
      </c>
      <c r="E1675" t="s">
        <v>740</v>
      </c>
      <c r="I1675" t="s">
        <v>743</v>
      </c>
      <c r="J1675" t="s">
        <v>743</v>
      </c>
      <c r="L1675" t="s">
        <v>0</v>
      </c>
      <c r="M1675" t="s">
        <v>751</v>
      </c>
    </row>
    <row r="1676" spans="1:13" x14ac:dyDescent="0.35">
      <c r="A1676" t="s">
        <v>114</v>
      </c>
      <c r="B1676" t="s">
        <v>115</v>
      </c>
      <c r="C1676" t="s">
        <v>745</v>
      </c>
      <c r="D1676" t="str">
        <f t="shared" si="40"/>
        <v>positive displacement flow element_explosion protection temperature class</v>
      </c>
      <c r="E1676" t="s">
        <v>746</v>
      </c>
      <c r="I1676" t="s">
        <v>743</v>
      </c>
      <c r="J1676" t="s">
        <v>743</v>
      </c>
      <c r="L1676" t="s">
        <v>0</v>
      </c>
      <c r="M1676" t="s">
        <v>751</v>
      </c>
    </row>
    <row r="1677" spans="1:13" x14ac:dyDescent="0.35">
      <c r="A1677" t="s">
        <v>114</v>
      </c>
      <c r="B1677" t="s">
        <v>115</v>
      </c>
      <c r="C1677" t="s">
        <v>747</v>
      </c>
      <c r="D1677" t="str">
        <f t="shared" si="40"/>
        <v>positive displacement flow element_explosion protection zone</v>
      </c>
      <c r="E1677" t="s">
        <v>748</v>
      </c>
      <c r="I1677" t="s">
        <v>743</v>
      </c>
      <c r="J1677" t="s">
        <v>743</v>
      </c>
      <c r="L1677" t="s">
        <v>0</v>
      </c>
      <c r="M1677" t="s">
        <v>751</v>
      </c>
    </row>
    <row r="1678" spans="1:13" x14ac:dyDescent="0.35">
      <c r="A1678" t="s">
        <v>114</v>
      </c>
      <c r="B1678" t="s">
        <v>115</v>
      </c>
      <c r="C1678" t="s">
        <v>763</v>
      </c>
      <c r="D1678" t="str">
        <f t="shared" si="40"/>
        <v>positive displacement flow element_fluid name</v>
      </c>
      <c r="E1678" t="s">
        <v>764</v>
      </c>
      <c r="I1678" t="s">
        <v>743</v>
      </c>
      <c r="J1678" t="s">
        <v>743</v>
      </c>
      <c r="L1678" t="s">
        <v>0</v>
      </c>
      <c r="M1678" t="s">
        <v>751</v>
      </c>
    </row>
    <row r="1679" spans="1:13" x14ac:dyDescent="0.35">
      <c r="A1679" t="s">
        <v>371</v>
      </c>
      <c r="B1679" t="s">
        <v>372</v>
      </c>
      <c r="C1679" t="s">
        <v>739</v>
      </c>
      <c r="D1679" t="str">
        <f t="shared" si="40"/>
        <v>positive displacement flow transmitter_explosion protection gas group</v>
      </c>
      <c r="E1679" t="s">
        <v>740</v>
      </c>
      <c r="F1679" t="s">
        <v>741</v>
      </c>
      <c r="I1679" t="s">
        <v>742</v>
      </c>
      <c r="J1679" t="s">
        <v>743</v>
      </c>
      <c r="K1679" t="s">
        <v>743</v>
      </c>
      <c r="L1679" t="s">
        <v>138</v>
      </c>
      <c r="M1679" t="s">
        <v>960</v>
      </c>
    </row>
    <row r="1680" spans="1:13" x14ac:dyDescent="0.35">
      <c r="A1680" t="s">
        <v>371</v>
      </c>
      <c r="B1680" t="s">
        <v>372</v>
      </c>
      <c r="C1680" t="s">
        <v>745</v>
      </c>
      <c r="D1680" t="str">
        <f t="shared" si="40"/>
        <v>positive displacement flow transmitter_explosion protection temperature class</v>
      </c>
      <c r="E1680" t="s">
        <v>746</v>
      </c>
      <c r="F1680" t="s">
        <v>741</v>
      </c>
      <c r="I1680" t="s">
        <v>742</v>
      </c>
      <c r="J1680" t="s">
        <v>743</v>
      </c>
      <c r="K1680" t="s">
        <v>743</v>
      </c>
      <c r="L1680" t="s">
        <v>138</v>
      </c>
      <c r="M1680" t="s">
        <v>960</v>
      </c>
    </row>
    <row r="1681" spans="1:13" x14ac:dyDescent="0.35">
      <c r="A1681" t="s">
        <v>371</v>
      </c>
      <c r="B1681" t="s">
        <v>372</v>
      </c>
      <c r="C1681" t="s">
        <v>747</v>
      </c>
      <c r="D1681" t="str">
        <f t="shared" si="40"/>
        <v>positive displacement flow transmitter_explosion protection zone</v>
      </c>
      <c r="E1681" t="s">
        <v>748</v>
      </c>
      <c r="F1681" t="s">
        <v>741</v>
      </c>
      <c r="I1681" t="s">
        <v>742</v>
      </c>
      <c r="J1681" t="s">
        <v>743</v>
      </c>
      <c r="K1681" t="s">
        <v>743</v>
      </c>
      <c r="L1681" t="s">
        <v>138</v>
      </c>
      <c r="M1681" t="s">
        <v>960</v>
      </c>
    </row>
    <row r="1682" spans="1:13" x14ac:dyDescent="0.35">
      <c r="A1682" t="s">
        <v>371</v>
      </c>
      <c r="B1682" t="s">
        <v>372</v>
      </c>
      <c r="C1682" t="s">
        <v>749</v>
      </c>
      <c r="D1682" t="str">
        <f t="shared" si="40"/>
        <v>positive displacement flow transmitter_safety integrity level</v>
      </c>
      <c r="E1682" t="s">
        <v>750</v>
      </c>
      <c r="I1682" t="s">
        <v>743</v>
      </c>
      <c r="J1682" t="s">
        <v>743</v>
      </c>
      <c r="L1682" t="s">
        <v>0</v>
      </c>
      <c r="M1682" t="s">
        <v>751</v>
      </c>
    </row>
    <row r="1683" spans="1:13" x14ac:dyDescent="0.35">
      <c r="A1683" t="s">
        <v>373</v>
      </c>
      <c r="B1683" t="s">
        <v>374</v>
      </c>
      <c r="C1683" t="s">
        <v>739</v>
      </c>
      <c r="D1683" t="str">
        <f t="shared" si="40"/>
        <v>pour point analyser_explosion protection gas group</v>
      </c>
      <c r="E1683" t="s">
        <v>740</v>
      </c>
      <c r="F1683" t="s">
        <v>741</v>
      </c>
      <c r="I1683" t="s">
        <v>742</v>
      </c>
      <c r="J1683" t="s">
        <v>743</v>
      </c>
      <c r="K1683" t="s">
        <v>743</v>
      </c>
      <c r="L1683" t="s">
        <v>138</v>
      </c>
      <c r="M1683" t="s">
        <v>744</v>
      </c>
    </row>
    <row r="1684" spans="1:13" x14ac:dyDescent="0.35">
      <c r="A1684" t="s">
        <v>373</v>
      </c>
      <c r="B1684" t="s">
        <v>374</v>
      </c>
      <c r="C1684" t="s">
        <v>745</v>
      </c>
      <c r="D1684" t="str">
        <f t="shared" si="40"/>
        <v>pour point analyser_explosion protection temperature class</v>
      </c>
      <c r="E1684" t="s">
        <v>746</v>
      </c>
      <c r="F1684" t="s">
        <v>741</v>
      </c>
      <c r="I1684" t="s">
        <v>742</v>
      </c>
      <c r="J1684" t="s">
        <v>743</v>
      </c>
      <c r="K1684" t="s">
        <v>743</v>
      </c>
      <c r="L1684" t="s">
        <v>138</v>
      </c>
      <c r="M1684" t="s">
        <v>744</v>
      </c>
    </row>
    <row r="1685" spans="1:13" x14ac:dyDescent="0.35">
      <c r="A1685" t="s">
        <v>373</v>
      </c>
      <c r="B1685" t="s">
        <v>374</v>
      </c>
      <c r="C1685" t="s">
        <v>747</v>
      </c>
      <c r="D1685" t="str">
        <f t="shared" si="40"/>
        <v>pour point analyser_explosion protection zone</v>
      </c>
      <c r="E1685" t="s">
        <v>748</v>
      </c>
      <c r="F1685" t="s">
        <v>741</v>
      </c>
      <c r="I1685" t="s">
        <v>742</v>
      </c>
      <c r="J1685" t="s">
        <v>743</v>
      </c>
      <c r="K1685" t="s">
        <v>743</v>
      </c>
      <c r="L1685" t="s">
        <v>138</v>
      </c>
      <c r="M1685" t="s">
        <v>744</v>
      </c>
    </row>
    <row r="1686" spans="1:13" x14ac:dyDescent="0.35">
      <c r="A1686" t="s">
        <v>250</v>
      </c>
      <c r="B1686" t="s">
        <v>251</v>
      </c>
      <c r="C1686" t="s">
        <v>1086</v>
      </c>
      <c r="D1686" t="str">
        <f t="shared" si="40"/>
        <v>power cable_length</v>
      </c>
      <c r="E1686" t="s">
        <v>1087</v>
      </c>
      <c r="I1686" t="s">
        <v>779</v>
      </c>
      <c r="J1686" t="s">
        <v>743</v>
      </c>
      <c r="L1686" t="s">
        <v>0</v>
      </c>
      <c r="M1686" t="s">
        <v>780</v>
      </c>
    </row>
    <row r="1687" spans="1:13" x14ac:dyDescent="0.35">
      <c r="A1687" t="s">
        <v>250</v>
      </c>
      <c r="B1687" t="s">
        <v>251</v>
      </c>
      <c r="C1687" t="s">
        <v>800</v>
      </c>
      <c r="D1687" t="str">
        <f t="shared" si="40"/>
        <v>power cable_nominal current</v>
      </c>
      <c r="E1687" t="s">
        <v>801</v>
      </c>
      <c r="I1687" t="s">
        <v>779</v>
      </c>
      <c r="J1687" t="s">
        <v>743</v>
      </c>
      <c r="L1687" t="s">
        <v>0</v>
      </c>
      <c r="M1687" t="s">
        <v>780</v>
      </c>
    </row>
    <row r="1688" spans="1:13" x14ac:dyDescent="0.35">
      <c r="A1688" t="s">
        <v>250</v>
      </c>
      <c r="B1688" t="s">
        <v>251</v>
      </c>
      <c r="C1688" t="s">
        <v>1165</v>
      </c>
      <c r="D1688" t="str">
        <f t="shared" si="40"/>
        <v>power cable_number of cores</v>
      </c>
      <c r="E1688" t="s">
        <v>1166</v>
      </c>
      <c r="I1688" t="s">
        <v>742</v>
      </c>
      <c r="J1688" t="s">
        <v>743</v>
      </c>
      <c r="L1688" t="s">
        <v>0</v>
      </c>
      <c r="M1688" t="s">
        <v>781</v>
      </c>
    </row>
    <row r="1689" spans="1:13" x14ac:dyDescent="0.35">
      <c r="A1689" t="s">
        <v>250</v>
      </c>
      <c r="B1689" t="s">
        <v>251</v>
      </c>
      <c r="C1689" t="s">
        <v>804</v>
      </c>
      <c r="D1689" t="str">
        <f t="shared" si="40"/>
        <v>power cable_operating voltage</v>
      </c>
      <c r="E1689" t="s">
        <v>805</v>
      </c>
      <c r="I1689" t="s">
        <v>779</v>
      </c>
      <c r="J1689" t="s">
        <v>743</v>
      </c>
      <c r="L1689" t="s">
        <v>0</v>
      </c>
      <c r="M1689" t="s">
        <v>780</v>
      </c>
    </row>
    <row r="1690" spans="1:13" x14ac:dyDescent="0.35">
      <c r="A1690" t="s">
        <v>250</v>
      </c>
      <c r="B1690" t="s">
        <v>251</v>
      </c>
      <c r="C1690" t="s">
        <v>806</v>
      </c>
      <c r="D1690" t="str">
        <f t="shared" si="40"/>
        <v>power cable_rated current</v>
      </c>
      <c r="E1690" t="s">
        <v>807</v>
      </c>
      <c r="I1690" t="s">
        <v>742</v>
      </c>
      <c r="J1690" t="s">
        <v>743</v>
      </c>
      <c r="L1690" t="s">
        <v>0</v>
      </c>
      <c r="M1690" t="s">
        <v>781</v>
      </c>
    </row>
    <row r="1691" spans="1:13" x14ac:dyDescent="0.35">
      <c r="A1691" t="s">
        <v>250</v>
      </c>
      <c r="B1691" t="s">
        <v>251</v>
      </c>
      <c r="C1691" t="s">
        <v>810</v>
      </c>
      <c r="D1691" t="str">
        <f t="shared" si="40"/>
        <v>power cable_rated short circuit current</v>
      </c>
      <c r="E1691" t="s">
        <v>811</v>
      </c>
      <c r="I1691" t="s">
        <v>742</v>
      </c>
      <c r="J1691" t="s">
        <v>743</v>
      </c>
      <c r="L1691" t="s">
        <v>0</v>
      </c>
      <c r="M1691" t="s">
        <v>781</v>
      </c>
    </row>
    <row r="1692" spans="1:13" x14ac:dyDescent="0.35">
      <c r="A1692" t="s">
        <v>250</v>
      </c>
      <c r="B1692" t="s">
        <v>251</v>
      </c>
      <c r="C1692" t="s">
        <v>812</v>
      </c>
      <c r="D1692" t="str">
        <f t="shared" si="40"/>
        <v>power cable_rated voltage</v>
      </c>
      <c r="E1692" t="s">
        <v>813</v>
      </c>
      <c r="I1692" t="s">
        <v>742</v>
      </c>
      <c r="J1692" t="s">
        <v>743</v>
      </c>
      <c r="L1692" t="s">
        <v>0</v>
      </c>
      <c r="M1692" t="s">
        <v>781</v>
      </c>
    </row>
    <row r="1693" spans="1:13" x14ac:dyDescent="0.35">
      <c r="A1693" t="s">
        <v>116</v>
      </c>
      <c r="B1693" t="s">
        <v>117</v>
      </c>
      <c r="C1693" t="s">
        <v>739</v>
      </c>
      <c r="D1693" t="str">
        <f t="shared" ref="D1693:D1724" si="41">CONCATENATE(A:A,"_",C:C)</f>
        <v>power stabiliser_explosion protection gas group</v>
      </c>
      <c r="E1693" t="s">
        <v>740</v>
      </c>
      <c r="I1693" t="s">
        <v>779</v>
      </c>
      <c r="J1693" t="s">
        <v>743</v>
      </c>
      <c r="L1693" t="s">
        <v>0</v>
      </c>
      <c r="M1693" t="s">
        <v>780</v>
      </c>
    </row>
    <row r="1694" spans="1:13" x14ac:dyDescent="0.35">
      <c r="A1694" t="s">
        <v>116</v>
      </c>
      <c r="B1694" t="s">
        <v>117</v>
      </c>
      <c r="C1694" t="s">
        <v>745</v>
      </c>
      <c r="D1694" t="str">
        <f t="shared" si="41"/>
        <v>power stabiliser_explosion protection temperature class</v>
      </c>
      <c r="E1694" t="s">
        <v>746</v>
      </c>
      <c r="I1694" t="s">
        <v>779</v>
      </c>
      <c r="J1694" t="s">
        <v>743</v>
      </c>
      <c r="L1694" t="s">
        <v>0</v>
      </c>
      <c r="M1694" t="s">
        <v>780</v>
      </c>
    </row>
    <row r="1695" spans="1:13" x14ac:dyDescent="0.35">
      <c r="A1695" t="s">
        <v>116</v>
      </c>
      <c r="B1695" t="s">
        <v>117</v>
      </c>
      <c r="C1695" t="s">
        <v>747</v>
      </c>
      <c r="D1695" t="str">
        <f t="shared" si="41"/>
        <v>power stabiliser_explosion protection zone</v>
      </c>
      <c r="E1695" t="s">
        <v>748</v>
      </c>
      <c r="I1695" t="s">
        <v>779</v>
      </c>
      <c r="J1695" t="s">
        <v>743</v>
      </c>
      <c r="L1695" t="s">
        <v>0</v>
      </c>
      <c r="M1695" t="s">
        <v>780</v>
      </c>
    </row>
    <row r="1696" spans="1:13" x14ac:dyDescent="0.35">
      <c r="A1696" t="s">
        <v>252</v>
      </c>
      <c r="B1696" t="s">
        <v>253</v>
      </c>
      <c r="C1696" t="s">
        <v>739</v>
      </c>
      <c r="D1696" t="str">
        <f t="shared" si="41"/>
        <v>power supply unit_explosion protection gas group</v>
      </c>
      <c r="E1696" t="s">
        <v>740</v>
      </c>
      <c r="F1696" t="s">
        <v>741</v>
      </c>
      <c r="I1696" t="s">
        <v>742</v>
      </c>
      <c r="J1696" t="s">
        <v>743</v>
      </c>
      <c r="L1696" t="s">
        <v>0</v>
      </c>
      <c r="M1696" t="s">
        <v>781</v>
      </c>
    </row>
    <row r="1697" spans="1:13" x14ac:dyDescent="0.35">
      <c r="A1697" t="s">
        <v>252</v>
      </c>
      <c r="B1697" t="s">
        <v>253</v>
      </c>
      <c r="C1697" t="s">
        <v>745</v>
      </c>
      <c r="D1697" t="str">
        <f t="shared" si="41"/>
        <v>power supply unit_explosion protection temperature class</v>
      </c>
      <c r="E1697" t="s">
        <v>746</v>
      </c>
      <c r="F1697" t="s">
        <v>741</v>
      </c>
      <c r="I1697" t="s">
        <v>742</v>
      </c>
      <c r="J1697" t="s">
        <v>743</v>
      </c>
      <c r="L1697" t="s">
        <v>0</v>
      </c>
      <c r="M1697" t="s">
        <v>781</v>
      </c>
    </row>
    <row r="1698" spans="1:13" x14ac:dyDescent="0.35">
      <c r="A1698" t="s">
        <v>252</v>
      </c>
      <c r="B1698" t="s">
        <v>253</v>
      </c>
      <c r="C1698" t="s">
        <v>747</v>
      </c>
      <c r="D1698" t="str">
        <f t="shared" si="41"/>
        <v>power supply unit_explosion protection zone</v>
      </c>
      <c r="E1698" t="s">
        <v>748</v>
      </c>
      <c r="F1698" t="s">
        <v>741</v>
      </c>
      <c r="I1698" t="s">
        <v>742</v>
      </c>
      <c r="J1698" t="s">
        <v>743</v>
      </c>
      <c r="L1698" t="s">
        <v>0</v>
      </c>
      <c r="M1698" t="s">
        <v>781</v>
      </c>
    </row>
    <row r="1699" spans="1:13" x14ac:dyDescent="0.35">
      <c r="A1699" t="s">
        <v>252</v>
      </c>
      <c r="B1699" t="s">
        <v>253</v>
      </c>
      <c r="C1699" t="s">
        <v>804</v>
      </c>
      <c r="D1699" t="str">
        <f t="shared" si="41"/>
        <v>power supply unit_operating voltage</v>
      </c>
      <c r="E1699" t="s">
        <v>805</v>
      </c>
      <c r="I1699" t="s">
        <v>779</v>
      </c>
      <c r="J1699" t="s">
        <v>743</v>
      </c>
      <c r="L1699" t="s">
        <v>0</v>
      </c>
      <c r="M1699" t="s">
        <v>780</v>
      </c>
    </row>
    <row r="1700" spans="1:13" x14ac:dyDescent="0.35">
      <c r="A1700" t="s">
        <v>252</v>
      </c>
      <c r="B1700" t="s">
        <v>253</v>
      </c>
      <c r="C1700" t="s">
        <v>834</v>
      </c>
      <c r="D1700" t="str">
        <f t="shared" si="41"/>
        <v>power supply unit_rated output power</v>
      </c>
      <c r="E1700" t="s">
        <v>835</v>
      </c>
      <c r="I1700" t="s">
        <v>742</v>
      </c>
      <c r="J1700" t="s">
        <v>743</v>
      </c>
      <c r="L1700" t="s">
        <v>0</v>
      </c>
      <c r="M1700" t="s">
        <v>781</v>
      </c>
    </row>
    <row r="1701" spans="1:13" x14ac:dyDescent="0.35">
      <c r="A1701" t="s">
        <v>252</v>
      </c>
      <c r="B1701" t="s">
        <v>253</v>
      </c>
      <c r="C1701" t="s">
        <v>1018</v>
      </c>
      <c r="D1701" t="str">
        <f t="shared" si="41"/>
        <v>power supply unit_rated output voltage</v>
      </c>
      <c r="E1701" t="s">
        <v>1019</v>
      </c>
      <c r="I1701" t="s">
        <v>742</v>
      </c>
      <c r="J1701" t="s">
        <v>743</v>
      </c>
      <c r="L1701" t="s">
        <v>0</v>
      </c>
      <c r="M1701" t="s">
        <v>781</v>
      </c>
    </row>
    <row r="1702" spans="1:13" x14ac:dyDescent="0.35">
      <c r="A1702" t="s">
        <v>252</v>
      </c>
      <c r="B1702" t="s">
        <v>253</v>
      </c>
      <c r="C1702" t="s">
        <v>812</v>
      </c>
      <c r="D1702" t="str">
        <f t="shared" si="41"/>
        <v>power supply unit_rated voltage</v>
      </c>
      <c r="E1702" t="s">
        <v>813</v>
      </c>
      <c r="I1702" t="s">
        <v>742</v>
      </c>
      <c r="J1702" t="s">
        <v>743</v>
      </c>
      <c r="L1702" t="s">
        <v>0</v>
      </c>
      <c r="M1702" t="s">
        <v>781</v>
      </c>
    </row>
    <row r="1703" spans="1:13" x14ac:dyDescent="0.35">
      <c r="A1703" t="s">
        <v>552</v>
      </c>
      <c r="B1703" t="s">
        <v>553</v>
      </c>
      <c r="C1703" t="s">
        <v>739</v>
      </c>
      <c r="D1703" t="str">
        <f t="shared" si="41"/>
        <v>pressure element_explosion protection gas group</v>
      </c>
      <c r="E1703" t="s">
        <v>740</v>
      </c>
      <c r="I1703" t="s">
        <v>779</v>
      </c>
      <c r="J1703" t="s">
        <v>743</v>
      </c>
      <c r="L1703" t="s">
        <v>0</v>
      </c>
      <c r="M1703" t="s">
        <v>780</v>
      </c>
    </row>
    <row r="1704" spans="1:13" x14ac:dyDescent="0.35">
      <c r="A1704" t="s">
        <v>552</v>
      </c>
      <c r="B1704" t="s">
        <v>553</v>
      </c>
      <c r="C1704" t="s">
        <v>745</v>
      </c>
      <c r="D1704" t="str">
        <f t="shared" si="41"/>
        <v>pressure element_explosion protection temperature class</v>
      </c>
      <c r="E1704" t="s">
        <v>746</v>
      </c>
      <c r="I1704" t="s">
        <v>779</v>
      </c>
      <c r="J1704" t="s">
        <v>743</v>
      </c>
      <c r="L1704" t="s">
        <v>0</v>
      </c>
      <c r="M1704" t="s">
        <v>780</v>
      </c>
    </row>
    <row r="1705" spans="1:13" x14ac:dyDescent="0.35">
      <c r="A1705" t="s">
        <v>552</v>
      </c>
      <c r="B1705" t="s">
        <v>553</v>
      </c>
      <c r="C1705" t="s">
        <v>747</v>
      </c>
      <c r="D1705" t="str">
        <f t="shared" si="41"/>
        <v>pressure element_explosion protection zone</v>
      </c>
      <c r="E1705" t="s">
        <v>748</v>
      </c>
      <c r="I1705" t="s">
        <v>779</v>
      </c>
      <c r="J1705" t="s">
        <v>743</v>
      </c>
      <c r="L1705" t="s">
        <v>0</v>
      </c>
      <c r="M1705" t="s">
        <v>780</v>
      </c>
    </row>
    <row r="1706" spans="1:13" x14ac:dyDescent="0.35">
      <c r="A1706" t="s">
        <v>552</v>
      </c>
      <c r="B1706" t="s">
        <v>553</v>
      </c>
      <c r="C1706" t="s">
        <v>763</v>
      </c>
      <c r="D1706" t="str">
        <f t="shared" si="41"/>
        <v>pressure element_fluid name</v>
      </c>
      <c r="E1706" t="s">
        <v>764</v>
      </c>
      <c r="I1706" t="s">
        <v>779</v>
      </c>
      <c r="J1706" t="s">
        <v>743</v>
      </c>
      <c r="L1706" t="s">
        <v>0</v>
      </c>
      <c r="M1706" t="s">
        <v>780</v>
      </c>
    </row>
    <row r="1707" spans="1:13" x14ac:dyDescent="0.35">
      <c r="A1707" t="s">
        <v>375</v>
      </c>
      <c r="B1707" t="s">
        <v>376</v>
      </c>
      <c r="C1707" t="s">
        <v>739</v>
      </c>
      <c r="D1707" t="str">
        <f t="shared" si="41"/>
        <v>pressure gauge_explosion protection gas group</v>
      </c>
      <c r="E1707" t="s">
        <v>740</v>
      </c>
      <c r="I1707" t="s">
        <v>779</v>
      </c>
      <c r="J1707" t="s">
        <v>743</v>
      </c>
      <c r="L1707" t="s">
        <v>0</v>
      </c>
      <c r="M1707" t="s">
        <v>780</v>
      </c>
    </row>
    <row r="1708" spans="1:13" x14ac:dyDescent="0.35">
      <c r="A1708" t="s">
        <v>375</v>
      </c>
      <c r="B1708" t="s">
        <v>376</v>
      </c>
      <c r="C1708" t="s">
        <v>745</v>
      </c>
      <c r="D1708" t="str">
        <f t="shared" si="41"/>
        <v>pressure gauge_explosion protection temperature class</v>
      </c>
      <c r="E1708" t="s">
        <v>746</v>
      </c>
      <c r="I1708" t="s">
        <v>779</v>
      </c>
      <c r="J1708" t="s">
        <v>743</v>
      </c>
      <c r="L1708" t="s">
        <v>0</v>
      </c>
      <c r="M1708" t="s">
        <v>780</v>
      </c>
    </row>
    <row r="1709" spans="1:13" x14ac:dyDescent="0.35">
      <c r="A1709" t="s">
        <v>375</v>
      </c>
      <c r="B1709" t="s">
        <v>376</v>
      </c>
      <c r="C1709" t="s">
        <v>747</v>
      </c>
      <c r="D1709" t="str">
        <f t="shared" si="41"/>
        <v>pressure gauge_explosion protection zone</v>
      </c>
      <c r="E1709" t="s">
        <v>748</v>
      </c>
      <c r="I1709" t="s">
        <v>779</v>
      </c>
      <c r="J1709" t="s">
        <v>743</v>
      </c>
      <c r="L1709" t="s">
        <v>0</v>
      </c>
      <c r="M1709" t="s">
        <v>780</v>
      </c>
    </row>
    <row r="1710" spans="1:13" x14ac:dyDescent="0.35">
      <c r="A1710" t="s">
        <v>377</v>
      </c>
      <c r="B1710" t="s">
        <v>378</v>
      </c>
      <c r="C1710" t="s">
        <v>756</v>
      </c>
      <c r="D1710" t="str">
        <f t="shared" si="41"/>
        <v>pressure regulator_design specification</v>
      </c>
      <c r="E1710" t="s">
        <v>757</v>
      </c>
      <c r="I1710" t="s">
        <v>743</v>
      </c>
      <c r="J1710" t="s">
        <v>743</v>
      </c>
      <c r="L1710" t="s">
        <v>0</v>
      </c>
      <c r="M1710" t="s">
        <v>751</v>
      </c>
    </row>
    <row r="1711" spans="1:13" x14ac:dyDescent="0.35">
      <c r="A1711" t="s">
        <v>377</v>
      </c>
      <c r="B1711" t="s">
        <v>378</v>
      </c>
      <c r="C1711" t="s">
        <v>739</v>
      </c>
      <c r="D1711" t="str">
        <f t="shared" si="41"/>
        <v>pressure regulator_explosion protection gas group</v>
      </c>
      <c r="E1711" t="s">
        <v>740</v>
      </c>
      <c r="I1711" t="s">
        <v>743</v>
      </c>
      <c r="J1711" t="s">
        <v>743</v>
      </c>
      <c r="L1711" t="s">
        <v>0</v>
      </c>
      <c r="M1711" t="s">
        <v>751</v>
      </c>
    </row>
    <row r="1712" spans="1:13" x14ac:dyDescent="0.35">
      <c r="A1712" t="s">
        <v>377</v>
      </c>
      <c r="B1712" t="s">
        <v>378</v>
      </c>
      <c r="C1712" t="s">
        <v>745</v>
      </c>
      <c r="D1712" t="str">
        <f t="shared" si="41"/>
        <v>pressure regulator_explosion protection temperature class</v>
      </c>
      <c r="E1712" t="s">
        <v>746</v>
      </c>
      <c r="I1712" t="s">
        <v>743</v>
      </c>
      <c r="J1712" t="s">
        <v>743</v>
      </c>
      <c r="L1712" t="s">
        <v>0</v>
      </c>
      <c r="M1712" t="s">
        <v>751</v>
      </c>
    </row>
    <row r="1713" spans="1:13" x14ac:dyDescent="0.35">
      <c r="A1713" t="s">
        <v>377</v>
      </c>
      <c r="B1713" t="s">
        <v>378</v>
      </c>
      <c r="C1713" t="s">
        <v>747</v>
      </c>
      <c r="D1713" t="str">
        <f t="shared" si="41"/>
        <v>pressure regulator_explosion protection zone</v>
      </c>
      <c r="E1713" t="s">
        <v>748</v>
      </c>
      <c r="I1713" t="s">
        <v>743</v>
      </c>
      <c r="J1713" t="s">
        <v>743</v>
      </c>
      <c r="L1713" t="s">
        <v>0</v>
      </c>
      <c r="M1713" t="s">
        <v>751</v>
      </c>
    </row>
    <row r="1714" spans="1:13" x14ac:dyDescent="0.35">
      <c r="A1714" t="s">
        <v>377</v>
      </c>
      <c r="B1714" t="s">
        <v>378</v>
      </c>
      <c r="C1714" t="s">
        <v>879</v>
      </c>
      <c r="D1714" t="str">
        <f t="shared" si="41"/>
        <v>pressure regulator_failure action</v>
      </c>
      <c r="E1714" t="s">
        <v>880</v>
      </c>
      <c r="F1714" t="s">
        <v>839</v>
      </c>
      <c r="I1714" t="s">
        <v>743</v>
      </c>
      <c r="J1714" t="s">
        <v>743</v>
      </c>
      <c r="L1714" t="s">
        <v>0</v>
      </c>
      <c r="M1714" t="s">
        <v>751</v>
      </c>
    </row>
    <row r="1715" spans="1:13" x14ac:dyDescent="0.35">
      <c r="A1715" t="s">
        <v>377</v>
      </c>
      <c r="B1715" t="s">
        <v>378</v>
      </c>
      <c r="C1715" t="s">
        <v>763</v>
      </c>
      <c r="D1715" t="str">
        <f t="shared" si="41"/>
        <v>pressure regulator_fluid name</v>
      </c>
      <c r="E1715" t="s">
        <v>764</v>
      </c>
      <c r="I1715" t="s">
        <v>742</v>
      </c>
      <c r="J1715" t="s">
        <v>743</v>
      </c>
      <c r="K1715" t="s">
        <v>743</v>
      </c>
      <c r="L1715" t="s">
        <v>138</v>
      </c>
      <c r="M1715" t="s">
        <v>744</v>
      </c>
    </row>
    <row r="1716" spans="1:13" x14ac:dyDescent="0.35">
      <c r="A1716" t="s">
        <v>377</v>
      </c>
      <c r="B1716" t="s">
        <v>378</v>
      </c>
      <c r="C1716" t="s">
        <v>885</v>
      </c>
      <c r="D1716" t="str">
        <f t="shared" si="41"/>
        <v>pressure regulator_full opening valve</v>
      </c>
      <c r="E1716" t="s">
        <v>886</v>
      </c>
      <c r="I1716" t="s">
        <v>743</v>
      </c>
      <c r="J1716" t="s">
        <v>743</v>
      </c>
      <c r="L1716" t="s">
        <v>0</v>
      </c>
      <c r="M1716" t="s">
        <v>751</v>
      </c>
    </row>
    <row r="1717" spans="1:13" x14ac:dyDescent="0.35">
      <c r="A1717" t="s">
        <v>377</v>
      </c>
      <c r="B1717" t="s">
        <v>378</v>
      </c>
      <c r="C1717" t="s">
        <v>893</v>
      </c>
      <c r="D1717" t="str">
        <f t="shared" si="41"/>
        <v>pressure regulator_nominal diameter</v>
      </c>
      <c r="E1717" t="s">
        <v>894</v>
      </c>
      <c r="I1717" t="s">
        <v>743</v>
      </c>
      <c r="J1717" t="s">
        <v>743</v>
      </c>
      <c r="L1717" t="s">
        <v>0</v>
      </c>
      <c r="M1717" t="s">
        <v>751</v>
      </c>
    </row>
    <row r="1718" spans="1:13" x14ac:dyDescent="0.35">
      <c r="A1718" t="s">
        <v>377</v>
      </c>
      <c r="B1718" t="s">
        <v>378</v>
      </c>
      <c r="C1718" t="s">
        <v>792</v>
      </c>
      <c r="D1718" t="str">
        <f t="shared" si="41"/>
        <v>pressure regulator_normal operating pressure</v>
      </c>
      <c r="E1718" t="s">
        <v>793</v>
      </c>
      <c r="I1718" t="s">
        <v>742</v>
      </c>
      <c r="J1718" t="s">
        <v>743</v>
      </c>
      <c r="K1718" t="s">
        <v>743</v>
      </c>
      <c r="L1718" t="s">
        <v>138</v>
      </c>
      <c r="M1718" t="s">
        <v>744</v>
      </c>
    </row>
    <row r="1719" spans="1:13" x14ac:dyDescent="0.35">
      <c r="A1719" t="s">
        <v>377</v>
      </c>
      <c r="B1719" t="s">
        <v>378</v>
      </c>
      <c r="C1719" t="s">
        <v>794</v>
      </c>
      <c r="D1719" t="str">
        <f t="shared" si="41"/>
        <v>pressure regulator_normal operating temperature</v>
      </c>
      <c r="E1719" t="s">
        <v>795</v>
      </c>
      <c r="F1719" t="s">
        <v>839</v>
      </c>
      <c r="I1719" t="s">
        <v>743</v>
      </c>
      <c r="J1719" t="s">
        <v>743</v>
      </c>
      <c r="L1719" t="s">
        <v>0</v>
      </c>
      <c r="M1719" t="s">
        <v>751</v>
      </c>
    </row>
    <row r="1720" spans="1:13" x14ac:dyDescent="0.35">
      <c r="A1720" t="s">
        <v>377</v>
      </c>
      <c r="B1720" t="s">
        <v>378</v>
      </c>
      <c r="C1720" t="s">
        <v>902</v>
      </c>
      <c r="D1720" t="str">
        <f t="shared" si="41"/>
        <v>pressure regulator_piping class</v>
      </c>
      <c r="E1720" t="s">
        <v>903</v>
      </c>
      <c r="F1720" t="s">
        <v>881</v>
      </c>
      <c r="I1720" t="s">
        <v>743</v>
      </c>
      <c r="J1720" t="s">
        <v>743</v>
      </c>
      <c r="L1720" t="s">
        <v>0</v>
      </c>
      <c r="M1720" t="s">
        <v>751</v>
      </c>
    </row>
    <row r="1721" spans="1:13" x14ac:dyDescent="0.35">
      <c r="A1721" t="s">
        <v>377</v>
      </c>
      <c r="B1721" t="s">
        <v>378</v>
      </c>
      <c r="C1721" t="s">
        <v>749</v>
      </c>
      <c r="D1721" t="str">
        <f t="shared" si="41"/>
        <v>pressure regulator_safety integrity level</v>
      </c>
      <c r="E1721" t="s">
        <v>750</v>
      </c>
      <c r="F1721" t="s">
        <v>887</v>
      </c>
      <c r="I1721" t="s">
        <v>743</v>
      </c>
      <c r="J1721" t="s">
        <v>743</v>
      </c>
      <c r="L1721" t="s">
        <v>0</v>
      </c>
      <c r="M1721" t="s">
        <v>751</v>
      </c>
    </row>
    <row r="1722" spans="1:13" x14ac:dyDescent="0.35">
      <c r="A1722" t="s">
        <v>379</v>
      </c>
      <c r="B1722" t="s">
        <v>380</v>
      </c>
      <c r="C1722" t="s">
        <v>739</v>
      </c>
      <c r="D1722" t="str">
        <f t="shared" si="41"/>
        <v>pressure switch_explosion protection gas group</v>
      </c>
      <c r="E1722" t="s">
        <v>740</v>
      </c>
      <c r="F1722" t="s">
        <v>741</v>
      </c>
      <c r="I1722" t="s">
        <v>742</v>
      </c>
      <c r="J1722" t="s">
        <v>743</v>
      </c>
      <c r="L1722" t="s">
        <v>0</v>
      </c>
      <c r="M1722" t="s">
        <v>781</v>
      </c>
    </row>
    <row r="1723" spans="1:13" x14ac:dyDescent="0.35">
      <c r="A1723" t="s">
        <v>379</v>
      </c>
      <c r="B1723" t="s">
        <v>380</v>
      </c>
      <c r="C1723" t="s">
        <v>745</v>
      </c>
      <c r="D1723" t="str">
        <f t="shared" si="41"/>
        <v>pressure switch_explosion protection temperature class</v>
      </c>
      <c r="E1723" t="s">
        <v>746</v>
      </c>
      <c r="F1723" t="s">
        <v>741</v>
      </c>
      <c r="I1723" t="s">
        <v>742</v>
      </c>
      <c r="J1723" t="s">
        <v>743</v>
      </c>
      <c r="L1723" t="s">
        <v>0</v>
      </c>
      <c r="M1723" t="s">
        <v>781</v>
      </c>
    </row>
    <row r="1724" spans="1:13" x14ac:dyDescent="0.35">
      <c r="A1724" t="s">
        <v>379</v>
      </c>
      <c r="B1724" t="s">
        <v>380</v>
      </c>
      <c r="C1724" t="s">
        <v>747</v>
      </c>
      <c r="D1724" t="str">
        <f t="shared" si="41"/>
        <v>pressure switch_explosion protection zone</v>
      </c>
      <c r="E1724" t="s">
        <v>748</v>
      </c>
      <c r="F1724" t="s">
        <v>741</v>
      </c>
      <c r="I1724" t="s">
        <v>742</v>
      </c>
      <c r="J1724" t="s">
        <v>743</v>
      </c>
      <c r="L1724" t="s">
        <v>0</v>
      </c>
      <c r="M1724" t="s">
        <v>781</v>
      </c>
    </row>
    <row r="1725" spans="1:13" x14ac:dyDescent="0.35">
      <c r="A1725" t="s">
        <v>379</v>
      </c>
      <c r="B1725" t="s">
        <v>380</v>
      </c>
      <c r="C1725" t="s">
        <v>749</v>
      </c>
      <c r="D1725" t="str">
        <f t="shared" ref="D1725:D1756" si="42">CONCATENATE(A:A,"_",C:C)</f>
        <v>pressure switch_safety integrity level</v>
      </c>
      <c r="E1725" t="s">
        <v>750</v>
      </c>
      <c r="I1725" t="s">
        <v>779</v>
      </c>
      <c r="J1725" t="s">
        <v>743</v>
      </c>
      <c r="L1725" t="s">
        <v>0</v>
      </c>
      <c r="M1725" t="s">
        <v>780</v>
      </c>
    </row>
    <row r="1726" spans="1:13" x14ac:dyDescent="0.35">
      <c r="A1726" t="s">
        <v>381</v>
      </c>
      <c r="B1726" t="s">
        <v>382</v>
      </c>
      <c r="C1726" t="s">
        <v>739</v>
      </c>
      <c r="D1726" t="str">
        <f t="shared" si="42"/>
        <v>pressure to current converter_explosion protection gas group</v>
      </c>
      <c r="E1726" t="s">
        <v>740</v>
      </c>
      <c r="F1726" t="s">
        <v>741</v>
      </c>
      <c r="I1726" t="s">
        <v>742</v>
      </c>
      <c r="J1726" t="s">
        <v>743</v>
      </c>
      <c r="K1726" t="s">
        <v>743</v>
      </c>
      <c r="L1726" t="s">
        <v>138</v>
      </c>
      <c r="M1726" t="s">
        <v>744</v>
      </c>
    </row>
    <row r="1727" spans="1:13" x14ac:dyDescent="0.35">
      <c r="A1727" t="s">
        <v>381</v>
      </c>
      <c r="B1727" t="s">
        <v>382</v>
      </c>
      <c r="C1727" t="s">
        <v>745</v>
      </c>
      <c r="D1727" t="str">
        <f t="shared" si="42"/>
        <v>pressure to current converter_explosion protection temperature class</v>
      </c>
      <c r="E1727" t="s">
        <v>746</v>
      </c>
      <c r="F1727" t="s">
        <v>741</v>
      </c>
      <c r="I1727" t="s">
        <v>742</v>
      </c>
      <c r="J1727" t="s">
        <v>743</v>
      </c>
      <c r="K1727" t="s">
        <v>743</v>
      </c>
      <c r="L1727" t="s">
        <v>138</v>
      </c>
      <c r="M1727" t="s">
        <v>744</v>
      </c>
    </row>
    <row r="1728" spans="1:13" x14ac:dyDescent="0.35">
      <c r="A1728" t="s">
        <v>381</v>
      </c>
      <c r="B1728" t="s">
        <v>382</v>
      </c>
      <c r="C1728" t="s">
        <v>747</v>
      </c>
      <c r="D1728" t="str">
        <f t="shared" si="42"/>
        <v>pressure to current converter_explosion protection zone</v>
      </c>
      <c r="E1728" t="s">
        <v>748</v>
      </c>
      <c r="F1728" t="s">
        <v>741</v>
      </c>
      <c r="I1728" t="s">
        <v>742</v>
      </c>
      <c r="J1728" t="s">
        <v>743</v>
      </c>
      <c r="K1728" t="s">
        <v>743</v>
      </c>
      <c r="L1728" t="s">
        <v>138</v>
      </c>
      <c r="M1728" t="s">
        <v>744</v>
      </c>
    </row>
    <row r="1729" spans="1:13" x14ac:dyDescent="0.35">
      <c r="A1729" t="s">
        <v>129</v>
      </c>
      <c r="B1729" t="s">
        <v>543</v>
      </c>
      <c r="C1729" t="s">
        <v>739</v>
      </c>
      <c r="D1729" t="str">
        <f t="shared" si="42"/>
        <v>pressure transmitter_explosion protection gas group</v>
      </c>
      <c r="E1729" t="s">
        <v>740</v>
      </c>
      <c r="I1729" t="s">
        <v>779</v>
      </c>
      <c r="J1729" t="s">
        <v>743</v>
      </c>
      <c r="L1729" t="s">
        <v>0</v>
      </c>
      <c r="M1729" t="s">
        <v>780</v>
      </c>
    </row>
    <row r="1730" spans="1:13" x14ac:dyDescent="0.35">
      <c r="A1730" t="s">
        <v>129</v>
      </c>
      <c r="B1730" t="s">
        <v>543</v>
      </c>
      <c r="C1730" t="s">
        <v>745</v>
      </c>
      <c r="D1730" t="str">
        <f t="shared" si="42"/>
        <v>pressure transmitter_explosion protection temperature class</v>
      </c>
      <c r="E1730" t="s">
        <v>746</v>
      </c>
      <c r="I1730" t="s">
        <v>779</v>
      </c>
      <c r="J1730" t="s">
        <v>743</v>
      </c>
      <c r="L1730" t="s">
        <v>0</v>
      </c>
      <c r="M1730" t="s">
        <v>780</v>
      </c>
    </row>
    <row r="1731" spans="1:13" x14ac:dyDescent="0.35">
      <c r="A1731" t="s">
        <v>129</v>
      </c>
      <c r="B1731" t="s">
        <v>543</v>
      </c>
      <c r="C1731" t="s">
        <v>747</v>
      </c>
      <c r="D1731" t="str">
        <f t="shared" si="42"/>
        <v>pressure transmitter_explosion protection zone</v>
      </c>
      <c r="E1731" t="s">
        <v>748</v>
      </c>
      <c r="I1731" t="s">
        <v>779</v>
      </c>
      <c r="J1731" t="s">
        <v>743</v>
      </c>
      <c r="L1731" t="s">
        <v>0</v>
      </c>
      <c r="M1731" t="s">
        <v>780</v>
      </c>
    </row>
    <row r="1732" spans="1:13" x14ac:dyDescent="0.35">
      <c r="A1732" t="s">
        <v>129</v>
      </c>
      <c r="B1732" t="s">
        <v>543</v>
      </c>
      <c r="C1732" t="s">
        <v>749</v>
      </c>
      <c r="D1732" t="str">
        <f t="shared" si="42"/>
        <v>pressure transmitter_safety integrity level</v>
      </c>
      <c r="E1732" t="s">
        <v>750</v>
      </c>
      <c r="I1732" t="s">
        <v>779</v>
      </c>
      <c r="J1732" t="s">
        <v>743</v>
      </c>
      <c r="L1732" t="s">
        <v>0</v>
      </c>
      <c r="M1732" t="s">
        <v>780</v>
      </c>
    </row>
    <row r="1733" spans="1:13" x14ac:dyDescent="0.35">
      <c r="A1733" t="s">
        <v>711</v>
      </c>
      <c r="B1733" t="s">
        <v>712</v>
      </c>
      <c r="C1733" t="s">
        <v>962</v>
      </c>
      <c r="D1733" t="str">
        <f t="shared" si="42"/>
        <v>pressure-vacuum relief valve_body material</v>
      </c>
      <c r="E1733" t="s">
        <v>963</v>
      </c>
      <c r="F1733" t="s">
        <v>964</v>
      </c>
      <c r="I1733" t="s">
        <v>743</v>
      </c>
      <c r="J1733" t="s">
        <v>743</v>
      </c>
      <c r="L1733" t="s">
        <v>0</v>
      </c>
      <c r="M1733" t="s">
        <v>751</v>
      </c>
    </row>
    <row r="1734" spans="1:13" x14ac:dyDescent="0.35">
      <c r="A1734" t="s">
        <v>711</v>
      </c>
      <c r="B1734" t="s">
        <v>712</v>
      </c>
      <c r="C1734" t="s">
        <v>965</v>
      </c>
      <c r="D1734" t="str">
        <f t="shared" si="42"/>
        <v>pressure-vacuum relief valve_cold differential test pressure</v>
      </c>
      <c r="E1734" t="s">
        <v>966</v>
      </c>
      <c r="F1734" t="s">
        <v>964</v>
      </c>
      <c r="I1734" t="s">
        <v>743</v>
      </c>
      <c r="J1734" t="s">
        <v>743</v>
      </c>
      <c r="L1734" t="s">
        <v>0</v>
      </c>
      <c r="M1734" t="s">
        <v>751</v>
      </c>
    </row>
    <row r="1735" spans="1:13" x14ac:dyDescent="0.35">
      <c r="A1735" t="s">
        <v>711</v>
      </c>
      <c r="B1735" t="s">
        <v>712</v>
      </c>
      <c r="C1735" t="s">
        <v>967</v>
      </c>
      <c r="D1735" t="str">
        <f t="shared" si="42"/>
        <v>pressure-vacuum relief valve_constant back pressure</v>
      </c>
      <c r="E1735" t="s">
        <v>968</v>
      </c>
      <c r="F1735" t="s">
        <v>964</v>
      </c>
      <c r="I1735" t="s">
        <v>743</v>
      </c>
      <c r="J1735" t="s">
        <v>743</v>
      </c>
      <c r="L1735" t="s">
        <v>0</v>
      </c>
      <c r="M1735" t="s">
        <v>751</v>
      </c>
    </row>
    <row r="1736" spans="1:13" x14ac:dyDescent="0.35">
      <c r="A1736" t="s">
        <v>711</v>
      </c>
      <c r="B1736" t="s">
        <v>712</v>
      </c>
      <c r="C1736" t="s">
        <v>756</v>
      </c>
      <c r="D1736" t="str">
        <f t="shared" si="42"/>
        <v>pressure-vacuum relief valve_design specification</v>
      </c>
      <c r="E1736" t="s">
        <v>757</v>
      </c>
      <c r="F1736" t="s">
        <v>964</v>
      </c>
      <c r="I1736" t="s">
        <v>743</v>
      </c>
      <c r="J1736" t="s">
        <v>743</v>
      </c>
      <c r="L1736" t="s">
        <v>0</v>
      </c>
      <c r="M1736" t="s">
        <v>751</v>
      </c>
    </row>
    <row r="1737" spans="1:13" x14ac:dyDescent="0.35">
      <c r="A1737" t="s">
        <v>711</v>
      </c>
      <c r="B1737" t="s">
        <v>712</v>
      </c>
      <c r="C1737" t="s">
        <v>763</v>
      </c>
      <c r="D1737" t="str">
        <f t="shared" si="42"/>
        <v>pressure-vacuum relief valve_fluid name</v>
      </c>
      <c r="E1737" t="s">
        <v>764</v>
      </c>
      <c r="F1737" t="s">
        <v>964</v>
      </c>
      <c r="I1737" t="s">
        <v>743</v>
      </c>
      <c r="J1737" t="s">
        <v>743</v>
      </c>
      <c r="L1737" t="s">
        <v>0</v>
      </c>
      <c r="M1737" t="s">
        <v>751</v>
      </c>
    </row>
    <row r="1738" spans="1:13" x14ac:dyDescent="0.35">
      <c r="A1738" t="s">
        <v>711</v>
      </c>
      <c r="B1738" t="s">
        <v>712</v>
      </c>
      <c r="C1738" t="s">
        <v>969</v>
      </c>
      <c r="D1738" t="str">
        <f t="shared" si="42"/>
        <v>pressure-vacuum relief valve_fluid phase</v>
      </c>
      <c r="E1738" t="s">
        <v>970</v>
      </c>
      <c r="F1738" t="s">
        <v>964</v>
      </c>
      <c r="I1738" t="s">
        <v>743</v>
      </c>
      <c r="J1738" t="s">
        <v>743</v>
      </c>
      <c r="L1738" t="s">
        <v>0</v>
      </c>
      <c r="M1738" t="s">
        <v>751</v>
      </c>
    </row>
    <row r="1739" spans="1:13" x14ac:dyDescent="0.35">
      <c r="A1739" t="s">
        <v>711</v>
      </c>
      <c r="B1739" t="s">
        <v>712</v>
      </c>
      <c r="C1739" t="s">
        <v>915</v>
      </c>
      <c r="D1739" t="str">
        <f t="shared" si="42"/>
        <v>pressure-vacuum relief valve_lower limit design temperature</v>
      </c>
      <c r="E1739" t="s">
        <v>916</v>
      </c>
      <c r="I1739" t="s">
        <v>743</v>
      </c>
      <c r="J1739" t="s">
        <v>743</v>
      </c>
      <c r="L1739" t="s">
        <v>0</v>
      </c>
      <c r="M1739" t="s">
        <v>751</v>
      </c>
    </row>
    <row r="1740" spans="1:13" x14ac:dyDescent="0.35">
      <c r="A1740" t="s">
        <v>711</v>
      </c>
      <c r="B1740" t="s">
        <v>712</v>
      </c>
      <c r="C1740" t="s">
        <v>971</v>
      </c>
      <c r="D1740" t="str">
        <f t="shared" si="42"/>
        <v>pressure-vacuum relief valve_nominal inlet diameter</v>
      </c>
      <c r="E1740" t="s">
        <v>972</v>
      </c>
      <c r="F1740" t="s">
        <v>964</v>
      </c>
      <c r="I1740" t="s">
        <v>743</v>
      </c>
      <c r="J1740" t="s">
        <v>743</v>
      </c>
      <c r="L1740" t="s">
        <v>0</v>
      </c>
      <c r="M1740" t="s">
        <v>751</v>
      </c>
    </row>
    <row r="1741" spans="1:13" x14ac:dyDescent="0.35">
      <c r="A1741" t="s">
        <v>711</v>
      </c>
      <c r="B1741" t="s">
        <v>712</v>
      </c>
      <c r="C1741" t="s">
        <v>973</v>
      </c>
      <c r="D1741" t="str">
        <f t="shared" si="42"/>
        <v>pressure-vacuum relief valve_nominal outlet diameter</v>
      </c>
      <c r="E1741" t="s">
        <v>974</v>
      </c>
      <c r="F1741" t="s">
        <v>964</v>
      </c>
      <c r="I1741" t="s">
        <v>743</v>
      </c>
      <c r="J1741" t="s">
        <v>743</v>
      </c>
      <c r="L1741" t="s">
        <v>0</v>
      </c>
      <c r="M1741" t="s">
        <v>751</v>
      </c>
    </row>
    <row r="1742" spans="1:13" x14ac:dyDescent="0.35">
      <c r="A1742" t="s">
        <v>711</v>
      </c>
      <c r="B1742" t="s">
        <v>712</v>
      </c>
      <c r="C1742" t="s">
        <v>941</v>
      </c>
      <c r="D1742" t="str">
        <f t="shared" si="42"/>
        <v>pressure-vacuum relief valve_normal operating dynamic viscosity</v>
      </c>
      <c r="E1742" t="s">
        <v>942</v>
      </c>
      <c r="I1742" t="s">
        <v>743</v>
      </c>
      <c r="J1742" t="s">
        <v>743</v>
      </c>
      <c r="L1742" t="s">
        <v>0</v>
      </c>
      <c r="M1742" t="s">
        <v>751</v>
      </c>
    </row>
    <row r="1744" spans="1:13" x14ac:dyDescent="0.35">
      <c r="A1744" t="s">
        <v>711</v>
      </c>
      <c r="B1744" t="s">
        <v>712</v>
      </c>
      <c r="C1744" t="s">
        <v>792</v>
      </c>
      <c r="D1744" t="str">
        <f t="shared" ref="D1744:D1775" si="43">CONCATENATE(A:A,"_",C:C)</f>
        <v>pressure-vacuum relief valve_normal operating pressure</v>
      </c>
      <c r="E1744" t="s">
        <v>793</v>
      </c>
      <c r="F1744" t="s">
        <v>964</v>
      </c>
      <c r="I1744" t="s">
        <v>743</v>
      </c>
      <c r="J1744" t="s">
        <v>743</v>
      </c>
      <c r="L1744" t="s">
        <v>0</v>
      </c>
      <c r="M1744" t="s">
        <v>751</v>
      </c>
    </row>
    <row r="1745" spans="1:13" x14ac:dyDescent="0.35">
      <c r="A1745" t="s">
        <v>711</v>
      </c>
      <c r="B1745" t="s">
        <v>712</v>
      </c>
      <c r="C1745" t="s">
        <v>794</v>
      </c>
      <c r="D1745" t="str">
        <f t="shared" si="43"/>
        <v>pressure-vacuum relief valve_normal operating temperature</v>
      </c>
      <c r="E1745" t="s">
        <v>795</v>
      </c>
      <c r="F1745" t="s">
        <v>964</v>
      </c>
      <c r="I1745" t="s">
        <v>743</v>
      </c>
      <c r="J1745" t="s">
        <v>743</v>
      </c>
      <c r="L1745" t="s">
        <v>0</v>
      </c>
      <c r="M1745" t="s">
        <v>751</v>
      </c>
    </row>
    <row r="1746" spans="1:13" x14ac:dyDescent="0.35">
      <c r="A1746" t="s">
        <v>711</v>
      </c>
      <c r="B1746" t="s">
        <v>712</v>
      </c>
      <c r="C1746" t="s">
        <v>975</v>
      </c>
      <c r="D1746" t="str">
        <f t="shared" si="43"/>
        <v>pressure-vacuum relief valve_orifice area calculated</v>
      </c>
      <c r="E1746" t="s">
        <v>976</v>
      </c>
      <c r="F1746" t="s">
        <v>964</v>
      </c>
      <c r="I1746" t="s">
        <v>743</v>
      </c>
      <c r="J1746" t="s">
        <v>743</v>
      </c>
      <c r="L1746" t="s">
        <v>0</v>
      </c>
      <c r="M1746" t="s">
        <v>751</v>
      </c>
    </row>
    <row r="1747" spans="1:13" x14ac:dyDescent="0.35">
      <c r="A1747" t="s">
        <v>711</v>
      </c>
      <c r="B1747" t="s">
        <v>712</v>
      </c>
      <c r="C1747" t="s">
        <v>977</v>
      </c>
      <c r="D1747" t="str">
        <f t="shared" si="43"/>
        <v>pressure-vacuum relief valve_relief bellows</v>
      </c>
      <c r="E1747" t="s">
        <v>978</v>
      </c>
      <c r="F1747" t="s">
        <v>964</v>
      </c>
      <c r="I1747" t="s">
        <v>743</v>
      </c>
      <c r="J1747" t="s">
        <v>743</v>
      </c>
      <c r="L1747" t="s">
        <v>0</v>
      </c>
      <c r="M1747" t="s">
        <v>751</v>
      </c>
    </row>
    <row r="1748" spans="1:13" x14ac:dyDescent="0.35">
      <c r="A1748" t="s">
        <v>711</v>
      </c>
      <c r="B1748" t="s">
        <v>712</v>
      </c>
      <c r="C1748" t="s">
        <v>749</v>
      </c>
      <c r="D1748" t="str">
        <f t="shared" si="43"/>
        <v>pressure-vacuum relief valve_safety integrity level</v>
      </c>
      <c r="E1748" t="s">
        <v>750</v>
      </c>
      <c r="F1748" t="s">
        <v>887</v>
      </c>
      <c r="I1748" t="s">
        <v>743</v>
      </c>
      <c r="J1748" t="s">
        <v>743</v>
      </c>
      <c r="L1748" t="s">
        <v>0</v>
      </c>
      <c r="M1748" t="s">
        <v>751</v>
      </c>
    </row>
    <row r="1749" spans="1:13" x14ac:dyDescent="0.35">
      <c r="A1749" t="s">
        <v>711</v>
      </c>
      <c r="B1749" t="s">
        <v>712</v>
      </c>
      <c r="C1749" t="s">
        <v>979</v>
      </c>
      <c r="D1749" t="str">
        <f t="shared" si="43"/>
        <v>pressure-vacuum relief valve_set pressure</v>
      </c>
      <c r="E1749" t="s">
        <v>980</v>
      </c>
      <c r="F1749" t="s">
        <v>964</v>
      </c>
      <c r="I1749" t="s">
        <v>743</v>
      </c>
      <c r="J1749" t="s">
        <v>743</v>
      </c>
      <c r="L1749" t="s">
        <v>0</v>
      </c>
      <c r="M1749" t="s">
        <v>751</v>
      </c>
    </row>
    <row r="1750" spans="1:13" x14ac:dyDescent="0.35">
      <c r="A1750" t="s">
        <v>711</v>
      </c>
      <c r="B1750" t="s">
        <v>712</v>
      </c>
      <c r="C1750" t="s">
        <v>981</v>
      </c>
      <c r="D1750" t="str">
        <f t="shared" si="43"/>
        <v>pressure-vacuum relief valve_spring material specification</v>
      </c>
      <c r="E1750" t="s">
        <v>982</v>
      </c>
      <c r="F1750" t="s">
        <v>983</v>
      </c>
      <c r="I1750" t="s">
        <v>743</v>
      </c>
      <c r="J1750" t="s">
        <v>743</v>
      </c>
      <c r="L1750" t="s">
        <v>0</v>
      </c>
      <c r="M1750" t="s">
        <v>751</v>
      </c>
    </row>
    <row r="1751" spans="1:13" x14ac:dyDescent="0.35">
      <c r="A1751" t="s">
        <v>711</v>
      </c>
      <c r="B1751" t="s">
        <v>712</v>
      </c>
      <c r="C1751" t="s">
        <v>857</v>
      </c>
      <c r="D1751" t="str">
        <f t="shared" si="43"/>
        <v>pressure-vacuum relief valve_test medium</v>
      </c>
      <c r="E1751" t="s">
        <v>858</v>
      </c>
      <c r="F1751" t="s">
        <v>964</v>
      </c>
      <c r="I1751" t="s">
        <v>743</v>
      </c>
      <c r="J1751" t="s">
        <v>743</v>
      </c>
      <c r="L1751" t="s">
        <v>0</v>
      </c>
      <c r="M1751" t="s">
        <v>751</v>
      </c>
    </row>
    <row r="1752" spans="1:13" x14ac:dyDescent="0.35">
      <c r="A1752" t="s">
        <v>711</v>
      </c>
      <c r="B1752" t="s">
        <v>712</v>
      </c>
      <c r="C1752" t="s">
        <v>859</v>
      </c>
      <c r="D1752" t="str">
        <f t="shared" si="43"/>
        <v>pressure-vacuum relief valve_test pressure</v>
      </c>
      <c r="E1752" t="s">
        <v>860</v>
      </c>
      <c r="I1752" t="s">
        <v>743</v>
      </c>
      <c r="J1752" t="s">
        <v>743</v>
      </c>
      <c r="L1752" t="s">
        <v>0</v>
      </c>
      <c r="M1752" t="s">
        <v>751</v>
      </c>
    </row>
    <row r="1753" spans="1:13" x14ac:dyDescent="0.35">
      <c r="A1753" t="s">
        <v>711</v>
      </c>
      <c r="B1753" t="s">
        <v>712</v>
      </c>
      <c r="C1753" t="s">
        <v>790</v>
      </c>
      <c r="D1753" t="str">
        <f t="shared" si="43"/>
        <v>pressure-vacuum relief valve_upper limit operating temperature</v>
      </c>
      <c r="E1753" t="s">
        <v>791</v>
      </c>
      <c r="F1753" t="s">
        <v>964</v>
      </c>
      <c r="I1753" t="s">
        <v>743</v>
      </c>
      <c r="J1753" t="s">
        <v>743</v>
      </c>
      <c r="L1753" t="s">
        <v>0</v>
      </c>
      <c r="M1753" t="s">
        <v>751</v>
      </c>
    </row>
    <row r="1754" spans="1:13" x14ac:dyDescent="0.35">
      <c r="A1754" t="s">
        <v>711</v>
      </c>
      <c r="B1754" t="s">
        <v>712</v>
      </c>
      <c r="C1754" t="s">
        <v>984</v>
      </c>
      <c r="D1754" t="str">
        <f t="shared" si="43"/>
        <v>pressure-vacuum relief valve_variable back pressure</v>
      </c>
      <c r="E1754" t="s">
        <v>985</v>
      </c>
      <c r="F1754" t="s">
        <v>964</v>
      </c>
      <c r="I1754" t="s">
        <v>743</v>
      </c>
      <c r="J1754" t="s">
        <v>743</v>
      </c>
      <c r="L1754" t="s">
        <v>0</v>
      </c>
      <c r="M1754" t="s">
        <v>751</v>
      </c>
    </row>
    <row r="1755" spans="1:13" x14ac:dyDescent="0.35">
      <c r="A1755" t="s">
        <v>617</v>
      </c>
      <c r="B1755" t="s">
        <v>618</v>
      </c>
      <c r="C1755" t="s">
        <v>1145</v>
      </c>
      <c r="D1755" t="str">
        <f t="shared" si="43"/>
        <v>printed circuit heat exchanger_cold side fluid name</v>
      </c>
      <c r="E1755" t="s">
        <v>1146</v>
      </c>
      <c r="I1755" t="s">
        <v>779</v>
      </c>
      <c r="J1755" t="s">
        <v>743</v>
      </c>
      <c r="L1755" t="s">
        <v>0</v>
      </c>
      <c r="M1755" t="s">
        <v>780</v>
      </c>
    </row>
    <row r="1756" spans="1:13" x14ac:dyDescent="0.35">
      <c r="A1756" t="s">
        <v>617</v>
      </c>
      <c r="B1756" t="s">
        <v>618</v>
      </c>
      <c r="C1756" t="s">
        <v>1147</v>
      </c>
      <c r="D1756" t="str">
        <f t="shared" si="43"/>
        <v>printed circuit heat exchanger_cold side normal operating inlet pressure</v>
      </c>
      <c r="E1756" t="s">
        <v>1148</v>
      </c>
      <c r="I1756" t="s">
        <v>779</v>
      </c>
      <c r="J1756" t="s">
        <v>743</v>
      </c>
      <c r="L1756" t="s">
        <v>0</v>
      </c>
      <c r="M1756" t="s">
        <v>780</v>
      </c>
    </row>
    <row r="1757" spans="1:13" x14ac:dyDescent="0.35">
      <c r="A1757" t="s">
        <v>617</v>
      </c>
      <c r="B1757" t="s">
        <v>618</v>
      </c>
      <c r="C1757" t="s">
        <v>1149</v>
      </c>
      <c r="D1757" t="str">
        <f t="shared" si="43"/>
        <v>printed circuit heat exchanger_cold side normal operating inlet temperature</v>
      </c>
      <c r="E1757" t="s">
        <v>1150</v>
      </c>
      <c r="I1757" t="s">
        <v>779</v>
      </c>
      <c r="J1757" t="s">
        <v>743</v>
      </c>
      <c r="L1757" t="s">
        <v>0</v>
      </c>
      <c r="M1757" t="s">
        <v>780</v>
      </c>
    </row>
    <row r="1758" spans="1:13" x14ac:dyDescent="0.35">
      <c r="A1758" t="s">
        <v>617</v>
      </c>
      <c r="B1758" t="s">
        <v>618</v>
      </c>
      <c r="C1758" t="s">
        <v>1151</v>
      </c>
      <c r="D1758" t="str">
        <f t="shared" si="43"/>
        <v>printed circuit heat exchanger_cold side normal operating mass flow rate</v>
      </c>
      <c r="E1758" t="s">
        <v>1152</v>
      </c>
      <c r="I1758" t="s">
        <v>779</v>
      </c>
      <c r="J1758" t="s">
        <v>743</v>
      </c>
      <c r="L1758" t="s">
        <v>0</v>
      </c>
      <c r="M1758" t="s">
        <v>780</v>
      </c>
    </row>
    <row r="1759" spans="1:13" x14ac:dyDescent="0.35">
      <c r="A1759" t="s">
        <v>617</v>
      </c>
      <c r="B1759" t="s">
        <v>618</v>
      </c>
      <c r="C1759" t="s">
        <v>1153</v>
      </c>
      <c r="D1759" t="str">
        <f t="shared" si="43"/>
        <v>printed circuit heat exchanger_cold side normal operating outlet temperature</v>
      </c>
      <c r="E1759" t="s">
        <v>1154</v>
      </c>
      <c r="I1759" t="s">
        <v>779</v>
      </c>
      <c r="J1759" t="s">
        <v>743</v>
      </c>
      <c r="L1759" t="s">
        <v>0</v>
      </c>
      <c r="M1759" t="s">
        <v>780</v>
      </c>
    </row>
    <row r="1760" spans="1:13" x14ac:dyDescent="0.35">
      <c r="A1760" t="s">
        <v>617</v>
      </c>
      <c r="B1760" t="s">
        <v>618</v>
      </c>
      <c r="C1760" t="s">
        <v>758</v>
      </c>
      <c r="D1760" t="str">
        <f t="shared" si="43"/>
        <v>printed circuit heat exchanger_external coating specification</v>
      </c>
      <c r="E1760" t="s">
        <v>759</v>
      </c>
      <c r="I1760" t="s">
        <v>779</v>
      </c>
      <c r="J1760" t="s">
        <v>743</v>
      </c>
      <c r="L1760" t="s">
        <v>0</v>
      </c>
      <c r="M1760" t="s">
        <v>780</v>
      </c>
    </row>
    <row r="1761" spans="1:13" x14ac:dyDescent="0.35">
      <c r="A1761" t="s">
        <v>617</v>
      </c>
      <c r="B1761" t="s">
        <v>618</v>
      </c>
      <c r="C1761" t="s">
        <v>1155</v>
      </c>
      <c r="D1761" t="str">
        <f t="shared" si="43"/>
        <v>printed circuit heat exchanger_hot side fluid name</v>
      </c>
      <c r="E1761" t="s">
        <v>1156</v>
      </c>
      <c r="I1761" t="s">
        <v>779</v>
      </c>
      <c r="J1761" t="s">
        <v>743</v>
      </c>
      <c r="L1761" t="s">
        <v>0</v>
      </c>
      <c r="M1761" t="s">
        <v>780</v>
      </c>
    </row>
    <row r="1762" spans="1:13" x14ac:dyDescent="0.35">
      <c r="A1762" t="s">
        <v>617</v>
      </c>
      <c r="B1762" t="s">
        <v>618</v>
      </c>
      <c r="C1762" t="s">
        <v>1157</v>
      </c>
      <c r="D1762" t="str">
        <f t="shared" si="43"/>
        <v>printed circuit heat exchanger_hot side normal operating inlet pressure</v>
      </c>
      <c r="E1762" t="s">
        <v>1158</v>
      </c>
      <c r="I1762" t="s">
        <v>779</v>
      </c>
      <c r="J1762" t="s">
        <v>743</v>
      </c>
      <c r="L1762" t="s">
        <v>0</v>
      </c>
      <c r="M1762" t="s">
        <v>780</v>
      </c>
    </row>
    <row r="1763" spans="1:13" x14ac:dyDescent="0.35">
      <c r="A1763" t="s">
        <v>617</v>
      </c>
      <c r="B1763" t="s">
        <v>618</v>
      </c>
      <c r="C1763" t="s">
        <v>1159</v>
      </c>
      <c r="D1763" t="str">
        <f t="shared" si="43"/>
        <v>printed circuit heat exchanger_hot side normal operating inlet temperature</v>
      </c>
      <c r="E1763" t="s">
        <v>1160</v>
      </c>
      <c r="I1763" t="s">
        <v>779</v>
      </c>
      <c r="J1763" t="s">
        <v>743</v>
      </c>
      <c r="L1763" t="s">
        <v>0</v>
      </c>
      <c r="M1763" t="s">
        <v>780</v>
      </c>
    </row>
    <row r="1764" spans="1:13" x14ac:dyDescent="0.35">
      <c r="A1764" t="s">
        <v>617</v>
      </c>
      <c r="B1764" t="s">
        <v>618</v>
      </c>
      <c r="C1764" t="s">
        <v>1161</v>
      </c>
      <c r="D1764" t="str">
        <f t="shared" si="43"/>
        <v>printed circuit heat exchanger_hot side normal operating mass flow rate</v>
      </c>
      <c r="E1764" t="s">
        <v>1162</v>
      </c>
      <c r="I1764" t="s">
        <v>779</v>
      </c>
      <c r="J1764" t="s">
        <v>743</v>
      </c>
      <c r="L1764" t="s">
        <v>0</v>
      </c>
      <c r="M1764" t="s">
        <v>780</v>
      </c>
    </row>
    <row r="1765" spans="1:13" x14ac:dyDescent="0.35">
      <c r="A1765" t="s">
        <v>617</v>
      </c>
      <c r="B1765" t="s">
        <v>618</v>
      </c>
      <c r="C1765" t="s">
        <v>1163</v>
      </c>
      <c r="D1765" t="str">
        <f t="shared" si="43"/>
        <v>printed circuit heat exchanger_hot side normal operating outlet temperature</v>
      </c>
      <c r="E1765" t="s">
        <v>1164</v>
      </c>
      <c r="I1765" t="s">
        <v>779</v>
      </c>
      <c r="J1765" t="s">
        <v>743</v>
      </c>
      <c r="L1765" t="s">
        <v>0</v>
      </c>
      <c r="M1765" t="s">
        <v>780</v>
      </c>
    </row>
    <row r="1766" spans="1:13" x14ac:dyDescent="0.35">
      <c r="A1766" t="s">
        <v>499</v>
      </c>
      <c r="B1766" t="s">
        <v>500</v>
      </c>
      <c r="C1766" t="s">
        <v>752</v>
      </c>
      <c r="D1766" t="str">
        <f t="shared" si="43"/>
        <v>process column_bottom section normal operating pressure</v>
      </c>
      <c r="E1766" t="s">
        <v>753</v>
      </c>
      <c r="I1766" t="s">
        <v>742</v>
      </c>
      <c r="J1766" t="s">
        <v>743</v>
      </c>
      <c r="L1766" t="s">
        <v>0</v>
      </c>
      <c r="M1766" t="s">
        <v>781</v>
      </c>
    </row>
    <row r="1767" spans="1:13" x14ac:dyDescent="0.35">
      <c r="A1767" t="s">
        <v>499</v>
      </c>
      <c r="B1767" t="s">
        <v>500</v>
      </c>
      <c r="C1767" t="s">
        <v>754</v>
      </c>
      <c r="D1767" t="str">
        <f t="shared" si="43"/>
        <v>process column_bottom section normal operating temperature</v>
      </c>
      <c r="E1767" t="s">
        <v>755</v>
      </c>
      <c r="I1767" t="s">
        <v>742</v>
      </c>
      <c r="J1767" t="s">
        <v>743</v>
      </c>
      <c r="L1767" t="s">
        <v>0</v>
      </c>
      <c r="M1767" t="s">
        <v>781</v>
      </c>
    </row>
    <row r="1768" spans="1:13" x14ac:dyDescent="0.35">
      <c r="A1768" t="s">
        <v>499</v>
      </c>
      <c r="B1768" t="s">
        <v>500</v>
      </c>
      <c r="C1768" t="s">
        <v>756</v>
      </c>
      <c r="D1768" t="str">
        <f t="shared" si="43"/>
        <v>process column_design specification</v>
      </c>
      <c r="E1768" t="s">
        <v>757</v>
      </c>
      <c r="I1768" t="s">
        <v>779</v>
      </c>
      <c r="J1768" t="s">
        <v>743</v>
      </c>
      <c r="L1768" t="s">
        <v>0</v>
      </c>
      <c r="M1768" t="s">
        <v>780</v>
      </c>
    </row>
    <row r="1769" spans="1:13" x14ac:dyDescent="0.35">
      <c r="A1769" t="s">
        <v>499</v>
      </c>
      <c r="B1769" t="s">
        <v>500</v>
      </c>
      <c r="C1769" t="s">
        <v>758</v>
      </c>
      <c r="D1769" t="str">
        <f t="shared" si="43"/>
        <v>process column_external coating specification</v>
      </c>
      <c r="E1769" t="s">
        <v>759</v>
      </c>
      <c r="I1769" t="s">
        <v>779</v>
      </c>
      <c r="J1769" t="s">
        <v>743</v>
      </c>
      <c r="L1769" t="s">
        <v>0</v>
      </c>
      <c r="M1769" t="s">
        <v>780</v>
      </c>
    </row>
    <row r="1770" spans="1:13" x14ac:dyDescent="0.35">
      <c r="A1770" t="s">
        <v>499</v>
      </c>
      <c r="B1770" t="s">
        <v>500</v>
      </c>
      <c r="C1770" t="s">
        <v>760</v>
      </c>
      <c r="D1770" t="str">
        <f t="shared" si="43"/>
        <v>process column_external insulation type</v>
      </c>
      <c r="E1770" t="s">
        <v>761</v>
      </c>
      <c r="F1770" t="s">
        <v>762</v>
      </c>
      <c r="I1770" t="s">
        <v>742</v>
      </c>
      <c r="J1770" t="s">
        <v>743</v>
      </c>
      <c r="L1770" t="s">
        <v>0</v>
      </c>
      <c r="M1770" t="s">
        <v>781</v>
      </c>
    </row>
    <row r="1771" spans="1:13" x14ac:dyDescent="0.35">
      <c r="A1771" t="s">
        <v>499</v>
      </c>
      <c r="B1771" t="s">
        <v>500</v>
      </c>
      <c r="C1771" t="s">
        <v>763</v>
      </c>
      <c r="D1771" t="str">
        <f t="shared" si="43"/>
        <v>process column_fluid name</v>
      </c>
      <c r="E1771" t="s">
        <v>764</v>
      </c>
      <c r="I1771" t="s">
        <v>779</v>
      </c>
      <c r="J1771" t="s">
        <v>743</v>
      </c>
      <c r="L1771" t="s">
        <v>0</v>
      </c>
      <c r="M1771" t="s">
        <v>780</v>
      </c>
    </row>
    <row r="1772" spans="1:13" x14ac:dyDescent="0.35">
      <c r="A1772" t="s">
        <v>499</v>
      </c>
      <c r="B1772" t="s">
        <v>500</v>
      </c>
      <c r="C1772" t="s">
        <v>765</v>
      </c>
      <c r="D1772" t="str">
        <f t="shared" si="43"/>
        <v>process column_insulation code</v>
      </c>
      <c r="E1772" t="s">
        <v>766</v>
      </c>
      <c r="I1772" t="s">
        <v>742</v>
      </c>
      <c r="J1772" t="s">
        <v>743</v>
      </c>
      <c r="L1772" t="s">
        <v>0</v>
      </c>
      <c r="M1772" t="s">
        <v>781</v>
      </c>
    </row>
    <row r="1773" spans="1:13" x14ac:dyDescent="0.35">
      <c r="A1773" t="s">
        <v>499</v>
      </c>
      <c r="B1773" t="s">
        <v>500</v>
      </c>
      <c r="C1773" t="s">
        <v>767</v>
      </c>
      <c r="D1773" t="str">
        <f t="shared" si="43"/>
        <v>process column_intermediate section normal operating pressure</v>
      </c>
      <c r="E1773" t="s">
        <v>768</v>
      </c>
      <c r="I1773" t="s">
        <v>742</v>
      </c>
      <c r="J1773" t="s">
        <v>743</v>
      </c>
      <c r="L1773" t="s">
        <v>0</v>
      </c>
      <c r="M1773" t="s">
        <v>781</v>
      </c>
    </row>
    <row r="1774" spans="1:13" x14ac:dyDescent="0.35">
      <c r="A1774" t="s">
        <v>499</v>
      </c>
      <c r="B1774" t="s">
        <v>500</v>
      </c>
      <c r="C1774" t="s">
        <v>769</v>
      </c>
      <c r="D1774" t="str">
        <f t="shared" si="43"/>
        <v>process column_intermediate section normal operating temperature</v>
      </c>
      <c r="E1774" t="s">
        <v>770</v>
      </c>
      <c r="I1774" t="s">
        <v>742</v>
      </c>
      <c r="J1774" t="s">
        <v>743</v>
      </c>
      <c r="L1774" t="s">
        <v>0</v>
      </c>
      <c r="M1774" t="s">
        <v>781</v>
      </c>
    </row>
    <row r="1775" spans="1:13" x14ac:dyDescent="0.35">
      <c r="A1775" t="s">
        <v>499</v>
      </c>
      <c r="B1775" t="s">
        <v>500</v>
      </c>
      <c r="C1775" t="s">
        <v>771</v>
      </c>
      <c r="D1775" t="str">
        <f t="shared" si="43"/>
        <v>process column_top section normal operating pressure</v>
      </c>
      <c r="E1775" t="s">
        <v>772</v>
      </c>
      <c r="I1775" t="s">
        <v>742</v>
      </c>
      <c r="J1775" t="s">
        <v>743</v>
      </c>
      <c r="L1775" t="s">
        <v>0</v>
      </c>
      <c r="M1775" t="s">
        <v>781</v>
      </c>
    </row>
    <row r="1776" spans="1:13" x14ac:dyDescent="0.35">
      <c r="A1776" t="s">
        <v>499</v>
      </c>
      <c r="B1776" t="s">
        <v>500</v>
      </c>
      <c r="C1776" t="s">
        <v>773</v>
      </c>
      <c r="D1776" t="str">
        <f t="shared" ref="D1776:D1807" si="44">CONCATENATE(A:A,"_",C:C)</f>
        <v>process column_top section normal operating temperature</v>
      </c>
      <c r="E1776" t="s">
        <v>774</v>
      </c>
      <c r="I1776" t="s">
        <v>742</v>
      </c>
      <c r="J1776" t="s">
        <v>743</v>
      </c>
      <c r="L1776" t="s">
        <v>0</v>
      </c>
      <c r="M1776" t="s">
        <v>781</v>
      </c>
    </row>
    <row r="1777" spans="1:13" x14ac:dyDescent="0.35">
      <c r="A1777" t="s">
        <v>499</v>
      </c>
      <c r="B1777" t="s">
        <v>500</v>
      </c>
      <c r="C1777" t="s">
        <v>775</v>
      </c>
      <c r="D1777" t="str">
        <f t="shared" si="44"/>
        <v>process column_upper limit design pressure</v>
      </c>
      <c r="E1777" t="s">
        <v>776</v>
      </c>
      <c r="I1777" t="s">
        <v>742</v>
      </c>
      <c r="J1777" t="s">
        <v>743</v>
      </c>
      <c r="L1777" t="s">
        <v>0</v>
      </c>
      <c r="M1777" t="s">
        <v>781</v>
      </c>
    </row>
    <row r="1778" spans="1:13" x14ac:dyDescent="0.35">
      <c r="A1778" t="s">
        <v>499</v>
      </c>
      <c r="B1778" t="s">
        <v>500</v>
      </c>
      <c r="C1778" t="s">
        <v>777</v>
      </c>
      <c r="D1778" t="str">
        <f t="shared" si="44"/>
        <v>process column_upper limit design temperature</v>
      </c>
      <c r="E1778" t="s">
        <v>778</v>
      </c>
      <c r="I1778" t="s">
        <v>742</v>
      </c>
      <c r="J1778" t="s">
        <v>743</v>
      </c>
      <c r="L1778" t="s">
        <v>0</v>
      </c>
      <c r="M1778" t="s">
        <v>781</v>
      </c>
    </row>
    <row r="1779" spans="1:13" x14ac:dyDescent="0.35">
      <c r="A1779" t="s">
        <v>118</v>
      </c>
      <c r="B1779" t="s">
        <v>119</v>
      </c>
      <c r="C1779" t="s">
        <v>739</v>
      </c>
      <c r="D1779" t="str">
        <f t="shared" si="44"/>
        <v>process data acquisition and control_explosion protection gas group</v>
      </c>
      <c r="E1779" t="s">
        <v>740</v>
      </c>
      <c r="I1779" t="s">
        <v>779</v>
      </c>
      <c r="J1779" t="s">
        <v>743</v>
      </c>
      <c r="L1779" t="s">
        <v>0</v>
      </c>
      <c r="M1779" t="s">
        <v>780</v>
      </c>
    </row>
    <row r="1780" spans="1:13" x14ac:dyDescent="0.35">
      <c r="A1780" t="s">
        <v>118</v>
      </c>
      <c r="B1780" t="s">
        <v>119</v>
      </c>
      <c r="C1780" t="s">
        <v>745</v>
      </c>
      <c r="D1780" t="str">
        <f t="shared" si="44"/>
        <v>process data acquisition and control_explosion protection temperature class</v>
      </c>
      <c r="E1780" t="s">
        <v>746</v>
      </c>
      <c r="I1780" t="s">
        <v>779</v>
      </c>
      <c r="J1780" t="s">
        <v>743</v>
      </c>
      <c r="L1780" t="s">
        <v>0</v>
      </c>
      <c r="M1780" t="s">
        <v>780</v>
      </c>
    </row>
    <row r="1781" spans="1:13" x14ac:dyDescent="0.35">
      <c r="A1781" t="s">
        <v>118</v>
      </c>
      <c r="B1781" t="s">
        <v>119</v>
      </c>
      <c r="C1781" t="s">
        <v>747</v>
      </c>
      <c r="D1781" t="str">
        <f t="shared" si="44"/>
        <v>process data acquisition and control_explosion protection zone</v>
      </c>
      <c r="E1781" t="s">
        <v>748</v>
      </c>
      <c r="I1781" t="s">
        <v>779</v>
      </c>
      <c r="J1781" t="s">
        <v>743</v>
      </c>
      <c r="L1781" t="s">
        <v>0</v>
      </c>
      <c r="M1781" t="s">
        <v>780</v>
      </c>
    </row>
    <row r="1782" spans="1:13" x14ac:dyDescent="0.35">
      <c r="A1782" t="s">
        <v>623</v>
      </c>
      <c r="B1782" t="s">
        <v>624</v>
      </c>
      <c r="C1782" t="s">
        <v>758</v>
      </c>
      <c r="D1782" t="str">
        <f t="shared" si="44"/>
        <v>process reactor_external coating specification</v>
      </c>
      <c r="E1782" t="s">
        <v>759</v>
      </c>
      <c r="I1782" t="s">
        <v>779</v>
      </c>
      <c r="J1782" t="s">
        <v>743</v>
      </c>
      <c r="L1782" t="s">
        <v>0</v>
      </c>
      <c r="M1782" t="s">
        <v>780</v>
      </c>
    </row>
    <row r="1783" spans="1:13" x14ac:dyDescent="0.35">
      <c r="A1783" t="s">
        <v>585</v>
      </c>
      <c r="B1783" t="s">
        <v>586</v>
      </c>
      <c r="C1783" t="s">
        <v>739</v>
      </c>
      <c r="D1783" t="str">
        <f t="shared" si="44"/>
        <v>protection relay_explosion protection gas group</v>
      </c>
      <c r="E1783" t="s">
        <v>740</v>
      </c>
      <c r="I1783" t="s">
        <v>779</v>
      </c>
      <c r="J1783" t="s">
        <v>743</v>
      </c>
      <c r="L1783" t="s">
        <v>0</v>
      </c>
      <c r="M1783" t="s">
        <v>780</v>
      </c>
    </row>
    <row r="1784" spans="1:13" x14ac:dyDescent="0.35">
      <c r="A1784" t="s">
        <v>585</v>
      </c>
      <c r="B1784" t="s">
        <v>586</v>
      </c>
      <c r="C1784" t="s">
        <v>745</v>
      </c>
      <c r="D1784" t="str">
        <f t="shared" si="44"/>
        <v>protection relay_explosion protection temperature class</v>
      </c>
      <c r="E1784" t="s">
        <v>746</v>
      </c>
      <c r="I1784" t="s">
        <v>779</v>
      </c>
      <c r="J1784" t="s">
        <v>743</v>
      </c>
      <c r="L1784" t="s">
        <v>0</v>
      </c>
      <c r="M1784" t="s">
        <v>780</v>
      </c>
    </row>
    <row r="1785" spans="1:13" x14ac:dyDescent="0.35">
      <c r="A1785" t="s">
        <v>585</v>
      </c>
      <c r="B1785" t="s">
        <v>586</v>
      </c>
      <c r="C1785" t="s">
        <v>747</v>
      </c>
      <c r="D1785" t="str">
        <f t="shared" si="44"/>
        <v>protection relay_explosion protection zone</v>
      </c>
      <c r="E1785" t="s">
        <v>748</v>
      </c>
      <c r="I1785" t="s">
        <v>779</v>
      </c>
      <c r="J1785" t="s">
        <v>743</v>
      </c>
      <c r="L1785" t="s">
        <v>0</v>
      </c>
      <c r="M1785" t="s">
        <v>780</v>
      </c>
    </row>
    <row r="1786" spans="1:13" x14ac:dyDescent="0.35">
      <c r="A1786" t="s">
        <v>383</v>
      </c>
      <c r="B1786" t="s">
        <v>384</v>
      </c>
      <c r="C1786" t="s">
        <v>739</v>
      </c>
      <c r="D1786" t="str">
        <f t="shared" si="44"/>
        <v>proximity element_explosion protection gas group</v>
      </c>
      <c r="E1786" t="s">
        <v>740</v>
      </c>
      <c r="F1786" t="s">
        <v>741</v>
      </c>
      <c r="I1786" t="s">
        <v>742</v>
      </c>
      <c r="J1786" t="s">
        <v>743</v>
      </c>
      <c r="L1786" t="s">
        <v>0</v>
      </c>
      <c r="M1786" t="s">
        <v>960</v>
      </c>
    </row>
    <row r="1787" spans="1:13" x14ac:dyDescent="0.35">
      <c r="A1787" t="s">
        <v>383</v>
      </c>
      <c r="B1787" t="s">
        <v>384</v>
      </c>
      <c r="C1787" t="s">
        <v>745</v>
      </c>
      <c r="D1787" t="str">
        <f t="shared" si="44"/>
        <v>proximity element_explosion protection temperature class</v>
      </c>
      <c r="E1787" t="s">
        <v>746</v>
      </c>
      <c r="F1787" t="s">
        <v>741</v>
      </c>
      <c r="I1787" t="s">
        <v>742</v>
      </c>
      <c r="J1787" t="s">
        <v>743</v>
      </c>
      <c r="L1787" t="s">
        <v>0</v>
      </c>
      <c r="M1787" t="s">
        <v>960</v>
      </c>
    </row>
    <row r="1788" spans="1:13" x14ac:dyDescent="0.35">
      <c r="A1788" t="s">
        <v>383</v>
      </c>
      <c r="B1788" t="s">
        <v>384</v>
      </c>
      <c r="C1788" t="s">
        <v>747</v>
      </c>
      <c r="D1788" t="str">
        <f t="shared" si="44"/>
        <v>proximity element_explosion protection zone</v>
      </c>
      <c r="E1788" t="s">
        <v>748</v>
      </c>
      <c r="F1788" t="s">
        <v>741</v>
      </c>
      <c r="I1788" t="s">
        <v>742</v>
      </c>
      <c r="J1788" t="s">
        <v>743</v>
      </c>
      <c r="L1788" t="s">
        <v>0</v>
      </c>
      <c r="M1788" t="s">
        <v>960</v>
      </c>
    </row>
    <row r="1789" spans="1:13" x14ac:dyDescent="0.35">
      <c r="A1789" t="s">
        <v>120</v>
      </c>
      <c r="B1789" t="s">
        <v>121</v>
      </c>
      <c r="C1789" t="s">
        <v>739</v>
      </c>
      <c r="D1789" t="str">
        <f t="shared" si="44"/>
        <v>public address and alarm system_explosion protection gas group</v>
      </c>
      <c r="E1789" t="s">
        <v>740</v>
      </c>
      <c r="I1789" t="s">
        <v>816</v>
      </c>
      <c r="J1789" t="s">
        <v>743</v>
      </c>
      <c r="L1789" t="s">
        <v>0</v>
      </c>
      <c r="M1789" t="s">
        <v>780</v>
      </c>
    </row>
    <row r="1790" spans="1:13" x14ac:dyDescent="0.35">
      <c r="A1790" t="s">
        <v>120</v>
      </c>
      <c r="B1790" t="s">
        <v>121</v>
      </c>
      <c r="C1790" t="s">
        <v>745</v>
      </c>
      <c r="D1790" t="str">
        <f t="shared" si="44"/>
        <v>public address and alarm system_explosion protection temperature class</v>
      </c>
      <c r="E1790" t="s">
        <v>746</v>
      </c>
      <c r="I1790" t="s">
        <v>816</v>
      </c>
      <c r="J1790" t="s">
        <v>743</v>
      </c>
      <c r="L1790" t="s">
        <v>0</v>
      </c>
      <c r="M1790" t="s">
        <v>780</v>
      </c>
    </row>
    <row r="1791" spans="1:13" x14ac:dyDescent="0.35">
      <c r="A1791" t="s">
        <v>120</v>
      </c>
      <c r="B1791" t="s">
        <v>121</v>
      </c>
      <c r="C1791" t="s">
        <v>747</v>
      </c>
      <c r="D1791" t="str">
        <f t="shared" si="44"/>
        <v>public address and alarm system_explosion protection zone</v>
      </c>
      <c r="E1791" t="s">
        <v>748</v>
      </c>
      <c r="I1791" t="s">
        <v>816</v>
      </c>
      <c r="J1791" t="s">
        <v>743</v>
      </c>
      <c r="L1791" t="s">
        <v>0</v>
      </c>
      <c r="M1791" t="s">
        <v>780</v>
      </c>
    </row>
    <row r="1792" spans="1:13" x14ac:dyDescent="0.35">
      <c r="A1792" t="s">
        <v>478</v>
      </c>
      <c r="B1792" t="s">
        <v>479</v>
      </c>
      <c r="C1792" t="s">
        <v>763</v>
      </c>
      <c r="D1792" t="str">
        <f t="shared" si="44"/>
        <v>pulsation damper_fluid name</v>
      </c>
      <c r="E1792" t="s">
        <v>764</v>
      </c>
      <c r="I1792" t="s">
        <v>742</v>
      </c>
      <c r="J1792" t="s">
        <v>743</v>
      </c>
      <c r="L1792" t="s">
        <v>0</v>
      </c>
      <c r="M1792" t="s">
        <v>781</v>
      </c>
    </row>
    <row r="1793" spans="1:13" x14ac:dyDescent="0.35">
      <c r="A1793" t="s">
        <v>33</v>
      </c>
      <c r="B1793" t="s">
        <v>480</v>
      </c>
      <c r="C1793" t="s">
        <v>926</v>
      </c>
      <c r="D1793" t="str">
        <f t="shared" si="44"/>
        <v>pump_density</v>
      </c>
      <c r="E1793" t="s">
        <v>927</v>
      </c>
      <c r="I1793" t="s">
        <v>779</v>
      </c>
      <c r="J1793" t="s">
        <v>743</v>
      </c>
      <c r="L1793" t="s">
        <v>0</v>
      </c>
      <c r="M1793" t="s">
        <v>780</v>
      </c>
    </row>
    <row r="1794" spans="1:13" x14ac:dyDescent="0.35">
      <c r="A1794" t="s">
        <v>33</v>
      </c>
      <c r="B1794" t="s">
        <v>480</v>
      </c>
      <c r="C1794" t="s">
        <v>756</v>
      </c>
      <c r="D1794" t="str">
        <f t="shared" si="44"/>
        <v>pump_design specification</v>
      </c>
      <c r="E1794" t="s">
        <v>757</v>
      </c>
      <c r="I1794" t="s">
        <v>779</v>
      </c>
      <c r="J1794" t="s">
        <v>743</v>
      </c>
      <c r="L1794" t="s">
        <v>0</v>
      </c>
      <c r="M1794" t="s">
        <v>780</v>
      </c>
    </row>
    <row r="1795" spans="1:13" x14ac:dyDescent="0.35">
      <c r="A1795" t="s">
        <v>33</v>
      </c>
      <c r="B1795" t="s">
        <v>480</v>
      </c>
      <c r="C1795" t="s">
        <v>739</v>
      </c>
      <c r="D1795" t="str">
        <f t="shared" si="44"/>
        <v>pump_explosion protection gas group</v>
      </c>
      <c r="E1795" t="s">
        <v>740</v>
      </c>
      <c r="I1795" t="s">
        <v>779</v>
      </c>
      <c r="J1795" t="s">
        <v>743</v>
      </c>
      <c r="L1795" t="s">
        <v>0</v>
      </c>
      <c r="M1795" t="s">
        <v>780</v>
      </c>
    </row>
    <row r="1796" spans="1:13" x14ac:dyDescent="0.35">
      <c r="A1796" t="s">
        <v>33</v>
      </c>
      <c r="B1796" t="s">
        <v>480</v>
      </c>
      <c r="C1796" t="s">
        <v>745</v>
      </c>
      <c r="D1796" t="str">
        <f t="shared" si="44"/>
        <v>pump_explosion protection temperature class</v>
      </c>
      <c r="E1796" t="s">
        <v>746</v>
      </c>
      <c r="I1796" t="s">
        <v>779</v>
      </c>
      <c r="J1796" t="s">
        <v>743</v>
      </c>
      <c r="L1796" t="s">
        <v>0</v>
      </c>
      <c r="M1796" t="s">
        <v>780</v>
      </c>
    </row>
    <row r="1797" spans="1:13" x14ac:dyDescent="0.35">
      <c r="A1797" t="s">
        <v>33</v>
      </c>
      <c r="B1797" t="s">
        <v>480</v>
      </c>
      <c r="C1797" t="s">
        <v>747</v>
      </c>
      <c r="D1797" t="str">
        <f t="shared" si="44"/>
        <v>pump_explosion protection zone</v>
      </c>
      <c r="E1797" t="s">
        <v>748</v>
      </c>
      <c r="I1797" t="s">
        <v>779</v>
      </c>
      <c r="J1797" t="s">
        <v>743</v>
      </c>
      <c r="L1797" t="s">
        <v>0</v>
      </c>
      <c r="M1797" t="s">
        <v>780</v>
      </c>
    </row>
    <row r="1798" spans="1:13" x14ac:dyDescent="0.35">
      <c r="A1798" t="s">
        <v>33</v>
      </c>
      <c r="B1798" t="s">
        <v>480</v>
      </c>
      <c r="C1798" t="s">
        <v>763</v>
      </c>
      <c r="D1798" t="str">
        <f t="shared" si="44"/>
        <v>pump_fluid name</v>
      </c>
      <c r="E1798" t="s">
        <v>764</v>
      </c>
      <c r="F1798" t="s">
        <v>928</v>
      </c>
      <c r="I1798" t="s">
        <v>779</v>
      </c>
      <c r="J1798" t="s">
        <v>743</v>
      </c>
      <c r="L1798" t="s">
        <v>0</v>
      </c>
      <c r="M1798" t="s">
        <v>780</v>
      </c>
    </row>
    <row r="1799" spans="1:13" x14ac:dyDescent="0.35">
      <c r="A1799" t="s">
        <v>33</v>
      </c>
      <c r="B1799" t="s">
        <v>480</v>
      </c>
      <c r="C1799" t="s">
        <v>929</v>
      </c>
      <c r="D1799" t="str">
        <f t="shared" si="44"/>
        <v>pump_immersed</v>
      </c>
      <c r="E1799" t="s">
        <v>930</v>
      </c>
      <c r="F1799" t="s">
        <v>1167</v>
      </c>
      <c r="I1799" t="s">
        <v>779</v>
      </c>
      <c r="J1799" t="s">
        <v>743</v>
      </c>
      <c r="L1799" t="s">
        <v>0</v>
      </c>
      <c r="M1799" t="s">
        <v>780</v>
      </c>
    </row>
    <row r="1800" spans="1:13" x14ac:dyDescent="0.35">
      <c r="A1800" t="s">
        <v>33</v>
      </c>
      <c r="B1800" t="s">
        <v>480</v>
      </c>
      <c r="C1800" t="s">
        <v>840</v>
      </c>
      <c r="D1800" t="str">
        <f t="shared" si="44"/>
        <v>pump_insulation class</v>
      </c>
      <c r="E1800" t="s">
        <v>841</v>
      </c>
      <c r="I1800" t="s">
        <v>779</v>
      </c>
      <c r="J1800" t="s">
        <v>743</v>
      </c>
      <c r="L1800" t="s">
        <v>0</v>
      </c>
      <c r="M1800" t="s">
        <v>780</v>
      </c>
    </row>
    <row r="1801" spans="1:13" x14ac:dyDescent="0.35">
      <c r="A1801" t="s">
        <v>33</v>
      </c>
      <c r="B1801" t="s">
        <v>480</v>
      </c>
      <c r="C1801" t="s">
        <v>931</v>
      </c>
      <c r="D1801" t="str">
        <f t="shared" si="44"/>
        <v>pump_lower limit ambient operating temperature</v>
      </c>
      <c r="E1801" t="s">
        <v>932</v>
      </c>
      <c r="I1801" t="s">
        <v>779</v>
      </c>
      <c r="J1801" t="s">
        <v>743</v>
      </c>
      <c r="L1801" t="s">
        <v>0</v>
      </c>
      <c r="M1801" t="s">
        <v>780</v>
      </c>
    </row>
    <row r="1802" spans="1:13" x14ac:dyDescent="0.35">
      <c r="A1802" t="s">
        <v>33</v>
      </c>
      <c r="B1802" t="s">
        <v>480</v>
      </c>
      <c r="C1802" t="s">
        <v>915</v>
      </c>
      <c r="D1802" t="str">
        <f t="shared" si="44"/>
        <v>pump_lower limit design temperature</v>
      </c>
      <c r="E1802" t="s">
        <v>916</v>
      </c>
      <c r="I1802" t="s">
        <v>779</v>
      </c>
      <c r="J1802" t="s">
        <v>743</v>
      </c>
      <c r="L1802" t="s">
        <v>0</v>
      </c>
      <c r="M1802" t="s">
        <v>780</v>
      </c>
    </row>
    <row r="1803" spans="1:13" x14ac:dyDescent="0.35">
      <c r="A1803" t="s">
        <v>33</v>
      </c>
      <c r="B1803" t="s">
        <v>480</v>
      </c>
      <c r="C1803" t="s">
        <v>933</v>
      </c>
      <c r="D1803" t="str">
        <f t="shared" si="44"/>
        <v>pump_lower limit operating inlet pressure</v>
      </c>
      <c r="E1803" t="s">
        <v>934</v>
      </c>
      <c r="F1803" t="s">
        <v>935</v>
      </c>
      <c r="I1803" t="s">
        <v>779</v>
      </c>
      <c r="J1803" t="s">
        <v>743</v>
      </c>
      <c r="L1803" t="s">
        <v>0</v>
      </c>
      <c r="M1803" t="s">
        <v>780</v>
      </c>
    </row>
    <row r="1804" spans="1:13" x14ac:dyDescent="0.35">
      <c r="A1804" t="s">
        <v>33</v>
      </c>
      <c r="B1804" t="s">
        <v>480</v>
      </c>
      <c r="C1804" t="s">
        <v>936</v>
      </c>
      <c r="D1804" t="str">
        <f t="shared" si="44"/>
        <v>pump_lower limit operating outlet pressure</v>
      </c>
      <c r="E1804" t="s">
        <v>937</v>
      </c>
      <c r="F1804" t="s">
        <v>938</v>
      </c>
      <c r="I1804" t="s">
        <v>779</v>
      </c>
      <c r="J1804" t="s">
        <v>743</v>
      </c>
      <c r="L1804" t="s">
        <v>0</v>
      </c>
      <c r="M1804" t="s">
        <v>780</v>
      </c>
    </row>
    <row r="1805" spans="1:13" x14ac:dyDescent="0.35">
      <c r="A1805" t="s">
        <v>33</v>
      </c>
      <c r="B1805" t="s">
        <v>480</v>
      </c>
      <c r="C1805" t="s">
        <v>784</v>
      </c>
      <c r="D1805" t="str">
        <f t="shared" si="44"/>
        <v>pump_lower limit operating temperature</v>
      </c>
      <c r="E1805" t="s">
        <v>785</v>
      </c>
      <c r="F1805" t="s">
        <v>1168</v>
      </c>
      <c r="I1805" t="s">
        <v>779</v>
      </c>
      <c r="J1805" t="s">
        <v>743</v>
      </c>
      <c r="L1805" t="s">
        <v>0</v>
      </c>
      <c r="M1805" t="s">
        <v>780</v>
      </c>
    </row>
    <row r="1806" spans="1:13" x14ac:dyDescent="0.35">
      <c r="A1806" t="s">
        <v>33</v>
      </c>
      <c r="B1806" t="s">
        <v>480</v>
      </c>
      <c r="C1806" t="s">
        <v>847</v>
      </c>
      <c r="D1806" t="str">
        <f t="shared" si="44"/>
        <v>pump_lower limit operating volume flow rate</v>
      </c>
      <c r="E1806" t="s">
        <v>848</v>
      </c>
      <c r="I1806" t="s">
        <v>779</v>
      </c>
      <c r="J1806" t="s">
        <v>743</v>
      </c>
      <c r="L1806" t="s">
        <v>0</v>
      </c>
      <c r="M1806" t="s">
        <v>780</v>
      </c>
    </row>
    <row r="1807" spans="1:13" x14ac:dyDescent="0.35">
      <c r="A1807" t="s">
        <v>33</v>
      </c>
      <c r="B1807" t="s">
        <v>480</v>
      </c>
      <c r="C1807" t="s">
        <v>939</v>
      </c>
      <c r="D1807" t="str">
        <f t="shared" si="44"/>
        <v>pump_net positive suction head available</v>
      </c>
      <c r="E1807" t="s">
        <v>940</v>
      </c>
      <c r="F1807" t="s">
        <v>1169</v>
      </c>
      <c r="I1807" t="s">
        <v>779</v>
      </c>
      <c r="J1807" t="s">
        <v>743</v>
      </c>
      <c r="L1807" t="s">
        <v>0</v>
      </c>
      <c r="M1807" t="s">
        <v>780</v>
      </c>
    </row>
    <row r="1808" spans="1:13" x14ac:dyDescent="0.35">
      <c r="A1808" t="s">
        <v>33</v>
      </c>
      <c r="B1808" t="s">
        <v>480</v>
      </c>
      <c r="C1808" t="s">
        <v>941</v>
      </c>
      <c r="D1808" t="str">
        <f t="shared" ref="D1808:D1839" si="45">CONCATENATE(A:A,"_",C:C)</f>
        <v>pump_normal operating dynamic viscosity</v>
      </c>
      <c r="E1808" t="s">
        <v>942</v>
      </c>
      <c r="I1808" t="s">
        <v>779</v>
      </c>
      <c r="J1808" t="s">
        <v>743</v>
      </c>
      <c r="L1808" t="s">
        <v>0</v>
      </c>
      <c r="M1808" t="s">
        <v>780</v>
      </c>
    </row>
    <row r="1809" spans="1:13" x14ac:dyDescent="0.35">
      <c r="A1809" t="s">
        <v>33</v>
      </c>
      <c r="B1809" t="s">
        <v>480</v>
      </c>
      <c r="C1809" t="s">
        <v>821</v>
      </c>
      <c r="D1809" t="str">
        <f t="shared" si="45"/>
        <v>pump_normal operating inlet pressure</v>
      </c>
      <c r="E1809" t="s">
        <v>822</v>
      </c>
      <c r="F1809" t="s">
        <v>1170</v>
      </c>
      <c r="I1809" t="s">
        <v>779</v>
      </c>
      <c r="J1809" t="s">
        <v>743</v>
      </c>
      <c r="L1809" t="s">
        <v>0</v>
      </c>
      <c r="M1809" t="s">
        <v>780</v>
      </c>
    </row>
    <row r="1810" spans="1:13" x14ac:dyDescent="0.35">
      <c r="A1810" t="s">
        <v>33</v>
      </c>
      <c r="B1810" t="s">
        <v>480</v>
      </c>
      <c r="C1810" t="s">
        <v>823</v>
      </c>
      <c r="D1810" t="str">
        <f t="shared" si="45"/>
        <v>pump_normal operating inlet temperature</v>
      </c>
      <c r="E1810" t="s">
        <v>824</v>
      </c>
      <c r="I1810" t="s">
        <v>779</v>
      </c>
      <c r="J1810" t="s">
        <v>743</v>
      </c>
      <c r="L1810" t="s">
        <v>0</v>
      </c>
      <c r="M1810" t="s">
        <v>780</v>
      </c>
    </row>
    <row r="1811" spans="1:13" x14ac:dyDescent="0.35">
      <c r="A1811" t="s">
        <v>33</v>
      </c>
      <c r="B1811" t="s">
        <v>480</v>
      </c>
      <c r="C1811" t="s">
        <v>851</v>
      </c>
      <c r="D1811" t="str">
        <f t="shared" si="45"/>
        <v>pump_normal operating outlet pressure</v>
      </c>
      <c r="E1811" t="s">
        <v>852</v>
      </c>
      <c r="F1811" t="s">
        <v>1171</v>
      </c>
      <c r="I1811" t="s">
        <v>779</v>
      </c>
      <c r="J1811" t="s">
        <v>743</v>
      </c>
      <c r="L1811" t="s">
        <v>0</v>
      </c>
      <c r="M1811" t="s">
        <v>780</v>
      </c>
    </row>
    <row r="1812" spans="1:13" x14ac:dyDescent="0.35">
      <c r="A1812" t="s">
        <v>33</v>
      </c>
      <c r="B1812" t="s">
        <v>480</v>
      </c>
      <c r="C1812" t="s">
        <v>794</v>
      </c>
      <c r="D1812" t="str">
        <f t="shared" si="45"/>
        <v>pump_normal operating temperature</v>
      </c>
      <c r="E1812" t="s">
        <v>795</v>
      </c>
      <c r="F1812" t="s">
        <v>1172</v>
      </c>
      <c r="I1812" t="s">
        <v>779</v>
      </c>
      <c r="J1812" t="s">
        <v>743</v>
      </c>
      <c r="L1812" t="s">
        <v>0</v>
      </c>
      <c r="M1812" t="s">
        <v>780</v>
      </c>
    </row>
    <row r="1813" spans="1:13" x14ac:dyDescent="0.35">
      <c r="A1813" t="s">
        <v>33</v>
      </c>
      <c r="B1813" t="s">
        <v>480</v>
      </c>
      <c r="C1813" t="s">
        <v>917</v>
      </c>
      <c r="D1813" t="str">
        <f t="shared" si="45"/>
        <v>pump_normal operating volume flow rate</v>
      </c>
      <c r="E1813" t="s">
        <v>918</v>
      </c>
      <c r="F1813" t="s">
        <v>943</v>
      </c>
      <c r="I1813" t="s">
        <v>779</v>
      </c>
      <c r="J1813" t="s">
        <v>743</v>
      </c>
      <c r="L1813" t="s">
        <v>0</v>
      </c>
      <c r="M1813" t="s">
        <v>780</v>
      </c>
    </row>
    <row r="1814" spans="1:13" x14ac:dyDescent="0.35">
      <c r="A1814" t="s">
        <v>33</v>
      </c>
      <c r="B1814" t="s">
        <v>480</v>
      </c>
      <c r="C1814" t="s">
        <v>796</v>
      </c>
      <c r="D1814" t="str">
        <f t="shared" si="45"/>
        <v>pump_operation continuous intermittent</v>
      </c>
      <c r="E1814" t="s">
        <v>797</v>
      </c>
      <c r="I1814" t="s">
        <v>779</v>
      </c>
      <c r="J1814" t="s">
        <v>743</v>
      </c>
      <c r="L1814" t="s">
        <v>0</v>
      </c>
      <c r="M1814" t="s">
        <v>780</v>
      </c>
    </row>
    <row r="1815" spans="1:13" x14ac:dyDescent="0.35">
      <c r="A1815" t="s">
        <v>33</v>
      </c>
      <c r="B1815" t="s">
        <v>480</v>
      </c>
      <c r="C1815" t="s">
        <v>944</v>
      </c>
      <c r="D1815" t="str">
        <f t="shared" si="45"/>
        <v>pump_operation single/parallel</v>
      </c>
      <c r="E1815" t="s">
        <v>945</v>
      </c>
      <c r="I1815" t="s">
        <v>779</v>
      </c>
      <c r="J1815" t="s">
        <v>743</v>
      </c>
      <c r="L1815" t="s">
        <v>0</v>
      </c>
      <c r="M1815" t="s">
        <v>780</v>
      </c>
    </row>
    <row r="1816" spans="1:13" x14ac:dyDescent="0.35">
      <c r="A1816" t="s">
        <v>33</v>
      </c>
      <c r="B1816" t="s">
        <v>480</v>
      </c>
      <c r="C1816" t="s">
        <v>786</v>
      </c>
      <c r="D1816" t="str">
        <f t="shared" si="45"/>
        <v>pump_orientation</v>
      </c>
      <c r="E1816" t="s">
        <v>787</v>
      </c>
      <c r="F1816" t="s">
        <v>946</v>
      </c>
      <c r="I1816" t="s">
        <v>779</v>
      </c>
      <c r="J1816" t="s">
        <v>743</v>
      </c>
      <c r="L1816" t="s">
        <v>0</v>
      </c>
      <c r="M1816" t="s">
        <v>780</v>
      </c>
    </row>
    <row r="1817" spans="1:13" x14ac:dyDescent="0.35">
      <c r="A1817" t="s">
        <v>33</v>
      </c>
      <c r="B1817" t="s">
        <v>480</v>
      </c>
      <c r="C1817" t="s">
        <v>947</v>
      </c>
      <c r="D1817" t="str">
        <f t="shared" si="45"/>
        <v>pump_pump type</v>
      </c>
      <c r="E1817" t="s">
        <v>948</v>
      </c>
      <c r="F1817" t="s">
        <v>1173</v>
      </c>
      <c r="I1817" t="s">
        <v>779</v>
      </c>
      <c r="J1817" t="s">
        <v>743</v>
      </c>
      <c r="L1817" t="s">
        <v>0</v>
      </c>
      <c r="M1817" t="s">
        <v>780</v>
      </c>
    </row>
    <row r="1818" spans="1:13" x14ac:dyDescent="0.35">
      <c r="A1818" t="s">
        <v>33</v>
      </c>
      <c r="B1818" t="s">
        <v>480</v>
      </c>
      <c r="C1818" t="s">
        <v>857</v>
      </c>
      <c r="D1818" t="str">
        <f t="shared" si="45"/>
        <v>pump_test medium</v>
      </c>
      <c r="E1818" t="s">
        <v>858</v>
      </c>
      <c r="I1818" t="s">
        <v>779</v>
      </c>
      <c r="J1818" t="s">
        <v>743</v>
      </c>
      <c r="L1818" t="s">
        <v>0</v>
      </c>
      <c r="M1818" t="s">
        <v>780</v>
      </c>
    </row>
    <row r="1819" spans="1:13" x14ac:dyDescent="0.35">
      <c r="A1819" t="s">
        <v>33</v>
      </c>
      <c r="B1819" t="s">
        <v>480</v>
      </c>
      <c r="C1819" t="s">
        <v>859</v>
      </c>
      <c r="D1819" t="str">
        <f t="shared" si="45"/>
        <v>pump_test pressure</v>
      </c>
      <c r="E1819" t="s">
        <v>860</v>
      </c>
      <c r="F1819" t="s">
        <v>950</v>
      </c>
      <c r="I1819" t="s">
        <v>779</v>
      </c>
      <c r="J1819" t="s">
        <v>743</v>
      </c>
      <c r="L1819" t="s">
        <v>0</v>
      </c>
      <c r="M1819" t="s">
        <v>780</v>
      </c>
    </row>
    <row r="1820" spans="1:13" x14ac:dyDescent="0.35">
      <c r="A1820" t="s">
        <v>33</v>
      </c>
      <c r="B1820" t="s">
        <v>480</v>
      </c>
      <c r="C1820" t="s">
        <v>951</v>
      </c>
      <c r="D1820" t="str">
        <f t="shared" si="45"/>
        <v>pump_upper limit ambient operating temperature</v>
      </c>
      <c r="E1820" t="s">
        <v>952</v>
      </c>
      <c r="I1820" t="s">
        <v>779</v>
      </c>
      <c r="J1820" t="s">
        <v>743</v>
      </c>
      <c r="L1820" t="s">
        <v>0</v>
      </c>
      <c r="M1820" t="s">
        <v>780</v>
      </c>
    </row>
    <row r="1821" spans="1:13" x14ac:dyDescent="0.35">
      <c r="A1821" t="s">
        <v>33</v>
      </c>
      <c r="B1821" t="s">
        <v>480</v>
      </c>
      <c r="C1821" t="s">
        <v>775</v>
      </c>
      <c r="D1821" t="str">
        <f t="shared" si="45"/>
        <v>pump_upper limit design pressure</v>
      </c>
      <c r="E1821" t="s">
        <v>776</v>
      </c>
      <c r="I1821" t="s">
        <v>779</v>
      </c>
      <c r="J1821" t="s">
        <v>743</v>
      </c>
      <c r="L1821" t="s">
        <v>0</v>
      </c>
      <c r="M1821" t="s">
        <v>780</v>
      </c>
    </row>
    <row r="1822" spans="1:13" x14ac:dyDescent="0.35">
      <c r="A1822" t="s">
        <v>33</v>
      </c>
      <c r="B1822" t="s">
        <v>480</v>
      </c>
      <c r="C1822" t="s">
        <v>777</v>
      </c>
      <c r="D1822" t="str">
        <f t="shared" si="45"/>
        <v>pump_upper limit design temperature</v>
      </c>
      <c r="E1822" t="s">
        <v>778</v>
      </c>
      <c r="I1822" t="s">
        <v>779</v>
      </c>
      <c r="J1822" t="s">
        <v>743</v>
      </c>
      <c r="L1822" t="s">
        <v>0</v>
      </c>
      <c r="M1822" t="s">
        <v>780</v>
      </c>
    </row>
    <row r="1823" spans="1:13" x14ac:dyDescent="0.35">
      <c r="A1823" t="s">
        <v>33</v>
      </c>
      <c r="B1823" t="s">
        <v>480</v>
      </c>
      <c r="C1823" t="s">
        <v>868</v>
      </c>
      <c r="D1823" t="str">
        <f t="shared" si="45"/>
        <v>pump_upper limit operating inlet pressure</v>
      </c>
      <c r="E1823" t="s">
        <v>869</v>
      </c>
      <c r="F1823" t="s">
        <v>1174</v>
      </c>
      <c r="I1823" t="s">
        <v>779</v>
      </c>
      <c r="J1823" t="s">
        <v>743</v>
      </c>
      <c r="L1823" t="s">
        <v>0</v>
      </c>
      <c r="M1823" t="s">
        <v>780</v>
      </c>
    </row>
    <row r="1824" spans="1:13" x14ac:dyDescent="0.35">
      <c r="A1824" t="s">
        <v>33</v>
      </c>
      <c r="B1824" t="s">
        <v>480</v>
      </c>
      <c r="C1824" t="s">
        <v>870</v>
      </c>
      <c r="D1824" t="str">
        <f t="shared" si="45"/>
        <v>pump_upper limit operating outlet pressure</v>
      </c>
      <c r="E1824" t="s">
        <v>871</v>
      </c>
      <c r="F1824" t="s">
        <v>953</v>
      </c>
      <c r="I1824" t="s">
        <v>779</v>
      </c>
      <c r="J1824" t="s">
        <v>743</v>
      </c>
      <c r="L1824" t="s">
        <v>0</v>
      </c>
      <c r="M1824" t="s">
        <v>780</v>
      </c>
    </row>
    <row r="1825" spans="1:13" x14ac:dyDescent="0.35">
      <c r="A1825" t="s">
        <v>33</v>
      </c>
      <c r="B1825" t="s">
        <v>480</v>
      </c>
      <c r="C1825" t="s">
        <v>790</v>
      </c>
      <c r="D1825" t="str">
        <f t="shared" si="45"/>
        <v>pump_upper limit operating temperature</v>
      </c>
      <c r="E1825" t="s">
        <v>791</v>
      </c>
      <c r="F1825" t="s">
        <v>1175</v>
      </c>
      <c r="I1825" t="s">
        <v>779</v>
      </c>
      <c r="J1825" t="s">
        <v>743</v>
      </c>
      <c r="L1825" t="s">
        <v>0</v>
      </c>
      <c r="M1825" t="s">
        <v>780</v>
      </c>
    </row>
    <row r="1826" spans="1:13" x14ac:dyDescent="0.35">
      <c r="A1826" t="s">
        <v>33</v>
      </c>
      <c r="B1826" t="s">
        <v>480</v>
      </c>
      <c r="C1826" t="s">
        <v>954</v>
      </c>
      <c r="D1826" t="str">
        <f t="shared" si="45"/>
        <v>pump_upper limit operating volume flow rate</v>
      </c>
      <c r="E1826" t="s">
        <v>955</v>
      </c>
      <c r="I1826" t="s">
        <v>779</v>
      </c>
      <c r="J1826" t="s">
        <v>743</v>
      </c>
      <c r="L1826" t="s">
        <v>0</v>
      </c>
      <c r="M1826" t="s">
        <v>780</v>
      </c>
    </row>
    <row r="1827" spans="1:13" x14ac:dyDescent="0.35">
      <c r="A1827" t="s">
        <v>385</v>
      </c>
      <c r="B1827" t="s">
        <v>386</v>
      </c>
      <c r="C1827" t="s">
        <v>739</v>
      </c>
      <c r="D1827" t="str">
        <f t="shared" si="45"/>
        <v>push button_explosion protection gas group</v>
      </c>
      <c r="E1827" t="s">
        <v>740</v>
      </c>
      <c r="F1827" t="s">
        <v>741</v>
      </c>
      <c r="I1827" t="s">
        <v>742</v>
      </c>
      <c r="J1827" t="s">
        <v>743</v>
      </c>
      <c r="L1827" t="s">
        <v>0</v>
      </c>
      <c r="M1827" t="s">
        <v>781</v>
      </c>
    </row>
    <row r="1828" spans="1:13" x14ac:dyDescent="0.35">
      <c r="A1828" t="s">
        <v>385</v>
      </c>
      <c r="B1828" t="s">
        <v>386</v>
      </c>
      <c r="C1828" t="s">
        <v>745</v>
      </c>
      <c r="D1828" t="str">
        <f t="shared" si="45"/>
        <v>push button_explosion protection temperature class</v>
      </c>
      <c r="E1828" t="s">
        <v>746</v>
      </c>
      <c r="F1828" t="s">
        <v>741</v>
      </c>
      <c r="I1828" t="s">
        <v>742</v>
      </c>
      <c r="J1828" t="s">
        <v>743</v>
      </c>
      <c r="L1828" t="s">
        <v>0</v>
      </c>
      <c r="M1828" t="s">
        <v>781</v>
      </c>
    </row>
    <row r="1829" spans="1:13" x14ac:dyDescent="0.35">
      <c r="A1829" t="s">
        <v>385</v>
      </c>
      <c r="B1829" t="s">
        <v>386</v>
      </c>
      <c r="C1829" t="s">
        <v>747</v>
      </c>
      <c r="D1829" t="str">
        <f t="shared" si="45"/>
        <v>push button_explosion protection zone</v>
      </c>
      <c r="E1829" t="s">
        <v>748</v>
      </c>
      <c r="F1829" t="s">
        <v>741</v>
      </c>
      <c r="I1829" t="s">
        <v>742</v>
      </c>
      <c r="J1829" t="s">
        <v>743</v>
      </c>
      <c r="L1829" t="s">
        <v>0</v>
      </c>
      <c r="M1829" t="s">
        <v>781</v>
      </c>
    </row>
    <row r="1830" spans="1:13" x14ac:dyDescent="0.35">
      <c r="A1830" t="s">
        <v>524</v>
      </c>
      <c r="B1830" t="s">
        <v>525</v>
      </c>
      <c r="C1830" t="s">
        <v>739</v>
      </c>
      <c r="D1830" t="str">
        <f t="shared" si="45"/>
        <v>radar_explosion protection gas group</v>
      </c>
      <c r="E1830" t="s">
        <v>740</v>
      </c>
      <c r="I1830" t="s">
        <v>779</v>
      </c>
      <c r="J1830" t="s">
        <v>743</v>
      </c>
      <c r="L1830" t="s">
        <v>0</v>
      </c>
      <c r="M1830" t="s">
        <v>780</v>
      </c>
    </row>
    <row r="1831" spans="1:13" x14ac:dyDescent="0.35">
      <c r="A1831" t="s">
        <v>524</v>
      </c>
      <c r="B1831" t="s">
        <v>525</v>
      </c>
      <c r="C1831" t="s">
        <v>745</v>
      </c>
      <c r="D1831" t="str">
        <f t="shared" si="45"/>
        <v>radar_explosion protection temperature class</v>
      </c>
      <c r="E1831" t="s">
        <v>746</v>
      </c>
      <c r="I1831" t="s">
        <v>779</v>
      </c>
      <c r="J1831" t="s">
        <v>743</v>
      </c>
      <c r="L1831" t="s">
        <v>0</v>
      </c>
      <c r="M1831" t="s">
        <v>780</v>
      </c>
    </row>
    <row r="1832" spans="1:13" x14ac:dyDescent="0.35">
      <c r="A1832" t="s">
        <v>524</v>
      </c>
      <c r="B1832" t="s">
        <v>525</v>
      </c>
      <c r="C1832" t="s">
        <v>747</v>
      </c>
      <c r="D1832" t="str">
        <f t="shared" si="45"/>
        <v>radar_explosion protection zone</v>
      </c>
      <c r="E1832" t="s">
        <v>748</v>
      </c>
      <c r="I1832" t="s">
        <v>779</v>
      </c>
      <c r="J1832" t="s">
        <v>743</v>
      </c>
      <c r="L1832" t="s">
        <v>0</v>
      </c>
      <c r="M1832" t="s">
        <v>780</v>
      </c>
    </row>
    <row r="1833" spans="1:13" x14ac:dyDescent="0.35">
      <c r="A1833" t="s">
        <v>123</v>
      </c>
      <c r="B1833" t="s">
        <v>124</v>
      </c>
      <c r="C1833" t="s">
        <v>739</v>
      </c>
      <c r="D1833" t="str">
        <f t="shared" si="45"/>
        <v>radar level element_explosion protection gas group</v>
      </c>
      <c r="E1833" t="s">
        <v>740</v>
      </c>
      <c r="F1833" t="s">
        <v>741</v>
      </c>
      <c r="I1833" t="s">
        <v>742</v>
      </c>
      <c r="J1833" t="s">
        <v>743</v>
      </c>
      <c r="K1833" t="s">
        <v>743</v>
      </c>
      <c r="L1833" t="s">
        <v>138</v>
      </c>
      <c r="M1833" t="s">
        <v>744</v>
      </c>
    </row>
    <row r="1834" spans="1:13" x14ac:dyDescent="0.35">
      <c r="A1834" t="s">
        <v>123</v>
      </c>
      <c r="B1834" t="s">
        <v>124</v>
      </c>
      <c r="C1834" t="s">
        <v>745</v>
      </c>
      <c r="D1834" t="str">
        <f t="shared" si="45"/>
        <v>radar level element_explosion protection temperature class</v>
      </c>
      <c r="E1834" t="s">
        <v>746</v>
      </c>
      <c r="F1834" t="s">
        <v>741</v>
      </c>
      <c r="I1834" t="s">
        <v>742</v>
      </c>
      <c r="J1834" t="s">
        <v>743</v>
      </c>
      <c r="K1834" t="s">
        <v>743</v>
      </c>
      <c r="L1834" t="s">
        <v>138</v>
      </c>
      <c r="M1834" t="s">
        <v>744</v>
      </c>
    </row>
    <row r="1835" spans="1:13" x14ac:dyDescent="0.35">
      <c r="A1835" t="s">
        <v>123</v>
      </c>
      <c r="B1835" t="s">
        <v>124</v>
      </c>
      <c r="C1835" t="s">
        <v>747</v>
      </c>
      <c r="D1835" t="str">
        <f t="shared" si="45"/>
        <v>radar level element_explosion protection zone</v>
      </c>
      <c r="E1835" t="s">
        <v>748</v>
      </c>
      <c r="F1835" t="s">
        <v>741</v>
      </c>
      <c r="I1835" t="s">
        <v>742</v>
      </c>
      <c r="J1835" t="s">
        <v>743</v>
      </c>
      <c r="K1835" t="s">
        <v>743</v>
      </c>
      <c r="L1835" t="s">
        <v>138</v>
      </c>
      <c r="M1835" t="s">
        <v>744</v>
      </c>
    </row>
    <row r="1836" spans="1:13" x14ac:dyDescent="0.35">
      <c r="A1836" t="s">
        <v>123</v>
      </c>
      <c r="B1836" t="s">
        <v>124</v>
      </c>
      <c r="C1836" t="s">
        <v>763</v>
      </c>
      <c r="D1836" t="str">
        <f t="shared" si="45"/>
        <v>radar level element_fluid name</v>
      </c>
      <c r="E1836" t="s">
        <v>764</v>
      </c>
      <c r="I1836" t="s">
        <v>743</v>
      </c>
      <c r="J1836" t="s">
        <v>743</v>
      </c>
      <c r="L1836" t="s">
        <v>0</v>
      </c>
      <c r="M1836" t="s">
        <v>751</v>
      </c>
    </row>
    <row r="1837" spans="1:13" x14ac:dyDescent="0.35">
      <c r="A1837" t="s">
        <v>387</v>
      </c>
      <c r="B1837" t="s">
        <v>388</v>
      </c>
      <c r="C1837" t="s">
        <v>739</v>
      </c>
      <c r="D1837" t="str">
        <f t="shared" si="45"/>
        <v>radar level transmitter_explosion protection gas group</v>
      </c>
      <c r="E1837" t="s">
        <v>740</v>
      </c>
      <c r="F1837" t="s">
        <v>741</v>
      </c>
      <c r="I1837" t="s">
        <v>742</v>
      </c>
      <c r="J1837" t="s">
        <v>743</v>
      </c>
      <c r="K1837" t="s">
        <v>743</v>
      </c>
      <c r="L1837" t="s">
        <v>138</v>
      </c>
      <c r="M1837" t="s">
        <v>960</v>
      </c>
    </row>
    <row r="1838" spans="1:13" x14ac:dyDescent="0.35">
      <c r="A1838" t="s">
        <v>387</v>
      </c>
      <c r="B1838" t="s">
        <v>388</v>
      </c>
      <c r="C1838" t="s">
        <v>745</v>
      </c>
      <c r="D1838" t="str">
        <f t="shared" si="45"/>
        <v>radar level transmitter_explosion protection temperature class</v>
      </c>
      <c r="E1838" t="s">
        <v>746</v>
      </c>
      <c r="F1838" t="s">
        <v>741</v>
      </c>
      <c r="I1838" t="s">
        <v>742</v>
      </c>
      <c r="J1838" t="s">
        <v>743</v>
      </c>
      <c r="K1838" t="s">
        <v>743</v>
      </c>
      <c r="L1838" t="s">
        <v>138</v>
      </c>
      <c r="M1838" t="s">
        <v>960</v>
      </c>
    </row>
    <row r="1839" spans="1:13" x14ac:dyDescent="0.35">
      <c r="A1839" t="s">
        <v>387</v>
      </c>
      <c r="B1839" t="s">
        <v>388</v>
      </c>
      <c r="C1839" t="s">
        <v>747</v>
      </c>
      <c r="D1839" t="str">
        <f t="shared" si="45"/>
        <v>radar level transmitter_explosion protection zone</v>
      </c>
      <c r="E1839" t="s">
        <v>748</v>
      </c>
      <c r="F1839" t="s">
        <v>741</v>
      </c>
      <c r="I1839" t="s">
        <v>742</v>
      </c>
      <c r="J1839" t="s">
        <v>743</v>
      </c>
      <c r="K1839" t="s">
        <v>743</v>
      </c>
      <c r="L1839" t="s">
        <v>138</v>
      </c>
      <c r="M1839" t="s">
        <v>960</v>
      </c>
    </row>
    <row r="1840" spans="1:13" x14ac:dyDescent="0.35">
      <c r="A1840" t="s">
        <v>387</v>
      </c>
      <c r="B1840" t="s">
        <v>388</v>
      </c>
      <c r="C1840" t="s">
        <v>749</v>
      </c>
      <c r="D1840" t="str">
        <f t="shared" ref="D1840:D1871" si="46">CONCATENATE(A:A,"_",C:C)</f>
        <v>radar level transmitter_safety integrity level</v>
      </c>
      <c r="E1840" t="s">
        <v>750</v>
      </c>
      <c r="I1840" t="s">
        <v>743</v>
      </c>
      <c r="J1840" t="s">
        <v>743</v>
      </c>
      <c r="L1840" t="s">
        <v>0</v>
      </c>
      <c r="M1840" t="s">
        <v>751</v>
      </c>
    </row>
    <row r="1841" spans="1:13" x14ac:dyDescent="0.35">
      <c r="A1841" t="s">
        <v>125</v>
      </c>
      <c r="B1841" t="s">
        <v>126</v>
      </c>
      <c r="C1841" t="s">
        <v>739</v>
      </c>
      <c r="D1841" t="str">
        <f t="shared" si="46"/>
        <v>radio transceiver_explosion protection gas group</v>
      </c>
      <c r="E1841" t="s">
        <v>740</v>
      </c>
      <c r="F1841" t="s">
        <v>741</v>
      </c>
      <c r="I1841" t="s">
        <v>742</v>
      </c>
      <c r="J1841" t="s">
        <v>743</v>
      </c>
      <c r="L1841" t="s">
        <v>0</v>
      </c>
      <c r="M1841" t="s">
        <v>781</v>
      </c>
    </row>
    <row r="1842" spans="1:13" x14ac:dyDescent="0.35">
      <c r="A1842" t="s">
        <v>125</v>
      </c>
      <c r="B1842" t="s">
        <v>126</v>
      </c>
      <c r="C1842" t="s">
        <v>745</v>
      </c>
      <c r="D1842" t="str">
        <f t="shared" si="46"/>
        <v>radio transceiver_explosion protection temperature class</v>
      </c>
      <c r="E1842" t="s">
        <v>746</v>
      </c>
      <c r="F1842" t="s">
        <v>741</v>
      </c>
      <c r="I1842" t="s">
        <v>742</v>
      </c>
      <c r="J1842" t="s">
        <v>743</v>
      </c>
      <c r="L1842" t="s">
        <v>0</v>
      </c>
      <c r="M1842" t="s">
        <v>781</v>
      </c>
    </row>
    <row r="1843" spans="1:13" x14ac:dyDescent="0.35">
      <c r="A1843" t="s">
        <v>125</v>
      </c>
      <c r="B1843" t="s">
        <v>126</v>
      </c>
      <c r="C1843" t="s">
        <v>747</v>
      </c>
      <c r="D1843" t="str">
        <f t="shared" si="46"/>
        <v>radio transceiver_explosion protection zone</v>
      </c>
      <c r="E1843" t="s">
        <v>748</v>
      </c>
      <c r="F1843" t="s">
        <v>741</v>
      </c>
      <c r="I1843" t="s">
        <v>742</v>
      </c>
      <c r="J1843" t="s">
        <v>743</v>
      </c>
      <c r="L1843" t="s">
        <v>0</v>
      </c>
      <c r="M1843" t="s">
        <v>781</v>
      </c>
    </row>
    <row r="1844" spans="1:13" x14ac:dyDescent="0.35">
      <c r="A1844" t="s">
        <v>389</v>
      </c>
      <c r="B1844" t="s">
        <v>390</v>
      </c>
      <c r="C1844" t="s">
        <v>739</v>
      </c>
      <c r="D1844" t="str">
        <f t="shared" si="46"/>
        <v>radioactive level transmitter_explosion protection gas group</v>
      </c>
      <c r="E1844" t="s">
        <v>740</v>
      </c>
      <c r="F1844" t="s">
        <v>741</v>
      </c>
      <c r="I1844" t="s">
        <v>742</v>
      </c>
      <c r="J1844" t="s">
        <v>743</v>
      </c>
      <c r="K1844" t="s">
        <v>743</v>
      </c>
      <c r="L1844" t="s">
        <v>138</v>
      </c>
      <c r="M1844" t="s">
        <v>960</v>
      </c>
    </row>
    <row r="1845" spans="1:13" x14ac:dyDescent="0.35">
      <c r="A1845" t="s">
        <v>389</v>
      </c>
      <c r="B1845" t="s">
        <v>390</v>
      </c>
      <c r="C1845" t="s">
        <v>745</v>
      </c>
      <c r="D1845" t="str">
        <f t="shared" si="46"/>
        <v>radioactive level transmitter_explosion protection temperature class</v>
      </c>
      <c r="E1845" t="s">
        <v>746</v>
      </c>
      <c r="F1845" t="s">
        <v>741</v>
      </c>
      <c r="I1845" t="s">
        <v>742</v>
      </c>
      <c r="J1845" t="s">
        <v>743</v>
      </c>
      <c r="K1845" t="s">
        <v>743</v>
      </c>
      <c r="L1845" t="s">
        <v>138</v>
      </c>
      <c r="M1845" t="s">
        <v>960</v>
      </c>
    </row>
    <row r="1846" spans="1:13" x14ac:dyDescent="0.35">
      <c r="A1846" t="s">
        <v>389</v>
      </c>
      <c r="B1846" t="s">
        <v>390</v>
      </c>
      <c r="C1846" t="s">
        <v>747</v>
      </c>
      <c r="D1846" t="str">
        <f t="shared" si="46"/>
        <v>radioactive level transmitter_explosion protection zone</v>
      </c>
      <c r="E1846" t="s">
        <v>748</v>
      </c>
      <c r="F1846" t="s">
        <v>741</v>
      </c>
      <c r="I1846" t="s">
        <v>742</v>
      </c>
      <c r="J1846" t="s">
        <v>743</v>
      </c>
      <c r="K1846" t="s">
        <v>743</v>
      </c>
      <c r="L1846" t="s">
        <v>138</v>
      </c>
      <c r="M1846" t="s">
        <v>960</v>
      </c>
    </row>
    <row r="1847" spans="1:13" x14ac:dyDescent="0.35">
      <c r="A1847" t="s">
        <v>389</v>
      </c>
      <c r="B1847" t="s">
        <v>390</v>
      </c>
      <c r="C1847" t="s">
        <v>749</v>
      </c>
      <c r="D1847" t="str">
        <f t="shared" si="46"/>
        <v>radioactive level transmitter_safety integrity level</v>
      </c>
      <c r="E1847" t="s">
        <v>750</v>
      </c>
      <c r="I1847" t="s">
        <v>743</v>
      </c>
      <c r="J1847" t="s">
        <v>743</v>
      </c>
      <c r="L1847" t="s">
        <v>0</v>
      </c>
      <c r="M1847" t="s">
        <v>751</v>
      </c>
    </row>
    <row r="1848" spans="1:13" x14ac:dyDescent="0.35">
      <c r="A1848" t="s">
        <v>481</v>
      </c>
      <c r="B1848" t="s">
        <v>482</v>
      </c>
      <c r="C1848" t="s">
        <v>836</v>
      </c>
      <c r="D1848" t="str">
        <f t="shared" si="46"/>
        <v>reciprocating compressor_compressibility factor Z at inlet</v>
      </c>
      <c r="E1848" t="s">
        <v>837</v>
      </c>
      <c r="F1848" t="s">
        <v>956</v>
      </c>
      <c r="I1848" t="s">
        <v>743</v>
      </c>
      <c r="J1848" t="s">
        <v>743</v>
      </c>
      <c r="L1848" t="s">
        <v>0</v>
      </c>
      <c r="M1848" t="s">
        <v>751</v>
      </c>
    </row>
    <row r="1849" spans="1:13" x14ac:dyDescent="0.35">
      <c r="A1849" t="s">
        <v>481</v>
      </c>
      <c r="B1849" t="s">
        <v>482</v>
      </c>
      <c r="C1849" t="s">
        <v>756</v>
      </c>
      <c r="D1849" t="str">
        <f t="shared" si="46"/>
        <v>reciprocating compressor_design specification</v>
      </c>
      <c r="E1849" t="s">
        <v>757</v>
      </c>
      <c r="I1849" t="s">
        <v>743</v>
      </c>
      <c r="J1849" t="s">
        <v>743</v>
      </c>
      <c r="L1849" t="s">
        <v>0</v>
      </c>
      <c r="M1849" t="s">
        <v>751</v>
      </c>
    </row>
    <row r="1850" spans="1:13" x14ac:dyDescent="0.35">
      <c r="A1850" t="s">
        <v>481</v>
      </c>
      <c r="B1850" t="s">
        <v>482</v>
      </c>
      <c r="C1850" t="s">
        <v>827</v>
      </c>
      <c r="D1850" t="str">
        <f t="shared" si="46"/>
        <v>reciprocating compressor_direction of rotation</v>
      </c>
      <c r="E1850" t="s">
        <v>828</v>
      </c>
      <c r="I1850" t="s">
        <v>743</v>
      </c>
      <c r="J1850" t="s">
        <v>743</v>
      </c>
      <c r="L1850" t="s">
        <v>0</v>
      </c>
      <c r="M1850" t="s">
        <v>751</v>
      </c>
    </row>
    <row r="1851" spans="1:13" x14ac:dyDescent="0.35">
      <c r="A1851" t="s">
        <v>481</v>
      </c>
      <c r="B1851" t="s">
        <v>482</v>
      </c>
      <c r="C1851" t="s">
        <v>739</v>
      </c>
      <c r="D1851" t="str">
        <f t="shared" si="46"/>
        <v>reciprocating compressor_explosion protection gas group</v>
      </c>
      <c r="E1851" t="s">
        <v>740</v>
      </c>
      <c r="I1851" t="s">
        <v>743</v>
      </c>
      <c r="J1851" t="s">
        <v>743</v>
      </c>
      <c r="L1851" t="s">
        <v>0</v>
      </c>
      <c r="M1851" t="s">
        <v>751</v>
      </c>
    </row>
    <row r="1852" spans="1:13" x14ac:dyDescent="0.35">
      <c r="A1852" t="s">
        <v>481</v>
      </c>
      <c r="B1852" t="s">
        <v>482</v>
      </c>
      <c r="C1852" t="s">
        <v>745</v>
      </c>
      <c r="D1852" t="str">
        <f t="shared" si="46"/>
        <v>reciprocating compressor_explosion protection temperature class</v>
      </c>
      <c r="E1852" t="s">
        <v>746</v>
      </c>
      <c r="I1852" t="s">
        <v>743</v>
      </c>
      <c r="J1852" t="s">
        <v>743</v>
      </c>
      <c r="L1852" t="s">
        <v>0</v>
      </c>
      <c r="M1852" t="s">
        <v>751</v>
      </c>
    </row>
    <row r="1853" spans="1:13" x14ac:dyDescent="0.35">
      <c r="A1853" t="s">
        <v>481</v>
      </c>
      <c r="B1853" t="s">
        <v>482</v>
      </c>
      <c r="C1853" t="s">
        <v>747</v>
      </c>
      <c r="D1853" t="str">
        <f t="shared" si="46"/>
        <v>reciprocating compressor_explosion protection zone</v>
      </c>
      <c r="E1853" t="s">
        <v>748</v>
      </c>
      <c r="I1853" t="s">
        <v>743</v>
      </c>
      <c r="J1853" t="s">
        <v>743</v>
      </c>
      <c r="L1853" t="s">
        <v>0</v>
      </c>
      <c r="M1853" t="s">
        <v>751</v>
      </c>
    </row>
    <row r="1854" spans="1:13" x14ac:dyDescent="0.35">
      <c r="A1854" t="s">
        <v>481</v>
      </c>
      <c r="B1854" t="s">
        <v>482</v>
      </c>
      <c r="C1854" t="s">
        <v>763</v>
      </c>
      <c r="D1854" t="str">
        <f t="shared" si="46"/>
        <v>reciprocating compressor_fluid name</v>
      </c>
      <c r="E1854" t="s">
        <v>764</v>
      </c>
      <c r="F1854" t="s">
        <v>957</v>
      </c>
      <c r="I1854" t="s">
        <v>743</v>
      </c>
      <c r="J1854" t="s">
        <v>743</v>
      </c>
      <c r="L1854" t="s">
        <v>0</v>
      </c>
      <c r="M1854" t="s">
        <v>751</v>
      </c>
    </row>
    <row r="1855" spans="1:13" x14ac:dyDescent="0.35">
      <c r="A1855" t="s">
        <v>481</v>
      </c>
      <c r="B1855" t="s">
        <v>482</v>
      </c>
      <c r="C1855" t="s">
        <v>840</v>
      </c>
      <c r="D1855" t="str">
        <f t="shared" si="46"/>
        <v>reciprocating compressor_insulation class</v>
      </c>
      <c r="E1855" t="s">
        <v>841</v>
      </c>
      <c r="I1855" t="s">
        <v>743</v>
      </c>
      <c r="J1855" t="s">
        <v>743</v>
      </c>
      <c r="L1855" t="s">
        <v>0</v>
      </c>
      <c r="M1855" t="s">
        <v>751</v>
      </c>
    </row>
    <row r="1856" spans="1:13" x14ac:dyDescent="0.35">
      <c r="A1856" t="s">
        <v>481</v>
      </c>
      <c r="B1856" t="s">
        <v>482</v>
      </c>
      <c r="C1856" t="s">
        <v>842</v>
      </c>
      <c r="D1856" t="str">
        <f t="shared" si="46"/>
        <v>reciprocating compressor_lower limit design outlet temperature</v>
      </c>
      <c r="E1856" t="s">
        <v>843</v>
      </c>
      <c r="I1856" t="s">
        <v>743</v>
      </c>
      <c r="J1856" t="s">
        <v>743</v>
      </c>
      <c r="L1856" t="s">
        <v>0</v>
      </c>
      <c r="M1856" t="s">
        <v>751</v>
      </c>
    </row>
    <row r="1857" spans="1:13" x14ac:dyDescent="0.35">
      <c r="A1857" t="s">
        <v>481</v>
      </c>
      <c r="B1857" t="s">
        <v>482</v>
      </c>
      <c r="C1857" t="s">
        <v>844</v>
      </c>
      <c r="D1857" t="str">
        <f t="shared" si="46"/>
        <v>reciprocating compressor_lower limit operating suction pressure</v>
      </c>
      <c r="E1857" t="s">
        <v>845</v>
      </c>
      <c r="F1857" t="s">
        <v>846</v>
      </c>
      <c r="I1857" t="s">
        <v>743</v>
      </c>
      <c r="J1857" t="s">
        <v>743</v>
      </c>
      <c r="L1857" t="s">
        <v>0</v>
      </c>
      <c r="M1857" t="s">
        <v>751</v>
      </c>
    </row>
    <row r="1858" spans="1:13" x14ac:dyDescent="0.35">
      <c r="A1858" t="s">
        <v>481</v>
      </c>
      <c r="B1858" t="s">
        <v>482</v>
      </c>
      <c r="C1858" t="s">
        <v>784</v>
      </c>
      <c r="D1858" t="str">
        <f t="shared" si="46"/>
        <v>reciprocating compressor_lower limit operating temperature</v>
      </c>
      <c r="E1858" t="s">
        <v>785</v>
      </c>
      <c r="I1858" t="s">
        <v>743</v>
      </c>
      <c r="J1858" t="s">
        <v>743</v>
      </c>
      <c r="L1858" t="s">
        <v>0</v>
      </c>
      <c r="M1858" t="s">
        <v>751</v>
      </c>
    </row>
    <row r="1859" spans="1:13" x14ac:dyDescent="0.35">
      <c r="A1859" t="s">
        <v>481</v>
      </c>
      <c r="B1859" t="s">
        <v>482</v>
      </c>
      <c r="C1859" t="s">
        <v>847</v>
      </c>
      <c r="D1859" t="str">
        <f t="shared" si="46"/>
        <v>reciprocating compressor_lower limit operating volume flow rate</v>
      </c>
      <c r="E1859" t="s">
        <v>848</v>
      </c>
      <c r="I1859" t="s">
        <v>743</v>
      </c>
      <c r="J1859" t="s">
        <v>743</v>
      </c>
      <c r="L1859" t="s">
        <v>0</v>
      </c>
      <c r="M1859" t="s">
        <v>751</v>
      </c>
    </row>
    <row r="1860" spans="1:13" x14ac:dyDescent="0.35">
      <c r="A1860" t="s">
        <v>481</v>
      </c>
      <c r="B1860" t="s">
        <v>482</v>
      </c>
      <c r="C1860" t="s">
        <v>849</v>
      </c>
      <c r="D1860" t="str">
        <f t="shared" si="46"/>
        <v>reciprocating compressor_molecular weight</v>
      </c>
      <c r="E1860" t="s">
        <v>850</v>
      </c>
      <c r="F1860" t="s">
        <v>958</v>
      </c>
      <c r="I1860" t="s">
        <v>743</v>
      </c>
      <c r="J1860" t="s">
        <v>743</v>
      </c>
      <c r="L1860" t="s">
        <v>0</v>
      </c>
      <c r="M1860" t="s">
        <v>751</v>
      </c>
    </row>
    <row r="1861" spans="1:13" x14ac:dyDescent="0.35">
      <c r="A1861" t="s">
        <v>481</v>
      </c>
      <c r="B1861" t="s">
        <v>482</v>
      </c>
      <c r="C1861" t="s">
        <v>821</v>
      </c>
      <c r="D1861" t="str">
        <f t="shared" si="46"/>
        <v>reciprocating compressor_normal operating inlet pressure</v>
      </c>
      <c r="E1861" t="s">
        <v>822</v>
      </c>
      <c r="F1861" t="s">
        <v>839</v>
      </c>
      <c r="I1861" t="s">
        <v>743</v>
      </c>
      <c r="J1861" t="s">
        <v>743</v>
      </c>
      <c r="L1861" t="s">
        <v>0</v>
      </c>
      <c r="M1861" t="s">
        <v>751</v>
      </c>
    </row>
    <row r="1862" spans="1:13" x14ac:dyDescent="0.35">
      <c r="A1862" t="s">
        <v>481</v>
      </c>
      <c r="B1862" t="s">
        <v>482</v>
      </c>
      <c r="C1862" t="s">
        <v>823</v>
      </c>
      <c r="D1862" t="str">
        <f t="shared" si="46"/>
        <v>reciprocating compressor_normal operating inlet temperature</v>
      </c>
      <c r="E1862" t="s">
        <v>824</v>
      </c>
      <c r="I1862" t="s">
        <v>743</v>
      </c>
      <c r="J1862" t="s">
        <v>743</v>
      </c>
      <c r="L1862" t="s">
        <v>0</v>
      </c>
      <c r="M1862" t="s">
        <v>751</v>
      </c>
    </row>
    <row r="1864" spans="1:13" x14ac:dyDescent="0.35">
      <c r="A1864" t="s">
        <v>481</v>
      </c>
      <c r="B1864" t="s">
        <v>482</v>
      </c>
      <c r="C1864" t="s">
        <v>851</v>
      </c>
      <c r="D1864" t="str">
        <f t="shared" ref="D1864:D1895" si="47">CONCATENATE(A:A,"_",C:C)</f>
        <v>reciprocating compressor_normal operating outlet pressure</v>
      </c>
      <c r="E1864" t="s">
        <v>852</v>
      </c>
      <c r="I1864" t="s">
        <v>743</v>
      </c>
      <c r="J1864" t="s">
        <v>743</v>
      </c>
      <c r="L1864" t="s">
        <v>0</v>
      </c>
      <c r="M1864" t="s">
        <v>751</v>
      </c>
    </row>
    <row r="1865" spans="1:13" x14ac:dyDescent="0.35">
      <c r="A1865" t="s">
        <v>481</v>
      </c>
      <c r="B1865" t="s">
        <v>482</v>
      </c>
      <c r="C1865" t="s">
        <v>853</v>
      </c>
      <c r="D1865" t="str">
        <f t="shared" si="47"/>
        <v>reciprocating compressor_normal operating volume flow rate (at normal operating pressure and normal operating temperature)</v>
      </c>
      <c r="E1865" t="s">
        <v>854</v>
      </c>
      <c r="F1865" t="s">
        <v>959</v>
      </c>
      <c r="I1865" t="s">
        <v>743</v>
      </c>
      <c r="J1865" t="s">
        <v>743</v>
      </c>
      <c r="L1865" t="s">
        <v>0</v>
      </c>
      <c r="M1865" t="s">
        <v>751</v>
      </c>
    </row>
    <row r="1866" spans="1:13" x14ac:dyDescent="0.35">
      <c r="A1866" t="s">
        <v>481</v>
      </c>
      <c r="B1866" t="s">
        <v>482</v>
      </c>
      <c r="C1866" t="s">
        <v>796</v>
      </c>
      <c r="D1866" t="str">
        <f t="shared" si="47"/>
        <v>reciprocating compressor_operation continuous intermittent</v>
      </c>
      <c r="E1866" t="s">
        <v>797</v>
      </c>
      <c r="I1866" t="s">
        <v>743</v>
      </c>
      <c r="J1866" t="s">
        <v>743</v>
      </c>
      <c r="L1866" t="s">
        <v>0</v>
      </c>
      <c r="M1866" t="s">
        <v>751</v>
      </c>
    </row>
    <row r="1867" spans="1:13" x14ac:dyDescent="0.35">
      <c r="A1867" t="s">
        <v>481</v>
      </c>
      <c r="B1867" t="s">
        <v>482</v>
      </c>
      <c r="C1867" t="s">
        <v>855</v>
      </c>
      <c r="D1867" t="str">
        <f t="shared" si="47"/>
        <v>reciprocating compressor_specific heat ratio Cp/Cv at inlet</v>
      </c>
      <c r="E1867" t="s">
        <v>856</v>
      </c>
      <c r="I1867" t="s">
        <v>743</v>
      </c>
      <c r="J1867" t="s">
        <v>743</v>
      </c>
      <c r="L1867" t="s">
        <v>0</v>
      </c>
      <c r="M1867" t="s">
        <v>751</v>
      </c>
    </row>
    <row r="1868" spans="1:13" x14ac:dyDescent="0.35">
      <c r="A1868" t="s">
        <v>481</v>
      </c>
      <c r="B1868" t="s">
        <v>482</v>
      </c>
      <c r="C1868" t="s">
        <v>857</v>
      </c>
      <c r="D1868" t="str">
        <f t="shared" si="47"/>
        <v>reciprocating compressor_test medium</v>
      </c>
      <c r="E1868" t="s">
        <v>858</v>
      </c>
      <c r="I1868" t="s">
        <v>743</v>
      </c>
      <c r="J1868" t="s">
        <v>743</v>
      </c>
      <c r="L1868" t="s">
        <v>0</v>
      </c>
      <c r="M1868" t="s">
        <v>751</v>
      </c>
    </row>
    <row r="1869" spans="1:13" x14ac:dyDescent="0.35">
      <c r="A1869" t="s">
        <v>481</v>
      </c>
      <c r="B1869" t="s">
        <v>482</v>
      </c>
      <c r="C1869" t="s">
        <v>859</v>
      </c>
      <c r="D1869" t="str">
        <f t="shared" si="47"/>
        <v>reciprocating compressor_test pressure</v>
      </c>
      <c r="E1869" t="s">
        <v>860</v>
      </c>
      <c r="I1869" t="s">
        <v>743</v>
      </c>
      <c r="J1869" t="s">
        <v>743</v>
      </c>
      <c r="L1869" t="s">
        <v>0</v>
      </c>
      <c r="M1869" t="s">
        <v>751</v>
      </c>
    </row>
    <row r="1870" spans="1:13" x14ac:dyDescent="0.35">
      <c r="A1870" t="s">
        <v>481</v>
      </c>
      <c r="B1870" t="s">
        <v>482</v>
      </c>
      <c r="C1870" t="s">
        <v>861</v>
      </c>
      <c r="D1870" t="str">
        <f t="shared" si="47"/>
        <v>reciprocating compressor_upper limit allowable speed</v>
      </c>
      <c r="E1870" t="s">
        <v>862</v>
      </c>
      <c r="I1870" t="s">
        <v>743</v>
      </c>
      <c r="J1870" t="s">
        <v>743</v>
      </c>
      <c r="L1870" t="s">
        <v>0</v>
      </c>
      <c r="M1870" t="s">
        <v>751</v>
      </c>
    </row>
    <row r="1871" spans="1:13" x14ac:dyDescent="0.35">
      <c r="A1871" t="s">
        <v>481</v>
      </c>
      <c r="B1871" t="s">
        <v>482</v>
      </c>
      <c r="C1871" t="s">
        <v>863</v>
      </c>
      <c r="D1871" t="str">
        <f t="shared" si="47"/>
        <v>reciprocating compressor_upper limit design outlet temperature</v>
      </c>
      <c r="E1871" t="s">
        <v>864</v>
      </c>
      <c r="I1871" t="s">
        <v>743</v>
      </c>
      <c r="J1871" t="s">
        <v>743</v>
      </c>
      <c r="L1871" t="s">
        <v>0</v>
      </c>
      <c r="M1871" t="s">
        <v>751</v>
      </c>
    </row>
    <row r="1872" spans="1:13" x14ac:dyDescent="0.35">
      <c r="A1872" t="s">
        <v>481</v>
      </c>
      <c r="B1872" t="s">
        <v>482</v>
      </c>
      <c r="C1872" t="s">
        <v>865</v>
      </c>
      <c r="D1872" t="str">
        <f t="shared" si="47"/>
        <v>reciprocating compressor_upper limit design volume flow rate</v>
      </c>
      <c r="E1872" t="s">
        <v>866</v>
      </c>
      <c r="F1872" t="s">
        <v>867</v>
      </c>
      <c r="I1872" t="s">
        <v>743</v>
      </c>
      <c r="J1872" t="s">
        <v>743</v>
      </c>
      <c r="L1872" t="s">
        <v>0</v>
      </c>
      <c r="M1872" t="s">
        <v>751</v>
      </c>
    </row>
    <row r="1873" spans="1:13" x14ac:dyDescent="0.35">
      <c r="A1873" t="s">
        <v>481</v>
      </c>
      <c r="B1873" t="s">
        <v>482</v>
      </c>
      <c r="C1873" t="s">
        <v>868</v>
      </c>
      <c r="D1873" t="str">
        <f t="shared" si="47"/>
        <v>reciprocating compressor_upper limit operating inlet pressure</v>
      </c>
      <c r="E1873" t="s">
        <v>869</v>
      </c>
      <c r="I1873" t="s">
        <v>743</v>
      </c>
      <c r="J1873" t="s">
        <v>743</v>
      </c>
      <c r="L1873" t="s">
        <v>0</v>
      </c>
      <c r="M1873" t="s">
        <v>751</v>
      </c>
    </row>
    <row r="1874" spans="1:13" x14ac:dyDescent="0.35">
      <c r="A1874" t="s">
        <v>481</v>
      </c>
      <c r="B1874" t="s">
        <v>482</v>
      </c>
      <c r="C1874" t="s">
        <v>870</v>
      </c>
      <c r="D1874" t="str">
        <f t="shared" si="47"/>
        <v>reciprocating compressor_upper limit operating outlet pressure</v>
      </c>
      <c r="E1874" t="s">
        <v>871</v>
      </c>
      <c r="F1874" t="s">
        <v>867</v>
      </c>
      <c r="I1874" t="s">
        <v>743</v>
      </c>
      <c r="J1874" t="s">
        <v>743</v>
      </c>
      <c r="L1874" t="s">
        <v>0</v>
      </c>
      <c r="M1874" t="s">
        <v>751</v>
      </c>
    </row>
    <row r="1875" spans="1:13" x14ac:dyDescent="0.35">
      <c r="A1875" t="s">
        <v>481</v>
      </c>
      <c r="B1875" t="s">
        <v>482</v>
      </c>
      <c r="C1875" t="s">
        <v>790</v>
      </c>
      <c r="D1875" t="str">
        <f t="shared" si="47"/>
        <v>reciprocating compressor_upper limit operating temperature</v>
      </c>
      <c r="E1875" t="s">
        <v>791</v>
      </c>
      <c r="I1875" t="s">
        <v>743</v>
      </c>
      <c r="J1875" t="s">
        <v>743</v>
      </c>
      <c r="L1875" t="s">
        <v>0</v>
      </c>
      <c r="M1875" t="s">
        <v>751</v>
      </c>
    </row>
    <row r="1876" spans="1:13" x14ac:dyDescent="0.35">
      <c r="A1876" t="s">
        <v>713</v>
      </c>
      <c r="B1876" t="s">
        <v>714</v>
      </c>
      <c r="C1876" t="s">
        <v>926</v>
      </c>
      <c r="D1876" t="str">
        <f t="shared" si="47"/>
        <v>reciprocating pump_density</v>
      </c>
      <c r="E1876" t="s">
        <v>927</v>
      </c>
      <c r="I1876" t="s">
        <v>743</v>
      </c>
      <c r="J1876" t="s">
        <v>743</v>
      </c>
      <c r="L1876" t="s">
        <v>0</v>
      </c>
      <c r="M1876" t="s">
        <v>751</v>
      </c>
    </row>
    <row r="1877" spans="1:13" x14ac:dyDescent="0.35">
      <c r="A1877" t="s">
        <v>713</v>
      </c>
      <c r="B1877" t="s">
        <v>714</v>
      </c>
      <c r="C1877" t="s">
        <v>756</v>
      </c>
      <c r="D1877" t="str">
        <f t="shared" si="47"/>
        <v>reciprocating pump_design specification</v>
      </c>
      <c r="E1877" t="s">
        <v>757</v>
      </c>
      <c r="I1877" t="s">
        <v>743</v>
      </c>
      <c r="J1877" t="s">
        <v>743</v>
      </c>
      <c r="L1877" t="s">
        <v>0</v>
      </c>
      <c r="M1877" t="s">
        <v>751</v>
      </c>
    </row>
    <row r="1878" spans="1:13" x14ac:dyDescent="0.35">
      <c r="A1878" t="s">
        <v>713</v>
      </c>
      <c r="B1878" t="s">
        <v>714</v>
      </c>
      <c r="C1878" t="s">
        <v>739</v>
      </c>
      <c r="D1878" t="str">
        <f t="shared" si="47"/>
        <v>reciprocating pump_explosion protection gas group</v>
      </c>
      <c r="E1878" t="s">
        <v>740</v>
      </c>
      <c r="I1878" t="s">
        <v>743</v>
      </c>
      <c r="J1878" t="s">
        <v>743</v>
      </c>
      <c r="L1878" t="s">
        <v>0</v>
      </c>
      <c r="M1878" t="s">
        <v>751</v>
      </c>
    </row>
    <row r="1879" spans="1:13" x14ac:dyDescent="0.35">
      <c r="A1879" t="s">
        <v>713</v>
      </c>
      <c r="B1879" t="s">
        <v>714</v>
      </c>
      <c r="C1879" t="s">
        <v>745</v>
      </c>
      <c r="D1879" t="str">
        <f t="shared" si="47"/>
        <v>reciprocating pump_explosion protection temperature class</v>
      </c>
      <c r="E1879" t="s">
        <v>746</v>
      </c>
      <c r="I1879" t="s">
        <v>743</v>
      </c>
      <c r="J1879" t="s">
        <v>743</v>
      </c>
      <c r="L1879" t="s">
        <v>0</v>
      </c>
      <c r="M1879" t="s">
        <v>751</v>
      </c>
    </row>
    <row r="1880" spans="1:13" x14ac:dyDescent="0.35">
      <c r="A1880" t="s">
        <v>713</v>
      </c>
      <c r="B1880" t="s">
        <v>714</v>
      </c>
      <c r="C1880" t="s">
        <v>747</v>
      </c>
      <c r="D1880" t="str">
        <f t="shared" si="47"/>
        <v>reciprocating pump_explosion protection zone</v>
      </c>
      <c r="E1880" t="s">
        <v>748</v>
      </c>
      <c r="I1880" t="s">
        <v>743</v>
      </c>
      <c r="J1880" t="s">
        <v>743</v>
      </c>
      <c r="L1880" t="s">
        <v>0</v>
      </c>
      <c r="M1880" t="s">
        <v>751</v>
      </c>
    </row>
    <row r="1881" spans="1:13" x14ac:dyDescent="0.35">
      <c r="A1881" t="s">
        <v>713</v>
      </c>
      <c r="B1881" t="s">
        <v>714</v>
      </c>
      <c r="C1881" t="s">
        <v>763</v>
      </c>
      <c r="D1881" t="str">
        <f t="shared" si="47"/>
        <v>reciprocating pump_fluid name</v>
      </c>
      <c r="E1881" t="s">
        <v>764</v>
      </c>
      <c r="F1881" t="s">
        <v>928</v>
      </c>
      <c r="I1881" t="s">
        <v>743</v>
      </c>
      <c r="J1881" t="s">
        <v>743</v>
      </c>
      <c r="L1881" t="s">
        <v>0</v>
      </c>
      <c r="M1881" t="s">
        <v>751</v>
      </c>
    </row>
    <row r="1882" spans="1:13" x14ac:dyDescent="0.35">
      <c r="A1882" t="s">
        <v>713</v>
      </c>
      <c r="B1882" t="s">
        <v>714</v>
      </c>
      <c r="C1882" t="s">
        <v>929</v>
      </c>
      <c r="D1882" t="str">
        <f t="shared" si="47"/>
        <v>reciprocating pump_immersed</v>
      </c>
      <c r="E1882" t="s">
        <v>930</v>
      </c>
      <c r="F1882" t="s">
        <v>1167</v>
      </c>
      <c r="I1882" t="s">
        <v>743</v>
      </c>
      <c r="J1882" t="s">
        <v>743</v>
      </c>
      <c r="L1882" t="s">
        <v>0</v>
      </c>
      <c r="M1882" t="s">
        <v>751</v>
      </c>
    </row>
    <row r="1883" spans="1:13" x14ac:dyDescent="0.35">
      <c r="A1883" t="s">
        <v>713</v>
      </c>
      <c r="B1883" t="s">
        <v>714</v>
      </c>
      <c r="C1883" t="s">
        <v>840</v>
      </c>
      <c r="D1883" t="str">
        <f t="shared" si="47"/>
        <v>reciprocating pump_insulation class</v>
      </c>
      <c r="E1883" t="s">
        <v>841</v>
      </c>
      <c r="I1883" t="s">
        <v>743</v>
      </c>
      <c r="J1883" t="s">
        <v>743</v>
      </c>
      <c r="L1883" t="s">
        <v>0</v>
      </c>
      <c r="M1883" t="s">
        <v>751</v>
      </c>
    </row>
    <row r="1884" spans="1:13" x14ac:dyDescent="0.35">
      <c r="A1884" t="s">
        <v>713</v>
      </c>
      <c r="B1884" t="s">
        <v>714</v>
      </c>
      <c r="C1884" t="s">
        <v>931</v>
      </c>
      <c r="D1884" t="str">
        <f t="shared" si="47"/>
        <v>reciprocating pump_lower limit ambient operating temperature</v>
      </c>
      <c r="E1884" t="s">
        <v>932</v>
      </c>
      <c r="I1884" t="s">
        <v>743</v>
      </c>
      <c r="J1884" t="s">
        <v>743</v>
      </c>
      <c r="L1884" t="s">
        <v>0</v>
      </c>
      <c r="M1884" t="s">
        <v>751</v>
      </c>
    </row>
    <row r="1885" spans="1:13" x14ac:dyDescent="0.35">
      <c r="A1885" t="s">
        <v>713</v>
      </c>
      <c r="B1885" t="s">
        <v>714</v>
      </c>
      <c r="C1885" t="s">
        <v>915</v>
      </c>
      <c r="D1885" t="str">
        <f t="shared" si="47"/>
        <v>reciprocating pump_lower limit design temperature</v>
      </c>
      <c r="E1885" t="s">
        <v>916</v>
      </c>
      <c r="I1885" t="s">
        <v>743</v>
      </c>
      <c r="J1885" t="s">
        <v>743</v>
      </c>
      <c r="L1885" t="s">
        <v>0</v>
      </c>
      <c r="M1885" t="s">
        <v>751</v>
      </c>
    </row>
    <row r="1886" spans="1:13" x14ac:dyDescent="0.35">
      <c r="A1886" t="s">
        <v>713</v>
      </c>
      <c r="B1886" t="s">
        <v>714</v>
      </c>
      <c r="C1886" t="s">
        <v>933</v>
      </c>
      <c r="D1886" t="str">
        <f t="shared" si="47"/>
        <v>reciprocating pump_lower limit operating inlet pressure</v>
      </c>
      <c r="E1886" t="s">
        <v>934</v>
      </c>
      <c r="F1886" t="s">
        <v>935</v>
      </c>
      <c r="I1886" t="s">
        <v>743</v>
      </c>
      <c r="J1886" t="s">
        <v>743</v>
      </c>
      <c r="L1886" t="s">
        <v>0</v>
      </c>
      <c r="M1886" t="s">
        <v>751</v>
      </c>
    </row>
    <row r="1887" spans="1:13" x14ac:dyDescent="0.35">
      <c r="A1887" t="s">
        <v>713</v>
      </c>
      <c r="B1887" t="s">
        <v>714</v>
      </c>
      <c r="C1887" t="s">
        <v>936</v>
      </c>
      <c r="D1887" t="str">
        <f t="shared" si="47"/>
        <v>reciprocating pump_lower limit operating outlet pressure</v>
      </c>
      <c r="E1887" t="s">
        <v>937</v>
      </c>
      <c r="F1887" t="s">
        <v>938</v>
      </c>
      <c r="I1887" t="s">
        <v>743</v>
      </c>
      <c r="J1887" t="s">
        <v>743</v>
      </c>
      <c r="L1887" t="s">
        <v>0</v>
      </c>
      <c r="M1887" t="s">
        <v>751</v>
      </c>
    </row>
    <row r="1888" spans="1:13" x14ac:dyDescent="0.35">
      <c r="A1888" t="s">
        <v>713</v>
      </c>
      <c r="B1888" t="s">
        <v>714</v>
      </c>
      <c r="C1888" t="s">
        <v>784</v>
      </c>
      <c r="D1888" t="str">
        <f t="shared" si="47"/>
        <v>reciprocating pump_lower limit operating temperature</v>
      </c>
      <c r="E1888" t="s">
        <v>785</v>
      </c>
      <c r="F1888" t="s">
        <v>1168</v>
      </c>
      <c r="I1888" t="s">
        <v>743</v>
      </c>
      <c r="J1888" t="s">
        <v>743</v>
      </c>
      <c r="L1888" t="s">
        <v>0</v>
      </c>
      <c r="M1888" t="s">
        <v>751</v>
      </c>
    </row>
    <row r="1889" spans="1:13" x14ac:dyDescent="0.35">
      <c r="A1889" t="s">
        <v>713</v>
      </c>
      <c r="B1889" t="s">
        <v>714</v>
      </c>
      <c r="C1889" t="s">
        <v>847</v>
      </c>
      <c r="D1889" t="str">
        <f t="shared" si="47"/>
        <v>reciprocating pump_lower limit operating volume flow rate</v>
      </c>
      <c r="E1889" t="s">
        <v>848</v>
      </c>
      <c r="I1889" t="s">
        <v>743</v>
      </c>
      <c r="J1889" t="s">
        <v>743</v>
      </c>
      <c r="L1889" t="s">
        <v>0</v>
      </c>
      <c r="M1889" t="s">
        <v>751</v>
      </c>
    </row>
    <row r="1890" spans="1:13" x14ac:dyDescent="0.35">
      <c r="A1890" t="s">
        <v>713</v>
      </c>
      <c r="B1890" t="s">
        <v>714</v>
      </c>
      <c r="C1890" t="s">
        <v>939</v>
      </c>
      <c r="D1890" t="str">
        <f t="shared" si="47"/>
        <v>reciprocating pump_net positive suction head available</v>
      </c>
      <c r="E1890" t="s">
        <v>940</v>
      </c>
      <c r="F1890" t="s">
        <v>1169</v>
      </c>
      <c r="I1890" t="s">
        <v>743</v>
      </c>
      <c r="J1890" t="s">
        <v>743</v>
      </c>
      <c r="L1890" t="s">
        <v>0</v>
      </c>
      <c r="M1890" t="s">
        <v>751</v>
      </c>
    </row>
    <row r="1891" spans="1:13" x14ac:dyDescent="0.35">
      <c r="A1891" t="s">
        <v>713</v>
      </c>
      <c r="B1891" t="s">
        <v>714</v>
      </c>
      <c r="C1891" t="s">
        <v>941</v>
      </c>
      <c r="D1891" t="str">
        <f t="shared" si="47"/>
        <v>reciprocating pump_normal operating dynamic viscosity</v>
      </c>
      <c r="E1891" t="s">
        <v>942</v>
      </c>
      <c r="I1891" t="s">
        <v>743</v>
      </c>
      <c r="J1891" t="s">
        <v>743</v>
      </c>
      <c r="L1891" t="s">
        <v>0</v>
      </c>
      <c r="M1891" t="s">
        <v>751</v>
      </c>
    </row>
    <row r="1892" spans="1:13" x14ac:dyDescent="0.35">
      <c r="A1892" t="s">
        <v>713</v>
      </c>
      <c r="B1892" t="s">
        <v>714</v>
      </c>
      <c r="C1892" t="s">
        <v>821</v>
      </c>
      <c r="D1892" t="str">
        <f t="shared" si="47"/>
        <v>reciprocating pump_normal operating inlet pressure</v>
      </c>
      <c r="E1892" t="s">
        <v>822</v>
      </c>
      <c r="F1892" t="s">
        <v>1170</v>
      </c>
      <c r="I1892" t="s">
        <v>743</v>
      </c>
      <c r="J1892" t="s">
        <v>743</v>
      </c>
      <c r="L1892" t="s">
        <v>0</v>
      </c>
      <c r="M1892" t="s">
        <v>751</v>
      </c>
    </row>
    <row r="1893" spans="1:13" x14ac:dyDescent="0.35">
      <c r="A1893" t="s">
        <v>713</v>
      </c>
      <c r="B1893" t="s">
        <v>714</v>
      </c>
      <c r="C1893" t="s">
        <v>823</v>
      </c>
      <c r="D1893" t="str">
        <f t="shared" si="47"/>
        <v>reciprocating pump_normal operating inlet temperature</v>
      </c>
      <c r="E1893" t="s">
        <v>824</v>
      </c>
      <c r="I1893" t="s">
        <v>743</v>
      </c>
      <c r="J1893" t="s">
        <v>743</v>
      </c>
      <c r="L1893" t="s">
        <v>0</v>
      </c>
      <c r="M1893" t="s">
        <v>751</v>
      </c>
    </row>
    <row r="1894" spans="1:13" x14ac:dyDescent="0.35">
      <c r="A1894" t="s">
        <v>713</v>
      </c>
      <c r="B1894" t="s">
        <v>714</v>
      </c>
      <c r="C1894" t="s">
        <v>851</v>
      </c>
      <c r="D1894" t="str">
        <f t="shared" si="47"/>
        <v>reciprocating pump_normal operating outlet pressure</v>
      </c>
      <c r="E1894" t="s">
        <v>852</v>
      </c>
      <c r="F1894" t="s">
        <v>1171</v>
      </c>
      <c r="I1894" t="s">
        <v>743</v>
      </c>
      <c r="J1894" t="s">
        <v>743</v>
      </c>
      <c r="L1894" t="s">
        <v>0</v>
      </c>
      <c r="M1894" t="s">
        <v>751</v>
      </c>
    </row>
    <row r="1895" spans="1:13" x14ac:dyDescent="0.35">
      <c r="A1895" t="s">
        <v>713</v>
      </c>
      <c r="B1895" t="s">
        <v>714</v>
      </c>
      <c r="C1895" t="s">
        <v>794</v>
      </c>
      <c r="D1895" t="str">
        <f t="shared" si="47"/>
        <v>reciprocating pump_normal operating temperature</v>
      </c>
      <c r="E1895" t="s">
        <v>795</v>
      </c>
      <c r="F1895" t="s">
        <v>1172</v>
      </c>
      <c r="I1895" t="s">
        <v>743</v>
      </c>
      <c r="J1895" t="s">
        <v>743</v>
      </c>
      <c r="L1895" t="s">
        <v>0</v>
      </c>
      <c r="M1895" t="s">
        <v>751</v>
      </c>
    </row>
    <row r="1896" spans="1:13" x14ac:dyDescent="0.35">
      <c r="A1896" t="s">
        <v>713</v>
      </c>
      <c r="B1896" t="s">
        <v>714</v>
      </c>
      <c r="C1896" t="s">
        <v>917</v>
      </c>
      <c r="D1896" t="str">
        <f t="shared" ref="D1896:D1927" si="48">CONCATENATE(A:A,"_",C:C)</f>
        <v>reciprocating pump_normal operating volume flow rate</v>
      </c>
      <c r="E1896" t="s">
        <v>918</v>
      </c>
      <c r="F1896" t="s">
        <v>943</v>
      </c>
      <c r="I1896" t="s">
        <v>743</v>
      </c>
      <c r="J1896" t="s">
        <v>743</v>
      </c>
      <c r="L1896" t="s">
        <v>0</v>
      </c>
      <c r="M1896" t="s">
        <v>751</v>
      </c>
    </row>
    <row r="1897" spans="1:13" x14ac:dyDescent="0.35">
      <c r="A1897" t="s">
        <v>713</v>
      </c>
      <c r="B1897" t="s">
        <v>714</v>
      </c>
      <c r="C1897" t="s">
        <v>796</v>
      </c>
      <c r="D1897" t="str">
        <f t="shared" si="48"/>
        <v>reciprocating pump_operation continuous intermittent</v>
      </c>
      <c r="E1897" t="s">
        <v>797</v>
      </c>
      <c r="I1897" t="s">
        <v>743</v>
      </c>
      <c r="J1897" t="s">
        <v>743</v>
      </c>
      <c r="L1897" t="s">
        <v>0</v>
      </c>
      <c r="M1897" t="s">
        <v>751</v>
      </c>
    </row>
    <row r="1898" spans="1:13" x14ac:dyDescent="0.35">
      <c r="A1898" t="s">
        <v>713</v>
      </c>
      <c r="B1898" t="s">
        <v>714</v>
      </c>
      <c r="C1898" t="s">
        <v>944</v>
      </c>
      <c r="D1898" t="str">
        <f t="shared" si="48"/>
        <v>reciprocating pump_operation single/parallel</v>
      </c>
      <c r="E1898" t="s">
        <v>945</v>
      </c>
      <c r="I1898" t="s">
        <v>743</v>
      </c>
      <c r="J1898" t="s">
        <v>743</v>
      </c>
      <c r="L1898" t="s">
        <v>0</v>
      </c>
      <c r="M1898" t="s">
        <v>751</v>
      </c>
    </row>
    <row r="1899" spans="1:13" x14ac:dyDescent="0.35">
      <c r="A1899" t="s">
        <v>713</v>
      </c>
      <c r="B1899" t="s">
        <v>714</v>
      </c>
      <c r="C1899" t="s">
        <v>786</v>
      </c>
      <c r="D1899" t="str">
        <f t="shared" si="48"/>
        <v>reciprocating pump_orientation</v>
      </c>
      <c r="E1899" t="s">
        <v>787</v>
      </c>
      <c r="F1899" t="s">
        <v>946</v>
      </c>
      <c r="I1899" t="s">
        <v>743</v>
      </c>
      <c r="J1899" t="s">
        <v>743</v>
      </c>
      <c r="L1899" t="s">
        <v>0</v>
      </c>
      <c r="M1899" t="s">
        <v>751</v>
      </c>
    </row>
    <row r="1900" spans="1:13" x14ac:dyDescent="0.35">
      <c r="A1900" t="s">
        <v>713</v>
      </c>
      <c r="B1900" t="s">
        <v>714</v>
      </c>
      <c r="C1900" t="s">
        <v>947</v>
      </c>
      <c r="D1900" t="str">
        <f t="shared" si="48"/>
        <v>reciprocating pump_pump type</v>
      </c>
      <c r="E1900" t="s">
        <v>948</v>
      </c>
      <c r="F1900" t="s">
        <v>949</v>
      </c>
      <c r="I1900" t="s">
        <v>743</v>
      </c>
      <c r="J1900" t="s">
        <v>743</v>
      </c>
      <c r="L1900" t="s">
        <v>0</v>
      </c>
      <c r="M1900" t="s">
        <v>751</v>
      </c>
    </row>
    <row r="1901" spans="1:13" x14ac:dyDescent="0.35">
      <c r="A1901" t="s">
        <v>713</v>
      </c>
      <c r="B1901" t="s">
        <v>714</v>
      </c>
      <c r="C1901" t="s">
        <v>857</v>
      </c>
      <c r="D1901" t="str">
        <f t="shared" si="48"/>
        <v>reciprocating pump_test medium</v>
      </c>
      <c r="E1901" t="s">
        <v>858</v>
      </c>
      <c r="I1901" t="s">
        <v>743</v>
      </c>
      <c r="J1901" t="s">
        <v>743</v>
      </c>
      <c r="L1901" t="s">
        <v>0</v>
      </c>
      <c r="M1901" t="s">
        <v>751</v>
      </c>
    </row>
    <row r="1902" spans="1:13" x14ac:dyDescent="0.35">
      <c r="A1902" t="s">
        <v>713</v>
      </c>
      <c r="B1902" t="s">
        <v>714</v>
      </c>
      <c r="C1902" t="s">
        <v>859</v>
      </c>
      <c r="D1902" t="str">
        <f t="shared" si="48"/>
        <v>reciprocating pump_test pressure</v>
      </c>
      <c r="E1902" t="s">
        <v>860</v>
      </c>
      <c r="F1902" t="s">
        <v>950</v>
      </c>
      <c r="I1902" t="s">
        <v>743</v>
      </c>
      <c r="J1902" t="s">
        <v>743</v>
      </c>
      <c r="L1902" t="s">
        <v>0</v>
      </c>
      <c r="M1902" t="s">
        <v>751</v>
      </c>
    </row>
    <row r="1903" spans="1:13" x14ac:dyDescent="0.35">
      <c r="A1903" t="s">
        <v>713</v>
      </c>
      <c r="B1903" t="s">
        <v>714</v>
      </c>
      <c r="C1903" t="s">
        <v>951</v>
      </c>
      <c r="D1903" t="str">
        <f t="shared" si="48"/>
        <v>reciprocating pump_upper limit ambient operating temperature</v>
      </c>
      <c r="E1903" t="s">
        <v>952</v>
      </c>
      <c r="I1903" t="s">
        <v>743</v>
      </c>
      <c r="J1903" t="s">
        <v>743</v>
      </c>
      <c r="L1903" t="s">
        <v>0</v>
      </c>
      <c r="M1903" t="s">
        <v>751</v>
      </c>
    </row>
    <row r="1904" spans="1:13" x14ac:dyDescent="0.35">
      <c r="A1904" t="s">
        <v>713</v>
      </c>
      <c r="B1904" t="s">
        <v>714</v>
      </c>
      <c r="C1904" t="s">
        <v>775</v>
      </c>
      <c r="D1904" t="str">
        <f t="shared" si="48"/>
        <v>reciprocating pump_upper limit design pressure</v>
      </c>
      <c r="E1904" t="s">
        <v>776</v>
      </c>
      <c r="I1904" t="s">
        <v>743</v>
      </c>
      <c r="J1904" t="s">
        <v>743</v>
      </c>
      <c r="L1904" t="s">
        <v>0</v>
      </c>
      <c r="M1904" t="s">
        <v>751</v>
      </c>
    </row>
    <row r="1905" spans="1:13" x14ac:dyDescent="0.35">
      <c r="A1905" t="s">
        <v>713</v>
      </c>
      <c r="B1905" t="s">
        <v>714</v>
      </c>
      <c r="C1905" t="s">
        <v>777</v>
      </c>
      <c r="D1905" t="str">
        <f t="shared" si="48"/>
        <v>reciprocating pump_upper limit design temperature</v>
      </c>
      <c r="E1905" t="s">
        <v>778</v>
      </c>
      <c r="I1905" t="s">
        <v>743</v>
      </c>
      <c r="J1905" t="s">
        <v>743</v>
      </c>
      <c r="L1905" t="s">
        <v>0</v>
      </c>
      <c r="M1905" t="s">
        <v>751</v>
      </c>
    </row>
    <row r="1906" spans="1:13" x14ac:dyDescent="0.35">
      <c r="A1906" t="s">
        <v>713</v>
      </c>
      <c r="B1906" t="s">
        <v>714</v>
      </c>
      <c r="C1906" t="s">
        <v>868</v>
      </c>
      <c r="D1906" t="str">
        <f t="shared" si="48"/>
        <v>reciprocating pump_upper limit operating inlet pressure</v>
      </c>
      <c r="E1906" t="s">
        <v>869</v>
      </c>
      <c r="F1906" t="s">
        <v>1174</v>
      </c>
      <c r="I1906" t="s">
        <v>743</v>
      </c>
      <c r="J1906" t="s">
        <v>743</v>
      </c>
      <c r="L1906" t="s">
        <v>0</v>
      </c>
      <c r="M1906" t="s">
        <v>751</v>
      </c>
    </row>
    <row r="1907" spans="1:13" x14ac:dyDescent="0.35">
      <c r="A1907" t="s">
        <v>713</v>
      </c>
      <c r="B1907" t="s">
        <v>714</v>
      </c>
      <c r="C1907" t="s">
        <v>870</v>
      </c>
      <c r="D1907" t="str">
        <f t="shared" si="48"/>
        <v>reciprocating pump_upper limit operating outlet pressure</v>
      </c>
      <c r="E1907" t="s">
        <v>871</v>
      </c>
      <c r="F1907" t="s">
        <v>953</v>
      </c>
      <c r="I1907" t="s">
        <v>743</v>
      </c>
      <c r="J1907" t="s">
        <v>743</v>
      </c>
      <c r="L1907" t="s">
        <v>0</v>
      </c>
      <c r="M1907" t="s">
        <v>751</v>
      </c>
    </row>
    <row r="1908" spans="1:13" x14ac:dyDescent="0.35">
      <c r="A1908" t="s">
        <v>713</v>
      </c>
      <c r="B1908" t="s">
        <v>714</v>
      </c>
      <c r="C1908" t="s">
        <v>790</v>
      </c>
      <c r="D1908" t="str">
        <f t="shared" si="48"/>
        <v>reciprocating pump_upper limit operating temperature</v>
      </c>
      <c r="E1908" t="s">
        <v>791</v>
      </c>
      <c r="F1908" t="s">
        <v>1175</v>
      </c>
      <c r="I1908" t="s">
        <v>743</v>
      </c>
      <c r="J1908" t="s">
        <v>743</v>
      </c>
      <c r="L1908" t="s">
        <v>0</v>
      </c>
      <c r="M1908" t="s">
        <v>751</v>
      </c>
    </row>
    <row r="1909" spans="1:13" x14ac:dyDescent="0.35">
      <c r="A1909" t="s">
        <v>713</v>
      </c>
      <c r="B1909" t="s">
        <v>714</v>
      </c>
      <c r="C1909" t="s">
        <v>954</v>
      </c>
      <c r="D1909" t="str">
        <f t="shared" si="48"/>
        <v>reciprocating pump_upper limit operating volume flow rate</v>
      </c>
      <c r="E1909" t="s">
        <v>955</v>
      </c>
      <c r="I1909" t="s">
        <v>743</v>
      </c>
      <c r="J1909" t="s">
        <v>743</v>
      </c>
      <c r="L1909" t="s">
        <v>0</v>
      </c>
      <c r="M1909" t="s">
        <v>751</v>
      </c>
    </row>
    <row r="1910" spans="1:13" x14ac:dyDescent="0.35">
      <c r="A1910" t="s">
        <v>391</v>
      </c>
      <c r="B1910" t="s">
        <v>392</v>
      </c>
      <c r="C1910" t="s">
        <v>739</v>
      </c>
      <c r="D1910" t="str">
        <f t="shared" si="48"/>
        <v>recording instrument_explosion protection gas group</v>
      </c>
      <c r="E1910" t="s">
        <v>740</v>
      </c>
      <c r="I1910" t="s">
        <v>779</v>
      </c>
      <c r="J1910" t="s">
        <v>743</v>
      </c>
      <c r="L1910" t="s">
        <v>0</v>
      </c>
      <c r="M1910" t="s">
        <v>780</v>
      </c>
    </row>
    <row r="1911" spans="1:13" x14ac:dyDescent="0.35">
      <c r="A1911" t="s">
        <v>391</v>
      </c>
      <c r="B1911" t="s">
        <v>392</v>
      </c>
      <c r="C1911" t="s">
        <v>745</v>
      </c>
      <c r="D1911" t="str">
        <f t="shared" si="48"/>
        <v>recording instrument_explosion protection temperature class</v>
      </c>
      <c r="E1911" t="s">
        <v>746</v>
      </c>
      <c r="I1911" t="s">
        <v>779</v>
      </c>
      <c r="J1911" t="s">
        <v>743</v>
      </c>
      <c r="L1911" t="s">
        <v>0</v>
      </c>
      <c r="M1911" t="s">
        <v>780</v>
      </c>
    </row>
    <row r="1912" spans="1:13" x14ac:dyDescent="0.35">
      <c r="A1912" t="s">
        <v>391</v>
      </c>
      <c r="B1912" t="s">
        <v>392</v>
      </c>
      <c r="C1912" t="s">
        <v>747</v>
      </c>
      <c r="D1912" t="str">
        <f t="shared" si="48"/>
        <v>recording instrument_explosion protection zone</v>
      </c>
      <c r="E1912" t="s">
        <v>748</v>
      </c>
      <c r="I1912" t="s">
        <v>779</v>
      </c>
      <c r="J1912" t="s">
        <v>743</v>
      </c>
      <c r="L1912" t="s">
        <v>0</v>
      </c>
      <c r="M1912" t="s">
        <v>780</v>
      </c>
    </row>
    <row r="1913" spans="1:13" x14ac:dyDescent="0.35">
      <c r="A1913" t="s">
        <v>256</v>
      </c>
      <c r="B1913" t="s">
        <v>257</v>
      </c>
      <c r="C1913" t="s">
        <v>739</v>
      </c>
      <c r="D1913" t="str">
        <f t="shared" si="48"/>
        <v>rectifier_explosion protection gas group</v>
      </c>
      <c r="E1913" t="s">
        <v>740</v>
      </c>
      <c r="I1913" t="s">
        <v>779</v>
      </c>
      <c r="J1913" t="s">
        <v>743</v>
      </c>
      <c r="L1913" t="s">
        <v>0</v>
      </c>
      <c r="M1913" t="s">
        <v>780</v>
      </c>
    </row>
    <row r="1914" spans="1:13" x14ac:dyDescent="0.35">
      <c r="A1914" t="s">
        <v>256</v>
      </c>
      <c r="B1914" t="s">
        <v>257</v>
      </c>
      <c r="C1914" t="s">
        <v>745</v>
      </c>
      <c r="D1914" t="str">
        <f t="shared" si="48"/>
        <v>rectifier_explosion protection temperature class</v>
      </c>
      <c r="E1914" t="s">
        <v>746</v>
      </c>
      <c r="I1914" t="s">
        <v>779</v>
      </c>
      <c r="J1914" t="s">
        <v>743</v>
      </c>
      <c r="L1914" t="s">
        <v>0</v>
      </c>
      <c r="M1914" t="s">
        <v>780</v>
      </c>
    </row>
    <row r="1915" spans="1:13" x14ac:dyDescent="0.35">
      <c r="A1915" t="s">
        <v>256</v>
      </c>
      <c r="B1915" t="s">
        <v>257</v>
      </c>
      <c r="C1915" t="s">
        <v>747</v>
      </c>
      <c r="D1915" t="str">
        <f t="shared" si="48"/>
        <v>rectifier_explosion protection zone</v>
      </c>
      <c r="E1915" t="s">
        <v>748</v>
      </c>
      <c r="I1915" t="s">
        <v>779</v>
      </c>
      <c r="J1915" t="s">
        <v>743</v>
      </c>
      <c r="L1915" t="s">
        <v>0</v>
      </c>
      <c r="M1915" t="s">
        <v>780</v>
      </c>
    </row>
    <row r="1916" spans="1:13" x14ac:dyDescent="0.35">
      <c r="A1916" t="s">
        <v>256</v>
      </c>
      <c r="B1916" t="s">
        <v>257</v>
      </c>
      <c r="C1916" t="s">
        <v>834</v>
      </c>
      <c r="D1916" t="str">
        <f t="shared" si="48"/>
        <v>rectifier_rated output power</v>
      </c>
      <c r="E1916" t="s">
        <v>835</v>
      </c>
      <c r="I1916" t="s">
        <v>742</v>
      </c>
      <c r="J1916" t="s">
        <v>743</v>
      </c>
      <c r="L1916" t="s">
        <v>0</v>
      </c>
      <c r="M1916" t="s">
        <v>781</v>
      </c>
    </row>
    <row r="1917" spans="1:13" x14ac:dyDescent="0.35">
      <c r="A1917" t="s">
        <v>256</v>
      </c>
      <c r="B1917" t="s">
        <v>257</v>
      </c>
      <c r="C1917" t="s">
        <v>1018</v>
      </c>
      <c r="D1917" t="str">
        <f t="shared" si="48"/>
        <v>rectifier_rated output voltage</v>
      </c>
      <c r="E1917" t="s">
        <v>1019</v>
      </c>
      <c r="I1917" t="s">
        <v>742</v>
      </c>
      <c r="J1917" t="s">
        <v>743</v>
      </c>
      <c r="L1917" t="s">
        <v>0</v>
      </c>
      <c r="M1917" t="s">
        <v>781</v>
      </c>
    </row>
    <row r="1918" spans="1:13" x14ac:dyDescent="0.35">
      <c r="A1918" t="s">
        <v>127</v>
      </c>
      <c r="B1918" t="s">
        <v>128</v>
      </c>
      <c r="C1918" t="s">
        <v>739</v>
      </c>
      <c r="D1918" t="str">
        <f t="shared" si="48"/>
        <v>redox analyser_explosion protection gas group</v>
      </c>
      <c r="E1918" t="s">
        <v>740</v>
      </c>
      <c r="F1918" t="s">
        <v>741</v>
      </c>
      <c r="I1918" t="s">
        <v>742</v>
      </c>
      <c r="J1918" t="s">
        <v>743</v>
      </c>
      <c r="K1918" t="s">
        <v>743</v>
      </c>
      <c r="L1918" t="s">
        <v>138</v>
      </c>
      <c r="M1918" t="s">
        <v>744</v>
      </c>
    </row>
    <row r="1919" spans="1:13" x14ac:dyDescent="0.35">
      <c r="A1919" t="s">
        <v>127</v>
      </c>
      <c r="B1919" t="s">
        <v>128</v>
      </c>
      <c r="C1919" t="s">
        <v>745</v>
      </c>
      <c r="D1919" t="str">
        <f t="shared" si="48"/>
        <v>redox analyser_explosion protection temperature class</v>
      </c>
      <c r="E1919" t="s">
        <v>746</v>
      </c>
      <c r="F1919" t="s">
        <v>741</v>
      </c>
      <c r="I1919" t="s">
        <v>742</v>
      </c>
      <c r="J1919" t="s">
        <v>743</v>
      </c>
      <c r="K1919" t="s">
        <v>743</v>
      </c>
      <c r="L1919" t="s">
        <v>138</v>
      </c>
      <c r="M1919" t="s">
        <v>744</v>
      </c>
    </row>
    <row r="1920" spans="1:13" x14ac:dyDescent="0.35">
      <c r="A1920" t="s">
        <v>127</v>
      </c>
      <c r="B1920" t="s">
        <v>128</v>
      </c>
      <c r="C1920" t="s">
        <v>747</v>
      </c>
      <c r="D1920" t="str">
        <f t="shared" si="48"/>
        <v>redox analyser_explosion protection zone</v>
      </c>
      <c r="E1920" t="s">
        <v>748</v>
      </c>
      <c r="F1920" t="s">
        <v>741</v>
      </c>
      <c r="I1920" t="s">
        <v>742</v>
      </c>
      <c r="J1920" t="s">
        <v>743</v>
      </c>
      <c r="K1920" t="s">
        <v>743</v>
      </c>
      <c r="L1920" t="s">
        <v>138</v>
      </c>
      <c r="M1920" t="s">
        <v>744</v>
      </c>
    </row>
    <row r="1921" spans="1:13" x14ac:dyDescent="0.35">
      <c r="A1921" t="s">
        <v>130</v>
      </c>
      <c r="B1921" t="s">
        <v>131</v>
      </c>
      <c r="C1921" t="s">
        <v>739</v>
      </c>
      <c r="D1921" t="str">
        <f t="shared" si="48"/>
        <v>relative pressure transmitter_explosion protection gas group</v>
      </c>
      <c r="E1921" t="s">
        <v>740</v>
      </c>
      <c r="F1921" t="s">
        <v>741</v>
      </c>
      <c r="I1921" t="s">
        <v>742</v>
      </c>
      <c r="J1921" t="s">
        <v>743</v>
      </c>
      <c r="K1921" t="s">
        <v>743</v>
      </c>
      <c r="L1921" t="s">
        <v>138</v>
      </c>
      <c r="M1921" t="s">
        <v>960</v>
      </c>
    </row>
    <row r="1922" spans="1:13" x14ac:dyDescent="0.35">
      <c r="A1922" t="s">
        <v>130</v>
      </c>
      <c r="B1922" t="s">
        <v>131</v>
      </c>
      <c r="C1922" t="s">
        <v>745</v>
      </c>
      <c r="D1922" t="str">
        <f t="shared" si="48"/>
        <v>relative pressure transmitter_explosion protection temperature class</v>
      </c>
      <c r="E1922" t="s">
        <v>746</v>
      </c>
      <c r="F1922" t="s">
        <v>741</v>
      </c>
      <c r="I1922" t="s">
        <v>742</v>
      </c>
      <c r="J1922" t="s">
        <v>743</v>
      </c>
      <c r="K1922" t="s">
        <v>743</v>
      </c>
      <c r="L1922" t="s">
        <v>138</v>
      </c>
      <c r="M1922" t="s">
        <v>960</v>
      </c>
    </row>
    <row r="1923" spans="1:13" x14ac:dyDescent="0.35">
      <c r="A1923" t="s">
        <v>130</v>
      </c>
      <c r="B1923" t="s">
        <v>131</v>
      </c>
      <c r="C1923" t="s">
        <v>747</v>
      </c>
      <c r="D1923" t="str">
        <f t="shared" si="48"/>
        <v>relative pressure transmitter_explosion protection zone</v>
      </c>
      <c r="E1923" t="s">
        <v>748</v>
      </c>
      <c r="F1923" t="s">
        <v>741</v>
      </c>
      <c r="I1923" t="s">
        <v>742</v>
      </c>
      <c r="J1923" t="s">
        <v>743</v>
      </c>
      <c r="K1923" t="s">
        <v>743</v>
      </c>
      <c r="L1923" t="s">
        <v>138</v>
      </c>
      <c r="M1923" t="s">
        <v>960</v>
      </c>
    </row>
    <row r="1924" spans="1:13" x14ac:dyDescent="0.35">
      <c r="A1924" t="s">
        <v>130</v>
      </c>
      <c r="B1924" t="s">
        <v>131</v>
      </c>
      <c r="C1924" t="s">
        <v>749</v>
      </c>
      <c r="D1924" t="str">
        <f t="shared" si="48"/>
        <v>relative pressure transmitter_safety integrity level</v>
      </c>
      <c r="E1924" t="s">
        <v>750</v>
      </c>
      <c r="I1924" t="s">
        <v>743</v>
      </c>
      <c r="J1924" t="s">
        <v>743</v>
      </c>
      <c r="L1924" t="s">
        <v>0</v>
      </c>
      <c r="M1924" t="s">
        <v>751</v>
      </c>
    </row>
    <row r="1925" spans="1:13" x14ac:dyDescent="0.35">
      <c r="A1925" t="s">
        <v>258</v>
      </c>
      <c r="B1925" t="s">
        <v>259</v>
      </c>
      <c r="C1925" t="s">
        <v>739</v>
      </c>
      <c r="D1925" t="str">
        <f t="shared" si="48"/>
        <v>relay_explosion protection gas group</v>
      </c>
      <c r="E1925" t="s">
        <v>740</v>
      </c>
      <c r="I1925" t="s">
        <v>779</v>
      </c>
      <c r="J1925" t="s">
        <v>743</v>
      </c>
      <c r="L1925" t="s">
        <v>0</v>
      </c>
      <c r="M1925" t="s">
        <v>780</v>
      </c>
    </row>
    <row r="1926" spans="1:13" x14ac:dyDescent="0.35">
      <c r="A1926" t="s">
        <v>258</v>
      </c>
      <c r="B1926" t="s">
        <v>259</v>
      </c>
      <c r="C1926" t="s">
        <v>745</v>
      </c>
      <c r="D1926" t="str">
        <f t="shared" si="48"/>
        <v>relay_explosion protection temperature class</v>
      </c>
      <c r="E1926" t="s">
        <v>746</v>
      </c>
      <c r="I1926" t="s">
        <v>779</v>
      </c>
      <c r="J1926" t="s">
        <v>743</v>
      </c>
      <c r="L1926" t="s">
        <v>0</v>
      </c>
      <c r="M1926" t="s">
        <v>780</v>
      </c>
    </row>
    <row r="1927" spans="1:13" x14ac:dyDescent="0.35">
      <c r="A1927" t="s">
        <v>258</v>
      </c>
      <c r="B1927" t="s">
        <v>259</v>
      </c>
      <c r="C1927" t="s">
        <v>747</v>
      </c>
      <c r="D1927" t="str">
        <f t="shared" si="48"/>
        <v>relay_explosion protection zone</v>
      </c>
      <c r="E1927" t="s">
        <v>748</v>
      </c>
      <c r="I1927" t="s">
        <v>779</v>
      </c>
      <c r="J1927" t="s">
        <v>743</v>
      </c>
      <c r="L1927" t="s">
        <v>0</v>
      </c>
      <c r="M1927" t="s">
        <v>780</v>
      </c>
    </row>
    <row r="1928" spans="1:13" x14ac:dyDescent="0.35">
      <c r="A1928" t="s">
        <v>189</v>
      </c>
      <c r="B1928" t="s">
        <v>190</v>
      </c>
      <c r="C1928" t="s">
        <v>962</v>
      </c>
      <c r="D1928" t="str">
        <f t="shared" ref="D1928:D1959" si="49">CONCATENATE(A:A,"_",C:C)</f>
        <v>relief valve_body material</v>
      </c>
      <c r="E1928" t="s">
        <v>963</v>
      </c>
      <c r="F1928" t="s">
        <v>964</v>
      </c>
      <c r="I1928" t="s">
        <v>742</v>
      </c>
      <c r="J1928" t="s">
        <v>743</v>
      </c>
      <c r="L1928" t="s">
        <v>0</v>
      </c>
      <c r="M1928" t="s">
        <v>781</v>
      </c>
    </row>
    <row r="1929" spans="1:13" x14ac:dyDescent="0.35">
      <c r="A1929" t="s">
        <v>189</v>
      </c>
      <c r="B1929" t="s">
        <v>190</v>
      </c>
      <c r="C1929" t="s">
        <v>965</v>
      </c>
      <c r="D1929" t="str">
        <f t="shared" si="49"/>
        <v>relief valve_cold differential test pressure</v>
      </c>
      <c r="E1929" t="s">
        <v>966</v>
      </c>
      <c r="F1929" t="s">
        <v>964</v>
      </c>
      <c r="I1929" t="s">
        <v>742</v>
      </c>
      <c r="J1929" t="s">
        <v>743</v>
      </c>
      <c r="L1929" t="s">
        <v>0</v>
      </c>
      <c r="M1929" t="s">
        <v>781</v>
      </c>
    </row>
    <row r="1930" spans="1:13" x14ac:dyDescent="0.35">
      <c r="A1930" t="s">
        <v>189</v>
      </c>
      <c r="B1930" t="s">
        <v>190</v>
      </c>
      <c r="C1930" t="s">
        <v>967</v>
      </c>
      <c r="D1930" t="str">
        <f t="shared" si="49"/>
        <v>relief valve_constant back pressure</v>
      </c>
      <c r="E1930" t="s">
        <v>968</v>
      </c>
      <c r="F1930" t="s">
        <v>964</v>
      </c>
      <c r="I1930" t="s">
        <v>742</v>
      </c>
      <c r="J1930" t="s">
        <v>743</v>
      </c>
      <c r="L1930" t="s">
        <v>0</v>
      </c>
      <c r="M1930" t="s">
        <v>781</v>
      </c>
    </row>
    <row r="1931" spans="1:13" x14ac:dyDescent="0.35">
      <c r="A1931" t="s">
        <v>189</v>
      </c>
      <c r="B1931" t="s">
        <v>190</v>
      </c>
      <c r="C1931" t="s">
        <v>756</v>
      </c>
      <c r="D1931" t="str">
        <f t="shared" si="49"/>
        <v>relief valve_design specification</v>
      </c>
      <c r="E1931" t="s">
        <v>757</v>
      </c>
      <c r="F1931" t="s">
        <v>964</v>
      </c>
      <c r="I1931" t="s">
        <v>779</v>
      </c>
      <c r="J1931" t="s">
        <v>743</v>
      </c>
      <c r="L1931" t="s">
        <v>0</v>
      </c>
      <c r="M1931" t="s">
        <v>780</v>
      </c>
    </row>
    <row r="1932" spans="1:13" x14ac:dyDescent="0.35">
      <c r="A1932" t="s">
        <v>189</v>
      </c>
      <c r="B1932" t="s">
        <v>190</v>
      </c>
      <c r="C1932" t="s">
        <v>763</v>
      </c>
      <c r="D1932" t="str">
        <f t="shared" si="49"/>
        <v>relief valve_fluid name</v>
      </c>
      <c r="E1932" t="s">
        <v>764</v>
      </c>
      <c r="F1932" t="s">
        <v>964</v>
      </c>
      <c r="I1932" t="s">
        <v>742</v>
      </c>
      <c r="J1932" t="s">
        <v>743</v>
      </c>
      <c r="L1932" t="s">
        <v>0</v>
      </c>
      <c r="M1932" t="s">
        <v>781</v>
      </c>
    </row>
    <row r="1933" spans="1:13" x14ac:dyDescent="0.35">
      <c r="A1933" t="s">
        <v>189</v>
      </c>
      <c r="B1933" t="s">
        <v>190</v>
      </c>
      <c r="C1933" t="s">
        <v>969</v>
      </c>
      <c r="D1933" t="str">
        <f t="shared" si="49"/>
        <v>relief valve_fluid phase</v>
      </c>
      <c r="E1933" t="s">
        <v>970</v>
      </c>
      <c r="F1933" t="s">
        <v>964</v>
      </c>
      <c r="I1933" t="s">
        <v>742</v>
      </c>
      <c r="J1933" t="s">
        <v>743</v>
      </c>
      <c r="L1933" t="s">
        <v>0</v>
      </c>
      <c r="M1933" t="s">
        <v>781</v>
      </c>
    </row>
    <row r="1934" spans="1:13" x14ac:dyDescent="0.35">
      <c r="A1934" t="s">
        <v>189</v>
      </c>
      <c r="B1934" t="s">
        <v>190</v>
      </c>
      <c r="C1934" t="s">
        <v>915</v>
      </c>
      <c r="D1934" t="str">
        <f t="shared" si="49"/>
        <v>relief valve_lower limit design temperature</v>
      </c>
      <c r="E1934" t="s">
        <v>916</v>
      </c>
      <c r="I1934" t="s">
        <v>779</v>
      </c>
      <c r="J1934" t="s">
        <v>743</v>
      </c>
      <c r="L1934" t="s">
        <v>0</v>
      </c>
      <c r="M1934" t="s">
        <v>780</v>
      </c>
    </row>
    <row r="1935" spans="1:13" x14ac:dyDescent="0.35">
      <c r="A1935" t="s">
        <v>189</v>
      </c>
      <c r="B1935" t="s">
        <v>190</v>
      </c>
      <c r="C1935" t="s">
        <v>971</v>
      </c>
      <c r="D1935" t="str">
        <f t="shared" si="49"/>
        <v>relief valve_nominal inlet diameter</v>
      </c>
      <c r="E1935" t="s">
        <v>972</v>
      </c>
      <c r="F1935" t="s">
        <v>964</v>
      </c>
      <c r="I1935" t="s">
        <v>742</v>
      </c>
      <c r="J1935" t="s">
        <v>743</v>
      </c>
      <c r="L1935" t="s">
        <v>0</v>
      </c>
      <c r="M1935" t="s">
        <v>781</v>
      </c>
    </row>
    <row r="1936" spans="1:13" x14ac:dyDescent="0.35">
      <c r="A1936" t="s">
        <v>189</v>
      </c>
      <c r="B1936" t="s">
        <v>190</v>
      </c>
      <c r="C1936" t="s">
        <v>973</v>
      </c>
      <c r="D1936" t="str">
        <f t="shared" si="49"/>
        <v>relief valve_nominal outlet diameter</v>
      </c>
      <c r="E1936" t="s">
        <v>974</v>
      </c>
      <c r="F1936" t="s">
        <v>964</v>
      </c>
      <c r="I1936" t="s">
        <v>742</v>
      </c>
      <c r="J1936" t="s">
        <v>743</v>
      </c>
      <c r="L1936" t="s">
        <v>0</v>
      </c>
      <c r="M1936" t="s">
        <v>781</v>
      </c>
    </row>
    <row r="1937" spans="1:13" x14ac:dyDescent="0.35">
      <c r="A1937" t="s">
        <v>189</v>
      </c>
      <c r="B1937" t="s">
        <v>190</v>
      </c>
      <c r="C1937" t="s">
        <v>941</v>
      </c>
      <c r="D1937" t="str">
        <f t="shared" si="49"/>
        <v>relief valve_normal operating dynamic viscosity</v>
      </c>
      <c r="E1937" t="s">
        <v>942</v>
      </c>
      <c r="I1937" t="s">
        <v>779</v>
      </c>
      <c r="J1937" t="s">
        <v>743</v>
      </c>
      <c r="L1937" t="s">
        <v>0</v>
      </c>
      <c r="M1937" t="s">
        <v>780</v>
      </c>
    </row>
    <row r="1939" spans="1:13" x14ac:dyDescent="0.35">
      <c r="A1939" t="s">
        <v>189</v>
      </c>
      <c r="B1939" t="s">
        <v>190</v>
      </c>
      <c r="C1939" t="s">
        <v>792</v>
      </c>
      <c r="D1939" t="str">
        <f t="shared" ref="D1939:D1970" si="50">CONCATENATE(A:A,"_",C:C)</f>
        <v>relief valve_normal operating pressure</v>
      </c>
      <c r="E1939" t="s">
        <v>793</v>
      </c>
      <c r="F1939" t="s">
        <v>964</v>
      </c>
      <c r="I1939" t="s">
        <v>742</v>
      </c>
      <c r="J1939" t="s">
        <v>743</v>
      </c>
      <c r="L1939" t="s">
        <v>0</v>
      </c>
      <c r="M1939" t="s">
        <v>781</v>
      </c>
    </row>
    <row r="1940" spans="1:13" x14ac:dyDescent="0.35">
      <c r="A1940" t="s">
        <v>189</v>
      </c>
      <c r="B1940" t="s">
        <v>190</v>
      </c>
      <c r="C1940" t="s">
        <v>794</v>
      </c>
      <c r="D1940" t="str">
        <f t="shared" si="50"/>
        <v>relief valve_normal operating temperature</v>
      </c>
      <c r="E1940" t="s">
        <v>795</v>
      </c>
      <c r="F1940" t="s">
        <v>964</v>
      </c>
      <c r="I1940" t="s">
        <v>742</v>
      </c>
      <c r="J1940" t="s">
        <v>743</v>
      </c>
      <c r="L1940" t="s">
        <v>0</v>
      </c>
      <c r="M1940" t="s">
        <v>781</v>
      </c>
    </row>
    <row r="1941" spans="1:13" x14ac:dyDescent="0.35">
      <c r="A1941" t="s">
        <v>189</v>
      </c>
      <c r="B1941" t="s">
        <v>190</v>
      </c>
      <c r="C1941" t="s">
        <v>975</v>
      </c>
      <c r="D1941" t="str">
        <f t="shared" si="50"/>
        <v>relief valve_orifice area calculated</v>
      </c>
      <c r="E1941" t="s">
        <v>976</v>
      </c>
      <c r="F1941" t="s">
        <v>964</v>
      </c>
      <c r="I1941" t="s">
        <v>742</v>
      </c>
      <c r="J1941" t="s">
        <v>743</v>
      </c>
      <c r="L1941" t="s">
        <v>0</v>
      </c>
      <c r="M1941" t="s">
        <v>781</v>
      </c>
    </row>
    <row r="1942" spans="1:13" x14ac:dyDescent="0.35">
      <c r="A1942" t="s">
        <v>189</v>
      </c>
      <c r="B1942" t="s">
        <v>190</v>
      </c>
      <c r="C1942" t="s">
        <v>977</v>
      </c>
      <c r="D1942" t="str">
        <f t="shared" si="50"/>
        <v>relief valve_relief bellows</v>
      </c>
      <c r="E1942" t="s">
        <v>978</v>
      </c>
      <c r="F1942" t="s">
        <v>964</v>
      </c>
      <c r="I1942" t="s">
        <v>742</v>
      </c>
      <c r="J1942" t="s">
        <v>743</v>
      </c>
      <c r="L1942" t="s">
        <v>0</v>
      </c>
      <c r="M1942" t="s">
        <v>781</v>
      </c>
    </row>
    <row r="1943" spans="1:13" x14ac:dyDescent="0.35">
      <c r="A1943" t="s">
        <v>189</v>
      </c>
      <c r="B1943" t="s">
        <v>190</v>
      </c>
      <c r="C1943" t="s">
        <v>749</v>
      </c>
      <c r="D1943" t="str">
        <f t="shared" si="50"/>
        <v>relief valve_safety integrity level</v>
      </c>
      <c r="E1943" t="s">
        <v>750</v>
      </c>
      <c r="F1943" t="s">
        <v>887</v>
      </c>
      <c r="I1943" t="s">
        <v>779</v>
      </c>
      <c r="J1943" t="s">
        <v>743</v>
      </c>
      <c r="L1943" t="s">
        <v>0</v>
      </c>
      <c r="M1943" t="s">
        <v>780</v>
      </c>
    </row>
    <row r="1944" spans="1:13" x14ac:dyDescent="0.35">
      <c r="A1944" t="s">
        <v>189</v>
      </c>
      <c r="B1944" t="s">
        <v>190</v>
      </c>
      <c r="C1944" t="s">
        <v>979</v>
      </c>
      <c r="D1944" t="str">
        <f t="shared" si="50"/>
        <v>relief valve_set pressure</v>
      </c>
      <c r="E1944" t="s">
        <v>980</v>
      </c>
      <c r="F1944" t="s">
        <v>964</v>
      </c>
      <c r="I1944" t="s">
        <v>742</v>
      </c>
      <c r="J1944" t="s">
        <v>743</v>
      </c>
      <c r="L1944" t="s">
        <v>0</v>
      </c>
      <c r="M1944" t="s">
        <v>781</v>
      </c>
    </row>
    <row r="1945" spans="1:13" x14ac:dyDescent="0.35">
      <c r="A1945" t="s">
        <v>189</v>
      </c>
      <c r="B1945" t="s">
        <v>190</v>
      </c>
      <c r="C1945" t="s">
        <v>981</v>
      </c>
      <c r="D1945" t="str">
        <f t="shared" si="50"/>
        <v>relief valve_spring material specification</v>
      </c>
      <c r="E1945" t="s">
        <v>982</v>
      </c>
      <c r="F1945" t="s">
        <v>983</v>
      </c>
      <c r="I1945" t="s">
        <v>779</v>
      </c>
      <c r="J1945" t="s">
        <v>743</v>
      </c>
      <c r="L1945" t="s">
        <v>0</v>
      </c>
      <c r="M1945" t="s">
        <v>780</v>
      </c>
    </row>
    <row r="1946" spans="1:13" x14ac:dyDescent="0.35">
      <c r="A1946" t="s">
        <v>189</v>
      </c>
      <c r="B1946" t="s">
        <v>190</v>
      </c>
      <c r="C1946" t="s">
        <v>857</v>
      </c>
      <c r="D1946" t="str">
        <f t="shared" si="50"/>
        <v>relief valve_test medium</v>
      </c>
      <c r="E1946" t="s">
        <v>858</v>
      </c>
      <c r="F1946" t="s">
        <v>964</v>
      </c>
      <c r="I1946" t="s">
        <v>742</v>
      </c>
      <c r="J1946" t="s">
        <v>743</v>
      </c>
      <c r="L1946" t="s">
        <v>0</v>
      </c>
      <c r="M1946" t="s">
        <v>781</v>
      </c>
    </row>
    <row r="1947" spans="1:13" x14ac:dyDescent="0.35">
      <c r="A1947" t="s">
        <v>189</v>
      </c>
      <c r="B1947" t="s">
        <v>190</v>
      </c>
      <c r="C1947" t="s">
        <v>859</v>
      </c>
      <c r="D1947" t="str">
        <f t="shared" si="50"/>
        <v>relief valve_test pressure</v>
      </c>
      <c r="E1947" t="s">
        <v>860</v>
      </c>
      <c r="I1947" t="s">
        <v>779</v>
      </c>
      <c r="J1947" t="s">
        <v>743</v>
      </c>
      <c r="L1947" t="s">
        <v>0</v>
      </c>
      <c r="M1947" t="s">
        <v>780</v>
      </c>
    </row>
    <row r="1948" spans="1:13" x14ac:dyDescent="0.35">
      <c r="A1948" t="s">
        <v>189</v>
      </c>
      <c r="B1948" t="s">
        <v>190</v>
      </c>
      <c r="C1948" t="s">
        <v>790</v>
      </c>
      <c r="D1948" t="str">
        <f t="shared" si="50"/>
        <v>relief valve_upper limit operating temperature</v>
      </c>
      <c r="E1948" t="s">
        <v>791</v>
      </c>
      <c r="F1948" t="s">
        <v>964</v>
      </c>
      <c r="I1948" t="s">
        <v>742</v>
      </c>
      <c r="J1948" t="s">
        <v>743</v>
      </c>
      <c r="L1948" t="s">
        <v>0</v>
      </c>
      <c r="M1948" t="s">
        <v>781</v>
      </c>
    </row>
    <row r="1949" spans="1:13" x14ac:dyDescent="0.35">
      <c r="A1949" t="s">
        <v>189</v>
      </c>
      <c r="B1949" t="s">
        <v>190</v>
      </c>
      <c r="C1949" t="s">
        <v>984</v>
      </c>
      <c r="D1949" t="str">
        <f t="shared" si="50"/>
        <v>relief valve_variable back pressure</v>
      </c>
      <c r="E1949" t="s">
        <v>985</v>
      </c>
      <c r="F1949" t="s">
        <v>964</v>
      </c>
      <c r="I1949" t="s">
        <v>742</v>
      </c>
      <c r="J1949" t="s">
        <v>743</v>
      </c>
      <c r="L1949" t="s">
        <v>0</v>
      </c>
      <c r="M1949" t="s">
        <v>781</v>
      </c>
    </row>
    <row r="1950" spans="1:13" x14ac:dyDescent="0.35">
      <c r="A1950" t="s">
        <v>132</v>
      </c>
      <c r="B1950" t="s">
        <v>133</v>
      </c>
      <c r="C1950" t="s">
        <v>739</v>
      </c>
      <c r="D1950" t="str">
        <f t="shared" si="50"/>
        <v>remote terminal unit_explosion protection gas group</v>
      </c>
      <c r="E1950" t="s">
        <v>740</v>
      </c>
      <c r="I1950" t="s">
        <v>779</v>
      </c>
      <c r="J1950" t="s">
        <v>743</v>
      </c>
      <c r="L1950" t="s">
        <v>0</v>
      </c>
      <c r="M1950" t="s">
        <v>780</v>
      </c>
    </row>
    <row r="1951" spans="1:13" x14ac:dyDescent="0.35">
      <c r="A1951" t="s">
        <v>132</v>
      </c>
      <c r="B1951" t="s">
        <v>133</v>
      </c>
      <c r="C1951" t="s">
        <v>745</v>
      </c>
      <c r="D1951" t="str">
        <f t="shared" si="50"/>
        <v>remote terminal unit_explosion protection temperature class</v>
      </c>
      <c r="E1951" t="s">
        <v>746</v>
      </c>
      <c r="I1951" t="s">
        <v>779</v>
      </c>
      <c r="J1951" t="s">
        <v>743</v>
      </c>
      <c r="L1951" t="s">
        <v>0</v>
      </c>
      <c r="M1951" t="s">
        <v>780</v>
      </c>
    </row>
    <row r="1952" spans="1:13" x14ac:dyDescent="0.35">
      <c r="A1952" t="s">
        <v>132</v>
      </c>
      <c r="B1952" t="s">
        <v>133</v>
      </c>
      <c r="C1952" t="s">
        <v>747</v>
      </c>
      <c r="D1952" t="str">
        <f t="shared" si="50"/>
        <v>remote terminal unit_explosion protection zone</v>
      </c>
      <c r="E1952" t="s">
        <v>748</v>
      </c>
      <c r="I1952" t="s">
        <v>779</v>
      </c>
      <c r="J1952" t="s">
        <v>743</v>
      </c>
      <c r="L1952" t="s">
        <v>0</v>
      </c>
      <c r="M1952" t="s">
        <v>780</v>
      </c>
    </row>
    <row r="1953" spans="1:13" x14ac:dyDescent="0.35">
      <c r="A1953" t="s">
        <v>394</v>
      </c>
      <c r="B1953" t="s">
        <v>395</v>
      </c>
      <c r="C1953" t="s">
        <v>739</v>
      </c>
      <c r="D1953" t="str">
        <f t="shared" si="50"/>
        <v>resistance temperature element_explosion protection gas group</v>
      </c>
      <c r="E1953" t="s">
        <v>740</v>
      </c>
      <c r="F1953" t="s">
        <v>741</v>
      </c>
      <c r="I1953" t="s">
        <v>742</v>
      </c>
      <c r="J1953" t="s">
        <v>743</v>
      </c>
      <c r="K1953" t="s">
        <v>743</v>
      </c>
      <c r="L1953" t="s">
        <v>138</v>
      </c>
      <c r="M1953" t="s">
        <v>744</v>
      </c>
    </row>
    <row r="1954" spans="1:13" x14ac:dyDescent="0.35">
      <c r="A1954" t="s">
        <v>394</v>
      </c>
      <c r="B1954" t="s">
        <v>395</v>
      </c>
      <c r="C1954" t="s">
        <v>745</v>
      </c>
      <c r="D1954" t="str">
        <f t="shared" si="50"/>
        <v>resistance temperature element_explosion protection temperature class</v>
      </c>
      <c r="E1954" t="s">
        <v>746</v>
      </c>
      <c r="F1954" t="s">
        <v>741</v>
      </c>
      <c r="I1954" t="s">
        <v>742</v>
      </c>
      <c r="J1954" t="s">
        <v>743</v>
      </c>
      <c r="K1954" t="s">
        <v>743</v>
      </c>
      <c r="L1954" t="s">
        <v>138</v>
      </c>
      <c r="M1954" t="s">
        <v>744</v>
      </c>
    </row>
    <row r="1955" spans="1:13" x14ac:dyDescent="0.35">
      <c r="A1955" t="s">
        <v>394</v>
      </c>
      <c r="B1955" t="s">
        <v>395</v>
      </c>
      <c r="C1955" t="s">
        <v>747</v>
      </c>
      <c r="D1955" t="str">
        <f t="shared" si="50"/>
        <v>resistance temperature element_explosion protection zone</v>
      </c>
      <c r="E1955" t="s">
        <v>748</v>
      </c>
      <c r="F1955" t="s">
        <v>741</v>
      </c>
      <c r="I1955" t="s">
        <v>742</v>
      </c>
      <c r="J1955" t="s">
        <v>743</v>
      </c>
      <c r="K1955" t="s">
        <v>743</v>
      </c>
      <c r="L1955" t="s">
        <v>138</v>
      </c>
      <c r="M1955" t="s">
        <v>744</v>
      </c>
    </row>
    <row r="1956" spans="1:13" x14ac:dyDescent="0.35">
      <c r="A1956" t="s">
        <v>394</v>
      </c>
      <c r="B1956" t="s">
        <v>395</v>
      </c>
      <c r="C1956" t="s">
        <v>763</v>
      </c>
      <c r="D1956" t="str">
        <f t="shared" si="50"/>
        <v>resistance temperature element_fluid name</v>
      </c>
      <c r="E1956" t="s">
        <v>764</v>
      </c>
      <c r="I1956" t="s">
        <v>743</v>
      </c>
      <c r="J1956" t="s">
        <v>743</v>
      </c>
      <c r="L1956" t="s">
        <v>0</v>
      </c>
      <c r="M1956" t="s">
        <v>751</v>
      </c>
    </row>
    <row r="1957" spans="1:13" x14ac:dyDescent="0.35">
      <c r="A1957" t="s">
        <v>715</v>
      </c>
      <c r="B1957" t="s">
        <v>716</v>
      </c>
      <c r="C1957" t="s">
        <v>756</v>
      </c>
      <c r="D1957" t="str">
        <f t="shared" si="50"/>
        <v>rigid riser_design specification</v>
      </c>
      <c r="E1957" t="s">
        <v>757</v>
      </c>
      <c r="I1957" t="s">
        <v>743</v>
      </c>
      <c r="J1957" t="s">
        <v>743</v>
      </c>
      <c r="L1957" t="s">
        <v>0</v>
      </c>
      <c r="M1957" t="s">
        <v>751</v>
      </c>
    </row>
    <row r="1958" spans="1:13" x14ac:dyDescent="0.35">
      <c r="A1958" t="s">
        <v>715</v>
      </c>
      <c r="B1958" t="s">
        <v>716</v>
      </c>
      <c r="C1958" t="s">
        <v>763</v>
      </c>
      <c r="D1958" t="str">
        <f t="shared" si="50"/>
        <v>rigid riser_fluid name</v>
      </c>
      <c r="E1958" t="s">
        <v>764</v>
      </c>
      <c r="F1958" t="s">
        <v>839</v>
      </c>
      <c r="I1958" t="s">
        <v>743</v>
      </c>
      <c r="J1958" t="s">
        <v>743</v>
      </c>
      <c r="L1958" t="s">
        <v>0</v>
      </c>
      <c r="M1958" t="s">
        <v>751</v>
      </c>
    </row>
    <row r="1959" spans="1:13" x14ac:dyDescent="0.35">
      <c r="A1959" t="s">
        <v>715</v>
      </c>
      <c r="B1959" t="s">
        <v>716</v>
      </c>
      <c r="C1959" t="s">
        <v>782</v>
      </c>
      <c r="D1959" t="str">
        <f t="shared" si="50"/>
        <v>rigid riser_lower limit operating pressure</v>
      </c>
      <c r="E1959" t="s">
        <v>783</v>
      </c>
      <c r="I1959" t="s">
        <v>743</v>
      </c>
      <c r="J1959" t="s">
        <v>743</v>
      </c>
      <c r="L1959" t="s">
        <v>0</v>
      </c>
      <c r="M1959" t="s">
        <v>751</v>
      </c>
    </row>
    <row r="1960" spans="1:13" x14ac:dyDescent="0.35">
      <c r="A1960" t="s">
        <v>715</v>
      </c>
      <c r="B1960" t="s">
        <v>716</v>
      </c>
      <c r="C1960" t="s">
        <v>784</v>
      </c>
      <c r="D1960" t="str">
        <f t="shared" si="50"/>
        <v>rigid riser_lower limit operating temperature</v>
      </c>
      <c r="E1960" t="s">
        <v>785</v>
      </c>
      <c r="I1960" t="s">
        <v>743</v>
      </c>
      <c r="J1960" t="s">
        <v>743</v>
      </c>
      <c r="L1960" t="s">
        <v>0</v>
      </c>
      <c r="M1960" t="s">
        <v>751</v>
      </c>
    </row>
    <row r="1961" spans="1:13" x14ac:dyDescent="0.35">
      <c r="A1961" t="s">
        <v>715</v>
      </c>
      <c r="B1961" t="s">
        <v>716</v>
      </c>
      <c r="C1961" t="s">
        <v>792</v>
      </c>
      <c r="D1961" t="str">
        <f t="shared" si="50"/>
        <v>rigid riser_normal operating pressure</v>
      </c>
      <c r="E1961" t="s">
        <v>793</v>
      </c>
      <c r="I1961" t="s">
        <v>743</v>
      </c>
      <c r="J1961" t="s">
        <v>743</v>
      </c>
      <c r="L1961" t="s">
        <v>0</v>
      </c>
      <c r="M1961" t="s">
        <v>751</v>
      </c>
    </row>
    <row r="1962" spans="1:13" x14ac:dyDescent="0.35">
      <c r="A1962" t="s">
        <v>715</v>
      </c>
      <c r="B1962" t="s">
        <v>716</v>
      </c>
      <c r="C1962" t="s">
        <v>794</v>
      </c>
      <c r="D1962" t="str">
        <f t="shared" si="50"/>
        <v>rigid riser_normal operating temperature</v>
      </c>
      <c r="E1962" t="s">
        <v>795</v>
      </c>
      <c r="F1962" t="s">
        <v>839</v>
      </c>
      <c r="I1962" t="s">
        <v>743</v>
      </c>
      <c r="J1962" t="s">
        <v>743</v>
      </c>
      <c r="L1962" t="s">
        <v>0</v>
      </c>
      <c r="M1962" t="s">
        <v>751</v>
      </c>
    </row>
    <row r="1963" spans="1:13" x14ac:dyDescent="0.35">
      <c r="A1963" t="s">
        <v>715</v>
      </c>
      <c r="B1963" t="s">
        <v>716</v>
      </c>
      <c r="C1963" t="s">
        <v>788</v>
      </c>
      <c r="D1963" t="str">
        <f t="shared" si="50"/>
        <v>rigid riser_upper limit operating pressure</v>
      </c>
      <c r="E1963" t="s">
        <v>789</v>
      </c>
      <c r="I1963" t="s">
        <v>743</v>
      </c>
      <c r="J1963" t="s">
        <v>743</v>
      </c>
      <c r="L1963" t="s">
        <v>0</v>
      </c>
      <c r="M1963" t="s">
        <v>751</v>
      </c>
    </row>
    <row r="1964" spans="1:13" x14ac:dyDescent="0.35">
      <c r="A1964" t="s">
        <v>715</v>
      </c>
      <c r="B1964" t="s">
        <v>716</v>
      </c>
      <c r="C1964" t="s">
        <v>790</v>
      </c>
      <c r="D1964" t="str">
        <f t="shared" si="50"/>
        <v>rigid riser_upper limit operating temperature</v>
      </c>
      <c r="E1964" t="s">
        <v>791</v>
      </c>
      <c r="I1964" t="s">
        <v>743</v>
      </c>
      <c r="J1964" t="s">
        <v>743</v>
      </c>
      <c r="L1964" t="s">
        <v>0</v>
      </c>
      <c r="M1964" t="s">
        <v>751</v>
      </c>
    </row>
    <row r="1965" spans="1:13" x14ac:dyDescent="0.35">
      <c r="A1965" t="s">
        <v>587</v>
      </c>
      <c r="B1965" t="s">
        <v>588</v>
      </c>
      <c r="C1965" t="s">
        <v>739</v>
      </c>
      <c r="D1965" t="str">
        <f t="shared" si="50"/>
        <v>ring main unit_explosion protection gas group</v>
      </c>
      <c r="E1965" t="s">
        <v>740</v>
      </c>
      <c r="I1965" t="s">
        <v>779</v>
      </c>
      <c r="J1965" t="s">
        <v>743</v>
      </c>
      <c r="L1965" t="s">
        <v>0</v>
      </c>
      <c r="M1965" t="s">
        <v>780</v>
      </c>
    </row>
    <row r="1966" spans="1:13" x14ac:dyDescent="0.35">
      <c r="A1966" t="s">
        <v>587</v>
      </c>
      <c r="B1966" t="s">
        <v>588</v>
      </c>
      <c r="C1966" t="s">
        <v>745</v>
      </c>
      <c r="D1966" t="str">
        <f t="shared" si="50"/>
        <v>ring main unit_explosion protection temperature class</v>
      </c>
      <c r="E1966" t="s">
        <v>746</v>
      </c>
      <c r="I1966" t="s">
        <v>779</v>
      </c>
      <c r="J1966" t="s">
        <v>743</v>
      </c>
      <c r="L1966" t="s">
        <v>0</v>
      </c>
      <c r="M1966" t="s">
        <v>780</v>
      </c>
    </row>
    <row r="1967" spans="1:13" x14ac:dyDescent="0.35">
      <c r="A1967" t="s">
        <v>587</v>
      </c>
      <c r="B1967" t="s">
        <v>588</v>
      </c>
      <c r="C1967" t="s">
        <v>747</v>
      </c>
      <c r="D1967" t="str">
        <f t="shared" si="50"/>
        <v>ring main unit_explosion protection zone</v>
      </c>
      <c r="E1967" t="s">
        <v>748</v>
      </c>
      <c r="I1967" t="s">
        <v>779</v>
      </c>
      <c r="J1967" t="s">
        <v>743</v>
      </c>
      <c r="L1967" t="s">
        <v>0</v>
      </c>
      <c r="M1967" t="s">
        <v>780</v>
      </c>
    </row>
    <row r="1968" spans="1:13" x14ac:dyDescent="0.35">
      <c r="A1968" t="s">
        <v>440</v>
      </c>
      <c r="B1968" t="s">
        <v>441</v>
      </c>
      <c r="C1968" t="s">
        <v>756</v>
      </c>
      <c r="D1968" t="str">
        <f t="shared" si="50"/>
        <v>riser_design specification</v>
      </c>
      <c r="E1968" t="s">
        <v>757</v>
      </c>
      <c r="I1968" t="s">
        <v>779</v>
      </c>
      <c r="J1968" t="s">
        <v>743</v>
      </c>
      <c r="L1968" t="s">
        <v>0</v>
      </c>
      <c r="M1968" t="s">
        <v>780</v>
      </c>
    </row>
    <row r="1969" spans="1:13" x14ac:dyDescent="0.35">
      <c r="A1969" t="s">
        <v>440</v>
      </c>
      <c r="B1969" t="s">
        <v>441</v>
      </c>
      <c r="C1969" t="s">
        <v>763</v>
      </c>
      <c r="D1969" t="str">
        <f t="shared" si="50"/>
        <v>riser_fluid name</v>
      </c>
      <c r="E1969" t="s">
        <v>764</v>
      </c>
      <c r="F1969" t="s">
        <v>839</v>
      </c>
      <c r="I1969" t="s">
        <v>742</v>
      </c>
      <c r="J1969" t="s">
        <v>743</v>
      </c>
      <c r="L1969" t="s">
        <v>0</v>
      </c>
      <c r="M1969" t="s">
        <v>781</v>
      </c>
    </row>
    <row r="1970" spans="1:13" x14ac:dyDescent="0.35">
      <c r="A1970" t="s">
        <v>440</v>
      </c>
      <c r="B1970" t="s">
        <v>441</v>
      </c>
      <c r="C1970" t="s">
        <v>782</v>
      </c>
      <c r="D1970" t="str">
        <f t="shared" si="50"/>
        <v>riser_lower limit operating pressure</v>
      </c>
      <c r="E1970" t="s">
        <v>783</v>
      </c>
      <c r="I1970" t="s">
        <v>779</v>
      </c>
      <c r="J1970" t="s">
        <v>743</v>
      </c>
      <c r="L1970" t="s">
        <v>0</v>
      </c>
      <c r="M1970" t="s">
        <v>780</v>
      </c>
    </row>
    <row r="1971" spans="1:13" x14ac:dyDescent="0.35">
      <c r="A1971" t="s">
        <v>440</v>
      </c>
      <c r="B1971" t="s">
        <v>441</v>
      </c>
      <c r="C1971" t="s">
        <v>784</v>
      </c>
      <c r="D1971" t="str">
        <f t="shared" ref="D1971:D2002" si="51">CONCATENATE(A:A,"_",C:C)</f>
        <v>riser_lower limit operating temperature</v>
      </c>
      <c r="E1971" t="s">
        <v>785</v>
      </c>
      <c r="I1971" t="s">
        <v>742</v>
      </c>
      <c r="J1971" t="s">
        <v>743</v>
      </c>
      <c r="L1971" t="s">
        <v>0</v>
      </c>
      <c r="M1971" t="s">
        <v>781</v>
      </c>
    </row>
    <row r="1972" spans="1:13" x14ac:dyDescent="0.35">
      <c r="A1972" t="s">
        <v>440</v>
      </c>
      <c r="B1972" t="s">
        <v>441</v>
      </c>
      <c r="C1972" t="s">
        <v>792</v>
      </c>
      <c r="D1972" t="str">
        <f t="shared" si="51"/>
        <v>riser_normal operating pressure</v>
      </c>
      <c r="E1972" t="s">
        <v>793</v>
      </c>
      <c r="I1972" t="s">
        <v>742</v>
      </c>
      <c r="J1972" t="s">
        <v>743</v>
      </c>
      <c r="L1972" t="s">
        <v>0</v>
      </c>
      <c r="M1972" t="s">
        <v>781</v>
      </c>
    </row>
    <row r="1973" spans="1:13" x14ac:dyDescent="0.35">
      <c r="A1973" t="s">
        <v>440</v>
      </c>
      <c r="B1973" t="s">
        <v>441</v>
      </c>
      <c r="C1973" t="s">
        <v>794</v>
      </c>
      <c r="D1973" t="str">
        <f t="shared" si="51"/>
        <v>riser_normal operating temperature</v>
      </c>
      <c r="E1973" t="s">
        <v>795</v>
      </c>
      <c r="F1973" t="s">
        <v>839</v>
      </c>
      <c r="I1973" t="s">
        <v>742</v>
      </c>
      <c r="J1973" t="s">
        <v>743</v>
      </c>
      <c r="L1973" t="s">
        <v>0</v>
      </c>
      <c r="M1973" t="s">
        <v>781</v>
      </c>
    </row>
    <row r="1974" spans="1:13" x14ac:dyDescent="0.35">
      <c r="A1974" t="s">
        <v>440</v>
      </c>
      <c r="B1974" t="s">
        <v>441</v>
      </c>
      <c r="C1974" t="s">
        <v>788</v>
      </c>
      <c r="D1974" t="str">
        <f t="shared" si="51"/>
        <v>riser_upper limit operating pressure</v>
      </c>
      <c r="E1974" t="s">
        <v>789</v>
      </c>
      <c r="I1974" t="s">
        <v>779</v>
      </c>
      <c r="J1974" t="s">
        <v>743</v>
      </c>
      <c r="L1974" t="s">
        <v>0</v>
      </c>
      <c r="M1974" t="s">
        <v>780</v>
      </c>
    </row>
    <row r="1975" spans="1:13" x14ac:dyDescent="0.35">
      <c r="A1975" t="s">
        <v>440</v>
      </c>
      <c r="B1975" t="s">
        <v>441</v>
      </c>
      <c r="C1975" t="s">
        <v>790</v>
      </c>
      <c r="D1975" t="str">
        <f t="shared" si="51"/>
        <v>riser_upper limit operating temperature</v>
      </c>
      <c r="E1975" t="s">
        <v>791</v>
      </c>
      <c r="I1975" t="s">
        <v>742</v>
      </c>
      <c r="J1975" t="s">
        <v>743</v>
      </c>
      <c r="L1975" t="s">
        <v>0</v>
      </c>
      <c r="M1975" t="s">
        <v>781</v>
      </c>
    </row>
    <row r="1976" spans="1:13" x14ac:dyDescent="0.35">
      <c r="A1976" t="s">
        <v>483</v>
      </c>
      <c r="B1976" t="s">
        <v>484</v>
      </c>
      <c r="C1976" t="s">
        <v>836</v>
      </c>
      <c r="D1976" t="str">
        <f t="shared" si="51"/>
        <v>rotary compressor_compressibility factor Z at inlet</v>
      </c>
      <c r="E1976" t="s">
        <v>837</v>
      </c>
      <c r="F1976" t="s">
        <v>956</v>
      </c>
      <c r="I1976" t="s">
        <v>743</v>
      </c>
      <c r="J1976" t="s">
        <v>743</v>
      </c>
      <c r="L1976" t="s">
        <v>0</v>
      </c>
      <c r="M1976" t="s">
        <v>751</v>
      </c>
    </row>
    <row r="1977" spans="1:13" x14ac:dyDescent="0.35">
      <c r="A1977" t="s">
        <v>483</v>
      </c>
      <c r="B1977" t="s">
        <v>484</v>
      </c>
      <c r="C1977" t="s">
        <v>756</v>
      </c>
      <c r="D1977" t="str">
        <f t="shared" si="51"/>
        <v>rotary compressor_design specification</v>
      </c>
      <c r="E1977" t="s">
        <v>757</v>
      </c>
      <c r="I1977" t="s">
        <v>743</v>
      </c>
      <c r="J1977" t="s">
        <v>743</v>
      </c>
      <c r="L1977" t="s">
        <v>0</v>
      </c>
      <c r="M1977" t="s">
        <v>751</v>
      </c>
    </row>
    <row r="1978" spans="1:13" x14ac:dyDescent="0.35">
      <c r="A1978" t="s">
        <v>483</v>
      </c>
      <c r="B1978" t="s">
        <v>484</v>
      </c>
      <c r="C1978" t="s">
        <v>827</v>
      </c>
      <c r="D1978" t="str">
        <f t="shared" si="51"/>
        <v>rotary compressor_direction of rotation</v>
      </c>
      <c r="E1978" t="s">
        <v>828</v>
      </c>
      <c r="I1978" t="s">
        <v>743</v>
      </c>
      <c r="J1978" t="s">
        <v>743</v>
      </c>
      <c r="L1978" t="s">
        <v>0</v>
      </c>
      <c r="M1978" t="s">
        <v>751</v>
      </c>
    </row>
    <row r="1979" spans="1:13" x14ac:dyDescent="0.35">
      <c r="A1979" t="s">
        <v>483</v>
      </c>
      <c r="B1979" t="s">
        <v>484</v>
      </c>
      <c r="C1979" t="s">
        <v>739</v>
      </c>
      <c r="D1979" t="str">
        <f t="shared" si="51"/>
        <v>rotary compressor_explosion protection gas group</v>
      </c>
      <c r="E1979" t="s">
        <v>740</v>
      </c>
      <c r="I1979" t="s">
        <v>743</v>
      </c>
      <c r="J1979" t="s">
        <v>743</v>
      </c>
      <c r="L1979" t="s">
        <v>0</v>
      </c>
      <c r="M1979" t="s">
        <v>751</v>
      </c>
    </row>
    <row r="1980" spans="1:13" x14ac:dyDescent="0.35">
      <c r="A1980" t="s">
        <v>483</v>
      </c>
      <c r="B1980" t="s">
        <v>484</v>
      </c>
      <c r="C1980" t="s">
        <v>745</v>
      </c>
      <c r="D1980" t="str">
        <f t="shared" si="51"/>
        <v>rotary compressor_explosion protection temperature class</v>
      </c>
      <c r="E1980" t="s">
        <v>746</v>
      </c>
      <c r="I1980" t="s">
        <v>743</v>
      </c>
      <c r="J1980" t="s">
        <v>743</v>
      </c>
      <c r="L1980" t="s">
        <v>0</v>
      </c>
      <c r="M1980" t="s">
        <v>751</v>
      </c>
    </row>
    <row r="1981" spans="1:13" x14ac:dyDescent="0.35">
      <c r="A1981" t="s">
        <v>483</v>
      </c>
      <c r="B1981" t="s">
        <v>484</v>
      </c>
      <c r="C1981" t="s">
        <v>747</v>
      </c>
      <c r="D1981" t="str">
        <f t="shared" si="51"/>
        <v>rotary compressor_explosion protection zone</v>
      </c>
      <c r="E1981" t="s">
        <v>748</v>
      </c>
      <c r="I1981" t="s">
        <v>743</v>
      </c>
      <c r="J1981" t="s">
        <v>743</v>
      </c>
      <c r="L1981" t="s">
        <v>0</v>
      </c>
      <c r="M1981" t="s">
        <v>751</v>
      </c>
    </row>
    <row r="1982" spans="1:13" x14ac:dyDescent="0.35">
      <c r="A1982" t="s">
        <v>483</v>
      </c>
      <c r="B1982" t="s">
        <v>484</v>
      </c>
      <c r="C1982" t="s">
        <v>763</v>
      </c>
      <c r="D1982" t="str">
        <f t="shared" si="51"/>
        <v>rotary compressor_fluid name</v>
      </c>
      <c r="E1982" t="s">
        <v>764</v>
      </c>
      <c r="F1982" t="s">
        <v>957</v>
      </c>
      <c r="I1982" t="s">
        <v>743</v>
      </c>
      <c r="J1982" t="s">
        <v>743</v>
      </c>
      <c r="L1982" t="s">
        <v>0</v>
      </c>
      <c r="M1982" t="s">
        <v>751</v>
      </c>
    </row>
    <row r="1983" spans="1:13" x14ac:dyDescent="0.35">
      <c r="A1983" t="s">
        <v>483</v>
      </c>
      <c r="B1983" t="s">
        <v>484</v>
      </c>
      <c r="C1983" t="s">
        <v>840</v>
      </c>
      <c r="D1983" t="str">
        <f t="shared" si="51"/>
        <v>rotary compressor_insulation class</v>
      </c>
      <c r="E1983" t="s">
        <v>841</v>
      </c>
      <c r="I1983" t="s">
        <v>743</v>
      </c>
      <c r="J1983" t="s">
        <v>743</v>
      </c>
      <c r="L1983" t="s">
        <v>0</v>
      </c>
      <c r="M1983" t="s">
        <v>751</v>
      </c>
    </row>
    <row r="1984" spans="1:13" x14ac:dyDescent="0.35">
      <c r="A1984" t="s">
        <v>483</v>
      </c>
      <c r="B1984" t="s">
        <v>484</v>
      </c>
      <c r="C1984" t="s">
        <v>842</v>
      </c>
      <c r="D1984" t="str">
        <f t="shared" si="51"/>
        <v>rotary compressor_lower limit design outlet temperature</v>
      </c>
      <c r="E1984" t="s">
        <v>843</v>
      </c>
      <c r="I1984" t="s">
        <v>743</v>
      </c>
      <c r="J1984" t="s">
        <v>743</v>
      </c>
      <c r="L1984" t="s">
        <v>0</v>
      </c>
      <c r="M1984" t="s">
        <v>751</v>
      </c>
    </row>
    <row r="1985" spans="1:13" x14ac:dyDescent="0.35">
      <c r="A1985" t="s">
        <v>483</v>
      </c>
      <c r="B1985" t="s">
        <v>484</v>
      </c>
      <c r="C1985" t="s">
        <v>844</v>
      </c>
      <c r="D1985" t="str">
        <f t="shared" si="51"/>
        <v>rotary compressor_lower limit operating suction pressure</v>
      </c>
      <c r="E1985" t="s">
        <v>845</v>
      </c>
      <c r="F1985" t="s">
        <v>846</v>
      </c>
      <c r="I1985" t="s">
        <v>743</v>
      </c>
      <c r="J1985" t="s">
        <v>743</v>
      </c>
      <c r="L1985" t="s">
        <v>0</v>
      </c>
      <c r="M1985" t="s">
        <v>751</v>
      </c>
    </row>
    <row r="1986" spans="1:13" x14ac:dyDescent="0.35">
      <c r="A1986" t="s">
        <v>483</v>
      </c>
      <c r="B1986" t="s">
        <v>484</v>
      </c>
      <c r="C1986" t="s">
        <v>784</v>
      </c>
      <c r="D1986" t="str">
        <f t="shared" si="51"/>
        <v>rotary compressor_lower limit operating temperature</v>
      </c>
      <c r="E1986" t="s">
        <v>785</v>
      </c>
      <c r="I1986" t="s">
        <v>743</v>
      </c>
      <c r="J1986" t="s">
        <v>743</v>
      </c>
      <c r="L1986" t="s">
        <v>0</v>
      </c>
      <c r="M1986" t="s">
        <v>751</v>
      </c>
    </row>
    <row r="1987" spans="1:13" x14ac:dyDescent="0.35">
      <c r="A1987" t="s">
        <v>483</v>
      </c>
      <c r="B1987" t="s">
        <v>484</v>
      </c>
      <c r="C1987" t="s">
        <v>847</v>
      </c>
      <c r="D1987" t="str">
        <f t="shared" si="51"/>
        <v>rotary compressor_lower limit operating volume flow rate</v>
      </c>
      <c r="E1987" t="s">
        <v>848</v>
      </c>
      <c r="I1987" t="s">
        <v>743</v>
      </c>
      <c r="J1987" t="s">
        <v>743</v>
      </c>
      <c r="L1987" t="s">
        <v>0</v>
      </c>
      <c r="M1987" t="s">
        <v>751</v>
      </c>
    </row>
    <row r="1988" spans="1:13" x14ac:dyDescent="0.35">
      <c r="A1988" t="s">
        <v>483</v>
      </c>
      <c r="B1988" t="s">
        <v>484</v>
      </c>
      <c r="C1988" t="s">
        <v>849</v>
      </c>
      <c r="D1988" t="str">
        <f t="shared" si="51"/>
        <v>rotary compressor_molecular weight</v>
      </c>
      <c r="E1988" t="s">
        <v>850</v>
      </c>
      <c r="F1988" t="s">
        <v>958</v>
      </c>
      <c r="I1988" t="s">
        <v>743</v>
      </c>
      <c r="J1988" t="s">
        <v>743</v>
      </c>
      <c r="L1988" t="s">
        <v>0</v>
      </c>
      <c r="M1988" t="s">
        <v>751</v>
      </c>
    </row>
    <row r="1989" spans="1:13" x14ac:dyDescent="0.35">
      <c r="A1989" t="s">
        <v>483</v>
      </c>
      <c r="B1989" t="s">
        <v>484</v>
      </c>
      <c r="C1989" t="s">
        <v>821</v>
      </c>
      <c r="D1989" t="str">
        <f t="shared" si="51"/>
        <v>rotary compressor_normal operating inlet pressure</v>
      </c>
      <c r="E1989" t="s">
        <v>822</v>
      </c>
      <c r="F1989" t="s">
        <v>839</v>
      </c>
      <c r="I1989" t="s">
        <v>743</v>
      </c>
      <c r="J1989" t="s">
        <v>743</v>
      </c>
      <c r="L1989" t="s">
        <v>0</v>
      </c>
      <c r="M1989" t="s">
        <v>751</v>
      </c>
    </row>
    <row r="1990" spans="1:13" x14ac:dyDescent="0.35">
      <c r="A1990" t="s">
        <v>483</v>
      </c>
      <c r="B1990" t="s">
        <v>484</v>
      </c>
      <c r="C1990" t="s">
        <v>823</v>
      </c>
      <c r="D1990" t="str">
        <f t="shared" si="51"/>
        <v>rotary compressor_normal operating inlet temperature</v>
      </c>
      <c r="E1990" t="s">
        <v>824</v>
      </c>
      <c r="I1990" t="s">
        <v>743</v>
      </c>
      <c r="J1990" t="s">
        <v>743</v>
      </c>
      <c r="L1990" t="s">
        <v>0</v>
      </c>
      <c r="M1990" t="s">
        <v>751</v>
      </c>
    </row>
    <row r="1992" spans="1:13" x14ac:dyDescent="0.35">
      <c r="A1992" t="s">
        <v>483</v>
      </c>
      <c r="B1992" t="s">
        <v>484</v>
      </c>
      <c r="C1992" t="s">
        <v>851</v>
      </c>
      <c r="D1992" t="str">
        <f t="shared" ref="D1992:D2055" si="52">CONCATENATE(A:A,"_",C:C)</f>
        <v>rotary compressor_normal operating outlet pressure</v>
      </c>
      <c r="E1992" t="s">
        <v>852</v>
      </c>
      <c r="I1992" t="s">
        <v>743</v>
      </c>
      <c r="J1992" t="s">
        <v>743</v>
      </c>
      <c r="L1992" t="s">
        <v>0</v>
      </c>
      <c r="M1992" t="s">
        <v>751</v>
      </c>
    </row>
    <row r="1993" spans="1:13" x14ac:dyDescent="0.35">
      <c r="A1993" t="s">
        <v>483</v>
      </c>
      <c r="B1993" t="s">
        <v>484</v>
      </c>
      <c r="C1993" t="s">
        <v>853</v>
      </c>
      <c r="D1993" t="str">
        <f t="shared" si="52"/>
        <v>rotary compressor_normal operating volume flow rate (at normal operating pressure and normal operating temperature)</v>
      </c>
      <c r="E1993" t="s">
        <v>854</v>
      </c>
      <c r="F1993" t="s">
        <v>959</v>
      </c>
      <c r="I1993" t="s">
        <v>743</v>
      </c>
      <c r="J1993" t="s">
        <v>743</v>
      </c>
      <c r="L1993" t="s">
        <v>0</v>
      </c>
      <c r="M1993" t="s">
        <v>751</v>
      </c>
    </row>
    <row r="1994" spans="1:13" x14ac:dyDescent="0.35">
      <c r="A1994" t="s">
        <v>483</v>
      </c>
      <c r="B1994" t="s">
        <v>484</v>
      </c>
      <c r="C1994" t="s">
        <v>796</v>
      </c>
      <c r="D1994" t="str">
        <f t="shared" si="52"/>
        <v>rotary compressor_operation continuous intermittent</v>
      </c>
      <c r="E1994" t="s">
        <v>797</v>
      </c>
      <c r="I1994" t="s">
        <v>743</v>
      </c>
      <c r="J1994" t="s">
        <v>743</v>
      </c>
      <c r="L1994" t="s">
        <v>0</v>
      </c>
      <c r="M1994" t="s">
        <v>751</v>
      </c>
    </row>
    <row r="1995" spans="1:13" x14ac:dyDescent="0.35">
      <c r="A1995" t="s">
        <v>483</v>
      </c>
      <c r="B1995" t="s">
        <v>484</v>
      </c>
      <c r="C1995" t="s">
        <v>855</v>
      </c>
      <c r="D1995" t="str">
        <f t="shared" si="52"/>
        <v>rotary compressor_specific heat ratio Cp/Cv at inlet</v>
      </c>
      <c r="E1995" t="s">
        <v>856</v>
      </c>
      <c r="I1995" t="s">
        <v>743</v>
      </c>
      <c r="J1995" t="s">
        <v>743</v>
      </c>
      <c r="L1995" t="s">
        <v>0</v>
      </c>
      <c r="M1995" t="s">
        <v>751</v>
      </c>
    </row>
    <row r="1996" spans="1:13" x14ac:dyDescent="0.35">
      <c r="A1996" t="s">
        <v>483</v>
      </c>
      <c r="B1996" t="s">
        <v>484</v>
      </c>
      <c r="C1996" t="s">
        <v>857</v>
      </c>
      <c r="D1996" t="str">
        <f t="shared" si="52"/>
        <v>rotary compressor_test medium</v>
      </c>
      <c r="E1996" t="s">
        <v>858</v>
      </c>
      <c r="I1996" t="s">
        <v>743</v>
      </c>
      <c r="J1996" t="s">
        <v>743</v>
      </c>
      <c r="L1996" t="s">
        <v>0</v>
      </c>
      <c r="M1996" t="s">
        <v>751</v>
      </c>
    </row>
    <row r="1997" spans="1:13" x14ac:dyDescent="0.35">
      <c r="A1997" t="s">
        <v>483</v>
      </c>
      <c r="B1997" t="s">
        <v>484</v>
      </c>
      <c r="C1997" t="s">
        <v>859</v>
      </c>
      <c r="D1997" t="str">
        <f t="shared" si="52"/>
        <v>rotary compressor_test pressure</v>
      </c>
      <c r="E1997" t="s">
        <v>860</v>
      </c>
      <c r="I1997" t="s">
        <v>743</v>
      </c>
      <c r="J1997" t="s">
        <v>743</v>
      </c>
      <c r="L1997" t="s">
        <v>0</v>
      </c>
      <c r="M1997" t="s">
        <v>751</v>
      </c>
    </row>
    <row r="1998" spans="1:13" x14ac:dyDescent="0.35">
      <c r="A1998" t="s">
        <v>483</v>
      </c>
      <c r="B1998" t="s">
        <v>484</v>
      </c>
      <c r="C1998" t="s">
        <v>861</v>
      </c>
      <c r="D1998" t="str">
        <f t="shared" si="52"/>
        <v>rotary compressor_upper limit allowable speed</v>
      </c>
      <c r="E1998" t="s">
        <v>862</v>
      </c>
      <c r="I1998" t="s">
        <v>743</v>
      </c>
      <c r="J1998" t="s">
        <v>743</v>
      </c>
      <c r="L1998" t="s">
        <v>0</v>
      </c>
      <c r="M1998" t="s">
        <v>751</v>
      </c>
    </row>
    <row r="1999" spans="1:13" x14ac:dyDescent="0.35">
      <c r="A1999" t="s">
        <v>483</v>
      </c>
      <c r="B1999" t="s">
        <v>484</v>
      </c>
      <c r="C1999" t="s">
        <v>863</v>
      </c>
      <c r="D1999" t="str">
        <f t="shared" si="52"/>
        <v>rotary compressor_upper limit design outlet temperature</v>
      </c>
      <c r="E1999" t="s">
        <v>864</v>
      </c>
      <c r="I1999" t="s">
        <v>743</v>
      </c>
      <c r="J1999" t="s">
        <v>743</v>
      </c>
      <c r="L1999" t="s">
        <v>0</v>
      </c>
      <c r="M1999" t="s">
        <v>751</v>
      </c>
    </row>
    <row r="2000" spans="1:13" x14ac:dyDescent="0.35">
      <c r="A2000" t="s">
        <v>483</v>
      </c>
      <c r="B2000" t="s">
        <v>484</v>
      </c>
      <c r="C2000" t="s">
        <v>865</v>
      </c>
      <c r="D2000" t="str">
        <f t="shared" si="52"/>
        <v>rotary compressor_upper limit design volume flow rate</v>
      </c>
      <c r="E2000" t="s">
        <v>866</v>
      </c>
      <c r="F2000" t="s">
        <v>867</v>
      </c>
      <c r="I2000" t="s">
        <v>743</v>
      </c>
      <c r="J2000" t="s">
        <v>743</v>
      </c>
      <c r="L2000" t="s">
        <v>0</v>
      </c>
      <c r="M2000" t="s">
        <v>751</v>
      </c>
    </row>
    <row r="2001" spans="1:13" x14ac:dyDescent="0.35">
      <c r="A2001" t="s">
        <v>483</v>
      </c>
      <c r="B2001" t="s">
        <v>484</v>
      </c>
      <c r="C2001" t="s">
        <v>868</v>
      </c>
      <c r="D2001" t="str">
        <f t="shared" si="52"/>
        <v>rotary compressor_upper limit operating inlet pressure</v>
      </c>
      <c r="E2001" t="s">
        <v>869</v>
      </c>
      <c r="I2001" t="s">
        <v>743</v>
      </c>
      <c r="J2001" t="s">
        <v>743</v>
      </c>
      <c r="L2001" t="s">
        <v>0</v>
      </c>
      <c r="M2001" t="s">
        <v>751</v>
      </c>
    </row>
    <row r="2002" spans="1:13" x14ac:dyDescent="0.35">
      <c r="A2002" t="s">
        <v>483</v>
      </c>
      <c r="B2002" t="s">
        <v>484</v>
      </c>
      <c r="C2002" t="s">
        <v>870</v>
      </c>
      <c r="D2002" t="str">
        <f t="shared" si="52"/>
        <v>rotary compressor_upper limit operating outlet pressure</v>
      </c>
      <c r="E2002" t="s">
        <v>871</v>
      </c>
      <c r="F2002" t="s">
        <v>867</v>
      </c>
      <c r="I2002" t="s">
        <v>743</v>
      </c>
      <c r="J2002" t="s">
        <v>743</v>
      </c>
      <c r="L2002" t="s">
        <v>0</v>
      </c>
      <c r="M2002" t="s">
        <v>751</v>
      </c>
    </row>
    <row r="2003" spans="1:13" x14ac:dyDescent="0.35">
      <c r="A2003" t="s">
        <v>483</v>
      </c>
      <c r="B2003" t="s">
        <v>484</v>
      </c>
      <c r="C2003" t="s">
        <v>790</v>
      </c>
      <c r="D2003" t="str">
        <f t="shared" si="52"/>
        <v>rotary compressor_upper limit operating temperature</v>
      </c>
      <c r="E2003" t="s">
        <v>791</v>
      </c>
      <c r="I2003" t="s">
        <v>743</v>
      </c>
      <c r="J2003" t="s">
        <v>743</v>
      </c>
      <c r="L2003" t="s">
        <v>0</v>
      </c>
      <c r="M2003" t="s">
        <v>751</v>
      </c>
    </row>
    <row r="2004" spans="1:13" x14ac:dyDescent="0.35">
      <c r="A2004" t="s">
        <v>717</v>
      </c>
      <c r="B2004" t="s">
        <v>718</v>
      </c>
      <c r="C2004" t="s">
        <v>926</v>
      </c>
      <c r="D2004" t="str">
        <f t="shared" si="52"/>
        <v>rotary pump_density</v>
      </c>
      <c r="E2004" t="s">
        <v>927</v>
      </c>
      <c r="I2004" t="s">
        <v>743</v>
      </c>
      <c r="J2004" t="s">
        <v>743</v>
      </c>
      <c r="L2004" t="s">
        <v>0</v>
      </c>
      <c r="M2004" t="s">
        <v>751</v>
      </c>
    </row>
    <row r="2005" spans="1:13" x14ac:dyDescent="0.35">
      <c r="A2005" t="s">
        <v>717</v>
      </c>
      <c r="B2005" t="s">
        <v>718</v>
      </c>
      <c r="C2005" t="s">
        <v>756</v>
      </c>
      <c r="D2005" t="str">
        <f t="shared" si="52"/>
        <v>rotary pump_design specification</v>
      </c>
      <c r="E2005" t="s">
        <v>757</v>
      </c>
      <c r="I2005" t="s">
        <v>743</v>
      </c>
      <c r="J2005" t="s">
        <v>743</v>
      </c>
      <c r="L2005" t="s">
        <v>0</v>
      </c>
      <c r="M2005" t="s">
        <v>751</v>
      </c>
    </row>
    <row r="2006" spans="1:13" x14ac:dyDescent="0.35">
      <c r="A2006" t="s">
        <v>717</v>
      </c>
      <c r="B2006" t="s">
        <v>718</v>
      </c>
      <c r="C2006" t="s">
        <v>739</v>
      </c>
      <c r="D2006" t="str">
        <f t="shared" si="52"/>
        <v>rotary pump_explosion protection gas group</v>
      </c>
      <c r="E2006" t="s">
        <v>740</v>
      </c>
      <c r="I2006" t="s">
        <v>743</v>
      </c>
      <c r="J2006" t="s">
        <v>743</v>
      </c>
      <c r="L2006" t="s">
        <v>0</v>
      </c>
      <c r="M2006" t="s">
        <v>751</v>
      </c>
    </row>
    <row r="2007" spans="1:13" x14ac:dyDescent="0.35">
      <c r="A2007" t="s">
        <v>717</v>
      </c>
      <c r="B2007" t="s">
        <v>718</v>
      </c>
      <c r="C2007" t="s">
        <v>745</v>
      </c>
      <c r="D2007" t="str">
        <f t="shared" si="52"/>
        <v>rotary pump_explosion protection temperature class</v>
      </c>
      <c r="E2007" t="s">
        <v>746</v>
      </c>
      <c r="I2007" t="s">
        <v>743</v>
      </c>
      <c r="J2007" t="s">
        <v>743</v>
      </c>
      <c r="L2007" t="s">
        <v>0</v>
      </c>
      <c r="M2007" t="s">
        <v>751</v>
      </c>
    </row>
    <row r="2008" spans="1:13" x14ac:dyDescent="0.35">
      <c r="A2008" t="s">
        <v>717</v>
      </c>
      <c r="B2008" t="s">
        <v>718</v>
      </c>
      <c r="C2008" t="s">
        <v>747</v>
      </c>
      <c r="D2008" t="str">
        <f t="shared" si="52"/>
        <v>rotary pump_explosion protection zone</v>
      </c>
      <c r="E2008" t="s">
        <v>748</v>
      </c>
      <c r="I2008" t="s">
        <v>743</v>
      </c>
      <c r="J2008" t="s">
        <v>743</v>
      </c>
      <c r="L2008" t="s">
        <v>0</v>
      </c>
      <c r="M2008" t="s">
        <v>751</v>
      </c>
    </row>
    <row r="2009" spans="1:13" x14ac:dyDescent="0.35">
      <c r="A2009" t="s">
        <v>717</v>
      </c>
      <c r="B2009" t="s">
        <v>718</v>
      </c>
      <c r="C2009" t="s">
        <v>763</v>
      </c>
      <c r="D2009" t="str">
        <f t="shared" si="52"/>
        <v>rotary pump_fluid name</v>
      </c>
      <c r="E2009" t="s">
        <v>764</v>
      </c>
      <c r="F2009" t="s">
        <v>928</v>
      </c>
      <c r="I2009" t="s">
        <v>743</v>
      </c>
      <c r="J2009" t="s">
        <v>743</v>
      </c>
      <c r="L2009" t="s">
        <v>0</v>
      </c>
      <c r="M2009" t="s">
        <v>751</v>
      </c>
    </row>
    <row r="2010" spans="1:13" x14ac:dyDescent="0.35">
      <c r="A2010" t="s">
        <v>717</v>
      </c>
      <c r="B2010" t="s">
        <v>718</v>
      </c>
      <c r="C2010" t="s">
        <v>929</v>
      </c>
      <c r="D2010" t="str">
        <f t="shared" si="52"/>
        <v>rotary pump_immersed</v>
      </c>
      <c r="E2010" t="s">
        <v>930</v>
      </c>
      <c r="F2010" t="s">
        <v>1167</v>
      </c>
      <c r="I2010" t="s">
        <v>743</v>
      </c>
      <c r="J2010" t="s">
        <v>743</v>
      </c>
      <c r="L2010" t="s">
        <v>0</v>
      </c>
      <c r="M2010" t="s">
        <v>751</v>
      </c>
    </row>
    <row r="2011" spans="1:13" x14ac:dyDescent="0.35">
      <c r="A2011" t="s">
        <v>717</v>
      </c>
      <c r="B2011" t="s">
        <v>718</v>
      </c>
      <c r="C2011" t="s">
        <v>840</v>
      </c>
      <c r="D2011" t="str">
        <f t="shared" si="52"/>
        <v>rotary pump_insulation class</v>
      </c>
      <c r="E2011" t="s">
        <v>841</v>
      </c>
      <c r="I2011" t="s">
        <v>743</v>
      </c>
      <c r="J2011" t="s">
        <v>743</v>
      </c>
      <c r="L2011" t="s">
        <v>0</v>
      </c>
      <c r="M2011" t="s">
        <v>751</v>
      </c>
    </row>
    <row r="2012" spans="1:13" x14ac:dyDescent="0.35">
      <c r="A2012" t="s">
        <v>717</v>
      </c>
      <c r="B2012" t="s">
        <v>718</v>
      </c>
      <c r="C2012" t="s">
        <v>931</v>
      </c>
      <c r="D2012" t="str">
        <f t="shared" si="52"/>
        <v>rotary pump_lower limit ambient operating temperature</v>
      </c>
      <c r="E2012" t="s">
        <v>932</v>
      </c>
      <c r="I2012" t="s">
        <v>743</v>
      </c>
      <c r="J2012" t="s">
        <v>743</v>
      </c>
      <c r="L2012" t="s">
        <v>0</v>
      </c>
      <c r="M2012" t="s">
        <v>751</v>
      </c>
    </row>
    <row r="2013" spans="1:13" x14ac:dyDescent="0.35">
      <c r="A2013" t="s">
        <v>717</v>
      </c>
      <c r="B2013" t="s">
        <v>718</v>
      </c>
      <c r="C2013" t="s">
        <v>915</v>
      </c>
      <c r="D2013" t="str">
        <f t="shared" si="52"/>
        <v>rotary pump_lower limit design temperature</v>
      </c>
      <c r="E2013" t="s">
        <v>916</v>
      </c>
      <c r="I2013" t="s">
        <v>743</v>
      </c>
      <c r="J2013" t="s">
        <v>743</v>
      </c>
      <c r="L2013" t="s">
        <v>0</v>
      </c>
      <c r="M2013" t="s">
        <v>751</v>
      </c>
    </row>
    <row r="2014" spans="1:13" x14ac:dyDescent="0.35">
      <c r="A2014" t="s">
        <v>717</v>
      </c>
      <c r="B2014" t="s">
        <v>718</v>
      </c>
      <c r="C2014" t="s">
        <v>933</v>
      </c>
      <c r="D2014" t="str">
        <f t="shared" si="52"/>
        <v>rotary pump_lower limit operating inlet pressure</v>
      </c>
      <c r="E2014" t="s">
        <v>934</v>
      </c>
      <c r="F2014" t="s">
        <v>935</v>
      </c>
      <c r="I2014" t="s">
        <v>743</v>
      </c>
      <c r="J2014" t="s">
        <v>743</v>
      </c>
      <c r="L2014" t="s">
        <v>0</v>
      </c>
      <c r="M2014" t="s">
        <v>751</v>
      </c>
    </row>
    <row r="2015" spans="1:13" x14ac:dyDescent="0.35">
      <c r="A2015" t="s">
        <v>717</v>
      </c>
      <c r="B2015" t="s">
        <v>718</v>
      </c>
      <c r="C2015" t="s">
        <v>936</v>
      </c>
      <c r="D2015" t="str">
        <f t="shared" si="52"/>
        <v>rotary pump_lower limit operating outlet pressure</v>
      </c>
      <c r="E2015" t="s">
        <v>937</v>
      </c>
      <c r="F2015" t="s">
        <v>938</v>
      </c>
      <c r="I2015" t="s">
        <v>743</v>
      </c>
      <c r="J2015" t="s">
        <v>743</v>
      </c>
      <c r="L2015" t="s">
        <v>0</v>
      </c>
      <c r="M2015" t="s">
        <v>751</v>
      </c>
    </row>
    <row r="2016" spans="1:13" x14ac:dyDescent="0.35">
      <c r="A2016" t="s">
        <v>717</v>
      </c>
      <c r="B2016" t="s">
        <v>718</v>
      </c>
      <c r="C2016" t="s">
        <v>784</v>
      </c>
      <c r="D2016" t="str">
        <f t="shared" si="52"/>
        <v>rotary pump_lower limit operating temperature</v>
      </c>
      <c r="E2016" t="s">
        <v>785</v>
      </c>
      <c r="F2016" t="s">
        <v>1168</v>
      </c>
      <c r="I2016" t="s">
        <v>743</v>
      </c>
      <c r="J2016" t="s">
        <v>743</v>
      </c>
      <c r="L2016" t="s">
        <v>0</v>
      </c>
      <c r="M2016" t="s">
        <v>751</v>
      </c>
    </row>
    <row r="2017" spans="1:13" x14ac:dyDescent="0.35">
      <c r="A2017" t="s">
        <v>717</v>
      </c>
      <c r="B2017" t="s">
        <v>718</v>
      </c>
      <c r="C2017" t="s">
        <v>847</v>
      </c>
      <c r="D2017" t="str">
        <f t="shared" si="52"/>
        <v>rotary pump_lower limit operating volume flow rate</v>
      </c>
      <c r="E2017" t="s">
        <v>848</v>
      </c>
      <c r="I2017" t="s">
        <v>743</v>
      </c>
      <c r="J2017" t="s">
        <v>743</v>
      </c>
      <c r="L2017" t="s">
        <v>0</v>
      </c>
      <c r="M2017" t="s">
        <v>751</v>
      </c>
    </row>
    <row r="2018" spans="1:13" x14ac:dyDescent="0.35">
      <c r="A2018" t="s">
        <v>717</v>
      </c>
      <c r="B2018" t="s">
        <v>718</v>
      </c>
      <c r="C2018" t="s">
        <v>939</v>
      </c>
      <c r="D2018" t="str">
        <f t="shared" si="52"/>
        <v>rotary pump_net positive suction head available</v>
      </c>
      <c r="E2018" t="s">
        <v>940</v>
      </c>
      <c r="F2018" t="s">
        <v>1169</v>
      </c>
      <c r="I2018" t="s">
        <v>743</v>
      </c>
      <c r="J2018" t="s">
        <v>743</v>
      </c>
      <c r="L2018" t="s">
        <v>0</v>
      </c>
      <c r="M2018" t="s">
        <v>751</v>
      </c>
    </row>
    <row r="2019" spans="1:13" x14ac:dyDescent="0.35">
      <c r="A2019" t="s">
        <v>717</v>
      </c>
      <c r="B2019" t="s">
        <v>718</v>
      </c>
      <c r="C2019" t="s">
        <v>941</v>
      </c>
      <c r="D2019" t="str">
        <f t="shared" si="52"/>
        <v>rotary pump_normal operating dynamic viscosity</v>
      </c>
      <c r="E2019" t="s">
        <v>942</v>
      </c>
      <c r="I2019" t="s">
        <v>743</v>
      </c>
      <c r="J2019" t="s">
        <v>743</v>
      </c>
      <c r="L2019" t="s">
        <v>0</v>
      </c>
      <c r="M2019" t="s">
        <v>751</v>
      </c>
    </row>
    <row r="2020" spans="1:13" x14ac:dyDescent="0.35">
      <c r="A2020" t="s">
        <v>717</v>
      </c>
      <c r="B2020" t="s">
        <v>718</v>
      </c>
      <c r="C2020" t="s">
        <v>821</v>
      </c>
      <c r="D2020" t="str">
        <f t="shared" si="52"/>
        <v>rotary pump_normal operating inlet pressure</v>
      </c>
      <c r="E2020" t="s">
        <v>822</v>
      </c>
      <c r="F2020" t="s">
        <v>1170</v>
      </c>
      <c r="I2020" t="s">
        <v>743</v>
      </c>
      <c r="J2020" t="s">
        <v>743</v>
      </c>
      <c r="L2020" t="s">
        <v>0</v>
      </c>
      <c r="M2020" t="s">
        <v>751</v>
      </c>
    </row>
    <row r="2021" spans="1:13" x14ac:dyDescent="0.35">
      <c r="A2021" t="s">
        <v>717</v>
      </c>
      <c r="B2021" t="s">
        <v>718</v>
      </c>
      <c r="C2021" t="s">
        <v>823</v>
      </c>
      <c r="D2021" t="str">
        <f t="shared" si="52"/>
        <v>rotary pump_normal operating inlet temperature</v>
      </c>
      <c r="E2021" t="s">
        <v>824</v>
      </c>
      <c r="I2021" t="s">
        <v>743</v>
      </c>
      <c r="J2021" t="s">
        <v>743</v>
      </c>
      <c r="L2021" t="s">
        <v>0</v>
      </c>
      <c r="M2021" t="s">
        <v>751</v>
      </c>
    </row>
    <row r="2022" spans="1:13" x14ac:dyDescent="0.35">
      <c r="A2022" t="s">
        <v>717</v>
      </c>
      <c r="B2022" t="s">
        <v>718</v>
      </c>
      <c r="C2022" t="s">
        <v>851</v>
      </c>
      <c r="D2022" t="str">
        <f t="shared" si="52"/>
        <v>rotary pump_normal operating outlet pressure</v>
      </c>
      <c r="E2022" t="s">
        <v>852</v>
      </c>
      <c r="F2022" t="s">
        <v>1171</v>
      </c>
      <c r="I2022" t="s">
        <v>743</v>
      </c>
      <c r="J2022" t="s">
        <v>743</v>
      </c>
      <c r="L2022" t="s">
        <v>0</v>
      </c>
      <c r="M2022" t="s">
        <v>751</v>
      </c>
    </row>
    <row r="2023" spans="1:13" x14ac:dyDescent="0.35">
      <c r="A2023" t="s">
        <v>717</v>
      </c>
      <c r="B2023" t="s">
        <v>718</v>
      </c>
      <c r="C2023" t="s">
        <v>794</v>
      </c>
      <c r="D2023" t="str">
        <f t="shared" si="52"/>
        <v>rotary pump_normal operating temperature</v>
      </c>
      <c r="E2023" t="s">
        <v>795</v>
      </c>
      <c r="F2023" t="s">
        <v>1172</v>
      </c>
      <c r="I2023" t="s">
        <v>743</v>
      </c>
      <c r="J2023" t="s">
        <v>743</v>
      </c>
      <c r="L2023" t="s">
        <v>0</v>
      </c>
      <c r="M2023" t="s">
        <v>751</v>
      </c>
    </row>
    <row r="2024" spans="1:13" x14ac:dyDescent="0.35">
      <c r="A2024" t="s">
        <v>717</v>
      </c>
      <c r="B2024" t="s">
        <v>718</v>
      </c>
      <c r="C2024" t="s">
        <v>917</v>
      </c>
      <c r="D2024" t="str">
        <f t="shared" si="52"/>
        <v>rotary pump_normal operating volume flow rate</v>
      </c>
      <c r="E2024" t="s">
        <v>918</v>
      </c>
      <c r="F2024" t="s">
        <v>943</v>
      </c>
      <c r="I2024" t="s">
        <v>743</v>
      </c>
      <c r="J2024" t="s">
        <v>743</v>
      </c>
      <c r="L2024" t="s">
        <v>0</v>
      </c>
      <c r="M2024" t="s">
        <v>751</v>
      </c>
    </row>
    <row r="2025" spans="1:13" x14ac:dyDescent="0.35">
      <c r="A2025" t="s">
        <v>717</v>
      </c>
      <c r="B2025" t="s">
        <v>718</v>
      </c>
      <c r="C2025" t="s">
        <v>796</v>
      </c>
      <c r="D2025" t="str">
        <f t="shared" si="52"/>
        <v>rotary pump_operation continuous intermittent</v>
      </c>
      <c r="E2025" t="s">
        <v>797</v>
      </c>
      <c r="I2025" t="s">
        <v>743</v>
      </c>
      <c r="J2025" t="s">
        <v>743</v>
      </c>
      <c r="L2025" t="s">
        <v>0</v>
      </c>
      <c r="M2025" t="s">
        <v>751</v>
      </c>
    </row>
    <row r="2026" spans="1:13" x14ac:dyDescent="0.35">
      <c r="A2026" t="s">
        <v>717</v>
      </c>
      <c r="B2026" t="s">
        <v>718</v>
      </c>
      <c r="C2026" t="s">
        <v>944</v>
      </c>
      <c r="D2026" t="str">
        <f t="shared" si="52"/>
        <v>rotary pump_operation single/parallel</v>
      </c>
      <c r="E2026" t="s">
        <v>945</v>
      </c>
      <c r="I2026" t="s">
        <v>743</v>
      </c>
      <c r="J2026" t="s">
        <v>743</v>
      </c>
      <c r="L2026" t="s">
        <v>0</v>
      </c>
      <c r="M2026" t="s">
        <v>751</v>
      </c>
    </row>
    <row r="2027" spans="1:13" x14ac:dyDescent="0.35">
      <c r="A2027" t="s">
        <v>717</v>
      </c>
      <c r="B2027" t="s">
        <v>718</v>
      </c>
      <c r="C2027" t="s">
        <v>786</v>
      </c>
      <c r="D2027" t="str">
        <f t="shared" si="52"/>
        <v>rotary pump_orientation</v>
      </c>
      <c r="E2027" t="s">
        <v>787</v>
      </c>
      <c r="F2027" t="s">
        <v>946</v>
      </c>
      <c r="I2027" t="s">
        <v>743</v>
      </c>
      <c r="J2027" t="s">
        <v>743</v>
      </c>
      <c r="L2027" t="s">
        <v>0</v>
      </c>
      <c r="M2027" t="s">
        <v>751</v>
      </c>
    </row>
    <row r="2028" spans="1:13" x14ac:dyDescent="0.35">
      <c r="A2028" t="s">
        <v>717</v>
      </c>
      <c r="B2028" t="s">
        <v>718</v>
      </c>
      <c r="C2028" t="s">
        <v>947</v>
      </c>
      <c r="D2028" t="str">
        <f t="shared" si="52"/>
        <v>rotary pump_pump type</v>
      </c>
      <c r="E2028" t="s">
        <v>948</v>
      </c>
      <c r="F2028" t="s">
        <v>949</v>
      </c>
      <c r="I2028" t="s">
        <v>743</v>
      </c>
      <c r="J2028" t="s">
        <v>743</v>
      </c>
      <c r="L2028" t="s">
        <v>0</v>
      </c>
      <c r="M2028" t="s">
        <v>751</v>
      </c>
    </row>
    <row r="2029" spans="1:13" x14ac:dyDescent="0.35">
      <c r="A2029" t="s">
        <v>717</v>
      </c>
      <c r="B2029" t="s">
        <v>718</v>
      </c>
      <c r="C2029" t="s">
        <v>857</v>
      </c>
      <c r="D2029" t="str">
        <f t="shared" si="52"/>
        <v>rotary pump_test medium</v>
      </c>
      <c r="E2029" t="s">
        <v>858</v>
      </c>
      <c r="I2029" t="s">
        <v>743</v>
      </c>
      <c r="J2029" t="s">
        <v>743</v>
      </c>
      <c r="L2029" t="s">
        <v>0</v>
      </c>
      <c r="M2029" t="s">
        <v>751</v>
      </c>
    </row>
    <row r="2030" spans="1:13" x14ac:dyDescent="0.35">
      <c r="A2030" t="s">
        <v>717</v>
      </c>
      <c r="B2030" t="s">
        <v>718</v>
      </c>
      <c r="C2030" t="s">
        <v>859</v>
      </c>
      <c r="D2030" t="str">
        <f t="shared" si="52"/>
        <v>rotary pump_test pressure</v>
      </c>
      <c r="E2030" t="s">
        <v>860</v>
      </c>
      <c r="F2030" t="s">
        <v>950</v>
      </c>
      <c r="I2030" t="s">
        <v>743</v>
      </c>
      <c r="J2030" t="s">
        <v>743</v>
      </c>
      <c r="L2030" t="s">
        <v>0</v>
      </c>
      <c r="M2030" t="s">
        <v>751</v>
      </c>
    </row>
    <row r="2031" spans="1:13" x14ac:dyDescent="0.35">
      <c r="A2031" t="s">
        <v>717</v>
      </c>
      <c r="B2031" t="s">
        <v>718</v>
      </c>
      <c r="C2031" t="s">
        <v>951</v>
      </c>
      <c r="D2031" t="str">
        <f t="shared" si="52"/>
        <v>rotary pump_upper limit ambient operating temperature</v>
      </c>
      <c r="E2031" t="s">
        <v>952</v>
      </c>
      <c r="I2031" t="s">
        <v>743</v>
      </c>
      <c r="J2031" t="s">
        <v>743</v>
      </c>
      <c r="L2031" t="s">
        <v>0</v>
      </c>
      <c r="M2031" t="s">
        <v>751</v>
      </c>
    </row>
    <row r="2032" spans="1:13" x14ac:dyDescent="0.35">
      <c r="A2032" t="s">
        <v>717</v>
      </c>
      <c r="B2032" t="s">
        <v>718</v>
      </c>
      <c r="C2032" t="s">
        <v>775</v>
      </c>
      <c r="D2032" t="str">
        <f t="shared" si="52"/>
        <v>rotary pump_upper limit design pressure</v>
      </c>
      <c r="E2032" t="s">
        <v>776</v>
      </c>
      <c r="I2032" t="s">
        <v>743</v>
      </c>
      <c r="J2032" t="s">
        <v>743</v>
      </c>
      <c r="L2032" t="s">
        <v>0</v>
      </c>
      <c r="M2032" t="s">
        <v>751</v>
      </c>
    </row>
    <row r="2033" spans="1:13" x14ac:dyDescent="0.35">
      <c r="A2033" t="s">
        <v>717</v>
      </c>
      <c r="B2033" t="s">
        <v>718</v>
      </c>
      <c r="C2033" t="s">
        <v>777</v>
      </c>
      <c r="D2033" t="str">
        <f t="shared" si="52"/>
        <v>rotary pump_upper limit design temperature</v>
      </c>
      <c r="E2033" t="s">
        <v>778</v>
      </c>
      <c r="I2033" t="s">
        <v>743</v>
      </c>
      <c r="J2033" t="s">
        <v>743</v>
      </c>
      <c r="L2033" t="s">
        <v>0</v>
      </c>
      <c r="M2033" t="s">
        <v>751</v>
      </c>
    </row>
    <row r="2034" spans="1:13" x14ac:dyDescent="0.35">
      <c r="A2034" t="s">
        <v>717</v>
      </c>
      <c r="B2034" t="s">
        <v>718</v>
      </c>
      <c r="C2034" t="s">
        <v>868</v>
      </c>
      <c r="D2034" t="str">
        <f t="shared" si="52"/>
        <v>rotary pump_upper limit operating inlet pressure</v>
      </c>
      <c r="E2034" t="s">
        <v>869</v>
      </c>
      <c r="F2034" t="s">
        <v>1174</v>
      </c>
      <c r="I2034" t="s">
        <v>743</v>
      </c>
      <c r="J2034" t="s">
        <v>743</v>
      </c>
      <c r="L2034" t="s">
        <v>0</v>
      </c>
      <c r="M2034" t="s">
        <v>751</v>
      </c>
    </row>
    <row r="2035" spans="1:13" x14ac:dyDescent="0.35">
      <c r="A2035" t="s">
        <v>717</v>
      </c>
      <c r="B2035" t="s">
        <v>718</v>
      </c>
      <c r="C2035" t="s">
        <v>870</v>
      </c>
      <c r="D2035" t="str">
        <f t="shared" si="52"/>
        <v>rotary pump_upper limit operating outlet pressure</v>
      </c>
      <c r="E2035" t="s">
        <v>871</v>
      </c>
      <c r="F2035" t="s">
        <v>953</v>
      </c>
      <c r="I2035" t="s">
        <v>743</v>
      </c>
      <c r="J2035" t="s">
        <v>743</v>
      </c>
      <c r="L2035" t="s">
        <v>0</v>
      </c>
      <c r="M2035" t="s">
        <v>751</v>
      </c>
    </row>
    <row r="2036" spans="1:13" x14ac:dyDescent="0.35">
      <c r="A2036" t="s">
        <v>717</v>
      </c>
      <c r="B2036" t="s">
        <v>718</v>
      </c>
      <c r="C2036" t="s">
        <v>790</v>
      </c>
      <c r="D2036" t="str">
        <f t="shared" si="52"/>
        <v>rotary pump_upper limit operating temperature</v>
      </c>
      <c r="E2036" t="s">
        <v>791</v>
      </c>
      <c r="F2036" t="s">
        <v>1175</v>
      </c>
      <c r="I2036" t="s">
        <v>743</v>
      </c>
      <c r="J2036" t="s">
        <v>743</v>
      </c>
      <c r="L2036" t="s">
        <v>0</v>
      </c>
      <c r="M2036" t="s">
        <v>751</v>
      </c>
    </row>
    <row r="2037" spans="1:13" x14ac:dyDescent="0.35">
      <c r="A2037" t="s">
        <v>717</v>
      </c>
      <c r="B2037" t="s">
        <v>718</v>
      </c>
      <c r="C2037" t="s">
        <v>954</v>
      </c>
      <c r="D2037" t="str">
        <f t="shared" si="52"/>
        <v>rotary pump_upper limit operating volume flow rate</v>
      </c>
      <c r="E2037" t="s">
        <v>955</v>
      </c>
      <c r="I2037" t="s">
        <v>743</v>
      </c>
      <c r="J2037" t="s">
        <v>743</v>
      </c>
      <c r="L2037" t="s">
        <v>0</v>
      </c>
      <c r="M2037" t="s">
        <v>751</v>
      </c>
    </row>
    <row r="2038" spans="1:13" x14ac:dyDescent="0.35">
      <c r="A2038" t="s">
        <v>611</v>
      </c>
      <c r="B2038" t="s">
        <v>612</v>
      </c>
      <c r="C2038" t="s">
        <v>739</v>
      </c>
      <c r="D2038" t="str">
        <f t="shared" si="52"/>
        <v>rotational speed element_explosion protection gas group</v>
      </c>
      <c r="E2038" t="s">
        <v>740</v>
      </c>
      <c r="I2038" t="s">
        <v>779</v>
      </c>
      <c r="J2038" t="s">
        <v>743</v>
      </c>
      <c r="L2038" t="s">
        <v>0</v>
      </c>
      <c r="M2038" t="s">
        <v>780</v>
      </c>
    </row>
    <row r="2039" spans="1:13" x14ac:dyDescent="0.35">
      <c r="A2039" t="s">
        <v>611</v>
      </c>
      <c r="B2039" t="s">
        <v>612</v>
      </c>
      <c r="C2039" t="s">
        <v>745</v>
      </c>
      <c r="D2039" t="str">
        <f t="shared" si="52"/>
        <v>rotational speed element_explosion protection temperature class</v>
      </c>
      <c r="E2039" t="s">
        <v>746</v>
      </c>
      <c r="I2039" t="s">
        <v>779</v>
      </c>
      <c r="J2039" t="s">
        <v>743</v>
      </c>
      <c r="L2039" t="s">
        <v>0</v>
      </c>
      <c r="M2039" t="s">
        <v>780</v>
      </c>
    </row>
    <row r="2040" spans="1:13" x14ac:dyDescent="0.35">
      <c r="A2040" t="s">
        <v>611</v>
      </c>
      <c r="B2040" t="s">
        <v>612</v>
      </c>
      <c r="C2040" t="s">
        <v>747</v>
      </c>
      <c r="D2040" t="str">
        <f t="shared" si="52"/>
        <v>rotational speed element_explosion protection zone</v>
      </c>
      <c r="E2040" t="s">
        <v>748</v>
      </c>
      <c r="I2040" t="s">
        <v>779</v>
      </c>
      <c r="J2040" t="s">
        <v>743</v>
      </c>
      <c r="L2040" t="s">
        <v>0</v>
      </c>
      <c r="M2040" t="s">
        <v>780</v>
      </c>
    </row>
    <row r="2041" spans="1:13" x14ac:dyDescent="0.35">
      <c r="A2041" t="s">
        <v>134</v>
      </c>
      <c r="B2041" t="s">
        <v>135</v>
      </c>
      <c r="C2041" t="s">
        <v>739</v>
      </c>
      <c r="D2041" t="str">
        <f t="shared" si="52"/>
        <v>router_explosion protection gas group</v>
      </c>
      <c r="E2041" t="s">
        <v>740</v>
      </c>
      <c r="I2041" t="s">
        <v>779</v>
      </c>
      <c r="J2041" t="s">
        <v>743</v>
      </c>
      <c r="L2041" t="s">
        <v>0</v>
      </c>
      <c r="M2041" t="s">
        <v>780</v>
      </c>
    </row>
    <row r="2042" spans="1:13" x14ac:dyDescent="0.35">
      <c r="A2042" t="s">
        <v>134</v>
      </c>
      <c r="B2042" t="s">
        <v>135</v>
      </c>
      <c r="C2042" t="s">
        <v>745</v>
      </c>
      <c r="D2042" t="str">
        <f t="shared" si="52"/>
        <v>router_explosion protection temperature class</v>
      </c>
      <c r="E2042" t="s">
        <v>746</v>
      </c>
      <c r="I2042" t="s">
        <v>779</v>
      </c>
      <c r="J2042" t="s">
        <v>743</v>
      </c>
      <c r="L2042" t="s">
        <v>0</v>
      </c>
      <c r="M2042" t="s">
        <v>780</v>
      </c>
    </row>
    <row r="2043" spans="1:13" x14ac:dyDescent="0.35">
      <c r="A2043" t="s">
        <v>134</v>
      </c>
      <c r="B2043" t="s">
        <v>135</v>
      </c>
      <c r="C2043" t="s">
        <v>747</v>
      </c>
      <c r="D2043" t="str">
        <f t="shared" si="52"/>
        <v>router_explosion protection zone</v>
      </c>
      <c r="E2043" t="s">
        <v>748</v>
      </c>
      <c r="I2043" t="s">
        <v>779</v>
      </c>
      <c r="J2043" t="s">
        <v>743</v>
      </c>
      <c r="L2043" t="s">
        <v>0</v>
      </c>
      <c r="M2043" t="s">
        <v>780</v>
      </c>
    </row>
    <row r="2044" spans="1:13" x14ac:dyDescent="0.35">
      <c r="A2044" t="s">
        <v>396</v>
      </c>
      <c r="B2044" t="s">
        <v>397</v>
      </c>
      <c r="C2044" t="s">
        <v>1176</v>
      </c>
      <c r="D2044" t="str">
        <f t="shared" si="52"/>
        <v>rupture disc_burst pressure</v>
      </c>
      <c r="E2044" t="s">
        <v>1177</v>
      </c>
      <c r="I2044" t="s">
        <v>779</v>
      </c>
      <c r="J2044" t="s">
        <v>743</v>
      </c>
      <c r="L2044" t="s">
        <v>0</v>
      </c>
      <c r="M2044" t="s">
        <v>780</v>
      </c>
    </row>
    <row r="2045" spans="1:13" x14ac:dyDescent="0.35">
      <c r="A2045" t="s">
        <v>396</v>
      </c>
      <c r="B2045" t="s">
        <v>397</v>
      </c>
      <c r="C2045" t="s">
        <v>756</v>
      </c>
      <c r="D2045" t="str">
        <f t="shared" si="52"/>
        <v>rupture disc_design specification</v>
      </c>
      <c r="E2045" t="s">
        <v>757</v>
      </c>
      <c r="I2045" t="s">
        <v>779</v>
      </c>
      <c r="J2045" t="s">
        <v>743</v>
      </c>
      <c r="L2045" t="s">
        <v>0</v>
      </c>
      <c r="M2045" t="s">
        <v>780</v>
      </c>
    </row>
    <row r="2046" spans="1:13" x14ac:dyDescent="0.35">
      <c r="A2046" t="s">
        <v>396</v>
      </c>
      <c r="B2046" t="s">
        <v>397</v>
      </c>
      <c r="C2046" t="s">
        <v>763</v>
      </c>
      <c r="D2046" t="str">
        <f t="shared" si="52"/>
        <v>rupture disc_fluid name</v>
      </c>
      <c r="E2046" t="s">
        <v>764</v>
      </c>
      <c r="I2046" t="s">
        <v>779</v>
      </c>
      <c r="J2046" t="s">
        <v>743</v>
      </c>
      <c r="L2046" t="s">
        <v>0</v>
      </c>
      <c r="M2046" t="s">
        <v>780</v>
      </c>
    </row>
    <row r="2047" spans="1:13" x14ac:dyDescent="0.35">
      <c r="A2047" t="s">
        <v>396</v>
      </c>
      <c r="B2047" t="s">
        <v>397</v>
      </c>
      <c r="C2047" t="s">
        <v>1178</v>
      </c>
      <c r="D2047" t="str">
        <f t="shared" si="52"/>
        <v>rupture disc_maximum back pressure</v>
      </c>
      <c r="E2047" t="s">
        <v>1179</v>
      </c>
      <c r="I2047" t="s">
        <v>742</v>
      </c>
      <c r="J2047" t="s">
        <v>743</v>
      </c>
      <c r="L2047" t="s">
        <v>0</v>
      </c>
      <c r="M2047" t="s">
        <v>781</v>
      </c>
    </row>
    <row r="2048" spans="1:13" x14ac:dyDescent="0.35">
      <c r="A2048" t="s">
        <v>396</v>
      </c>
      <c r="B2048" t="s">
        <v>397</v>
      </c>
      <c r="C2048" t="s">
        <v>893</v>
      </c>
      <c r="D2048" t="str">
        <f t="shared" si="52"/>
        <v>rupture disc_nominal diameter</v>
      </c>
      <c r="E2048" t="s">
        <v>894</v>
      </c>
      <c r="I2048" t="s">
        <v>779</v>
      </c>
      <c r="J2048" t="s">
        <v>743</v>
      </c>
      <c r="L2048" t="s">
        <v>0</v>
      </c>
      <c r="M2048" t="s">
        <v>780</v>
      </c>
    </row>
    <row r="2049" spans="1:13" x14ac:dyDescent="0.35">
      <c r="A2049" t="s">
        <v>396</v>
      </c>
      <c r="B2049" t="s">
        <v>397</v>
      </c>
      <c r="C2049" t="s">
        <v>749</v>
      </c>
      <c r="D2049" t="str">
        <f t="shared" si="52"/>
        <v>rupture disc_safety integrity level</v>
      </c>
      <c r="E2049" t="s">
        <v>750</v>
      </c>
      <c r="F2049" t="s">
        <v>887</v>
      </c>
      <c r="I2049" t="s">
        <v>779</v>
      </c>
      <c r="J2049" t="s">
        <v>743</v>
      </c>
      <c r="L2049" t="s">
        <v>0</v>
      </c>
      <c r="M2049" t="s">
        <v>780</v>
      </c>
    </row>
    <row r="2050" spans="1:13" x14ac:dyDescent="0.35">
      <c r="A2050" t="s">
        <v>136</v>
      </c>
      <c r="B2050" t="s">
        <v>137</v>
      </c>
      <c r="C2050" t="s">
        <v>739</v>
      </c>
      <c r="D2050" t="str">
        <f t="shared" si="52"/>
        <v>safety barrier_explosion protection gas group</v>
      </c>
      <c r="E2050" t="s">
        <v>740</v>
      </c>
      <c r="I2050" t="s">
        <v>742</v>
      </c>
      <c r="J2050" t="s">
        <v>743</v>
      </c>
      <c r="K2050" t="s">
        <v>743</v>
      </c>
      <c r="L2050" t="s">
        <v>138</v>
      </c>
      <c r="M2050" t="s">
        <v>780</v>
      </c>
    </row>
    <row r="2051" spans="1:13" x14ac:dyDescent="0.35">
      <c r="A2051" t="s">
        <v>136</v>
      </c>
      <c r="B2051" t="s">
        <v>137</v>
      </c>
      <c r="C2051" t="s">
        <v>745</v>
      </c>
      <c r="D2051" t="str">
        <f t="shared" si="52"/>
        <v>safety barrier_explosion protection temperature class</v>
      </c>
      <c r="E2051" t="s">
        <v>746</v>
      </c>
      <c r="I2051" t="s">
        <v>742</v>
      </c>
      <c r="J2051" t="s">
        <v>743</v>
      </c>
      <c r="K2051" t="s">
        <v>743</v>
      </c>
      <c r="L2051" t="s">
        <v>138</v>
      </c>
      <c r="M2051" t="s">
        <v>780</v>
      </c>
    </row>
    <row r="2052" spans="1:13" x14ac:dyDescent="0.35">
      <c r="A2052" t="s">
        <v>136</v>
      </c>
      <c r="B2052" t="s">
        <v>137</v>
      </c>
      <c r="C2052" t="s">
        <v>747</v>
      </c>
      <c r="D2052" t="str">
        <f t="shared" si="52"/>
        <v>safety barrier_explosion protection zone</v>
      </c>
      <c r="E2052" t="s">
        <v>748</v>
      </c>
      <c r="I2052" t="s">
        <v>742</v>
      </c>
      <c r="J2052" t="s">
        <v>743</v>
      </c>
      <c r="K2052" t="s">
        <v>743</v>
      </c>
      <c r="L2052" t="s">
        <v>138</v>
      </c>
      <c r="M2052" t="s">
        <v>780</v>
      </c>
    </row>
    <row r="2053" spans="1:13" x14ac:dyDescent="0.35">
      <c r="A2053" t="s">
        <v>578</v>
      </c>
      <c r="B2053" t="s">
        <v>579</v>
      </c>
      <c r="C2053" t="s">
        <v>792</v>
      </c>
      <c r="D2053" t="str">
        <f t="shared" si="52"/>
        <v>sample vessel_normal operating pressure</v>
      </c>
      <c r="E2053" t="s">
        <v>793</v>
      </c>
      <c r="I2053" t="s">
        <v>779</v>
      </c>
      <c r="J2053" t="s">
        <v>743</v>
      </c>
      <c r="L2053" t="s">
        <v>0</v>
      </c>
      <c r="M2053" t="s">
        <v>780</v>
      </c>
    </row>
    <row r="2054" spans="1:13" x14ac:dyDescent="0.35">
      <c r="A2054" t="s">
        <v>398</v>
      </c>
      <c r="B2054" t="s">
        <v>399</v>
      </c>
      <c r="C2054" t="s">
        <v>739</v>
      </c>
      <c r="D2054" t="str">
        <f t="shared" si="52"/>
        <v>sampler_explosion protection gas group</v>
      </c>
      <c r="E2054" t="s">
        <v>740</v>
      </c>
      <c r="F2054" t="s">
        <v>741</v>
      </c>
      <c r="I2054" t="s">
        <v>742</v>
      </c>
      <c r="J2054" t="s">
        <v>743</v>
      </c>
      <c r="L2054" t="s">
        <v>0</v>
      </c>
      <c r="M2054" t="s">
        <v>781</v>
      </c>
    </row>
    <row r="2055" spans="1:13" x14ac:dyDescent="0.35">
      <c r="A2055" t="s">
        <v>398</v>
      </c>
      <c r="B2055" t="s">
        <v>399</v>
      </c>
      <c r="C2055" t="s">
        <v>745</v>
      </c>
      <c r="D2055" t="str">
        <f t="shared" si="52"/>
        <v>sampler_explosion protection temperature class</v>
      </c>
      <c r="E2055" t="s">
        <v>746</v>
      </c>
      <c r="F2055" t="s">
        <v>741</v>
      </c>
      <c r="I2055" t="s">
        <v>742</v>
      </c>
      <c r="J2055" t="s">
        <v>743</v>
      </c>
      <c r="L2055" t="s">
        <v>0</v>
      </c>
      <c r="M2055" t="s">
        <v>781</v>
      </c>
    </row>
    <row r="2056" spans="1:13" x14ac:dyDescent="0.35">
      <c r="A2056" t="s">
        <v>398</v>
      </c>
      <c r="B2056" t="s">
        <v>399</v>
      </c>
      <c r="C2056" t="s">
        <v>747</v>
      </c>
      <c r="D2056" t="str">
        <f t="shared" ref="D2056:D2119" si="53">CONCATENATE(A:A,"_",C:C)</f>
        <v>sampler_explosion protection zone</v>
      </c>
      <c r="E2056" t="s">
        <v>748</v>
      </c>
      <c r="F2056" t="s">
        <v>741</v>
      </c>
      <c r="I2056" t="s">
        <v>742</v>
      </c>
      <c r="J2056" t="s">
        <v>743</v>
      </c>
      <c r="L2056" t="s">
        <v>0</v>
      </c>
      <c r="M2056" t="s">
        <v>781</v>
      </c>
    </row>
    <row r="2057" spans="1:13" x14ac:dyDescent="0.35">
      <c r="A2057" t="s">
        <v>144</v>
      </c>
      <c r="B2057" t="s">
        <v>145</v>
      </c>
      <c r="C2057" t="s">
        <v>739</v>
      </c>
      <c r="D2057" t="str">
        <f t="shared" si="53"/>
        <v>sand detector_explosion protection gas group</v>
      </c>
      <c r="E2057" t="s">
        <v>740</v>
      </c>
      <c r="F2057" t="s">
        <v>741</v>
      </c>
      <c r="I2057" t="s">
        <v>742</v>
      </c>
      <c r="J2057" t="s">
        <v>743</v>
      </c>
      <c r="L2057" t="s">
        <v>0</v>
      </c>
      <c r="M2057" t="s">
        <v>960</v>
      </c>
    </row>
    <row r="2058" spans="1:13" x14ac:dyDescent="0.35">
      <c r="A2058" t="s">
        <v>144</v>
      </c>
      <c r="B2058" t="s">
        <v>145</v>
      </c>
      <c r="C2058" t="s">
        <v>745</v>
      </c>
      <c r="D2058" t="str">
        <f t="shared" si="53"/>
        <v>sand detector_explosion protection temperature class</v>
      </c>
      <c r="E2058" t="s">
        <v>746</v>
      </c>
      <c r="F2058" t="s">
        <v>741</v>
      </c>
      <c r="I2058" t="s">
        <v>742</v>
      </c>
      <c r="J2058" t="s">
        <v>743</v>
      </c>
      <c r="L2058" t="s">
        <v>0</v>
      </c>
      <c r="M2058" t="s">
        <v>960</v>
      </c>
    </row>
    <row r="2059" spans="1:13" x14ac:dyDescent="0.35">
      <c r="A2059" t="s">
        <v>144</v>
      </c>
      <c r="B2059" t="s">
        <v>145</v>
      </c>
      <c r="C2059" t="s">
        <v>747</v>
      </c>
      <c r="D2059" t="str">
        <f t="shared" si="53"/>
        <v>sand detector_explosion protection zone</v>
      </c>
      <c r="E2059" t="s">
        <v>748</v>
      </c>
      <c r="F2059" t="s">
        <v>741</v>
      </c>
      <c r="I2059" t="s">
        <v>742</v>
      </c>
      <c r="J2059" t="s">
        <v>743</v>
      </c>
      <c r="L2059" t="s">
        <v>0</v>
      </c>
      <c r="M2059" t="s">
        <v>960</v>
      </c>
    </row>
    <row r="2060" spans="1:13" x14ac:dyDescent="0.35">
      <c r="A2060" t="s">
        <v>144</v>
      </c>
      <c r="B2060" t="s">
        <v>145</v>
      </c>
      <c r="C2060" t="s">
        <v>749</v>
      </c>
      <c r="D2060" t="str">
        <f t="shared" si="53"/>
        <v>sand detector_safety integrity level</v>
      </c>
      <c r="E2060" t="s">
        <v>750</v>
      </c>
      <c r="I2060" t="s">
        <v>779</v>
      </c>
      <c r="J2060" t="s">
        <v>743</v>
      </c>
      <c r="L2060" t="s">
        <v>0</v>
      </c>
      <c r="M2060" t="s">
        <v>780</v>
      </c>
    </row>
    <row r="2061" spans="1:13" x14ac:dyDescent="0.35">
      <c r="A2061" t="s">
        <v>501</v>
      </c>
      <c r="B2061" t="s">
        <v>502</v>
      </c>
      <c r="C2061" t="s">
        <v>752</v>
      </c>
      <c r="D2061" t="str">
        <f t="shared" si="53"/>
        <v>scrubber_bottom section normal operating pressure</v>
      </c>
      <c r="E2061" t="s">
        <v>753</v>
      </c>
      <c r="I2061" t="s">
        <v>743</v>
      </c>
      <c r="J2061" t="s">
        <v>743</v>
      </c>
      <c r="L2061" t="s">
        <v>0</v>
      </c>
      <c r="M2061" t="s">
        <v>751</v>
      </c>
    </row>
    <row r="2062" spans="1:13" x14ac:dyDescent="0.35">
      <c r="A2062" t="s">
        <v>501</v>
      </c>
      <c r="B2062" t="s">
        <v>502</v>
      </c>
      <c r="C2062" t="s">
        <v>754</v>
      </c>
      <c r="D2062" t="str">
        <f t="shared" si="53"/>
        <v>scrubber_bottom section normal operating temperature</v>
      </c>
      <c r="E2062" t="s">
        <v>755</v>
      </c>
      <c r="I2062" t="s">
        <v>743</v>
      </c>
      <c r="J2062" t="s">
        <v>743</v>
      </c>
      <c r="L2062" t="s">
        <v>0</v>
      </c>
      <c r="M2062" t="s">
        <v>751</v>
      </c>
    </row>
    <row r="2063" spans="1:13" x14ac:dyDescent="0.35">
      <c r="A2063" t="s">
        <v>501</v>
      </c>
      <c r="B2063" t="s">
        <v>502</v>
      </c>
      <c r="C2063" t="s">
        <v>756</v>
      </c>
      <c r="D2063" t="str">
        <f t="shared" si="53"/>
        <v>scrubber_design specification</v>
      </c>
      <c r="E2063" t="s">
        <v>757</v>
      </c>
      <c r="I2063" t="s">
        <v>743</v>
      </c>
      <c r="J2063" t="s">
        <v>743</v>
      </c>
      <c r="L2063" t="s">
        <v>0</v>
      </c>
      <c r="M2063" t="s">
        <v>751</v>
      </c>
    </row>
    <row r="2064" spans="1:13" x14ac:dyDescent="0.35">
      <c r="A2064" t="s">
        <v>501</v>
      </c>
      <c r="B2064" t="s">
        <v>502</v>
      </c>
      <c r="C2064" t="s">
        <v>758</v>
      </c>
      <c r="D2064" t="str">
        <f t="shared" si="53"/>
        <v>scrubber_external coating specification</v>
      </c>
      <c r="E2064" t="s">
        <v>759</v>
      </c>
      <c r="I2064" t="s">
        <v>743</v>
      </c>
      <c r="J2064" t="s">
        <v>743</v>
      </c>
      <c r="L2064" t="s">
        <v>0</v>
      </c>
      <c r="M2064" t="s">
        <v>751</v>
      </c>
    </row>
    <row r="2065" spans="1:13" x14ac:dyDescent="0.35">
      <c r="A2065" t="s">
        <v>501</v>
      </c>
      <c r="B2065" t="s">
        <v>502</v>
      </c>
      <c r="C2065" t="s">
        <v>760</v>
      </c>
      <c r="D2065" t="str">
        <f t="shared" si="53"/>
        <v>scrubber_external insulation type</v>
      </c>
      <c r="E2065" t="s">
        <v>761</v>
      </c>
      <c r="F2065" t="s">
        <v>762</v>
      </c>
      <c r="I2065" t="s">
        <v>742</v>
      </c>
      <c r="J2065" t="s">
        <v>743</v>
      </c>
      <c r="K2065" t="s">
        <v>743</v>
      </c>
      <c r="L2065" t="s">
        <v>138</v>
      </c>
      <c r="M2065" t="s">
        <v>1044</v>
      </c>
    </row>
    <row r="2066" spans="1:13" x14ac:dyDescent="0.35">
      <c r="A2066" t="s">
        <v>501</v>
      </c>
      <c r="B2066" t="s">
        <v>502</v>
      </c>
      <c r="C2066" t="s">
        <v>763</v>
      </c>
      <c r="D2066" t="str">
        <f t="shared" si="53"/>
        <v>scrubber_fluid name</v>
      </c>
      <c r="E2066" t="s">
        <v>764</v>
      </c>
      <c r="I2066" t="s">
        <v>742</v>
      </c>
      <c r="J2066" t="s">
        <v>743</v>
      </c>
      <c r="K2066" t="s">
        <v>743</v>
      </c>
      <c r="L2066" t="s">
        <v>138</v>
      </c>
      <c r="M2066" t="s">
        <v>1044</v>
      </c>
    </row>
    <row r="2067" spans="1:13" x14ac:dyDescent="0.35">
      <c r="A2067" t="s">
        <v>501</v>
      </c>
      <c r="B2067" t="s">
        <v>502</v>
      </c>
      <c r="C2067" t="s">
        <v>765</v>
      </c>
      <c r="D2067" t="str">
        <f t="shared" si="53"/>
        <v>scrubber_insulation code</v>
      </c>
      <c r="E2067" t="s">
        <v>766</v>
      </c>
      <c r="I2067" t="s">
        <v>743</v>
      </c>
      <c r="J2067" t="s">
        <v>743</v>
      </c>
      <c r="L2067" t="s">
        <v>0</v>
      </c>
      <c r="M2067" t="s">
        <v>751</v>
      </c>
    </row>
    <row r="2068" spans="1:13" x14ac:dyDescent="0.35">
      <c r="A2068" t="s">
        <v>501</v>
      </c>
      <c r="B2068" t="s">
        <v>502</v>
      </c>
      <c r="C2068" t="s">
        <v>767</v>
      </c>
      <c r="D2068" t="str">
        <f t="shared" si="53"/>
        <v>scrubber_intermediate section normal operating pressure</v>
      </c>
      <c r="E2068" t="s">
        <v>768</v>
      </c>
      <c r="I2068" t="s">
        <v>743</v>
      </c>
      <c r="J2068" t="s">
        <v>743</v>
      </c>
      <c r="L2068" t="s">
        <v>0</v>
      </c>
      <c r="M2068" t="s">
        <v>751</v>
      </c>
    </row>
    <row r="2069" spans="1:13" x14ac:dyDescent="0.35">
      <c r="A2069" t="s">
        <v>501</v>
      </c>
      <c r="B2069" t="s">
        <v>502</v>
      </c>
      <c r="C2069" t="s">
        <v>769</v>
      </c>
      <c r="D2069" t="str">
        <f t="shared" si="53"/>
        <v>scrubber_intermediate section normal operating temperature</v>
      </c>
      <c r="E2069" t="s">
        <v>770</v>
      </c>
      <c r="I2069" t="s">
        <v>743</v>
      </c>
      <c r="J2069" t="s">
        <v>743</v>
      </c>
      <c r="L2069" t="s">
        <v>0</v>
      </c>
      <c r="M2069" t="s">
        <v>751</v>
      </c>
    </row>
    <row r="2070" spans="1:13" x14ac:dyDescent="0.35">
      <c r="A2070" t="s">
        <v>501</v>
      </c>
      <c r="B2070" t="s">
        <v>502</v>
      </c>
      <c r="C2070" t="s">
        <v>771</v>
      </c>
      <c r="D2070" t="str">
        <f t="shared" si="53"/>
        <v>scrubber_top section normal operating pressure</v>
      </c>
      <c r="E2070" t="s">
        <v>772</v>
      </c>
      <c r="I2070" t="s">
        <v>743</v>
      </c>
      <c r="J2070" t="s">
        <v>743</v>
      </c>
      <c r="L2070" t="s">
        <v>0</v>
      </c>
      <c r="M2070" t="s">
        <v>751</v>
      </c>
    </row>
    <row r="2071" spans="1:13" x14ac:dyDescent="0.35">
      <c r="A2071" t="s">
        <v>501</v>
      </c>
      <c r="B2071" t="s">
        <v>502</v>
      </c>
      <c r="C2071" t="s">
        <v>773</v>
      </c>
      <c r="D2071" t="str">
        <f t="shared" si="53"/>
        <v>scrubber_top section normal operating temperature</v>
      </c>
      <c r="E2071" t="s">
        <v>774</v>
      </c>
      <c r="I2071" t="s">
        <v>743</v>
      </c>
      <c r="J2071" t="s">
        <v>743</v>
      </c>
      <c r="L2071" t="s">
        <v>0</v>
      </c>
      <c r="M2071" t="s">
        <v>751</v>
      </c>
    </row>
    <row r="2072" spans="1:13" x14ac:dyDescent="0.35">
      <c r="A2072" t="s">
        <v>501</v>
      </c>
      <c r="B2072" t="s">
        <v>502</v>
      </c>
      <c r="C2072" t="s">
        <v>775</v>
      </c>
      <c r="D2072" t="str">
        <f t="shared" si="53"/>
        <v>scrubber_upper limit design pressure</v>
      </c>
      <c r="E2072" t="s">
        <v>776</v>
      </c>
      <c r="I2072" t="s">
        <v>743</v>
      </c>
      <c r="J2072" t="s">
        <v>743</v>
      </c>
      <c r="L2072" t="s">
        <v>0</v>
      </c>
      <c r="M2072" t="s">
        <v>751</v>
      </c>
    </row>
    <row r="2073" spans="1:13" x14ac:dyDescent="0.35">
      <c r="A2073" t="s">
        <v>501</v>
      </c>
      <c r="B2073" t="s">
        <v>502</v>
      </c>
      <c r="C2073" t="s">
        <v>777</v>
      </c>
      <c r="D2073" t="str">
        <f t="shared" si="53"/>
        <v>scrubber_upper limit design temperature</v>
      </c>
      <c r="E2073" t="s">
        <v>778</v>
      </c>
      <c r="I2073" t="s">
        <v>742</v>
      </c>
      <c r="J2073" t="s">
        <v>743</v>
      </c>
      <c r="K2073" t="s">
        <v>743</v>
      </c>
      <c r="L2073" t="s">
        <v>138</v>
      </c>
      <c r="M2073" t="s">
        <v>1044</v>
      </c>
    </row>
    <row r="2074" spans="1:13" x14ac:dyDescent="0.35">
      <c r="A2074" t="s">
        <v>341</v>
      </c>
      <c r="B2074" t="s">
        <v>563</v>
      </c>
      <c r="C2074" t="s">
        <v>756</v>
      </c>
      <c r="D2074" t="str">
        <f t="shared" si="53"/>
        <v>self operating valve_design specification</v>
      </c>
      <c r="E2074" t="s">
        <v>757</v>
      </c>
      <c r="I2074" t="s">
        <v>779</v>
      </c>
      <c r="J2074" t="s">
        <v>743</v>
      </c>
      <c r="L2074" t="s">
        <v>0</v>
      </c>
      <c r="M2074" t="s">
        <v>780</v>
      </c>
    </row>
    <row r="2075" spans="1:13" x14ac:dyDescent="0.35">
      <c r="A2075" t="s">
        <v>341</v>
      </c>
      <c r="B2075" t="s">
        <v>563</v>
      </c>
      <c r="C2075" t="s">
        <v>739</v>
      </c>
      <c r="D2075" t="str">
        <f t="shared" si="53"/>
        <v>self operating valve_explosion protection gas group</v>
      </c>
      <c r="E2075" t="s">
        <v>740</v>
      </c>
      <c r="I2075" t="s">
        <v>779</v>
      </c>
      <c r="J2075" t="s">
        <v>743</v>
      </c>
      <c r="L2075" t="s">
        <v>0</v>
      </c>
      <c r="M2075" t="s">
        <v>780</v>
      </c>
    </row>
    <row r="2076" spans="1:13" x14ac:dyDescent="0.35">
      <c r="A2076" t="s">
        <v>341</v>
      </c>
      <c r="B2076" t="s">
        <v>563</v>
      </c>
      <c r="C2076" t="s">
        <v>745</v>
      </c>
      <c r="D2076" t="str">
        <f t="shared" si="53"/>
        <v>self operating valve_explosion protection temperature class</v>
      </c>
      <c r="E2076" t="s">
        <v>746</v>
      </c>
      <c r="I2076" t="s">
        <v>779</v>
      </c>
      <c r="J2076" t="s">
        <v>743</v>
      </c>
      <c r="L2076" t="s">
        <v>0</v>
      </c>
      <c r="M2076" t="s">
        <v>780</v>
      </c>
    </row>
    <row r="2077" spans="1:13" x14ac:dyDescent="0.35">
      <c r="A2077" t="s">
        <v>341</v>
      </c>
      <c r="B2077" t="s">
        <v>563</v>
      </c>
      <c r="C2077" t="s">
        <v>747</v>
      </c>
      <c r="D2077" t="str">
        <f t="shared" si="53"/>
        <v>self operating valve_explosion protection zone</v>
      </c>
      <c r="E2077" t="s">
        <v>748</v>
      </c>
      <c r="I2077" t="s">
        <v>779</v>
      </c>
      <c r="J2077" t="s">
        <v>743</v>
      </c>
      <c r="L2077" t="s">
        <v>0</v>
      </c>
      <c r="M2077" t="s">
        <v>780</v>
      </c>
    </row>
    <row r="2078" spans="1:13" x14ac:dyDescent="0.35">
      <c r="A2078" t="s">
        <v>341</v>
      </c>
      <c r="B2078" t="s">
        <v>563</v>
      </c>
      <c r="C2078" t="s">
        <v>879</v>
      </c>
      <c r="D2078" t="str">
        <f t="shared" si="53"/>
        <v>self operating valve_failure action</v>
      </c>
      <c r="E2078" t="s">
        <v>880</v>
      </c>
      <c r="F2078" t="s">
        <v>839</v>
      </c>
      <c r="I2078" t="s">
        <v>779</v>
      </c>
      <c r="J2078" t="s">
        <v>743</v>
      </c>
      <c r="L2078" t="s">
        <v>0</v>
      </c>
      <c r="M2078" t="s">
        <v>780</v>
      </c>
    </row>
    <row r="2079" spans="1:13" x14ac:dyDescent="0.35">
      <c r="A2079" t="s">
        <v>341</v>
      </c>
      <c r="B2079" t="s">
        <v>563</v>
      </c>
      <c r="C2079" t="s">
        <v>763</v>
      </c>
      <c r="D2079" t="str">
        <f t="shared" si="53"/>
        <v>self operating valve_fluid name</v>
      </c>
      <c r="E2079" t="s">
        <v>764</v>
      </c>
      <c r="F2079" t="s">
        <v>1043</v>
      </c>
      <c r="I2079" t="s">
        <v>779</v>
      </c>
      <c r="J2079" t="s">
        <v>743</v>
      </c>
      <c r="L2079" t="s">
        <v>0</v>
      </c>
      <c r="M2079" t="s">
        <v>780</v>
      </c>
    </row>
    <row r="2080" spans="1:13" x14ac:dyDescent="0.35">
      <c r="A2080" t="s">
        <v>341</v>
      </c>
      <c r="B2080" t="s">
        <v>563</v>
      </c>
      <c r="C2080" t="s">
        <v>885</v>
      </c>
      <c r="D2080" t="str">
        <f t="shared" si="53"/>
        <v>self operating valve_full opening valve</v>
      </c>
      <c r="E2080" t="s">
        <v>886</v>
      </c>
      <c r="I2080" t="s">
        <v>779</v>
      </c>
      <c r="J2080" t="s">
        <v>743</v>
      </c>
      <c r="L2080" t="s">
        <v>0</v>
      </c>
      <c r="M2080" t="s">
        <v>780</v>
      </c>
    </row>
    <row r="2081" spans="1:13" x14ac:dyDescent="0.35">
      <c r="A2081" t="s">
        <v>341</v>
      </c>
      <c r="B2081" t="s">
        <v>563</v>
      </c>
      <c r="C2081" t="s">
        <v>893</v>
      </c>
      <c r="D2081" t="str">
        <f t="shared" si="53"/>
        <v>self operating valve_nominal diameter</v>
      </c>
      <c r="E2081" t="s">
        <v>894</v>
      </c>
      <c r="I2081" t="s">
        <v>779</v>
      </c>
      <c r="J2081" t="s">
        <v>743</v>
      </c>
      <c r="L2081" t="s">
        <v>0</v>
      </c>
      <c r="M2081" t="s">
        <v>780</v>
      </c>
    </row>
    <row r="2082" spans="1:13" x14ac:dyDescent="0.35">
      <c r="A2082" t="s">
        <v>341</v>
      </c>
      <c r="B2082" t="s">
        <v>563</v>
      </c>
      <c r="C2082" t="s">
        <v>792</v>
      </c>
      <c r="D2082" t="str">
        <f t="shared" si="53"/>
        <v>self operating valve_normal operating pressure</v>
      </c>
      <c r="E2082" t="s">
        <v>793</v>
      </c>
      <c r="F2082" t="s">
        <v>839</v>
      </c>
      <c r="I2082" t="s">
        <v>779</v>
      </c>
      <c r="J2082" t="s">
        <v>743</v>
      </c>
      <c r="L2082" t="s">
        <v>0</v>
      </c>
      <c r="M2082" t="s">
        <v>780</v>
      </c>
    </row>
    <row r="2083" spans="1:13" x14ac:dyDescent="0.35">
      <c r="A2083" t="s">
        <v>341</v>
      </c>
      <c r="B2083" t="s">
        <v>563</v>
      </c>
      <c r="C2083" t="s">
        <v>794</v>
      </c>
      <c r="D2083" t="str">
        <f t="shared" si="53"/>
        <v>self operating valve_normal operating temperature</v>
      </c>
      <c r="E2083" t="s">
        <v>795</v>
      </c>
      <c r="F2083" t="s">
        <v>839</v>
      </c>
      <c r="I2083" t="s">
        <v>779</v>
      </c>
      <c r="J2083" t="s">
        <v>743</v>
      </c>
      <c r="L2083" t="s">
        <v>0</v>
      </c>
      <c r="M2083" t="s">
        <v>780</v>
      </c>
    </row>
    <row r="2084" spans="1:13" x14ac:dyDescent="0.35">
      <c r="A2084" t="s">
        <v>341</v>
      </c>
      <c r="B2084" t="s">
        <v>563</v>
      </c>
      <c r="C2084" t="s">
        <v>902</v>
      </c>
      <c r="D2084" t="str">
        <f t="shared" si="53"/>
        <v>self operating valve_piping class</v>
      </c>
      <c r="E2084" t="s">
        <v>903</v>
      </c>
      <c r="F2084" t="s">
        <v>881</v>
      </c>
      <c r="I2084" t="s">
        <v>779</v>
      </c>
      <c r="J2084" t="s">
        <v>743</v>
      </c>
      <c r="L2084" t="s">
        <v>0</v>
      </c>
      <c r="M2084" t="s">
        <v>780</v>
      </c>
    </row>
    <row r="2085" spans="1:13" x14ac:dyDescent="0.35">
      <c r="A2085" t="s">
        <v>341</v>
      </c>
      <c r="B2085" t="s">
        <v>563</v>
      </c>
      <c r="C2085" t="s">
        <v>749</v>
      </c>
      <c r="D2085" t="str">
        <f t="shared" si="53"/>
        <v>self operating valve_safety integrity level</v>
      </c>
      <c r="E2085" t="s">
        <v>750</v>
      </c>
      <c r="F2085" t="s">
        <v>887</v>
      </c>
      <c r="I2085" t="s">
        <v>779</v>
      </c>
      <c r="J2085" t="s">
        <v>743</v>
      </c>
      <c r="L2085" t="s">
        <v>0</v>
      </c>
      <c r="M2085" t="s">
        <v>780</v>
      </c>
    </row>
    <row r="2086" spans="1:13" x14ac:dyDescent="0.35">
      <c r="A2086" t="s">
        <v>59</v>
      </c>
      <c r="B2086" t="s">
        <v>577</v>
      </c>
      <c r="C2086" t="s">
        <v>756</v>
      </c>
      <c r="D2086" t="str">
        <f t="shared" si="53"/>
        <v>separator_design specification</v>
      </c>
      <c r="E2086" t="s">
        <v>757</v>
      </c>
      <c r="I2086" t="s">
        <v>779</v>
      </c>
      <c r="J2086" t="s">
        <v>743</v>
      </c>
      <c r="L2086" t="s">
        <v>0</v>
      </c>
      <c r="M2086" t="s">
        <v>780</v>
      </c>
    </row>
    <row r="2087" spans="1:13" x14ac:dyDescent="0.35">
      <c r="A2087" t="s">
        <v>59</v>
      </c>
      <c r="B2087" t="s">
        <v>577</v>
      </c>
      <c r="C2087" t="s">
        <v>758</v>
      </c>
      <c r="D2087" t="str">
        <f t="shared" si="53"/>
        <v>separator_external coating specification</v>
      </c>
      <c r="E2087" t="s">
        <v>759</v>
      </c>
      <c r="I2087" t="s">
        <v>779</v>
      </c>
      <c r="J2087" t="s">
        <v>743</v>
      </c>
      <c r="L2087" t="s">
        <v>0</v>
      </c>
      <c r="M2087" t="s">
        <v>780</v>
      </c>
    </row>
    <row r="2088" spans="1:13" x14ac:dyDescent="0.35">
      <c r="A2088" t="s">
        <v>59</v>
      </c>
      <c r="B2088" t="s">
        <v>577</v>
      </c>
      <c r="C2088" t="s">
        <v>763</v>
      </c>
      <c r="D2088" t="str">
        <f t="shared" si="53"/>
        <v>separator_fluid name</v>
      </c>
      <c r="E2088" t="s">
        <v>764</v>
      </c>
      <c r="I2088" t="s">
        <v>779</v>
      </c>
      <c r="J2088" t="s">
        <v>743</v>
      </c>
      <c r="L2088" t="s">
        <v>0</v>
      </c>
      <c r="M2088" t="s">
        <v>780</v>
      </c>
    </row>
    <row r="2089" spans="1:13" x14ac:dyDescent="0.35">
      <c r="A2089" t="s">
        <v>59</v>
      </c>
      <c r="B2089" t="s">
        <v>577</v>
      </c>
      <c r="C2089" t="s">
        <v>784</v>
      </c>
      <c r="D2089" t="str">
        <f t="shared" si="53"/>
        <v>separator_lower limit operating temperature</v>
      </c>
      <c r="E2089" t="s">
        <v>785</v>
      </c>
      <c r="I2089" t="s">
        <v>779</v>
      </c>
      <c r="J2089" t="s">
        <v>743</v>
      </c>
      <c r="L2089" t="s">
        <v>0</v>
      </c>
      <c r="M2089" t="s">
        <v>780</v>
      </c>
    </row>
    <row r="2090" spans="1:13" x14ac:dyDescent="0.35">
      <c r="A2090" t="s">
        <v>59</v>
      </c>
      <c r="B2090" t="s">
        <v>577</v>
      </c>
      <c r="C2090" t="s">
        <v>786</v>
      </c>
      <c r="D2090" t="str">
        <f t="shared" si="53"/>
        <v>separator_orientation</v>
      </c>
      <c r="E2090" t="s">
        <v>787</v>
      </c>
      <c r="I2090" t="s">
        <v>779</v>
      </c>
      <c r="J2090" t="s">
        <v>743</v>
      </c>
      <c r="L2090" t="s">
        <v>0</v>
      </c>
      <c r="M2090" t="s">
        <v>780</v>
      </c>
    </row>
    <row r="2091" spans="1:13" x14ac:dyDescent="0.35">
      <c r="A2091" t="s">
        <v>59</v>
      </c>
      <c r="B2091" t="s">
        <v>577</v>
      </c>
      <c r="C2091" t="s">
        <v>775</v>
      </c>
      <c r="D2091" t="str">
        <f t="shared" si="53"/>
        <v>separator_upper limit design pressure</v>
      </c>
      <c r="E2091" t="s">
        <v>776</v>
      </c>
      <c r="I2091" t="s">
        <v>779</v>
      </c>
      <c r="J2091" t="s">
        <v>743</v>
      </c>
      <c r="L2091" t="s">
        <v>0</v>
      </c>
      <c r="M2091" t="s">
        <v>780</v>
      </c>
    </row>
    <row r="2092" spans="1:13" x14ac:dyDescent="0.35">
      <c r="A2092" t="s">
        <v>59</v>
      </c>
      <c r="B2092" t="s">
        <v>577</v>
      </c>
      <c r="C2092" t="s">
        <v>777</v>
      </c>
      <c r="D2092" t="str">
        <f t="shared" si="53"/>
        <v>separator_upper limit design temperature</v>
      </c>
      <c r="E2092" t="s">
        <v>778</v>
      </c>
      <c r="I2092" t="s">
        <v>779</v>
      </c>
      <c r="J2092" t="s">
        <v>743</v>
      </c>
      <c r="L2092" t="s">
        <v>0</v>
      </c>
      <c r="M2092" t="s">
        <v>780</v>
      </c>
    </row>
    <row r="2093" spans="1:13" x14ac:dyDescent="0.35">
      <c r="A2093" t="s">
        <v>59</v>
      </c>
      <c r="B2093" t="s">
        <v>577</v>
      </c>
      <c r="C2093" t="s">
        <v>788</v>
      </c>
      <c r="D2093" t="str">
        <f t="shared" si="53"/>
        <v>separator_upper limit operating pressure</v>
      </c>
      <c r="E2093" t="s">
        <v>789</v>
      </c>
      <c r="I2093" t="s">
        <v>779</v>
      </c>
      <c r="J2093" t="s">
        <v>743</v>
      </c>
      <c r="L2093" t="s">
        <v>0</v>
      </c>
      <c r="M2093" t="s">
        <v>780</v>
      </c>
    </row>
    <row r="2094" spans="1:13" x14ac:dyDescent="0.35">
      <c r="A2094" t="s">
        <v>59</v>
      </c>
      <c r="B2094" t="s">
        <v>577</v>
      </c>
      <c r="C2094" t="s">
        <v>790</v>
      </c>
      <c r="D2094" t="str">
        <f t="shared" si="53"/>
        <v>separator_upper limit operating temperature</v>
      </c>
      <c r="E2094" t="s">
        <v>791</v>
      </c>
      <c r="I2094" t="s">
        <v>779</v>
      </c>
      <c r="J2094" t="s">
        <v>743</v>
      </c>
      <c r="L2094" t="s">
        <v>0</v>
      </c>
      <c r="M2094" t="s">
        <v>780</v>
      </c>
    </row>
    <row r="2095" spans="1:13" x14ac:dyDescent="0.35">
      <c r="A2095" t="s">
        <v>400</v>
      </c>
      <c r="B2095" t="s">
        <v>401</v>
      </c>
      <c r="C2095" t="s">
        <v>739</v>
      </c>
      <c r="D2095" t="str">
        <f t="shared" si="53"/>
        <v>servo tank gauge_explosion protection gas group</v>
      </c>
      <c r="E2095" t="s">
        <v>740</v>
      </c>
      <c r="F2095" t="s">
        <v>741</v>
      </c>
      <c r="I2095" t="s">
        <v>742</v>
      </c>
      <c r="J2095" t="s">
        <v>743</v>
      </c>
      <c r="K2095" t="s">
        <v>743</v>
      </c>
      <c r="L2095" t="s">
        <v>138</v>
      </c>
      <c r="M2095" t="s">
        <v>744</v>
      </c>
    </row>
    <row r="2096" spans="1:13" x14ac:dyDescent="0.35">
      <c r="A2096" t="s">
        <v>400</v>
      </c>
      <c r="B2096" t="s">
        <v>401</v>
      </c>
      <c r="C2096" t="s">
        <v>745</v>
      </c>
      <c r="D2096" t="str">
        <f t="shared" si="53"/>
        <v>servo tank gauge_explosion protection temperature class</v>
      </c>
      <c r="E2096" t="s">
        <v>746</v>
      </c>
      <c r="F2096" t="s">
        <v>741</v>
      </c>
      <c r="I2096" t="s">
        <v>742</v>
      </c>
      <c r="J2096" t="s">
        <v>743</v>
      </c>
      <c r="K2096" t="s">
        <v>743</v>
      </c>
      <c r="L2096" t="s">
        <v>138</v>
      </c>
      <c r="M2096" t="s">
        <v>744</v>
      </c>
    </row>
    <row r="2097" spans="1:13" x14ac:dyDescent="0.35">
      <c r="A2097" t="s">
        <v>400</v>
      </c>
      <c r="B2097" t="s">
        <v>401</v>
      </c>
      <c r="C2097" t="s">
        <v>747</v>
      </c>
      <c r="D2097" t="str">
        <f t="shared" si="53"/>
        <v>servo tank gauge_explosion protection zone</v>
      </c>
      <c r="E2097" t="s">
        <v>748</v>
      </c>
      <c r="F2097" t="s">
        <v>741</v>
      </c>
      <c r="I2097" t="s">
        <v>742</v>
      </c>
      <c r="J2097" t="s">
        <v>743</v>
      </c>
      <c r="K2097" t="s">
        <v>743</v>
      </c>
      <c r="L2097" t="s">
        <v>138</v>
      </c>
      <c r="M2097" t="s">
        <v>744</v>
      </c>
    </row>
    <row r="2098" spans="1:13" x14ac:dyDescent="0.35">
      <c r="A2098" t="s">
        <v>619</v>
      </c>
      <c r="B2098" t="s">
        <v>620</v>
      </c>
      <c r="C2098" t="s">
        <v>758</v>
      </c>
      <c r="D2098" t="str">
        <f t="shared" si="53"/>
        <v>shell and tube heat exchanger_external coating specification</v>
      </c>
      <c r="E2098" t="s">
        <v>759</v>
      </c>
      <c r="I2098" t="s">
        <v>779</v>
      </c>
      <c r="J2098" t="s">
        <v>743</v>
      </c>
      <c r="L2098" t="s">
        <v>0</v>
      </c>
      <c r="M2098" t="s">
        <v>780</v>
      </c>
    </row>
    <row r="2099" spans="1:13" x14ac:dyDescent="0.35">
      <c r="A2099" t="s">
        <v>619</v>
      </c>
      <c r="B2099" t="s">
        <v>620</v>
      </c>
      <c r="C2099" t="s">
        <v>1096</v>
      </c>
      <c r="D2099" t="str">
        <f t="shared" si="53"/>
        <v>shell and tube heat exchanger_shell side fluid name</v>
      </c>
      <c r="E2099" t="s">
        <v>1097</v>
      </c>
      <c r="I2099" t="s">
        <v>742</v>
      </c>
      <c r="J2099" t="s">
        <v>743</v>
      </c>
      <c r="L2099" t="s">
        <v>0</v>
      </c>
      <c r="M2099" t="s">
        <v>780</v>
      </c>
    </row>
    <row r="2100" spans="1:13" x14ac:dyDescent="0.35">
      <c r="A2100" t="s">
        <v>619</v>
      </c>
      <c r="B2100" t="s">
        <v>620</v>
      </c>
      <c r="C2100" t="s">
        <v>1098</v>
      </c>
      <c r="D2100" t="str">
        <f t="shared" si="53"/>
        <v>shell and tube heat exchanger_shell side normal operating inlet pressure</v>
      </c>
      <c r="E2100" t="s">
        <v>1099</v>
      </c>
      <c r="I2100" t="s">
        <v>779</v>
      </c>
      <c r="J2100" t="s">
        <v>743</v>
      </c>
      <c r="L2100" t="s">
        <v>0</v>
      </c>
      <c r="M2100" t="s">
        <v>780</v>
      </c>
    </row>
    <row r="2101" spans="1:13" x14ac:dyDescent="0.35">
      <c r="A2101" t="s">
        <v>619</v>
      </c>
      <c r="B2101" t="s">
        <v>620</v>
      </c>
      <c r="C2101" t="s">
        <v>1100</v>
      </c>
      <c r="D2101" t="str">
        <f t="shared" si="53"/>
        <v>shell and tube heat exchanger_shell side normal operating inlet temperature</v>
      </c>
      <c r="E2101" t="s">
        <v>1101</v>
      </c>
      <c r="I2101" t="s">
        <v>779</v>
      </c>
      <c r="J2101" t="s">
        <v>743</v>
      </c>
      <c r="L2101" t="s">
        <v>0</v>
      </c>
      <c r="M2101" t="s">
        <v>780</v>
      </c>
    </row>
    <row r="2102" spans="1:13" x14ac:dyDescent="0.35">
      <c r="A2102" t="s">
        <v>619</v>
      </c>
      <c r="B2102" t="s">
        <v>620</v>
      </c>
      <c r="C2102" t="s">
        <v>1102</v>
      </c>
      <c r="D2102" t="str">
        <f t="shared" si="53"/>
        <v>shell and tube heat exchanger_shell side normal operating mass flow rate</v>
      </c>
      <c r="E2102" t="s">
        <v>1103</v>
      </c>
      <c r="I2102" t="s">
        <v>779</v>
      </c>
      <c r="J2102" t="s">
        <v>743</v>
      </c>
      <c r="L2102" t="s">
        <v>0</v>
      </c>
      <c r="M2102" t="s">
        <v>780</v>
      </c>
    </row>
    <row r="2103" spans="1:13" x14ac:dyDescent="0.35">
      <c r="A2103" t="s">
        <v>619</v>
      </c>
      <c r="B2103" t="s">
        <v>620</v>
      </c>
      <c r="C2103" t="s">
        <v>1104</v>
      </c>
      <c r="D2103" t="str">
        <f t="shared" si="53"/>
        <v>shell and tube heat exchanger_shell side normal operating outlet temperature</v>
      </c>
      <c r="E2103" t="s">
        <v>1105</v>
      </c>
      <c r="I2103" t="s">
        <v>779</v>
      </c>
      <c r="J2103" t="s">
        <v>743</v>
      </c>
      <c r="L2103" t="s">
        <v>0</v>
      </c>
      <c r="M2103" t="s">
        <v>780</v>
      </c>
    </row>
    <row r="2104" spans="1:13" x14ac:dyDescent="0.35">
      <c r="A2104" t="s">
        <v>619</v>
      </c>
      <c r="B2104" t="s">
        <v>620</v>
      </c>
      <c r="C2104" t="s">
        <v>1106</v>
      </c>
      <c r="D2104" t="str">
        <f t="shared" si="53"/>
        <v>shell and tube heat exchanger_tube side fluid name</v>
      </c>
      <c r="E2104" t="s">
        <v>1107</v>
      </c>
      <c r="I2104" t="s">
        <v>742</v>
      </c>
      <c r="J2104" t="s">
        <v>743</v>
      </c>
      <c r="L2104" t="s">
        <v>0</v>
      </c>
      <c r="M2104" t="s">
        <v>780</v>
      </c>
    </row>
    <row r="2105" spans="1:13" x14ac:dyDescent="0.35">
      <c r="A2105" t="s">
        <v>619</v>
      </c>
      <c r="B2105" t="s">
        <v>620</v>
      </c>
      <c r="C2105" t="s">
        <v>1108</v>
      </c>
      <c r="D2105" t="str">
        <f t="shared" si="53"/>
        <v>shell and tube heat exchanger_tube side normal operating inlet pressure</v>
      </c>
      <c r="E2105" t="s">
        <v>1109</v>
      </c>
      <c r="I2105" t="s">
        <v>779</v>
      </c>
      <c r="J2105" t="s">
        <v>743</v>
      </c>
      <c r="L2105" t="s">
        <v>0</v>
      </c>
      <c r="M2105" t="s">
        <v>780</v>
      </c>
    </row>
    <row r="2106" spans="1:13" x14ac:dyDescent="0.35">
      <c r="A2106" t="s">
        <v>619</v>
      </c>
      <c r="B2106" t="s">
        <v>620</v>
      </c>
      <c r="C2106" t="s">
        <v>1110</v>
      </c>
      <c r="D2106" t="str">
        <f t="shared" si="53"/>
        <v>shell and tube heat exchanger_tube side normal operating inlet temperature</v>
      </c>
      <c r="E2106" t="s">
        <v>1111</v>
      </c>
      <c r="I2106" t="s">
        <v>779</v>
      </c>
      <c r="J2106" t="s">
        <v>743</v>
      </c>
      <c r="L2106" t="s">
        <v>0</v>
      </c>
      <c r="M2106" t="s">
        <v>780</v>
      </c>
    </row>
    <row r="2107" spans="1:13" x14ac:dyDescent="0.35">
      <c r="A2107" t="s">
        <v>619</v>
      </c>
      <c r="B2107" t="s">
        <v>620</v>
      </c>
      <c r="C2107" t="s">
        <v>1112</v>
      </c>
      <c r="D2107" t="str">
        <f t="shared" si="53"/>
        <v>shell and tube heat exchanger_tube side normal operating mass flow rate</v>
      </c>
      <c r="E2107" t="s">
        <v>1113</v>
      </c>
      <c r="I2107" t="s">
        <v>779</v>
      </c>
      <c r="J2107" t="s">
        <v>743</v>
      </c>
      <c r="L2107" t="s">
        <v>0</v>
      </c>
      <c r="M2107" t="s">
        <v>780</v>
      </c>
    </row>
    <row r="2108" spans="1:13" x14ac:dyDescent="0.35">
      <c r="A2108" t="s">
        <v>619</v>
      </c>
      <c r="B2108" t="s">
        <v>620</v>
      </c>
      <c r="C2108" t="s">
        <v>1114</v>
      </c>
      <c r="D2108" t="str">
        <f t="shared" si="53"/>
        <v>shell and tube heat exchanger_tube side normal operating outlet temperature</v>
      </c>
      <c r="E2108" t="s">
        <v>1115</v>
      </c>
      <c r="I2108" t="s">
        <v>779</v>
      </c>
      <c r="J2108" t="s">
        <v>743</v>
      </c>
      <c r="L2108" t="s">
        <v>0</v>
      </c>
      <c r="M2108" t="s">
        <v>780</v>
      </c>
    </row>
    <row r="2109" spans="1:13" x14ac:dyDescent="0.35">
      <c r="A2109" t="s">
        <v>139</v>
      </c>
      <c r="B2109" t="s">
        <v>140</v>
      </c>
      <c r="C2109" t="s">
        <v>739</v>
      </c>
      <c r="D2109" t="str">
        <f t="shared" si="53"/>
        <v>shut off damper_explosion protection gas group</v>
      </c>
      <c r="E2109" t="s">
        <v>740</v>
      </c>
      <c r="I2109" t="s">
        <v>779</v>
      </c>
      <c r="J2109" t="s">
        <v>743</v>
      </c>
      <c r="L2109" t="s">
        <v>0</v>
      </c>
      <c r="M2109" t="s">
        <v>780</v>
      </c>
    </row>
    <row r="2110" spans="1:13" x14ac:dyDescent="0.35">
      <c r="A2110" t="s">
        <v>139</v>
      </c>
      <c r="B2110" t="s">
        <v>140</v>
      </c>
      <c r="C2110" t="s">
        <v>745</v>
      </c>
      <c r="D2110" t="str">
        <f t="shared" si="53"/>
        <v>shut off damper_explosion protection temperature class</v>
      </c>
      <c r="E2110" t="s">
        <v>746</v>
      </c>
      <c r="I2110" t="s">
        <v>779</v>
      </c>
      <c r="J2110" t="s">
        <v>743</v>
      </c>
      <c r="L2110" t="s">
        <v>0</v>
      </c>
      <c r="M2110" t="s">
        <v>780</v>
      </c>
    </row>
    <row r="2111" spans="1:13" x14ac:dyDescent="0.35">
      <c r="A2111" t="s">
        <v>139</v>
      </c>
      <c r="B2111" t="s">
        <v>140</v>
      </c>
      <c r="C2111" t="s">
        <v>747</v>
      </c>
      <c r="D2111" t="str">
        <f t="shared" si="53"/>
        <v>shut off damper_explosion protection zone</v>
      </c>
      <c r="E2111" t="s">
        <v>748</v>
      </c>
      <c r="I2111" t="s">
        <v>779</v>
      </c>
      <c r="J2111" t="s">
        <v>743</v>
      </c>
      <c r="L2111" t="s">
        <v>0</v>
      </c>
      <c r="M2111" t="s">
        <v>780</v>
      </c>
    </row>
    <row r="2112" spans="1:13" x14ac:dyDescent="0.35">
      <c r="A2112" t="s">
        <v>260</v>
      </c>
      <c r="B2112" t="s">
        <v>261</v>
      </c>
      <c r="C2112" t="s">
        <v>1180</v>
      </c>
      <c r="D2112" t="str">
        <f t="shared" si="53"/>
        <v>signal cable_cross section area</v>
      </c>
      <c r="E2112" t="s">
        <v>1181</v>
      </c>
      <c r="I2112" t="s">
        <v>779</v>
      </c>
      <c r="J2112" t="s">
        <v>743</v>
      </c>
      <c r="L2112" t="s">
        <v>0</v>
      </c>
      <c r="M2112" t="s">
        <v>780</v>
      </c>
    </row>
    <row r="2113" spans="1:13" x14ac:dyDescent="0.35">
      <c r="A2113" t="s">
        <v>260</v>
      </c>
      <c r="B2113" t="s">
        <v>261</v>
      </c>
      <c r="C2113" t="s">
        <v>1086</v>
      </c>
      <c r="D2113" t="str">
        <f t="shared" si="53"/>
        <v>signal cable_length</v>
      </c>
      <c r="E2113" t="s">
        <v>1087</v>
      </c>
      <c r="I2113" t="s">
        <v>779</v>
      </c>
      <c r="J2113" t="s">
        <v>743</v>
      </c>
      <c r="L2113" t="s">
        <v>0</v>
      </c>
      <c r="M2113" t="s">
        <v>780</v>
      </c>
    </row>
    <row r="2114" spans="1:13" x14ac:dyDescent="0.35">
      <c r="A2114" t="s">
        <v>260</v>
      </c>
      <c r="B2114" t="s">
        <v>261</v>
      </c>
      <c r="C2114" t="s">
        <v>1165</v>
      </c>
      <c r="D2114" t="str">
        <f t="shared" si="53"/>
        <v>signal cable_number of cores</v>
      </c>
      <c r="E2114" t="s">
        <v>1166</v>
      </c>
      <c r="I2114" t="s">
        <v>779</v>
      </c>
      <c r="J2114" t="s">
        <v>743</v>
      </c>
      <c r="L2114" t="s">
        <v>0</v>
      </c>
      <c r="M2114" t="s">
        <v>780</v>
      </c>
    </row>
    <row r="2115" spans="1:13" x14ac:dyDescent="0.35">
      <c r="A2115" t="s">
        <v>311</v>
      </c>
      <c r="B2115" t="s">
        <v>548</v>
      </c>
      <c r="C2115" t="s">
        <v>739</v>
      </c>
      <c r="D2115" t="str">
        <f t="shared" si="53"/>
        <v>signal converter_explosion protection gas group</v>
      </c>
      <c r="E2115" t="s">
        <v>740</v>
      </c>
      <c r="I2115" t="s">
        <v>779</v>
      </c>
      <c r="J2115" t="s">
        <v>743</v>
      </c>
      <c r="L2115" t="s">
        <v>0</v>
      </c>
      <c r="M2115" t="s">
        <v>780</v>
      </c>
    </row>
    <row r="2116" spans="1:13" x14ac:dyDescent="0.35">
      <c r="A2116" t="s">
        <v>311</v>
      </c>
      <c r="B2116" t="s">
        <v>548</v>
      </c>
      <c r="C2116" t="s">
        <v>745</v>
      </c>
      <c r="D2116" t="str">
        <f t="shared" si="53"/>
        <v>signal converter_explosion protection temperature class</v>
      </c>
      <c r="E2116" t="s">
        <v>746</v>
      </c>
      <c r="I2116" t="s">
        <v>779</v>
      </c>
      <c r="J2116" t="s">
        <v>743</v>
      </c>
      <c r="L2116" t="s">
        <v>0</v>
      </c>
      <c r="M2116" t="s">
        <v>780</v>
      </c>
    </row>
    <row r="2117" spans="1:13" x14ac:dyDescent="0.35">
      <c r="A2117" t="s">
        <v>311</v>
      </c>
      <c r="B2117" t="s">
        <v>548</v>
      </c>
      <c r="C2117" t="s">
        <v>747</v>
      </c>
      <c r="D2117" t="str">
        <f t="shared" si="53"/>
        <v>signal converter_explosion protection zone</v>
      </c>
      <c r="E2117" t="s">
        <v>748</v>
      </c>
      <c r="I2117" t="s">
        <v>779</v>
      </c>
      <c r="J2117" t="s">
        <v>743</v>
      </c>
      <c r="L2117" t="s">
        <v>0</v>
      </c>
      <c r="M2117" t="s">
        <v>780</v>
      </c>
    </row>
    <row r="2118" spans="1:13" x14ac:dyDescent="0.35">
      <c r="A2118" t="s">
        <v>442</v>
      </c>
      <c r="B2118" t="s">
        <v>443</v>
      </c>
      <c r="C2118" t="s">
        <v>763</v>
      </c>
      <c r="D2118" t="str">
        <f t="shared" si="53"/>
        <v>silencer_fluid name</v>
      </c>
      <c r="E2118" t="s">
        <v>764</v>
      </c>
      <c r="I2118" t="s">
        <v>742</v>
      </c>
      <c r="J2118" t="s">
        <v>743</v>
      </c>
      <c r="L2118" t="s">
        <v>0</v>
      </c>
      <c r="M2118" t="s">
        <v>781</v>
      </c>
    </row>
    <row r="2119" spans="1:13" x14ac:dyDescent="0.35">
      <c r="A2119" t="s">
        <v>603</v>
      </c>
      <c r="B2119" t="s">
        <v>604</v>
      </c>
      <c r="C2119" t="s">
        <v>739</v>
      </c>
      <c r="D2119" t="str">
        <f t="shared" si="53"/>
        <v>siren_explosion protection gas group</v>
      </c>
      <c r="E2119" t="s">
        <v>740</v>
      </c>
      <c r="F2119" t="s">
        <v>741</v>
      </c>
      <c r="I2119" t="s">
        <v>742</v>
      </c>
      <c r="J2119" t="s">
        <v>743</v>
      </c>
      <c r="K2119" t="s">
        <v>743</v>
      </c>
      <c r="L2119" t="s">
        <v>138</v>
      </c>
      <c r="M2119" t="s">
        <v>960</v>
      </c>
    </row>
    <row r="2120" spans="1:13" x14ac:dyDescent="0.35">
      <c r="A2120" t="s">
        <v>603</v>
      </c>
      <c r="B2120" t="s">
        <v>604</v>
      </c>
      <c r="C2120" t="s">
        <v>745</v>
      </c>
      <c r="D2120" t="str">
        <f t="shared" ref="D2120:D2183" si="54">CONCATENATE(A:A,"_",C:C)</f>
        <v>siren_explosion protection temperature class</v>
      </c>
      <c r="E2120" t="s">
        <v>746</v>
      </c>
      <c r="F2120" t="s">
        <v>741</v>
      </c>
      <c r="I2120" t="s">
        <v>742</v>
      </c>
      <c r="J2120" t="s">
        <v>743</v>
      </c>
      <c r="K2120" t="s">
        <v>743</v>
      </c>
      <c r="L2120" t="s">
        <v>138</v>
      </c>
      <c r="M2120" t="s">
        <v>960</v>
      </c>
    </row>
    <row r="2121" spans="1:13" x14ac:dyDescent="0.35">
      <c r="A2121" t="s">
        <v>603</v>
      </c>
      <c r="B2121" t="s">
        <v>604</v>
      </c>
      <c r="C2121" t="s">
        <v>747</v>
      </c>
      <c r="D2121" t="str">
        <f t="shared" si="54"/>
        <v>siren_explosion protection zone</v>
      </c>
      <c r="E2121" t="s">
        <v>748</v>
      </c>
      <c r="F2121" t="s">
        <v>741</v>
      </c>
      <c r="I2121" t="s">
        <v>742</v>
      </c>
      <c r="J2121" t="s">
        <v>743</v>
      </c>
      <c r="K2121" t="s">
        <v>743</v>
      </c>
      <c r="L2121" t="s">
        <v>138</v>
      </c>
      <c r="M2121" t="s">
        <v>960</v>
      </c>
    </row>
    <row r="2122" spans="1:13" x14ac:dyDescent="0.35">
      <c r="A2122" t="s">
        <v>719</v>
      </c>
      <c r="B2122" t="s">
        <v>720</v>
      </c>
      <c r="C2122" t="s">
        <v>872</v>
      </c>
      <c r="D2122" t="str">
        <f t="shared" si="54"/>
        <v>slide control valve_actuation service</v>
      </c>
      <c r="E2122" t="s">
        <v>873</v>
      </c>
      <c r="F2122" t="s">
        <v>874</v>
      </c>
      <c r="I2122" t="s">
        <v>743</v>
      </c>
      <c r="J2122" t="s">
        <v>743</v>
      </c>
      <c r="L2122" t="s">
        <v>0</v>
      </c>
      <c r="M2122" t="s">
        <v>751</v>
      </c>
    </row>
    <row r="2123" spans="1:13" x14ac:dyDescent="0.35">
      <c r="A2123" t="s">
        <v>719</v>
      </c>
      <c r="B2123" t="s">
        <v>720</v>
      </c>
      <c r="C2123" t="s">
        <v>875</v>
      </c>
      <c r="D2123" t="str">
        <f t="shared" si="54"/>
        <v>slide control valve_communication protocol</v>
      </c>
      <c r="E2123" t="s">
        <v>876</v>
      </c>
      <c r="F2123" t="s">
        <v>877</v>
      </c>
      <c r="I2123" t="s">
        <v>743</v>
      </c>
      <c r="J2123" t="s">
        <v>743</v>
      </c>
      <c r="L2123" t="s">
        <v>0</v>
      </c>
      <c r="M2123" t="s">
        <v>751</v>
      </c>
    </row>
    <row r="2124" spans="1:13" x14ac:dyDescent="0.35">
      <c r="A2124" t="s">
        <v>719</v>
      </c>
      <c r="B2124" t="s">
        <v>720</v>
      </c>
      <c r="C2124" t="s">
        <v>756</v>
      </c>
      <c r="D2124" t="str">
        <f t="shared" si="54"/>
        <v>slide control valve_design specification</v>
      </c>
      <c r="E2124" t="s">
        <v>757</v>
      </c>
      <c r="F2124" t="s">
        <v>878</v>
      </c>
      <c r="I2124" t="s">
        <v>743</v>
      </c>
      <c r="J2124" t="s">
        <v>743</v>
      </c>
      <c r="L2124" t="s">
        <v>0</v>
      </c>
      <c r="M2124" t="s">
        <v>751</v>
      </c>
    </row>
    <row r="2125" spans="1:13" x14ac:dyDescent="0.35">
      <c r="A2125" t="s">
        <v>719</v>
      </c>
      <c r="B2125" t="s">
        <v>720</v>
      </c>
      <c r="C2125" t="s">
        <v>739</v>
      </c>
      <c r="D2125" t="str">
        <f t="shared" si="54"/>
        <v>slide control valve_explosion protection gas group</v>
      </c>
      <c r="E2125" t="s">
        <v>740</v>
      </c>
      <c r="I2125" t="s">
        <v>743</v>
      </c>
      <c r="J2125" t="s">
        <v>743</v>
      </c>
      <c r="L2125" t="s">
        <v>0</v>
      </c>
      <c r="M2125" t="s">
        <v>751</v>
      </c>
    </row>
    <row r="2126" spans="1:13" x14ac:dyDescent="0.35">
      <c r="A2126" t="s">
        <v>719</v>
      </c>
      <c r="B2126" t="s">
        <v>720</v>
      </c>
      <c r="C2126" t="s">
        <v>745</v>
      </c>
      <c r="D2126" t="str">
        <f t="shared" si="54"/>
        <v>slide control valve_explosion protection temperature class</v>
      </c>
      <c r="E2126" t="s">
        <v>746</v>
      </c>
      <c r="I2126" t="s">
        <v>743</v>
      </c>
      <c r="J2126" t="s">
        <v>743</v>
      </c>
      <c r="L2126" t="s">
        <v>0</v>
      </c>
      <c r="M2126" t="s">
        <v>751</v>
      </c>
    </row>
    <row r="2127" spans="1:13" x14ac:dyDescent="0.35">
      <c r="A2127" t="s">
        <v>719</v>
      </c>
      <c r="B2127" t="s">
        <v>720</v>
      </c>
      <c r="C2127" t="s">
        <v>747</v>
      </c>
      <c r="D2127" t="str">
        <f t="shared" si="54"/>
        <v>slide control valve_explosion protection zone</v>
      </c>
      <c r="E2127" t="s">
        <v>748</v>
      </c>
      <c r="I2127" t="s">
        <v>743</v>
      </c>
      <c r="J2127" t="s">
        <v>743</v>
      </c>
      <c r="L2127" t="s">
        <v>0</v>
      </c>
      <c r="M2127" t="s">
        <v>751</v>
      </c>
    </row>
    <row r="2128" spans="1:13" x14ac:dyDescent="0.35">
      <c r="A2128" t="s">
        <v>719</v>
      </c>
      <c r="B2128" t="s">
        <v>720</v>
      </c>
      <c r="C2128" t="s">
        <v>879</v>
      </c>
      <c r="D2128" t="str">
        <f t="shared" si="54"/>
        <v>slide control valve_failure action</v>
      </c>
      <c r="E2128" t="s">
        <v>880</v>
      </c>
      <c r="F2128" t="s">
        <v>881</v>
      </c>
      <c r="I2128" t="s">
        <v>743</v>
      </c>
      <c r="J2128" t="s">
        <v>743</v>
      </c>
      <c r="L2128" t="s">
        <v>0</v>
      </c>
      <c r="M2128" t="s">
        <v>751</v>
      </c>
    </row>
    <row r="2129" spans="1:13" x14ac:dyDescent="0.35">
      <c r="A2129" t="s">
        <v>719</v>
      </c>
      <c r="B2129" t="s">
        <v>720</v>
      </c>
      <c r="C2129" t="s">
        <v>882</v>
      </c>
      <c r="D2129" t="str">
        <f t="shared" si="54"/>
        <v>slide control valve_fire safe</v>
      </c>
      <c r="E2129" t="s">
        <v>883</v>
      </c>
      <c r="I2129" t="s">
        <v>743</v>
      </c>
      <c r="J2129" t="s">
        <v>743</v>
      </c>
      <c r="L2129" t="s">
        <v>0</v>
      </c>
      <c r="M2129" t="s">
        <v>751</v>
      </c>
    </row>
    <row r="2130" spans="1:13" x14ac:dyDescent="0.35">
      <c r="A2130" t="s">
        <v>719</v>
      </c>
      <c r="B2130" t="s">
        <v>720</v>
      </c>
      <c r="C2130" t="s">
        <v>763</v>
      </c>
      <c r="D2130" t="str">
        <f t="shared" si="54"/>
        <v>slide control valve_fluid name</v>
      </c>
      <c r="E2130" t="s">
        <v>764</v>
      </c>
      <c r="F2130" t="s">
        <v>884</v>
      </c>
      <c r="I2130" t="s">
        <v>743</v>
      </c>
      <c r="J2130" t="s">
        <v>743</v>
      </c>
      <c r="L2130" t="s">
        <v>0</v>
      </c>
      <c r="M2130" t="s">
        <v>751</v>
      </c>
    </row>
    <row r="2131" spans="1:13" x14ac:dyDescent="0.35">
      <c r="A2131" t="s">
        <v>719</v>
      </c>
      <c r="B2131" t="s">
        <v>720</v>
      </c>
      <c r="C2131" t="s">
        <v>885</v>
      </c>
      <c r="D2131" t="str">
        <f t="shared" si="54"/>
        <v>slide control valve_full opening valve</v>
      </c>
      <c r="E2131" t="s">
        <v>886</v>
      </c>
      <c r="F2131" t="s">
        <v>887</v>
      </c>
      <c r="I2131" t="s">
        <v>743</v>
      </c>
      <c r="J2131" t="s">
        <v>743</v>
      </c>
      <c r="L2131" t="s">
        <v>0</v>
      </c>
      <c r="M2131" t="s">
        <v>751</v>
      </c>
    </row>
    <row r="2132" spans="1:13" x14ac:dyDescent="0.35">
      <c r="A2132" t="s">
        <v>719</v>
      </c>
      <c r="B2132" t="s">
        <v>720</v>
      </c>
      <c r="C2132" t="s">
        <v>888</v>
      </c>
      <c r="D2132" t="str">
        <f t="shared" si="54"/>
        <v>slide control valve_input signal range</v>
      </c>
      <c r="E2132" t="s">
        <v>889</v>
      </c>
      <c r="I2132" t="s">
        <v>743</v>
      </c>
      <c r="J2132" t="s">
        <v>743</v>
      </c>
      <c r="L2132" t="s">
        <v>0</v>
      </c>
      <c r="M2132" t="s">
        <v>751</v>
      </c>
    </row>
    <row r="2133" spans="1:13" x14ac:dyDescent="0.35">
      <c r="A2133" t="s">
        <v>719</v>
      </c>
      <c r="B2133" t="s">
        <v>720</v>
      </c>
      <c r="C2133" t="s">
        <v>890</v>
      </c>
      <c r="D2133" t="str">
        <f t="shared" si="54"/>
        <v>slide control valve_input signal type</v>
      </c>
      <c r="E2133" t="s">
        <v>891</v>
      </c>
      <c r="F2133" t="s">
        <v>892</v>
      </c>
      <c r="I2133" t="s">
        <v>743</v>
      </c>
      <c r="J2133" t="s">
        <v>743</v>
      </c>
      <c r="L2133" t="s">
        <v>0</v>
      </c>
      <c r="M2133" t="s">
        <v>751</v>
      </c>
    </row>
    <row r="2134" spans="1:13" x14ac:dyDescent="0.35">
      <c r="A2134" t="s">
        <v>719</v>
      </c>
      <c r="B2134" t="s">
        <v>720</v>
      </c>
      <c r="C2134" t="s">
        <v>893</v>
      </c>
      <c r="D2134" t="str">
        <f t="shared" si="54"/>
        <v>slide control valve_nominal diameter</v>
      </c>
      <c r="E2134" t="s">
        <v>894</v>
      </c>
      <c r="F2134" t="s">
        <v>881</v>
      </c>
      <c r="I2134" t="s">
        <v>743</v>
      </c>
      <c r="J2134" t="s">
        <v>743</v>
      </c>
      <c r="L2134" t="s">
        <v>0</v>
      </c>
      <c r="M2134" t="s">
        <v>751</v>
      </c>
    </row>
    <row r="2135" spans="1:13" x14ac:dyDescent="0.35">
      <c r="A2135" t="s">
        <v>719</v>
      </c>
      <c r="B2135" t="s">
        <v>720</v>
      </c>
      <c r="C2135" t="s">
        <v>792</v>
      </c>
      <c r="D2135" t="str">
        <f t="shared" si="54"/>
        <v>slide control valve_normal operating pressure</v>
      </c>
      <c r="E2135" t="s">
        <v>793</v>
      </c>
      <c r="F2135" t="s">
        <v>895</v>
      </c>
      <c r="I2135" t="s">
        <v>743</v>
      </c>
      <c r="J2135" t="s">
        <v>743</v>
      </c>
      <c r="L2135" t="s">
        <v>0</v>
      </c>
      <c r="M2135" t="s">
        <v>751</v>
      </c>
    </row>
    <row r="2136" spans="1:13" x14ac:dyDescent="0.35">
      <c r="A2136" t="s">
        <v>719</v>
      </c>
      <c r="B2136" t="s">
        <v>720</v>
      </c>
      <c r="C2136" t="s">
        <v>794</v>
      </c>
      <c r="D2136" t="str">
        <f t="shared" si="54"/>
        <v>slide control valve_normal operating temperature</v>
      </c>
      <c r="E2136" t="s">
        <v>795</v>
      </c>
      <c r="F2136" t="s">
        <v>896</v>
      </c>
      <c r="I2136" t="s">
        <v>743</v>
      </c>
      <c r="J2136" t="s">
        <v>743</v>
      </c>
      <c r="L2136" t="s">
        <v>0</v>
      </c>
      <c r="M2136" t="s">
        <v>751</v>
      </c>
    </row>
    <row r="2137" spans="1:13" x14ac:dyDescent="0.35">
      <c r="A2137" t="s">
        <v>719</v>
      </c>
      <c r="B2137" t="s">
        <v>720</v>
      </c>
      <c r="C2137" t="s">
        <v>897</v>
      </c>
      <c r="D2137" t="str">
        <f t="shared" si="54"/>
        <v>slide control valve_output signal range</v>
      </c>
      <c r="E2137" t="s">
        <v>898</v>
      </c>
      <c r="I2137" t="s">
        <v>743</v>
      </c>
      <c r="J2137" t="s">
        <v>743</v>
      </c>
      <c r="L2137" t="s">
        <v>0</v>
      </c>
      <c r="M2137" t="s">
        <v>751</v>
      </c>
    </row>
    <row r="2138" spans="1:13" x14ac:dyDescent="0.35">
      <c r="A2138" t="s">
        <v>719</v>
      </c>
      <c r="B2138" t="s">
        <v>720</v>
      </c>
      <c r="C2138" t="s">
        <v>899</v>
      </c>
      <c r="D2138" t="str">
        <f t="shared" si="54"/>
        <v>slide control valve_output signal type</v>
      </c>
      <c r="E2138" t="s">
        <v>900</v>
      </c>
      <c r="F2138" t="s">
        <v>901</v>
      </c>
      <c r="I2138" t="s">
        <v>743</v>
      </c>
      <c r="J2138" t="s">
        <v>743</v>
      </c>
      <c r="L2138" t="s">
        <v>0</v>
      </c>
      <c r="M2138" t="s">
        <v>751</v>
      </c>
    </row>
    <row r="2139" spans="1:13" x14ac:dyDescent="0.35">
      <c r="A2139" t="s">
        <v>719</v>
      </c>
      <c r="B2139" t="s">
        <v>720</v>
      </c>
      <c r="C2139" t="s">
        <v>902</v>
      </c>
      <c r="D2139" t="str">
        <f t="shared" si="54"/>
        <v>slide control valve_piping class</v>
      </c>
      <c r="E2139" t="s">
        <v>903</v>
      </c>
      <c r="F2139" t="s">
        <v>881</v>
      </c>
      <c r="I2139" t="s">
        <v>743</v>
      </c>
      <c r="J2139" t="s">
        <v>743</v>
      </c>
      <c r="L2139" t="s">
        <v>0</v>
      </c>
      <c r="M2139" t="s">
        <v>751</v>
      </c>
    </row>
    <row r="2140" spans="1:13" x14ac:dyDescent="0.35">
      <c r="A2140" t="s">
        <v>719</v>
      </c>
      <c r="B2140" t="s">
        <v>720</v>
      </c>
      <c r="C2140" t="s">
        <v>749</v>
      </c>
      <c r="D2140" t="str">
        <f t="shared" si="54"/>
        <v>slide control valve_safety integrity level</v>
      </c>
      <c r="E2140" t="s">
        <v>750</v>
      </c>
      <c r="F2140" t="s">
        <v>904</v>
      </c>
      <c r="I2140" t="s">
        <v>743</v>
      </c>
      <c r="J2140" t="s">
        <v>743</v>
      </c>
      <c r="L2140" t="s">
        <v>0</v>
      </c>
      <c r="M2140" t="s">
        <v>751</v>
      </c>
    </row>
    <row r="2141" spans="1:13" x14ac:dyDescent="0.35">
      <c r="A2141" t="s">
        <v>721</v>
      </c>
      <c r="B2141" t="s">
        <v>722</v>
      </c>
      <c r="C2141" t="s">
        <v>756</v>
      </c>
      <c r="D2141" t="str">
        <f t="shared" si="54"/>
        <v>slide valve_design specification</v>
      </c>
      <c r="E2141" t="s">
        <v>757</v>
      </c>
      <c r="I2141" t="s">
        <v>743</v>
      </c>
      <c r="J2141" t="s">
        <v>743</v>
      </c>
      <c r="L2141" t="s">
        <v>0</v>
      </c>
      <c r="M2141" t="s">
        <v>751</v>
      </c>
    </row>
    <row r="2142" spans="1:13" x14ac:dyDescent="0.35">
      <c r="A2142" t="s">
        <v>721</v>
      </c>
      <c r="B2142" t="s">
        <v>722</v>
      </c>
      <c r="C2142" t="s">
        <v>879</v>
      </c>
      <c r="D2142" t="str">
        <f t="shared" si="54"/>
        <v>slide valve_failure action</v>
      </c>
      <c r="E2142" t="s">
        <v>880</v>
      </c>
      <c r="I2142" t="s">
        <v>743</v>
      </c>
      <c r="J2142" t="s">
        <v>743</v>
      </c>
      <c r="L2142" t="s">
        <v>0</v>
      </c>
      <c r="M2142" t="s">
        <v>751</v>
      </c>
    </row>
    <row r="2143" spans="1:13" x14ac:dyDescent="0.35">
      <c r="A2143" t="s">
        <v>721</v>
      </c>
      <c r="B2143" t="s">
        <v>722</v>
      </c>
      <c r="C2143" t="s">
        <v>763</v>
      </c>
      <c r="D2143" t="str">
        <f t="shared" si="54"/>
        <v>slide valve_fluid name</v>
      </c>
      <c r="E2143" t="s">
        <v>764</v>
      </c>
      <c r="F2143" t="s">
        <v>905</v>
      </c>
      <c r="I2143" t="s">
        <v>743</v>
      </c>
      <c r="J2143" t="s">
        <v>743</v>
      </c>
      <c r="L2143" t="s">
        <v>0</v>
      </c>
      <c r="M2143" t="s">
        <v>751</v>
      </c>
    </row>
    <row r="2144" spans="1:13" x14ac:dyDescent="0.35">
      <c r="A2144" t="s">
        <v>721</v>
      </c>
      <c r="B2144" t="s">
        <v>722</v>
      </c>
      <c r="C2144" t="s">
        <v>885</v>
      </c>
      <c r="D2144" t="str">
        <f t="shared" si="54"/>
        <v>slide valve_full opening valve</v>
      </c>
      <c r="E2144" t="s">
        <v>886</v>
      </c>
      <c r="F2144" t="s">
        <v>881</v>
      </c>
      <c r="I2144" t="s">
        <v>743</v>
      </c>
      <c r="J2144" t="s">
        <v>743</v>
      </c>
      <c r="L2144" t="s">
        <v>0</v>
      </c>
      <c r="M2144" t="s">
        <v>751</v>
      </c>
    </row>
    <row r="2145" spans="1:13" x14ac:dyDescent="0.35">
      <c r="A2145" t="s">
        <v>721</v>
      </c>
      <c r="B2145" t="s">
        <v>722</v>
      </c>
      <c r="C2145" t="s">
        <v>893</v>
      </c>
      <c r="D2145" t="str">
        <f t="shared" si="54"/>
        <v>slide valve_nominal diameter</v>
      </c>
      <c r="E2145" t="s">
        <v>894</v>
      </c>
      <c r="F2145" t="s">
        <v>881</v>
      </c>
      <c r="I2145" t="s">
        <v>743</v>
      </c>
      <c r="J2145" t="s">
        <v>743</v>
      </c>
      <c r="L2145" t="s">
        <v>0</v>
      </c>
      <c r="M2145" t="s">
        <v>751</v>
      </c>
    </row>
    <row r="2146" spans="1:13" x14ac:dyDescent="0.35">
      <c r="A2146" t="s">
        <v>721</v>
      </c>
      <c r="B2146" t="s">
        <v>722</v>
      </c>
      <c r="C2146" t="s">
        <v>792</v>
      </c>
      <c r="D2146" t="str">
        <f t="shared" si="54"/>
        <v>slide valve_normal operating pressure</v>
      </c>
      <c r="E2146" t="s">
        <v>793</v>
      </c>
      <c r="F2146" t="s">
        <v>906</v>
      </c>
      <c r="I2146" t="s">
        <v>743</v>
      </c>
      <c r="J2146" t="s">
        <v>743</v>
      </c>
      <c r="L2146" t="s">
        <v>0</v>
      </c>
      <c r="M2146" t="s">
        <v>751</v>
      </c>
    </row>
    <row r="2147" spans="1:13" x14ac:dyDescent="0.35">
      <c r="A2147" t="s">
        <v>721</v>
      </c>
      <c r="B2147" t="s">
        <v>722</v>
      </c>
      <c r="C2147" t="s">
        <v>794</v>
      </c>
      <c r="D2147" t="str">
        <f t="shared" si="54"/>
        <v>slide valve_normal operating temperature</v>
      </c>
      <c r="E2147" t="s">
        <v>795</v>
      </c>
      <c r="F2147" t="s">
        <v>906</v>
      </c>
      <c r="I2147" t="s">
        <v>743</v>
      </c>
      <c r="J2147" t="s">
        <v>743</v>
      </c>
      <c r="L2147" t="s">
        <v>0</v>
      </c>
      <c r="M2147" t="s">
        <v>751</v>
      </c>
    </row>
    <row r="2148" spans="1:13" x14ac:dyDescent="0.35">
      <c r="A2148" t="s">
        <v>721</v>
      </c>
      <c r="B2148" t="s">
        <v>722</v>
      </c>
      <c r="C2148" t="s">
        <v>902</v>
      </c>
      <c r="D2148" t="str">
        <f t="shared" si="54"/>
        <v>slide valve_piping class</v>
      </c>
      <c r="E2148" t="s">
        <v>903</v>
      </c>
      <c r="F2148" t="s">
        <v>881</v>
      </c>
      <c r="I2148" t="s">
        <v>743</v>
      </c>
      <c r="J2148" t="s">
        <v>743</v>
      </c>
      <c r="L2148" t="s">
        <v>0</v>
      </c>
      <c r="M2148" t="s">
        <v>751</v>
      </c>
    </row>
    <row r="2149" spans="1:13" x14ac:dyDescent="0.35">
      <c r="A2149" t="s">
        <v>503</v>
      </c>
      <c r="B2149" t="s">
        <v>504</v>
      </c>
      <c r="C2149" t="s">
        <v>987</v>
      </c>
      <c r="D2149" t="str">
        <f t="shared" si="54"/>
        <v>slug catcher_coil normal operating pressure</v>
      </c>
      <c r="E2149" t="s">
        <v>988</v>
      </c>
      <c r="I2149" t="s">
        <v>742</v>
      </c>
      <c r="J2149" t="s">
        <v>743</v>
      </c>
      <c r="L2149" t="s">
        <v>0</v>
      </c>
      <c r="M2149" t="s">
        <v>781</v>
      </c>
    </row>
    <row r="2150" spans="1:13" x14ac:dyDescent="0.35">
      <c r="A2150" t="s">
        <v>503</v>
      </c>
      <c r="B2150" t="s">
        <v>504</v>
      </c>
      <c r="C2150" t="s">
        <v>989</v>
      </c>
      <c r="D2150" t="str">
        <f t="shared" si="54"/>
        <v>slug catcher_coil normal operating temperature</v>
      </c>
      <c r="E2150" t="s">
        <v>990</v>
      </c>
      <c r="I2150" t="s">
        <v>742</v>
      </c>
      <c r="J2150" t="s">
        <v>743</v>
      </c>
      <c r="L2150" t="s">
        <v>0</v>
      </c>
      <c r="M2150" t="s">
        <v>781</v>
      </c>
    </row>
    <row r="2151" spans="1:13" x14ac:dyDescent="0.35">
      <c r="A2151" t="s">
        <v>503</v>
      </c>
      <c r="B2151" t="s">
        <v>504</v>
      </c>
      <c r="C2151" t="s">
        <v>760</v>
      </c>
      <c r="D2151" t="str">
        <f t="shared" si="54"/>
        <v>slug catcher_external insulation type</v>
      </c>
      <c r="E2151" t="s">
        <v>761</v>
      </c>
      <c r="F2151" t="s">
        <v>762</v>
      </c>
      <c r="I2151" t="s">
        <v>742</v>
      </c>
      <c r="J2151" t="s">
        <v>743</v>
      </c>
      <c r="L2151" t="s">
        <v>0</v>
      </c>
      <c r="M2151" t="s">
        <v>781</v>
      </c>
    </row>
    <row r="2152" spans="1:13" x14ac:dyDescent="0.35">
      <c r="A2152" t="s">
        <v>503</v>
      </c>
      <c r="B2152" t="s">
        <v>504</v>
      </c>
      <c r="C2152" t="s">
        <v>991</v>
      </c>
      <c r="D2152" t="str">
        <f t="shared" si="54"/>
        <v>slug catcher_external upper limit design pressure</v>
      </c>
      <c r="E2152" t="s">
        <v>992</v>
      </c>
      <c r="I2152" t="s">
        <v>742</v>
      </c>
      <c r="J2152" t="s">
        <v>743</v>
      </c>
      <c r="L2152" t="s">
        <v>0</v>
      </c>
      <c r="M2152" t="s">
        <v>781</v>
      </c>
    </row>
    <row r="2153" spans="1:13" x14ac:dyDescent="0.35">
      <c r="A2153" t="s">
        <v>503</v>
      </c>
      <c r="B2153" t="s">
        <v>504</v>
      </c>
      <c r="C2153" t="s">
        <v>763</v>
      </c>
      <c r="D2153" t="str">
        <f t="shared" si="54"/>
        <v>slug catcher_fluid name</v>
      </c>
      <c r="E2153" t="s">
        <v>764</v>
      </c>
      <c r="I2153" t="s">
        <v>742</v>
      </c>
      <c r="J2153" t="s">
        <v>743</v>
      </c>
      <c r="L2153" t="s">
        <v>0</v>
      </c>
      <c r="M2153" t="s">
        <v>781</v>
      </c>
    </row>
    <row r="2154" spans="1:13" x14ac:dyDescent="0.35">
      <c r="A2154" t="s">
        <v>503</v>
      </c>
      <c r="B2154" t="s">
        <v>504</v>
      </c>
      <c r="C2154" t="s">
        <v>993</v>
      </c>
      <c r="D2154" t="str">
        <f t="shared" si="54"/>
        <v>slug catcher_internal insulation type</v>
      </c>
      <c r="E2154" t="s">
        <v>994</v>
      </c>
      <c r="I2154" t="s">
        <v>742</v>
      </c>
      <c r="J2154" t="s">
        <v>743</v>
      </c>
      <c r="L2154" t="s">
        <v>0</v>
      </c>
      <c r="M2154" t="s">
        <v>781</v>
      </c>
    </row>
    <row r="2155" spans="1:13" x14ac:dyDescent="0.35">
      <c r="A2155" t="s">
        <v>503</v>
      </c>
      <c r="B2155" t="s">
        <v>504</v>
      </c>
      <c r="C2155" t="s">
        <v>995</v>
      </c>
      <c r="D2155" t="str">
        <f t="shared" si="54"/>
        <v>slug catcher_internal upper limit design pressure</v>
      </c>
      <c r="E2155" t="s">
        <v>996</v>
      </c>
      <c r="I2155" t="s">
        <v>742</v>
      </c>
      <c r="J2155" t="s">
        <v>743</v>
      </c>
      <c r="L2155" t="s">
        <v>0</v>
      </c>
      <c r="M2155" t="s">
        <v>781</v>
      </c>
    </row>
    <row r="2156" spans="1:13" x14ac:dyDescent="0.35">
      <c r="A2156" t="s">
        <v>503</v>
      </c>
      <c r="B2156" t="s">
        <v>504</v>
      </c>
      <c r="C2156" t="s">
        <v>997</v>
      </c>
      <c r="D2156" t="str">
        <f t="shared" si="54"/>
        <v>slug catcher_jacket normal operating pressure</v>
      </c>
      <c r="E2156" t="s">
        <v>998</v>
      </c>
      <c r="I2156" t="s">
        <v>742</v>
      </c>
      <c r="J2156" t="s">
        <v>743</v>
      </c>
      <c r="L2156" t="s">
        <v>0</v>
      </c>
      <c r="M2156" t="s">
        <v>781</v>
      </c>
    </row>
    <row r="2157" spans="1:13" x14ac:dyDescent="0.35">
      <c r="A2157" t="s">
        <v>503</v>
      </c>
      <c r="B2157" t="s">
        <v>504</v>
      </c>
      <c r="C2157" t="s">
        <v>999</v>
      </c>
      <c r="D2157" t="str">
        <f t="shared" si="54"/>
        <v>slug catcher_jacket normal operating temperature</v>
      </c>
      <c r="E2157" t="s">
        <v>1000</v>
      </c>
      <c r="I2157" t="s">
        <v>742</v>
      </c>
      <c r="J2157" t="s">
        <v>743</v>
      </c>
      <c r="L2157" t="s">
        <v>0</v>
      </c>
      <c r="M2157" t="s">
        <v>781</v>
      </c>
    </row>
    <row r="2158" spans="1:13" x14ac:dyDescent="0.35">
      <c r="A2158" t="s">
        <v>503</v>
      </c>
      <c r="B2158" t="s">
        <v>504</v>
      </c>
      <c r="C2158" t="s">
        <v>784</v>
      </c>
      <c r="D2158" t="str">
        <f t="shared" si="54"/>
        <v>slug catcher_lower limit operating temperature</v>
      </c>
      <c r="E2158" t="s">
        <v>785</v>
      </c>
      <c r="I2158" t="s">
        <v>742</v>
      </c>
      <c r="J2158" t="s">
        <v>743</v>
      </c>
      <c r="L2158" t="s">
        <v>0</v>
      </c>
      <c r="M2158" t="s">
        <v>781</v>
      </c>
    </row>
    <row r="2159" spans="1:13" x14ac:dyDescent="0.35">
      <c r="A2159" t="s">
        <v>503</v>
      </c>
      <c r="B2159" t="s">
        <v>504</v>
      </c>
      <c r="C2159" t="s">
        <v>920</v>
      </c>
      <c r="D2159" t="str">
        <f t="shared" si="54"/>
        <v>slug catcher_minimum design metal temperature</v>
      </c>
      <c r="E2159" t="s">
        <v>921</v>
      </c>
      <c r="I2159" t="s">
        <v>742</v>
      </c>
      <c r="J2159" t="s">
        <v>743</v>
      </c>
      <c r="L2159" t="s">
        <v>0</v>
      </c>
      <c r="M2159" t="s">
        <v>781</v>
      </c>
    </row>
    <row r="2160" spans="1:13" x14ac:dyDescent="0.35">
      <c r="A2160" t="s">
        <v>503</v>
      </c>
      <c r="B2160" t="s">
        <v>504</v>
      </c>
      <c r="C2160" t="s">
        <v>1001</v>
      </c>
      <c r="D2160" t="str">
        <f t="shared" si="54"/>
        <v>slug catcher_shell normal external operating pressure</v>
      </c>
      <c r="E2160" t="s">
        <v>1002</v>
      </c>
      <c r="I2160" t="s">
        <v>742</v>
      </c>
      <c r="J2160" t="s">
        <v>743</v>
      </c>
      <c r="L2160" t="s">
        <v>0</v>
      </c>
      <c r="M2160" t="s">
        <v>781</v>
      </c>
    </row>
    <row r="2161" spans="1:13" x14ac:dyDescent="0.35">
      <c r="A2161" t="s">
        <v>503</v>
      </c>
      <c r="B2161" t="s">
        <v>504</v>
      </c>
      <c r="C2161" t="s">
        <v>1003</v>
      </c>
      <c r="D2161" t="str">
        <f t="shared" si="54"/>
        <v>slug catcher_shell normal internal operating pressure</v>
      </c>
      <c r="E2161" t="s">
        <v>1004</v>
      </c>
      <c r="I2161" t="s">
        <v>742</v>
      </c>
      <c r="J2161" t="s">
        <v>743</v>
      </c>
      <c r="L2161" t="s">
        <v>0</v>
      </c>
      <c r="M2161" t="s">
        <v>781</v>
      </c>
    </row>
    <row r="2162" spans="1:13" x14ac:dyDescent="0.35">
      <c r="A2162" t="s">
        <v>503</v>
      </c>
      <c r="B2162" t="s">
        <v>504</v>
      </c>
      <c r="C2162" t="s">
        <v>1005</v>
      </c>
      <c r="D2162" t="str">
        <f t="shared" si="54"/>
        <v>slug catcher_shell normal operating temperature</v>
      </c>
      <c r="E2162" t="s">
        <v>1006</v>
      </c>
      <c r="I2162" t="s">
        <v>742</v>
      </c>
      <c r="J2162" t="s">
        <v>743</v>
      </c>
      <c r="L2162" t="s">
        <v>0</v>
      </c>
      <c r="M2162" t="s">
        <v>781</v>
      </c>
    </row>
    <row r="2163" spans="1:13" x14ac:dyDescent="0.35">
      <c r="A2163" t="s">
        <v>503</v>
      </c>
      <c r="B2163" t="s">
        <v>504</v>
      </c>
      <c r="C2163" t="s">
        <v>777</v>
      </c>
      <c r="D2163" t="str">
        <f t="shared" si="54"/>
        <v>slug catcher_upper limit design temperature</v>
      </c>
      <c r="E2163" t="s">
        <v>778</v>
      </c>
      <c r="I2163" t="s">
        <v>742</v>
      </c>
      <c r="J2163" t="s">
        <v>743</v>
      </c>
      <c r="L2163" t="s">
        <v>0</v>
      </c>
      <c r="M2163" t="s">
        <v>781</v>
      </c>
    </row>
    <row r="2164" spans="1:13" x14ac:dyDescent="0.35">
      <c r="A2164" t="s">
        <v>503</v>
      </c>
      <c r="B2164" t="s">
        <v>504</v>
      </c>
      <c r="C2164" t="s">
        <v>790</v>
      </c>
      <c r="D2164" t="str">
        <f t="shared" si="54"/>
        <v>slug catcher_upper limit operating temperature</v>
      </c>
      <c r="E2164" t="s">
        <v>791</v>
      </c>
      <c r="I2164" t="s">
        <v>742</v>
      </c>
      <c r="J2164" t="s">
        <v>743</v>
      </c>
      <c r="L2164" t="s">
        <v>0</v>
      </c>
      <c r="M2164" t="s">
        <v>781</v>
      </c>
    </row>
    <row r="2165" spans="1:13" x14ac:dyDescent="0.35">
      <c r="A2165" t="s">
        <v>402</v>
      </c>
      <c r="B2165" t="s">
        <v>403</v>
      </c>
      <c r="C2165" t="s">
        <v>739</v>
      </c>
      <c r="D2165" t="str">
        <f t="shared" si="54"/>
        <v>smoke detector_explosion protection gas group</v>
      </c>
      <c r="E2165" t="s">
        <v>740</v>
      </c>
      <c r="F2165" t="s">
        <v>741</v>
      </c>
      <c r="I2165" t="s">
        <v>742</v>
      </c>
      <c r="J2165" t="s">
        <v>743</v>
      </c>
      <c r="L2165" t="s">
        <v>0</v>
      </c>
      <c r="M2165" t="s">
        <v>781</v>
      </c>
    </row>
    <row r="2166" spans="1:13" x14ac:dyDescent="0.35">
      <c r="A2166" t="s">
        <v>402</v>
      </c>
      <c r="B2166" t="s">
        <v>403</v>
      </c>
      <c r="C2166" t="s">
        <v>745</v>
      </c>
      <c r="D2166" t="str">
        <f t="shared" si="54"/>
        <v>smoke detector_explosion protection temperature class</v>
      </c>
      <c r="E2166" t="s">
        <v>746</v>
      </c>
      <c r="F2166" t="s">
        <v>741</v>
      </c>
      <c r="I2166" t="s">
        <v>742</v>
      </c>
      <c r="J2166" t="s">
        <v>743</v>
      </c>
      <c r="L2166" t="s">
        <v>0</v>
      </c>
      <c r="M2166" t="s">
        <v>781</v>
      </c>
    </row>
    <row r="2167" spans="1:13" x14ac:dyDescent="0.35">
      <c r="A2167" t="s">
        <v>402</v>
      </c>
      <c r="B2167" t="s">
        <v>403</v>
      </c>
      <c r="C2167" t="s">
        <v>747</v>
      </c>
      <c r="D2167" t="str">
        <f t="shared" si="54"/>
        <v>smoke detector_explosion protection zone</v>
      </c>
      <c r="E2167" t="s">
        <v>748</v>
      </c>
      <c r="F2167" t="s">
        <v>741</v>
      </c>
      <c r="I2167" t="s">
        <v>742</v>
      </c>
      <c r="J2167" t="s">
        <v>743</v>
      </c>
      <c r="L2167" t="s">
        <v>0</v>
      </c>
      <c r="M2167" t="s">
        <v>781</v>
      </c>
    </row>
    <row r="2168" spans="1:13" x14ac:dyDescent="0.35">
      <c r="A2168" t="s">
        <v>601</v>
      </c>
      <c r="B2168" t="s">
        <v>602</v>
      </c>
      <c r="C2168" t="s">
        <v>739</v>
      </c>
      <c r="D2168" t="str">
        <f t="shared" si="54"/>
        <v>solar panel_explosion protection gas group</v>
      </c>
      <c r="E2168" t="s">
        <v>740</v>
      </c>
      <c r="I2168" t="s">
        <v>779</v>
      </c>
      <c r="J2168" t="s">
        <v>743</v>
      </c>
      <c r="L2168" t="s">
        <v>0</v>
      </c>
      <c r="M2168" t="s">
        <v>780</v>
      </c>
    </row>
    <row r="2169" spans="1:13" x14ac:dyDescent="0.35">
      <c r="A2169" t="s">
        <v>601</v>
      </c>
      <c r="B2169" t="s">
        <v>602</v>
      </c>
      <c r="C2169" t="s">
        <v>745</v>
      </c>
      <c r="D2169" t="str">
        <f t="shared" si="54"/>
        <v>solar panel_explosion protection temperature class</v>
      </c>
      <c r="E2169" t="s">
        <v>746</v>
      </c>
      <c r="I2169" t="s">
        <v>779</v>
      </c>
      <c r="J2169" t="s">
        <v>743</v>
      </c>
      <c r="L2169" t="s">
        <v>0</v>
      </c>
      <c r="M2169" t="s">
        <v>780</v>
      </c>
    </row>
    <row r="2170" spans="1:13" x14ac:dyDescent="0.35">
      <c r="A2170" t="s">
        <v>601</v>
      </c>
      <c r="B2170" t="s">
        <v>602</v>
      </c>
      <c r="C2170" t="s">
        <v>747</v>
      </c>
      <c r="D2170" t="str">
        <f t="shared" si="54"/>
        <v>solar panel_explosion protection zone</v>
      </c>
      <c r="E2170" t="s">
        <v>748</v>
      </c>
      <c r="I2170" t="s">
        <v>779</v>
      </c>
      <c r="J2170" t="s">
        <v>743</v>
      </c>
      <c r="L2170" t="s">
        <v>0</v>
      </c>
      <c r="M2170" t="s">
        <v>780</v>
      </c>
    </row>
    <row r="2171" spans="1:13" x14ac:dyDescent="0.35">
      <c r="A2171" t="s">
        <v>262</v>
      </c>
      <c r="B2171" t="s">
        <v>263</v>
      </c>
      <c r="C2171" t="s">
        <v>739</v>
      </c>
      <c r="D2171" t="str">
        <f t="shared" si="54"/>
        <v>solenoid_explosion protection gas group</v>
      </c>
      <c r="E2171" t="s">
        <v>740</v>
      </c>
      <c r="F2171" t="s">
        <v>741</v>
      </c>
      <c r="I2171" t="s">
        <v>742</v>
      </c>
      <c r="J2171" t="s">
        <v>743</v>
      </c>
      <c r="L2171" t="s">
        <v>0</v>
      </c>
      <c r="M2171" t="s">
        <v>781</v>
      </c>
    </row>
    <row r="2172" spans="1:13" x14ac:dyDescent="0.35">
      <c r="A2172" t="s">
        <v>262</v>
      </c>
      <c r="B2172" t="s">
        <v>263</v>
      </c>
      <c r="C2172" t="s">
        <v>745</v>
      </c>
      <c r="D2172" t="str">
        <f t="shared" si="54"/>
        <v>solenoid_explosion protection temperature class</v>
      </c>
      <c r="E2172" t="s">
        <v>746</v>
      </c>
      <c r="F2172" t="s">
        <v>741</v>
      </c>
      <c r="I2172" t="s">
        <v>742</v>
      </c>
      <c r="J2172" t="s">
        <v>743</v>
      </c>
      <c r="L2172" t="s">
        <v>0</v>
      </c>
      <c r="M2172" t="s">
        <v>781</v>
      </c>
    </row>
    <row r="2173" spans="1:13" x14ac:dyDescent="0.35">
      <c r="A2173" t="s">
        <v>262</v>
      </c>
      <c r="B2173" t="s">
        <v>263</v>
      </c>
      <c r="C2173" t="s">
        <v>747</v>
      </c>
      <c r="D2173" t="str">
        <f t="shared" si="54"/>
        <v>solenoid_explosion protection zone</v>
      </c>
      <c r="E2173" t="s">
        <v>748</v>
      </c>
      <c r="F2173" t="s">
        <v>741</v>
      </c>
      <c r="I2173" t="s">
        <v>742</v>
      </c>
      <c r="J2173" t="s">
        <v>743</v>
      </c>
      <c r="L2173" t="s">
        <v>0</v>
      </c>
      <c r="M2173" t="s">
        <v>781</v>
      </c>
    </row>
    <row r="2174" spans="1:13" x14ac:dyDescent="0.35">
      <c r="A2174" t="s">
        <v>561</v>
      </c>
      <c r="B2174" t="s">
        <v>562</v>
      </c>
      <c r="C2174" t="s">
        <v>875</v>
      </c>
      <c r="D2174" t="str">
        <f t="shared" si="54"/>
        <v>solenoid valve_communication protocol</v>
      </c>
      <c r="E2174" t="s">
        <v>876</v>
      </c>
      <c r="F2174" t="s">
        <v>892</v>
      </c>
      <c r="I2174" t="s">
        <v>779</v>
      </c>
      <c r="J2174" t="s">
        <v>743</v>
      </c>
      <c r="L2174" t="s">
        <v>0</v>
      </c>
      <c r="M2174" t="s">
        <v>780</v>
      </c>
    </row>
    <row r="2175" spans="1:13" x14ac:dyDescent="0.35">
      <c r="A2175" t="s">
        <v>561</v>
      </c>
      <c r="B2175" t="s">
        <v>562</v>
      </c>
      <c r="C2175" t="s">
        <v>756</v>
      </c>
      <c r="D2175" t="str">
        <f t="shared" si="54"/>
        <v>solenoid valve_design specification</v>
      </c>
      <c r="E2175" t="s">
        <v>757</v>
      </c>
      <c r="I2175" t="s">
        <v>779</v>
      </c>
      <c r="J2175" t="s">
        <v>743</v>
      </c>
      <c r="L2175" t="s">
        <v>0</v>
      </c>
      <c r="M2175" t="s">
        <v>780</v>
      </c>
    </row>
    <row r="2176" spans="1:13" x14ac:dyDescent="0.35">
      <c r="A2176" t="s">
        <v>561</v>
      </c>
      <c r="B2176" t="s">
        <v>562</v>
      </c>
      <c r="C2176" t="s">
        <v>739</v>
      </c>
      <c r="D2176" t="str">
        <f t="shared" si="54"/>
        <v>solenoid valve_explosion protection gas group</v>
      </c>
      <c r="E2176" t="s">
        <v>740</v>
      </c>
      <c r="I2176" t="s">
        <v>779</v>
      </c>
      <c r="J2176" t="s">
        <v>743</v>
      </c>
      <c r="L2176" t="s">
        <v>0</v>
      </c>
      <c r="M2176" t="s">
        <v>780</v>
      </c>
    </row>
    <row r="2177" spans="1:13" x14ac:dyDescent="0.35">
      <c r="A2177" t="s">
        <v>561</v>
      </c>
      <c r="B2177" t="s">
        <v>562</v>
      </c>
      <c r="C2177" t="s">
        <v>745</v>
      </c>
      <c r="D2177" t="str">
        <f t="shared" si="54"/>
        <v>solenoid valve_explosion protection temperature class</v>
      </c>
      <c r="E2177" t="s">
        <v>746</v>
      </c>
      <c r="I2177" t="s">
        <v>779</v>
      </c>
      <c r="J2177" t="s">
        <v>743</v>
      </c>
      <c r="L2177" t="s">
        <v>0</v>
      </c>
      <c r="M2177" t="s">
        <v>780</v>
      </c>
    </row>
    <row r="2178" spans="1:13" x14ac:dyDescent="0.35">
      <c r="A2178" t="s">
        <v>561</v>
      </c>
      <c r="B2178" t="s">
        <v>562</v>
      </c>
      <c r="C2178" t="s">
        <v>747</v>
      </c>
      <c r="D2178" t="str">
        <f t="shared" si="54"/>
        <v>solenoid valve_explosion protection zone</v>
      </c>
      <c r="E2178" t="s">
        <v>748</v>
      </c>
      <c r="I2178" t="s">
        <v>779</v>
      </c>
      <c r="J2178" t="s">
        <v>743</v>
      </c>
      <c r="L2178" t="s">
        <v>0</v>
      </c>
      <c r="M2178" t="s">
        <v>780</v>
      </c>
    </row>
    <row r="2179" spans="1:13" x14ac:dyDescent="0.35">
      <c r="A2179" t="s">
        <v>561</v>
      </c>
      <c r="B2179" t="s">
        <v>562</v>
      </c>
      <c r="C2179" t="s">
        <v>879</v>
      </c>
      <c r="D2179" t="str">
        <f t="shared" si="54"/>
        <v>solenoid valve_failure action</v>
      </c>
      <c r="E2179" t="s">
        <v>880</v>
      </c>
      <c r="I2179" t="s">
        <v>779</v>
      </c>
      <c r="J2179" t="s">
        <v>743</v>
      </c>
      <c r="L2179" t="s">
        <v>0</v>
      </c>
      <c r="M2179" t="s">
        <v>780</v>
      </c>
    </row>
    <row r="2180" spans="1:13" x14ac:dyDescent="0.35">
      <c r="A2180" t="s">
        <v>561</v>
      </c>
      <c r="B2180" t="s">
        <v>562</v>
      </c>
      <c r="C2180" t="s">
        <v>763</v>
      </c>
      <c r="D2180" t="str">
        <f t="shared" si="54"/>
        <v>solenoid valve_fluid name</v>
      </c>
      <c r="E2180" t="s">
        <v>764</v>
      </c>
      <c r="F2180" t="s">
        <v>839</v>
      </c>
      <c r="I2180" t="s">
        <v>779</v>
      </c>
      <c r="J2180" t="s">
        <v>743</v>
      </c>
      <c r="L2180" t="s">
        <v>0</v>
      </c>
      <c r="M2180" t="s">
        <v>780</v>
      </c>
    </row>
    <row r="2181" spans="1:13" x14ac:dyDescent="0.35">
      <c r="A2181" t="s">
        <v>561</v>
      </c>
      <c r="B2181" t="s">
        <v>562</v>
      </c>
      <c r="C2181" t="s">
        <v>888</v>
      </c>
      <c r="D2181" t="str">
        <f t="shared" si="54"/>
        <v>solenoid valve_input signal range</v>
      </c>
      <c r="E2181" t="s">
        <v>889</v>
      </c>
      <c r="F2181" t="s">
        <v>901</v>
      </c>
      <c r="I2181" t="s">
        <v>779</v>
      </c>
      <c r="J2181" t="s">
        <v>743</v>
      </c>
      <c r="L2181" t="s">
        <v>0</v>
      </c>
      <c r="M2181" t="s">
        <v>780</v>
      </c>
    </row>
    <row r="2182" spans="1:13" x14ac:dyDescent="0.35">
      <c r="A2182" t="s">
        <v>561</v>
      </c>
      <c r="B2182" t="s">
        <v>562</v>
      </c>
      <c r="C2182" t="s">
        <v>890</v>
      </c>
      <c r="D2182" t="str">
        <f t="shared" si="54"/>
        <v>solenoid valve_input signal type</v>
      </c>
      <c r="E2182" t="s">
        <v>891</v>
      </c>
      <c r="F2182" t="s">
        <v>904</v>
      </c>
      <c r="I2182" t="s">
        <v>779</v>
      </c>
      <c r="J2182" t="s">
        <v>743</v>
      </c>
      <c r="L2182" t="s">
        <v>0</v>
      </c>
      <c r="M2182" t="s">
        <v>780</v>
      </c>
    </row>
    <row r="2183" spans="1:13" x14ac:dyDescent="0.35">
      <c r="A2183" t="s">
        <v>561</v>
      </c>
      <c r="B2183" t="s">
        <v>562</v>
      </c>
      <c r="C2183" t="s">
        <v>893</v>
      </c>
      <c r="D2183" t="str">
        <f t="shared" si="54"/>
        <v>solenoid valve_nominal diameter</v>
      </c>
      <c r="E2183" t="s">
        <v>894</v>
      </c>
      <c r="I2183" t="s">
        <v>779</v>
      </c>
      <c r="J2183" t="s">
        <v>743</v>
      </c>
      <c r="L2183" t="s">
        <v>0</v>
      </c>
      <c r="M2183" t="s">
        <v>780</v>
      </c>
    </row>
    <row r="2184" spans="1:13" x14ac:dyDescent="0.35">
      <c r="A2184" t="s">
        <v>561</v>
      </c>
      <c r="B2184" t="s">
        <v>562</v>
      </c>
      <c r="C2184" t="s">
        <v>792</v>
      </c>
      <c r="D2184" t="str">
        <f t="shared" ref="D2184:D2247" si="55">CONCATENATE(A:A,"_",C:C)</f>
        <v>solenoid valve_normal operating pressure</v>
      </c>
      <c r="E2184" t="s">
        <v>793</v>
      </c>
      <c r="F2184" t="s">
        <v>839</v>
      </c>
      <c r="I2184" t="s">
        <v>779</v>
      </c>
      <c r="J2184" t="s">
        <v>743</v>
      </c>
      <c r="L2184" t="s">
        <v>0</v>
      </c>
      <c r="M2184" t="s">
        <v>780</v>
      </c>
    </row>
    <row r="2185" spans="1:13" x14ac:dyDescent="0.35">
      <c r="A2185" t="s">
        <v>561</v>
      </c>
      <c r="B2185" t="s">
        <v>562</v>
      </c>
      <c r="C2185" t="s">
        <v>794</v>
      </c>
      <c r="D2185" t="str">
        <f t="shared" si="55"/>
        <v>solenoid valve_normal operating temperature</v>
      </c>
      <c r="E2185" t="s">
        <v>795</v>
      </c>
      <c r="F2185" t="s">
        <v>839</v>
      </c>
      <c r="I2185" t="s">
        <v>779</v>
      </c>
      <c r="J2185" t="s">
        <v>743</v>
      </c>
      <c r="L2185" t="s">
        <v>0</v>
      </c>
      <c r="M2185" t="s">
        <v>780</v>
      </c>
    </row>
    <row r="2186" spans="1:13" x14ac:dyDescent="0.35">
      <c r="A2186" t="s">
        <v>561</v>
      </c>
      <c r="B2186" t="s">
        <v>562</v>
      </c>
      <c r="C2186" t="s">
        <v>897</v>
      </c>
      <c r="D2186" t="str">
        <f t="shared" si="55"/>
        <v>solenoid valve_output signal range</v>
      </c>
      <c r="E2186" t="s">
        <v>898</v>
      </c>
      <c r="F2186" t="s">
        <v>877</v>
      </c>
      <c r="I2186" t="s">
        <v>779</v>
      </c>
      <c r="J2186" t="s">
        <v>743</v>
      </c>
      <c r="L2186" t="s">
        <v>0</v>
      </c>
      <c r="M2186" t="s">
        <v>780</v>
      </c>
    </row>
    <row r="2187" spans="1:13" x14ac:dyDescent="0.35">
      <c r="A2187" t="s">
        <v>561</v>
      </c>
      <c r="B2187" t="s">
        <v>562</v>
      </c>
      <c r="C2187" t="s">
        <v>899</v>
      </c>
      <c r="D2187" t="str">
        <f t="shared" si="55"/>
        <v>solenoid valve_output signal type</v>
      </c>
      <c r="E2187" t="s">
        <v>900</v>
      </c>
      <c r="F2187" t="s">
        <v>878</v>
      </c>
      <c r="I2187" t="s">
        <v>779</v>
      </c>
      <c r="J2187" t="s">
        <v>743</v>
      </c>
      <c r="L2187" t="s">
        <v>0</v>
      </c>
      <c r="M2187" t="s">
        <v>780</v>
      </c>
    </row>
    <row r="2188" spans="1:13" x14ac:dyDescent="0.35">
      <c r="A2188" t="s">
        <v>561</v>
      </c>
      <c r="B2188" t="s">
        <v>562</v>
      </c>
      <c r="C2188" t="s">
        <v>749</v>
      </c>
      <c r="D2188" t="str">
        <f t="shared" si="55"/>
        <v>solenoid valve_safety integrity level</v>
      </c>
      <c r="E2188" t="s">
        <v>750</v>
      </c>
      <c r="F2188" t="s">
        <v>887</v>
      </c>
      <c r="I2188" t="s">
        <v>779</v>
      </c>
      <c r="J2188" t="s">
        <v>743</v>
      </c>
      <c r="L2188" t="s">
        <v>0</v>
      </c>
      <c r="M2188" t="s">
        <v>780</v>
      </c>
    </row>
    <row r="2189" spans="1:13" x14ac:dyDescent="0.35">
      <c r="A2189" t="s">
        <v>561</v>
      </c>
      <c r="B2189" t="s">
        <v>562</v>
      </c>
      <c r="C2189" t="s">
        <v>1182</v>
      </c>
      <c r="D2189" t="str">
        <f t="shared" si="55"/>
        <v>solenoid valve_set point</v>
      </c>
      <c r="E2189" t="s">
        <v>1183</v>
      </c>
      <c r="I2189" t="s">
        <v>779</v>
      </c>
      <c r="J2189" t="s">
        <v>743</v>
      </c>
      <c r="L2189" t="s">
        <v>0</v>
      </c>
      <c r="M2189" t="s">
        <v>780</v>
      </c>
    </row>
    <row r="2190" spans="1:13" x14ac:dyDescent="0.35">
      <c r="A2190" t="s">
        <v>561</v>
      </c>
      <c r="B2190" t="s">
        <v>562</v>
      </c>
      <c r="C2190" t="s">
        <v>1041</v>
      </c>
      <c r="D2190" t="str">
        <f t="shared" si="55"/>
        <v>solenoid valve_set point high</v>
      </c>
      <c r="E2190" t="s">
        <v>1042</v>
      </c>
      <c r="I2190" t="s">
        <v>779</v>
      </c>
      <c r="J2190" t="s">
        <v>743</v>
      </c>
      <c r="L2190" t="s">
        <v>0</v>
      </c>
      <c r="M2190" t="s">
        <v>780</v>
      </c>
    </row>
    <row r="2191" spans="1:13" x14ac:dyDescent="0.35">
      <c r="A2191" t="s">
        <v>561</v>
      </c>
      <c r="B2191" t="s">
        <v>562</v>
      </c>
      <c r="C2191" t="s">
        <v>1045</v>
      </c>
      <c r="D2191" t="str">
        <f t="shared" si="55"/>
        <v>solenoid valve_set point low</v>
      </c>
      <c r="E2191" t="s">
        <v>1046</v>
      </c>
      <c r="I2191" t="s">
        <v>779</v>
      </c>
      <c r="J2191" t="s">
        <v>743</v>
      </c>
      <c r="L2191" t="s">
        <v>0</v>
      </c>
      <c r="M2191" t="s">
        <v>780</v>
      </c>
    </row>
    <row r="2192" spans="1:13" x14ac:dyDescent="0.35">
      <c r="A2192" t="s">
        <v>142</v>
      </c>
      <c r="B2192" t="s">
        <v>143</v>
      </c>
      <c r="C2192" t="s">
        <v>739</v>
      </c>
      <c r="D2192" t="str">
        <f t="shared" si="55"/>
        <v>solid composition analyser_explosion protection gas group</v>
      </c>
      <c r="E2192" t="s">
        <v>740</v>
      </c>
      <c r="F2192" t="s">
        <v>741</v>
      </c>
      <c r="I2192" t="s">
        <v>742</v>
      </c>
      <c r="J2192" t="s">
        <v>743</v>
      </c>
      <c r="K2192" t="s">
        <v>743</v>
      </c>
      <c r="L2192" t="s">
        <v>138</v>
      </c>
      <c r="M2192" t="s">
        <v>744</v>
      </c>
    </row>
    <row r="2193" spans="1:13" x14ac:dyDescent="0.35">
      <c r="A2193" t="s">
        <v>142</v>
      </c>
      <c r="B2193" t="s">
        <v>143</v>
      </c>
      <c r="C2193" t="s">
        <v>745</v>
      </c>
      <c r="D2193" t="str">
        <f t="shared" si="55"/>
        <v>solid composition analyser_explosion protection temperature class</v>
      </c>
      <c r="E2193" t="s">
        <v>746</v>
      </c>
      <c r="F2193" t="s">
        <v>741</v>
      </c>
      <c r="I2193" t="s">
        <v>742</v>
      </c>
      <c r="J2193" t="s">
        <v>743</v>
      </c>
      <c r="K2193" t="s">
        <v>743</v>
      </c>
      <c r="L2193" t="s">
        <v>138</v>
      </c>
      <c r="M2193" t="s">
        <v>744</v>
      </c>
    </row>
    <row r="2194" spans="1:13" x14ac:dyDescent="0.35">
      <c r="A2194" t="s">
        <v>142</v>
      </c>
      <c r="B2194" t="s">
        <v>143</v>
      </c>
      <c r="C2194" t="s">
        <v>747</v>
      </c>
      <c r="D2194" t="str">
        <f t="shared" si="55"/>
        <v>solid composition analyser_explosion protection zone</v>
      </c>
      <c r="E2194" t="s">
        <v>748</v>
      </c>
      <c r="F2194" t="s">
        <v>741</v>
      </c>
      <c r="I2194" t="s">
        <v>742</v>
      </c>
      <c r="J2194" t="s">
        <v>743</v>
      </c>
      <c r="K2194" t="s">
        <v>743</v>
      </c>
      <c r="L2194" t="s">
        <v>138</v>
      </c>
      <c r="M2194" t="s">
        <v>744</v>
      </c>
    </row>
    <row r="2195" spans="1:13" x14ac:dyDescent="0.35">
      <c r="A2195" t="s">
        <v>146</v>
      </c>
      <c r="B2195" t="s">
        <v>147</v>
      </c>
      <c r="C2195" t="s">
        <v>739</v>
      </c>
      <c r="D2195" t="str">
        <f t="shared" si="55"/>
        <v>sound pressure level analyser_explosion protection gas group</v>
      </c>
      <c r="E2195" t="s">
        <v>740</v>
      </c>
      <c r="F2195" t="s">
        <v>741</v>
      </c>
      <c r="I2195" t="s">
        <v>742</v>
      </c>
      <c r="J2195" t="s">
        <v>743</v>
      </c>
      <c r="K2195" t="s">
        <v>743</v>
      </c>
      <c r="L2195" t="s">
        <v>138</v>
      </c>
      <c r="M2195" t="s">
        <v>744</v>
      </c>
    </row>
    <row r="2196" spans="1:13" x14ac:dyDescent="0.35">
      <c r="A2196" t="s">
        <v>146</v>
      </c>
      <c r="B2196" t="s">
        <v>147</v>
      </c>
      <c r="C2196" t="s">
        <v>745</v>
      </c>
      <c r="D2196" t="str">
        <f t="shared" si="55"/>
        <v>sound pressure level analyser_explosion protection temperature class</v>
      </c>
      <c r="E2196" t="s">
        <v>746</v>
      </c>
      <c r="F2196" t="s">
        <v>741</v>
      </c>
      <c r="I2196" t="s">
        <v>742</v>
      </c>
      <c r="J2196" t="s">
        <v>743</v>
      </c>
      <c r="K2196" t="s">
        <v>743</v>
      </c>
      <c r="L2196" t="s">
        <v>138</v>
      </c>
      <c r="M2196" t="s">
        <v>744</v>
      </c>
    </row>
    <row r="2197" spans="1:13" x14ac:dyDescent="0.35">
      <c r="A2197" t="s">
        <v>146</v>
      </c>
      <c r="B2197" t="s">
        <v>147</v>
      </c>
      <c r="C2197" t="s">
        <v>747</v>
      </c>
      <c r="D2197" t="str">
        <f t="shared" si="55"/>
        <v>sound pressure level analyser_explosion protection zone</v>
      </c>
      <c r="E2197" t="s">
        <v>748</v>
      </c>
      <c r="F2197" t="s">
        <v>741</v>
      </c>
      <c r="I2197" t="s">
        <v>742</v>
      </c>
      <c r="J2197" t="s">
        <v>743</v>
      </c>
      <c r="K2197" t="s">
        <v>743</v>
      </c>
      <c r="L2197" t="s">
        <v>138</v>
      </c>
      <c r="M2197" t="s">
        <v>744</v>
      </c>
    </row>
    <row r="2198" spans="1:13" x14ac:dyDescent="0.35">
      <c r="A2198" t="s">
        <v>148</v>
      </c>
      <c r="B2198" t="s">
        <v>149</v>
      </c>
      <c r="C2198" t="s">
        <v>763</v>
      </c>
      <c r="D2198" t="str">
        <f t="shared" si="55"/>
        <v>spark arrestor_fluid name</v>
      </c>
      <c r="E2198" t="s">
        <v>764</v>
      </c>
      <c r="I2198" t="s">
        <v>742</v>
      </c>
      <c r="J2198" t="s">
        <v>743</v>
      </c>
      <c r="K2198" t="s">
        <v>743</v>
      </c>
      <c r="L2198" t="s">
        <v>138</v>
      </c>
      <c r="M2198" t="s">
        <v>780</v>
      </c>
    </row>
    <row r="2199" spans="1:13" x14ac:dyDescent="0.35">
      <c r="A2199" t="s">
        <v>148</v>
      </c>
      <c r="B2199" t="s">
        <v>149</v>
      </c>
      <c r="C2199" t="s">
        <v>794</v>
      </c>
      <c r="D2199" t="str">
        <f t="shared" si="55"/>
        <v>spark arrestor_normal operating temperature</v>
      </c>
      <c r="E2199" t="s">
        <v>795</v>
      </c>
      <c r="I2199" t="s">
        <v>742</v>
      </c>
      <c r="J2199" t="s">
        <v>743</v>
      </c>
      <c r="K2199" t="s">
        <v>743</v>
      </c>
      <c r="L2199" t="s">
        <v>138</v>
      </c>
      <c r="M2199" t="s">
        <v>780</v>
      </c>
    </row>
    <row r="2200" spans="1:13" x14ac:dyDescent="0.35">
      <c r="A2200" t="s">
        <v>150</v>
      </c>
      <c r="B2200" t="s">
        <v>151</v>
      </c>
      <c r="C2200" t="s">
        <v>739</v>
      </c>
      <c r="D2200" t="str">
        <f t="shared" si="55"/>
        <v>specific gravity analyser_explosion protection gas group</v>
      </c>
      <c r="E2200" t="s">
        <v>740</v>
      </c>
      <c r="F2200" t="s">
        <v>741</v>
      </c>
      <c r="I2200" t="s">
        <v>742</v>
      </c>
      <c r="J2200" t="s">
        <v>743</v>
      </c>
      <c r="K2200" t="s">
        <v>743</v>
      </c>
      <c r="L2200" t="s">
        <v>138</v>
      </c>
      <c r="M2200" t="s">
        <v>744</v>
      </c>
    </row>
    <row r="2201" spans="1:13" x14ac:dyDescent="0.35">
      <c r="A2201" t="s">
        <v>150</v>
      </c>
      <c r="B2201" t="s">
        <v>151</v>
      </c>
      <c r="C2201" t="s">
        <v>745</v>
      </c>
      <c r="D2201" t="str">
        <f t="shared" si="55"/>
        <v>specific gravity analyser_explosion protection temperature class</v>
      </c>
      <c r="E2201" t="s">
        <v>746</v>
      </c>
      <c r="F2201" t="s">
        <v>741</v>
      </c>
      <c r="I2201" t="s">
        <v>742</v>
      </c>
      <c r="J2201" t="s">
        <v>743</v>
      </c>
      <c r="K2201" t="s">
        <v>743</v>
      </c>
      <c r="L2201" t="s">
        <v>138</v>
      </c>
      <c r="M2201" t="s">
        <v>744</v>
      </c>
    </row>
    <row r="2202" spans="1:13" x14ac:dyDescent="0.35">
      <c r="A2202" t="s">
        <v>150</v>
      </c>
      <c r="B2202" t="s">
        <v>151</v>
      </c>
      <c r="C2202" t="s">
        <v>747</v>
      </c>
      <c r="D2202" t="str">
        <f t="shared" si="55"/>
        <v>specific gravity analyser_explosion protection zone</v>
      </c>
      <c r="E2202" t="s">
        <v>748</v>
      </c>
      <c r="F2202" t="s">
        <v>741</v>
      </c>
      <c r="I2202" t="s">
        <v>742</v>
      </c>
      <c r="J2202" t="s">
        <v>743</v>
      </c>
      <c r="K2202" t="s">
        <v>743</v>
      </c>
      <c r="L2202" t="s">
        <v>138</v>
      </c>
      <c r="M2202" t="s">
        <v>744</v>
      </c>
    </row>
    <row r="2203" spans="1:13" x14ac:dyDescent="0.35">
      <c r="A2203" t="s">
        <v>404</v>
      </c>
      <c r="B2203" t="s">
        <v>405</v>
      </c>
      <c r="C2203" t="s">
        <v>739</v>
      </c>
      <c r="D2203" t="str">
        <f t="shared" si="55"/>
        <v>speed meter_explosion protection gas group</v>
      </c>
      <c r="E2203" t="s">
        <v>740</v>
      </c>
      <c r="F2203" t="s">
        <v>741</v>
      </c>
      <c r="I2203" t="s">
        <v>742</v>
      </c>
      <c r="J2203" t="s">
        <v>743</v>
      </c>
      <c r="L2203" t="s">
        <v>0</v>
      </c>
      <c r="M2203" t="s">
        <v>781</v>
      </c>
    </row>
    <row r="2204" spans="1:13" x14ac:dyDescent="0.35">
      <c r="A2204" t="s">
        <v>404</v>
      </c>
      <c r="B2204" t="s">
        <v>405</v>
      </c>
      <c r="C2204" t="s">
        <v>745</v>
      </c>
      <c r="D2204" t="str">
        <f t="shared" si="55"/>
        <v>speed meter_explosion protection temperature class</v>
      </c>
      <c r="E2204" t="s">
        <v>746</v>
      </c>
      <c r="F2204" t="s">
        <v>741</v>
      </c>
      <c r="I2204" t="s">
        <v>742</v>
      </c>
      <c r="J2204" t="s">
        <v>743</v>
      </c>
      <c r="L2204" t="s">
        <v>0</v>
      </c>
      <c r="M2204" t="s">
        <v>781</v>
      </c>
    </row>
    <row r="2205" spans="1:13" x14ac:dyDescent="0.35">
      <c r="A2205" t="s">
        <v>404</v>
      </c>
      <c r="B2205" t="s">
        <v>405</v>
      </c>
      <c r="C2205" t="s">
        <v>747</v>
      </c>
      <c r="D2205" t="str">
        <f t="shared" si="55"/>
        <v>speed meter_explosion protection zone</v>
      </c>
      <c r="E2205" t="s">
        <v>748</v>
      </c>
      <c r="F2205" t="s">
        <v>741</v>
      </c>
      <c r="I2205" t="s">
        <v>742</v>
      </c>
      <c r="J2205" t="s">
        <v>743</v>
      </c>
      <c r="L2205" t="s">
        <v>0</v>
      </c>
      <c r="M2205" t="s">
        <v>781</v>
      </c>
    </row>
    <row r="2206" spans="1:13" x14ac:dyDescent="0.35">
      <c r="A2206" t="s">
        <v>573</v>
      </c>
      <c r="B2206" t="s">
        <v>574</v>
      </c>
      <c r="C2206" t="s">
        <v>739</v>
      </c>
      <c r="D2206" t="str">
        <f t="shared" si="55"/>
        <v>speed switch_explosion protection gas group</v>
      </c>
      <c r="E2206" t="s">
        <v>740</v>
      </c>
      <c r="I2206" t="s">
        <v>779</v>
      </c>
      <c r="J2206" t="s">
        <v>743</v>
      </c>
      <c r="L2206" t="s">
        <v>0</v>
      </c>
      <c r="M2206" t="s">
        <v>780</v>
      </c>
    </row>
    <row r="2207" spans="1:13" x14ac:dyDescent="0.35">
      <c r="A2207" t="s">
        <v>573</v>
      </c>
      <c r="B2207" t="s">
        <v>574</v>
      </c>
      <c r="C2207" t="s">
        <v>745</v>
      </c>
      <c r="D2207" t="str">
        <f t="shared" si="55"/>
        <v>speed switch_explosion protection temperature class</v>
      </c>
      <c r="E2207" t="s">
        <v>746</v>
      </c>
      <c r="I2207" t="s">
        <v>779</v>
      </c>
      <c r="J2207" t="s">
        <v>743</v>
      </c>
      <c r="L2207" t="s">
        <v>0</v>
      </c>
      <c r="M2207" t="s">
        <v>780</v>
      </c>
    </row>
    <row r="2208" spans="1:13" x14ac:dyDescent="0.35">
      <c r="A2208" t="s">
        <v>573</v>
      </c>
      <c r="B2208" t="s">
        <v>574</v>
      </c>
      <c r="C2208" t="s">
        <v>747</v>
      </c>
      <c r="D2208" t="str">
        <f t="shared" si="55"/>
        <v>speed switch_explosion protection zone</v>
      </c>
      <c r="E2208" t="s">
        <v>748</v>
      </c>
      <c r="I2208" t="s">
        <v>779</v>
      </c>
      <c r="J2208" t="s">
        <v>743</v>
      </c>
      <c r="L2208" t="s">
        <v>0</v>
      </c>
      <c r="M2208" t="s">
        <v>780</v>
      </c>
    </row>
    <row r="2209" spans="1:13" x14ac:dyDescent="0.35">
      <c r="A2209" t="s">
        <v>573</v>
      </c>
      <c r="B2209" t="s">
        <v>574</v>
      </c>
      <c r="C2209" t="s">
        <v>749</v>
      </c>
      <c r="D2209" t="str">
        <f t="shared" si="55"/>
        <v>speed switch_safety integrity level</v>
      </c>
      <c r="E2209" t="s">
        <v>750</v>
      </c>
      <c r="I2209" t="s">
        <v>779</v>
      </c>
      <c r="J2209" t="s">
        <v>743</v>
      </c>
      <c r="L2209" t="s">
        <v>0</v>
      </c>
      <c r="M2209" t="s">
        <v>780</v>
      </c>
    </row>
    <row r="2210" spans="1:13" x14ac:dyDescent="0.35">
      <c r="A2210" t="s">
        <v>406</v>
      </c>
      <c r="B2210" t="s">
        <v>407</v>
      </c>
      <c r="C2210" t="s">
        <v>739</v>
      </c>
      <c r="D2210" t="str">
        <f t="shared" si="55"/>
        <v>speed transmitter_explosion protection gas group</v>
      </c>
      <c r="E2210" t="s">
        <v>740</v>
      </c>
      <c r="F2210" t="s">
        <v>741</v>
      </c>
      <c r="I2210" t="s">
        <v>742</v>
      </c>
      <c r="J2210" t="s">
        <v>743</v>
      </c>
      <c r="L2210" t="s">
        <v>0</v>
      </c>
      <c r="M2210" t="s">
        <v>781</v>
      </c>
    </row>
    <row r="2211" spans="1:13" x14ac:dyDescent="0.35">
      <c r="A2211" t="s">
        <v>406</v>
      </c>
      <c r="B2211" t="s">
        <v>407</v>
      </c>
      <c r="C2211" t="s">
        <v>745</v>
      </c>
      <c r="D2211" t="str">
        <f t="shared" si="55"/>
        <v>speed transmitter_explosion protection temperature class</v>
      </c>
      <c r="E2211" t="s">
        <v>746</v>
      </c>
      <c r="F2211" t="s">
        <v>741</v>
      </c>
      <c r="I2211" t="s">
        <v>742</v>
      </c>
      <c r="J2211" t="s">
        <v>743</v>
      </c>
      <c r="L2211" t="s">
        <v>0</v>
      </c>
      <c r="M2211" t="s">
        <v>781</v>
      </c>
    </row>
    <row r="2212" spans="1:13" x14ac:dyDescent="0.35">
      <c r="A2212" t="s">
        <v>406</v>
      </c>
      <c r="B2212" t="s">
        <v>407</v>
      </c>
      <c r="C2212" t="s">
        <v>747</v>
      </c>
      <c r="D2212" t="str">
        <f t="shared" si="55"/>
        <v>speed transmitter_explosion protection zone</v>
      </c>
      <c r="E2212" t="s">
        <v>748</v>
      </c>
      <c r="F2212" t="s">
        <v>741</v>
      </c>
      <c r="I2212" t="s">
        <v>742</v>
      </c>
      <c r="J2212" t="s">
        <v>743</v>
      </c>
      <c r="L2212" t="s">
        <v>0</v>
      </c>
      <c r="M2212" t="s">
        <v>781</v>
      </c>
    </row>
    <row r="2213" spans="1:13" x14ac:dyDescent="0.35">
      <c r="A2213" t="s">
        <v>406</v>
      </c>
      <c r="B2213" t="s">
        <v>407</v>
      </c>
      <c r="C2213" t="s">
        <v>749</v>
      </c>
      <c r="D2213" t="str">
        <f t="shared" si="55"/>
        <v>speed transmitter_safety integrity level</v>
      </c>
      <c r="E2213" t="s">
        <v>750</v>
      </c>
      <c r="I2213" t="s">
        <v>779</v>
      </c>
      <c r="J2213" t="s">
        <v>743</v>
      </c>
      <c r="L2213" t="s">
        <v>0</v>
      </c>
      <c r="M2213" t="s">
        <v>780</v>
      </c>
    </row>
    <row r="2214" spans="1:13" x14ac:dyDescent="0.35">
      <c r="A2214" t="s">
        <v>723</v>
      </c>
      <c r="B2214" t="s">
        <v>724</v>
      </c>
      <c r="C2214" t="s">
        <v>752</v>
      </c>
      <c r="D2214" t="str">
        <f t="shared" si="55"/>
        <v>stabilizer column_bottom section normal operating pressure</v>
      </c>
      <c r="E2214" t="s">
        <v>753</v>
      </c>
      <c r="I2214" t="s">
        <v>743</v>
      </c>
      <c r="J2214" t="s">
        <v>743</v>
      </c>
      <c r="L2214" t="s">
        <v>0</v>
      </c>
      <c r="M2214" t="s">
        <v>751</v>
      </c>
    </row>
    <row r="2215" spans="1:13" x14ac:dyDescent="0.35">
      <c r="A2215" t="s">
        <v>723</v>
      </c>
      <c r="B2215" t="s">
        <v>724</v>
      </c>
      <c r="C2215" t="s">
        <v>754</v>
      </c>
      <c r="D2215" t="str">
        <f t="shared" si="55"/>
        <v>stabilizer column_bottom section normal operating temperature</v>
      </c>
      <c r="E2215" t="s">
        <v>755</v>
      </c>
      <c r="I2215" t="s">
        <v>743</v>
      </c>
      <c r="J2215" t="s">
        <v>743</v>
      </c>
      <c r="L2215" t="s">
        <v>0</v>
      </c>
      <c r="M2215" t="s">
        <v>751</v>
      </c>
    </row>
    <row r="2216" spans="1:13" x14ac:dyDescent="0.35">
      <c r="A2216" t="s">
        <v>723</v>
      </c>
      <c r="B2216" t="s">
        <v>724</v>
      </c>
      <c r="C2216" t="s">
        <v>756</v>
      </c>
      <c r="D2216" t="str">
        <f t="shared" si="55"/>
        <v>stabilizer column_design specification</v>
      </c>
      <c r="E2216" t="s">
        <v>757</v>
      </c>
      <c r="I2216" t="s">
        <v>743</v>
      </c>
      <c r="J2216" t="s">
        <v>743</v>
      </c>
      <c r="L2216" t="s">
        <v>0</v>
      </c>
      <c r="M2216" t="s">
        <v>751</v>
      </c>
    </row>
    <row r="2217" spans="1:13" x14ac:dyDescent="0.35">
      <c r="A2217" t="s">
        <v>723</v>
      </c>
      <c r="B2217" t="s">
        <v>724</v>
      </c>
      <c r="C2217" t="s">
        <v>758</v>
      </c>
      <c r="D2217" t="str">
        <f t="shared" si="55"/>
        <v>stabilizer column_external coating specification</v>
      </c>
      <c r="E2217" t="s">
        <v>759</v>
      </c>
      <c r="I2217" t="s">
        <v>743</v>
      </c>
      <c r="J2217" t="s">
        <v>743</v>
      </c>
      <c r="L2217" t="s">
        <v>0</v>
      </c>
      <c r="M2217" t="s">
        <v>751</v>
      </c>
    </row>
    <row r="2218" spans="1:13" x14ac:dyDescent="0.35">
      <c r="A2218" t="s">
        <v>723</v>
      </c>
      <c r="B2218" t="s">
        <v>724</v>
      </c>
      <c r="C2218" t="s">
        <v>760</v>
      </c>
      <c r="D2218" t="str">
        <f t="shared" si="55"/>
        <v>stabilizer column_external insulation type</v>
      </c>
      <c r="E2218" t="s">
        <v>761</v>
      </c>
      <c r="F2218" t="s">
        <v>762</v>
      </c>
      <c r="I2218" t="s">
        <v>743</v>
      </c>
      <c r="J2218" t="s">
        <v>743</v>
      </c>
      <c r="L2218" t="s">
        <v>0</v>
      </c>
      <c r="M2218" t="s">
        <v>751</v>
      </c>
    </row>
    <row r="2219" spans="1:13" x14ac:dyDescent="0.35">
      <c r="A2219" t="s">
        <v>723</v>
      </c>
      <c r="B2219" t="s">
        <v>724</v>
      </c>
      <c r="C2219" t="s">
        <v>763</v>
      </c>
      <c r="D2219" t="str">
        <f t="shared" si="55"/>
        <v>stabilizer column_fluid name</v>
      </c>
      <c r="E2219" t="s">
        <v>764</v>
      </c>
      <c r="I2219" t="s">
        <v>743</v>
      </c>
      <c r="J2219" t="s">
        <v>743</v>
      </c>
      <c r="L2219" t="s">
        <v>0</v>
      </c>
      <c r="M2219" t="s">
        <v>751</v>
      </c>
    </row>
    <row r="2220" spans="1:13" x14ac:dyDescent="0.35">
      <c r="A2220" t="s">
        <v>723</v>
      </c>
      <c r="B2220" t="s">
        <v>724</v>
      </c>
      <c r="C2220" t="s">
        <v>765</v>
      </c>
      <c r="D2220" t="str">
        <f t="shared" si="55"/>
        <v>stabilizer column_insulation code</v>
      </c>
      <c r="E2220" t="s">
        <v>766</v>
      </c>
      <c r="I2220" t="s">
        <v>743</v>
      </c>
      <c r="J2220" t="s">
        <v>743</v>
      </c>
      <c r="L2220" t="s">
        <v>0</v>
      </c>
      <c r="M2220" t="s">
        <v>751</v>
      </c>
    </row>
    <row r="2221" spans="1:13" x14ac:dyDescent="0.35">
      <c r="A2221" t="s">
        <v>723</v>
      </c>
      <c r="B2221" t="s">
        <v>724</v>
      </c>
      <c r="C2221" t="s">
        <v>767</v>
      </c>
      <c r="D2221" t="str">
        <f t="shared" si="55"/>
        <v>stabilizer column_intermediate section normal operating pressure</v>
      </c>
      <c r="E2221" t="s">
        <v>768</v>
      </c>
      <c r="I2221" t="s">
        <v>743</v>
      </c>
      <c r="J2221" t="s">
        <v>743</v>
      </c>
      <c r="L2221" t="s">
        <v>0</v>
      </c>
      <c r="M2221" t="s">
        <v>751</v>
      </c>
    </row>
    <row r="2222" spans="1:13" x14ac:dyDescent="0.35">
      <c r="A2222" t="s">
        <v>723</v>
      </c>
      <c r="B2222" t="s">
        <v>724</v>
      </c>
      <c r="C2222" t="s">
        <v>769</v>
      </c>
      <c r="D2222" t="str">
        <f t="shared" si="55"/>
        <v>stabilizer column_intermediate section normal operating temperature</v>
      </c>
      <c r="E2222" t="s">
        <v>770</v>
      </c>
      <c r="I2222" t="s">
        <v>743</v>
      </c>
      <c r="J2222" t="s">
        <v>743</v>
      </c>
      <c r="L2222" t="s">
        <v>0</v>
      </c>
      <c r="M2222" t="s">
        <v>751</v>
      </c>
    </row>
    <row r="2223" spans="1:13" x14ac:dyDescent="0.35">
      <c r="A2223" t="s">
        <v>723</v>
      </c>
      <c r="B2223" t="s">
        <v>724</v>
      </c>
      <c r="C2223" t="s">
        <v>771</v>
      </c>
      <c r="D2223" t="str">
        <f t="shared" si="55"/>
        <v>stabilizer column_top section normal operating pressure</v>
      </c>
      <c r="E2223" t="s">
        <v>772</v>
      </c>
      <c r="I2223" t="s">
        <v>743</v>
      </c>
      <c r="J2223" t="s">
        <v>743</v>
      </c>
      <c r="L2223" t="s">
        <v>0</v>
      </c>
      <c r="M2223" t="s">
        <v>751</v>
      </c>
    </row>
    <row r="2224" spans="1:13" x14ac:dyDescent="0.35">
      <c r="A2224" t="s">
        <v>723</v>
      </c>
      <c r="B2224" t="s">
        <v>724</v>
      </c>
      <c r="C2224" t="s">
        <v>773</v>
      </c>
      <c r="D2224" t="str">
        <f t="shared" si="55"/>
        <v>stabilizer column_top section normal operating temperature</v>
      </c>
      <c r="E2224" t="s">
        <v>774</v>
      </c>
      <c r="I2224" t="s">
        <v>743</v>
      </c>
      <c r="J2224" t="s">
        <v>743</v>
      </c>
      <c r="L2224" t="s">
        <v>0</v>
      </c>
      <c r="M2224" t="s">
        <v>751</v>
      </c>
    </row>
    <row r="2225" spans="1:13" x14ac:dyDescent="0.35">
      <c r="A2225" t="s">
        <v>723</v>
      </c>
      <c r="B2225" t="s">
        <v>724</v>
      </c>
      <c r="C2225" t="s">
        <v>775</v>
      </c>
      <c r="D2225" t="str">
        <f t="shared" si="55"/>
        <v>stabilizer column_upper limit design pressure</v>
      </c>
      <c r="E2225" t="s">
        <v>776</v>
      </c>
      <c r="I2225" t="s">
        <v>743</v>
      </c>
      <c r="J2225" t="s">
        <v>743</v>
      </c>
      <c r="L2225" t="s">
        <v>0</v>
      </c>
      <c r="M2225" t="s">
        <v>751</v>
      </c>
    </row>
    <row r="2226" spans="1:13" x14ac:dyDescent="0.35">
      <c r="A2226" t="s">
        <v>723</v>
      </c>
      <c r="B2226" t="s">
        <v>724</v>
      </c>
      <c r="C2226" t="s">
        <v>777</v>
      </c>
      <c r="D2226" t="str">
        <f t="shared" si="55"/>
        <v>stabilizer column_upper limit design temperature</v>
      </c>
      <c r="E2226" t="s">
        <v>778</v>
      </c>
      <c r="I2226" t="s">
        <v>743</v>
      </c>
      <c r="J2226" t="s">
        <v>743</v>
      </c>
      <c r="L2226" t="s">
        <v>0</v>
      </c>
      <c r="M2226" t="s">
        <v>751</v>
      </c>
    </row>
    <row r="2227" spans="1:13" x14ac:dyDescent="0.35">
      <c r="A2227" t="s">
        <v>152</v>
      </c>
      <c r="B2227" t="s">
        <v>153</v>
      </c>
      <c r="C2227" t="s">
        <v>1123</v>
      </c>
      <c r="D2227" t="str">
        <f t="shared" si="55"/>
        <v>stack_insulation type</v>
      </c>
      <c r="E2227" t="s">
        <v>1124</v>
      </c>
      <c r="I2227" t="s">
        <v>742</v>
      </c>
      <c r="J2227" t="s">
        <v>743</v>
      </c>
      <c r="L2227" t="s">
        <v>0</v>
      </c>
      <c r="M2227" t="s">
        <v>781</v>
      </c>
    </row>
    <row r="2228" spans="1:13" x14ac:dyDescent="0.35">
      <c r="A2228" t="s">
        <v>152</v>
      </c>
      <c r="B2228" t="s">
        <v>153</v>
      </c>
      <c r="C2228" t="s">
        <v>794</v>
      </c>
      <c r="D2228" t="str">
        <f t="shared" si="55"/>
        <v>stack_normal operating temperature</v>
      </c>
      <c r="E2228" t="s">
        <v>795</v>
      </c>
      <c r="I2228" t="s">
        <v>742</v>
      </c>
      <c r="J2228" t="s">
        <v>743</v>
      </c>
      <c r="L2228" t="s">
        <v>0</v>
      </c>
      <c r="M2228" t="s">
        <v>781</v>
      </c>
    </row>
    <row r="2229" spans="1:13" x14ac:dyDescent="0.35">
      <c r="A2229" t="s">
        <v>152</v>
      </c>
      <c r="B2229" t="s">
        <v>153</v>
      </c>
      <c r="C2229" t="s">
        <v>1184</v>
      </c>
      <c r="D2229" t="str">
        <f t="shared" si="55"/>
        <v>stack_stack type</v>
      </c>
      <c r="E2229" t="s">
        <v>1185</v>
      </c>
      <c r="I2229" t="s">
        <v>742</v>
      </c>
      <c r="J2229" t="s">
        <v>743</v>
      </c>
      <c r="L2229" t="s">
        <v>0</v>
      </c>
      <c r="M2229" t="s">
        <v>781</v>
      </c>
    </row>
    <row r="2230" spans="1:13" x14ac:dyDescent="0.35">
      <c r="A2230" t="s">
        <v>526</v>
      </c>
      <c r="B2230" t="s">
        <v>527</v>
      </c>
      <c r="C2230" t="s">
        <v>913</v>
      </c>
      <c r="D2230" t="str">
        <f t="shared" si="55"/>
        <v>static mixer_lower limit design pressure</v>
      </c>
      <c r="E2230" t="s">
        <v>914</v>
      </c>
      <c r="I2230" t="s">
        <v>779</v>
      </c>
      <c r="J2230" t="s">
        <v>743</v>
      </c>
      <c r="L2230" t="s">
        <v>0</v>
      </c>
      <c r="M2230" t="s">
        <v>780</v>
      </c>
    </row>
    <row r="2231" spans="1:13" x14ac:dyDescent="0.35">
      <c r="A2231" t="s">
        <v>526</v>
      </c>
      <c r="B2231" t="s">
        <v>527</v>
      </c>
      <c r="C2231" t="s">
        <v>915</v>
      </c>
      <c r="D2231" t="str">
        <f t="shared" si="55"/>
        <v>static mixer_lower limit design temperature</v>
      </c>
      <c r="E2231" t="s">
        <v>916</v>
      </c>
      <c r="I2231" t="s">
        <v>779</v>
      </c>
      <c r="J2231" t="s">
        <v>743</v>
      </c>
      <c r="L2231" t="s">
        <v>0</v>
      </c>
      <c r="M2231" t="s">
        <v>780</v>
      </c>
    </row>
    <row r="2232" spans="1:13" x14ac:dyDescent="0.35">
      <c r="A2232" t="s">
        <v>526</v>
      </c>
      <c r="B2232" t="s">
        <v>527</v>
      </c>
      <c r="C2232" t="s">
        <v>782</v>
      </c>
      <c r="D2232" t="str">
        <f t="shared" si="55"/>
        <v>static mixer_lower limit operating pressure</v>
      </c>
      <c r="E2232" t="s">
        <v>783</v>
      </c>
      <c r="I2232" t="s">
        <v>779</v>
      </c>
      <c r="J2232" t="s">
        <v>743</v>
      </c>
      <c r="L2232" t="s">
        <v>0</v>
      </c>
      <c r="M2232" t="s">
        <v>780</v>
      </c>
    </row>
    <row r="2233" spans="1:13" x14ac:dyDescent="0.35">
      <c r="A2233" t="s">
        <v>526</v>
      </c>
      <c r="B2233" t="s">
        <v>527</v>
      </c>
      <c r="C2233" t="s">
        <v>784</v>
      </c>
      <c r="D2233" t="str">
        <f t="shared" si="55"/>
        <v>static mixer_lower limit operating temperature</v>
      </c>
      <c r="E2233" t="s">
        <v>785</v>
      </c>
      <c r="I2233" t="s">
        <v>779</v>
      </c>
      <c r="J2233" t="s">
        <v>743</v>
      </c>
      <c r="L2233" t="s">
        <v>0</v>
      </c>
      <c r="M2233" t="s">
        <v>780</v>
      </c>
    </row>
    <row r="2234" spans="1:13" x14ac:dyDescent="0.35">
      <c r="A2234" t="s">
        <v>526</v>
      </c>
      <c r="B2234" t="s">
        <v>527</v>
      </c>
      <c r="C2234" t="s">
        <v>857</v>
      </c>
      <c r="D2234" t="str">
        <f t="shared" si="55"/>
        <v>static mixer_test medium</v>
      </c>
      <c r="E2234" t="s">
        <v>858</v>
      </c>
      <c r="I2234" t="s">
        <v>779</v>
      </c>
      <c r="J2234" t="s">
        <v>743</v>
      </c>
      <c r="L2234" t="s">
        <v>0</v>
      </c>
      <c r="M2234" t="s">
        <v>780</v>
      </c>
    </row>
    <row r="2235" spans="1:13" x14ac:dyDescent="0.35">
      <c r="A2235" t="s">
        <v>526</v>
      </c>
      <c r="B2235" t="s">
        <v>527</v>
      </c>
      <c r="C2235" t="s">
        <v>859</v>
      </c>
      <c r="D2235" t="str">
        <f t="shared" si="55"/>
        <v>static mixer_test pressure</v>
      </c>
      <c r="E2235" t="s">
        <v>860</v>
      </c>
      <c r="I2235" t="s">
        <v>779</v>
      </c>
      <c r="J2235" t="s">
        <v>743</v>
      </c>
      <c r="L2235" t="s">
        <v>0</v>
      </c>
      <c r="M2235" t="s">
        <v>780</v>
      </c>
    </row>
    <row r="2236" spans="1:13" x14ac:dyDescent="0.35">
      <c r="A2236" t="s">
        <v>526</v>
      </c>
      <c r="B2236" t="s">
        <v>527</v>
      </c>
      <c r="C2236" t="s">
        <v>775</v>
      </c>
      <c r="D2236" t="str">
        <f t="shared" si="55"/>
        <v>static mixer_upper limit design pressure</v>
      </c>
      <c r="E2236" t="s">
        <v>776</v>
      </c>
      <c r="I2236" t="s">
        <v>779</v>
      </c>
      <c r="J2236" t="s">
        <v>743</v>
      </c>
      <c r="L2236" t="s">
        <v>0</v>
      </c>
      <c r="M2236" t="s">
        <v>780</v>
      </c>
    </row>
    <row r="2237" spans="1:13" x14ac:dyDescent="0.35">
      <c r="A2237" t="s">
        <v>526</v>
      </c>
      <c r="B2237" t="s">
        <v>527</v>
      </c>
      <c r="C2237" t="s">
        <v>777</v>
      </c>
      <c r="D2237" t="str">
        <f t="shared" si="55"/>
        <v>static mixer_upper limit design temperature</v>
      </c>
      <c r="E2237" t="s">
        <v>778</v>
      </c>
      <c r="I2237" t="s">
        <v>779</v>
      </c>
      <c r="J2237" t="s">
        <v>743</v>
      </c>
      <c r="L2237" t="s">
        <v>0</v>
      </c>
      <c r="M2237" t="s">
        <v>780</v>
      </c>
    </row>
    <row r="2238" spans="1:13" x14ac:dyDescent="0.35">
      <c r="A2238" t="s">
        <v>526</v>
      </c>
      <c r="B2238" t="s">
        <v>527</v>
      </c>
      <c r="C2238" t="s">
        <v>788</v>
      </c>
      <c r="D2238" t="str">
        <f t="shared" si="55"/>
        <v>static mixer_upper limit operating pressure</v>
      </c>
      <c r="E2238" t="s">
        <v>789</v>
      </c>
      <c r="I2238" t="s">
        <v>779</v>
      </c>
      <c r="J2238" t="s">
        <v>743</v>
      </c>
      <c r="L2238" t="s">
        <v>0</v>
      </c>
      <c r="M2238" t="s">
        <v>780</v>
      </c>
    </row>
    <row r="2239" spans="1:13" x14ac:dyDescent="0.35">
      <c r="A2239" t="s">
        <v>526</v>
      </c>
      <c r="B2239" t="s">
        <v>527</v>
      </c>
      <c r="C2239" t="s">
        <v>790</v>
      </c>
      <c r="D2239" t="str">
        <f t="shared" si="55"/>
        <v>static mixer_upper limit operating temperature</v>
      </c>
      <c r="E2239" t="s">
        <v>791</v>
      </c>
      <c r="I2239" t="s">
        <v>779</v>
      </c>
      <c r="J2239" t="s">
        <v>743</v>
      </c>
      <c r="L2239" t="s">
        <v>0</v>
      </c>
      <c r="M2239" t="s">
        <v>780</v>
      </c>
    </row>
    <row r="2240" spans="1:13" x14ac:dyDescent="0.35">
      <c r="A2240" t="s">
        <v>485</v>
      </c>
      <c r="B2240" t="s">
        <v>486</v>
      </c>
      <c r="C2240" t="s">
        <v>756</v>
      </c>
      <c r="D2240" t="str">
        <f t="shared" si="55"/>
        <v>steam turbine_design specification</v>
      </c>
      <c r="E2240" t="s">
        <v>757</v>
      </c>
      <c r="I2240" t="s">
        <v>743</v>
      </c>
      <c r="J2240" t="s">
        <v>743</v>
      </c>
      <c r="L2240" t="s">
        <v>0</v>
      </c>
      <c r="M2240" t="s">
        <v>751</v>
      </c>
    </row>
    <row r="2241" spans="1:13" x14ac:dyDescent="0.35">
      <c r="A2241" t="s">
        <v>485</v>
      </c>
      <c r="B2241" t="s">
        <v>486</v>
      </c>
      <c r="C2241" t="s">
        <v>827</v>
      </c>
      <c r="D2241" t="str">
        <f t="shared" si="55"/>
        <v>steam turbine_direction of rotation</v>
      </c>
      <c r="E2241" t="s">
        <v>828</v>
      </c>
      <c r="I2241" t="s">
        <v>743</v>
      </c>
      <c r="J2241" t="s">
        <v>743</v>
      </c>
      <c r="L2241" t="s">
        <v>0</v>
      </c>
      <c r="M2241" t="s">
        <v>751</v>
      </c>
    </row>
    <row r="2242" spans="1:13" x14ac:dyDescent="0.35">
      <c r="A2242" t="s">
        <v>485</v>
      </c>
      <c r="B2242" t="s">
        <v>486</v>
      </c>
      <c r="C2242" t="s">
        <v>1047</v>
      </c>
      <c r="D2242" t="str">
        <f t="shared" si="55"/>
        <v>steam turbine_driven unit normal operating shaft power</v>
      </c>
      <c r="E2242" t="s">
        <v>1048</v>
      </c>
      <c r="I2242" t="s">
        <v>743</v>
      </c>
      <c r="J2242" t="s">
        <v>743</v>
      </c>
      <c r="L2242" t="s">
        <v>0</v>
      </c>
      <c r="M2242" t="s">
        <v>751</v>
      </c>
    </row>
    <row r="2243" spans="1:13" x14ac:dyDescent="0.35">
      <c r="A2243" t="s">
        <v>485</v>
      </c>
      <c r="B2243" t="s">
        <v>486</v>
      </c>
      <c r="C2243" t="s">
        <v>1049</v>
      </c>
      <c r="D2243" t="str">
        <f t="shared" si="55"/>
        <v>steam turbine_driven unit normal speed</v>
      </c>
      <c r="E2243" t="s">
        <v>1050</v>
      </c>
      <c r="I2243" t="s">
        <v>743</v>
      </c>
      <c r="J2243" t="s">
        <v>743</v>
      </c>
      <c r="L2243" t="s">
        <v>0</v>
      </c>
      <c r="M2243" t="s">
        <v>751</v>
      </c>
    </row>
    <row r="2244" spans="1:13" x14ac:dyDescent="0.35">
      <c r="A2244" t="s">
        <v>485</v>
      </c>
      <c r="B2244" t="s">
        <v>486</v>
      </c>
      <c r="C2244" t="s">
        <v>739</v>
      </c>
      <c r="D2244" t="str">
        <f t="shared" si="55"/>
        <v>steam turbine_explosion protection gas group</v>
      </c>
      <c r="E2244" t="s">
        <v>740</v>
      </c>
      <c r="I2244" t="s">
        <v>743</v>
      </c>
      <c r="J2244" t="s">
        <v>743</v>
      </c>
      <c r="L2244" t="s">
        <v>0</v>
      </c>
      <c r="M2244" t="s">
        <v>751</v>
      </c>
    </row>
    <row r="2245" spans="1:13" x14ac:dyDescent="0.35">
      <c r="A2245" t="s">
        <v>485</v>
      </c>
      <c r="B2245" t="s">
        <v>486</v>
      </c>
      <c r="C2245" t="s">
        <v>745</v>
      </c>
      <c r="D2245" t="str">
        <f t="shared" si="55"/>
        <v>steam turbine_explosion protection temperature class</v>
      </c>
      <c r="E2245" t="s">
        <v>746</v>
      </c>
      <c r="I2245" t="s">
        <v>743</v>
      </c>
      <c r="J2245" t="s">
        <v>743</v>
      </c>
      <c r="L2245" t="s">
        <v>0</v>
      </c>
      <c r="M2245" t="s">
        <v>751</v>
      </c>
    </row>
    <row r="2246" spans="1:13" x14ac:dyDescent="0.35">
      <c r="A2246" t="s">
        <v>485</v>
      </c>
      <c r="B2246" t="s">
        <v>486</v>
      </c>
      <c r="C2246" t="s">
        <v>747</v>
      </c>
      <c r="D2246" t="str">
        <f t="shared" si="55"/>
        <v>steam turbine_explosion protection zone</v>
      </c>
      <c r="E2246" t="s">
        <v>748</v>
      </c>
      <c r="I2246" t="s">
        <v>743</v>
      </c>
      <c r="J2246" t="s">
        <v>743</v>
      </c>
      <c r="L2246" t="s">
        <v>0</v>
      </c>
      <c r="M2246" t="s">
        <v>751</v>
      </c>
    </row>
    <row r="2247" spans="1:13" x14ac:dyDescent="0.35">
      <c r="A2247" t="s">
        <v>485</v>
      </c>
      <c r="B2247" t="s">
        <v>486</v>
      </c>
      <c r="C2247" t="s">
        <v>1007</v>
      </c>
      <c r="D2247" t="str">
        <f t="shared" si="55"/>
        <v>steam turbine_fuel type</v>
      </c>
      <c r="E2247" t="s">
        <v>1008</v>
      </c>
      <c r="I2247" t="s">
        <v>743</v>
      </c>
      <c r="J2247" t="s">
        <v>743</v>
      </c>
      <c r="L2247" t="s">
        <v>0</v>
      </c>
      <c r="M2247" t="s">
        <v>751</v>
      </c>
    </row>
    <row r="2248" spans="1:13" x14ac:dyDescent="0.35">
      <c r="A2248" t="s">
        <v>485</v>
      </c>
      <c r="B2248" t="s">
        <v>486</v>
      </c>
      <c r="C2248" t="s">
        <v>840</v>
      </c>
      <c r="D2248" t="str">
        <f t="shared" ref="D2248:D2311" si="56">CONCATENATE(A:A,"_",C:C)</f>
        <v>steam turbine_insulation class</v>
      </c>
      <c r="E2248" t="s">
        <v>841</v>
      </c>
      <c r="I2248" t="s">
        <v>743</v>
      </c>
      <c r="J2248" t="s">
        <v>743</v>
      </c>
      <c r="L2248" t="s">
        <v>0</v>
      </c>
      <c r="M2248" t="s">
        <v>751</v>
      </c>
    </row>
    <row r="2249" spans="1:13" x14ac:dyDescent="0.35">
      <c r="A2249" t="s">
        <v>485</v>
      </c>
      <c r="B2249" t="s">
        <v>486</v>
      </c>
      <c r="C2249" t="s">
        <v>933</v>
      </c>
      <c r="D2249" t="str">
        <f t="shared" si="56"/>
        <v>steam turbine_lower limit operating inlet pressure</v>
      </c>
      <c r="E2249" t="s">
        <v>934</v>
      </c>
      <c r="I2249" t="s">
        <v>743</v>
      </c>
      <c r="J2249" t="s">
        <v>743</v>
      </c>
      <c r="L2249" t="s">
        <v>0</v>
      </c>
      <c r="M2249" t="s">
        <v>751</v>
      </c>
    </row>
    <row r="2250" spans="1:13" x14ac:dyDescent="0.35">
      <c r="A2250" t="s">
        <v>485</v>
      </c>
      <c r="B2250" t="s">
        <v>486</v>
      </c>
      <c r="C2250" t="s">
        <v>1051</v>
      </c>
      <c r="D2250" t="str">
        <f t="shared" si="56"/>
        <v>steam turbine_lower limit operating inlet temperature</v>
      </c>
      <c r="E2250" t="s">
        <v>1052</v>
      </c>
      <c r="I2250" t="s">
        <v>743</v>
      </c>
      <c r="J2250" t="s">
        <v>743</v>
      </c>
      <c r="L2250" t="s">
        <v>0</v>
      </c>
      <c r="M2250" t="s">
        <v>751</v>
      </c>
    </row>
    <row r="2251" spans="1:13" x14ac:dyDescent="0.35">
      <c r="A2251" t="s">
        <v>485</v>
      </c>
      <c r="B2251" t="s">
        <v>486</v>
      </c>
      <c r="C2251" t="s">
        <v>936</v>
      </c>
      <c r="D2251" t="str">
        <f t="shared" si="56"/>
        <v>steam turbine_lower limit operating outlet pressure</v>
      </c>
      <c r="E2251" t="s">
        <v>937</v>
      </c>
      <c r="I2251" t="s">
        <v>743</v>
      </c>
      <c r="J2251" t="s">
        <v>743</v>
      </c>
      <c r="L2251" t="s">
        <v>0</v>
      </c>
      <c r="M2251" t="s">
        <v>751</v>
      </c>
    </row>
    <row r="2252" spans="1:13" x14ac:dyDescent="0.35">
      <c r="A2252" t="s">
        <v>485</v>
      </c>
      <c r="B2252" t="s">
        <v>486</v>
      </c>
      <c r="C2252" t="s">
        <v>1053</v>
      </c>
      <c r="D2252" t="str">
        <f t="shared" si="56"/>
        <v>steam turbine_lower limit operating outlet temperature</v>
      </c>
      <c r="E2252" t="s">
        <v>1054</v>
      </c>
      <c r="I2252" t="s">
        <v>743</v>
      </c>
      <c r="J2252" t="s">
        <v>743</v>
      </c>
      <c r="L2252" t="s">
        <v>0</v>
      </c>
      <c r="M2252" t="s">
        <v>751</v>
      </c>
    </row>
    <row r="2253" spans="1:13" x14ac:dyDescent="0.35">
      <c r="A2253" t="s">
        <v>485</v>
      </c>
      <c r="B2253" t="s">
        <v>486</v>
      </c>
      <c r="C2253" t="s">
        <v>784</v>
      </c>
      <c r="D2253" t="str">
        <f t="shared" si="56"/>
        <v>steam turbine_lower limit operating temperature</v>
      </c>
      <c r="E2253" t="s">
        <v>785</v>
      </c>
      <c r="I2253" t="s">
        <v>743</v>
      </c>
      <c r="J2253" t="s">
        <v>743</v>
      </c>
      <c r="L2253" t="s">
        <v>0</v>
      </c>
      <c r="M2253" t="s">
        <v>751</v>
      </c>
    </row>
    <row r="2254" spans="1:13" x14ac:dyDescent="0.35">
      <c r="A2254" t="s">
        <v>485</v>
      </c>
      <c r="B2254" t="s">
        <v>486</v>
      </c>
      <c r="C2254" t="s">
        <v>1055</v>
      </c>
      <c r="D2254" t="str">
        <f t="shared" si="56"/>
        <v>steam turbine_lower limit output power</v>
      </c>
      <c r="E2254" t="s">
        <v>1056</v>
      </c>
      <c r="I2254" t="s">
        <v>742</v>
      </c>
      <c r="J2254" t="s">
        <v>743</v>
      </c>
      <c r="K2254" t="s">
        <v>743</v>
      </c>
      <c r="L2254" t="s">
        <v>138</v>
      </c>
      <c r="M2254" t="s">
        <v>780</v>
      </c>
    </row>
    <row r="2255" spans="1:13" x14ac:dyDescent="0.35">
      <c r="A2255" t="s">
        <v>485</v>
      </c>
      <c r="B2255" t="s">
        <v>486</v>
      </c>
      <c r="C2255" t="s">
        <v>1058</v>
      </c>
      <c r="D2255" t="str">
        <f t="shared" si="56"/>
        <v>steam turbine_normal operating cooling water inlet temperature</v>
      </c>
      <c r="E2255" t="s">
        <v>1059</v>
      </c>
      <c r="I2255" t="s">
        <v>743</v>
      </c>
      <c r="J2255" t="s">
        <v>743</v>
      </c>
      <c r="L2255" t="s">
        <v>0</v>
      </c>
      <c r="M2255" t="s">
        <v>751</v>
      </c>
    </row>
    <row r="2256" spans="1:13" x14ac:dyDescent="0.35">
      <c r="A2256" t="s">
        <v>485</v>
      </c>
      <c r="B2256" t="s">
        <v>486</v>
      </c>
      <c r="C2256" t="s">
        <v>1060</v>
      </c>
      <c r="D2256" t="str">
        <f t="shared" si="56"/>
        <v>steam turbine_normal operating extraction steam mass flow rate</v>
      </c>
      <c r="E2256" t="s">
        <v>1061</v>
      </c>
      <c r="I2256" t="s">
        <v>742</v>
      </c>
      <c r="J2256" t="s">
        <v>743</v>
      </c>
      <c r="K2256" t="s">
        <v>743</v>
      </c>
      <c r="L2256" t="s">
        <v>138</v>
      </c>
      <c r="M2256" t="s">
        <v>780</v>
      </c>
    </row>
    <row r="2257" spans="1:13" x14ac:dyDescent="0.35">
      <c r="A2257" t="s">
        <v>485</v>
      </c>
      <c r="B2257" t="s">
        <v>486</v>
      </c>
      <c r="C2257" t="s">
        <v>1062</v>
      </c>
      <c r="D2257" t="str">
        <f t="shared" si="56"/>
        <v>steam turbine_normal operating extraction steam pressure</v>
      </c>
      <c r="E2257" t="s">
        <v>1063</v>
      </c>
      <c r="I2257" t="s">
        <v>742</v>
      </c>
      <c r="J2257" t="s">
        <v>743</v>
      </c>
      <c r="K2257" t="s">
        <v>743</v>
      </c>
      <c r="L2257" t="s">
        <v>138</v>
      </c>
      <c r="M2257" t="s">
        <v>780</v>
      </c>
    </row>
    <row r="2258" spans="1:13" x14ac:dyDescent="0.35">
      <c r="A2258" t="s">
        <v>485</v>
      </c>
      <c r="B2258" t="s">
        <v>486</v>
      </c>
      <c r="C2258" t="s">
        <v>1064</v>
      </c>
      <c r="D2258" t="str">
        <f t="shared" si="56"/>
        <v>steam turbine_normal operating extraction steam temperature</v>
      </c>
      <c r="E2258" t="s">
        <v>1065</v>
      </c>
      <c r="I2258" t="s">
        <v>742</v>
      </c>
      <c r="J2258" t="s">
        <v>743</v>
      </c>
      <c r="K2258" t="s">
        <v>743</v>
      </c>
      <c r="L2258" t="s">
        <v>138</v>
      </c>
      <c r="M2258" t="s">
        <v>780</v>
      </c>
    </row>
    <row r="2259" spans="1:13" x14ac:dyDescent="0.35">
      <c r="A2259" t="s">
        <v>485</v>
      </c>
      <c r="B2259" t="s">
        <v>486</v>
      </c>
      <c r="C2259" t="s">
        <v>821</v>
      </c>
      <c r="D2259" t="str">
        <f t="shared" si="56"/>
        <v>steam turbine_normal operating inlet pressure</v>
      </c>
      <c r="E2259" t="s">
        <v>822</v>
      </c>
      <c r="I2259" t="s">
        <v>743</v>
      </c>
      <c r="J2259" t="s">
        <v>743</v>
      </c>
      <c r="L2259" t="s">
        <v>0</v>
      </c>
      <c r="M2259" t="s">
        <v>751</v>
      </c>
    </row>
    <row r="2260" spans="1:13" x14ac:dyDescent="0.35">
      <c r="A2260" t="s">
        <v>485</v>
      </c>
      <c r="B2260" t="s">
        <v>486</v>
      </c>
      <c r="C2260" t="s">
        <v>1066</v>
      </c>
      <c r="D2260" t="str">
        <f t="shared" si="56"/>
        <v>steam turbine_normal operating inlet steam pressure</v>
      </c>
      <c r="E2260" t="s">
        <v>1067</v>
      </c>
      <c r="I2260" t="s">
        <v>742</v>
      </c>
      <c r="J2260" t="s">
        <v>743</v>
      </c>
      <c r="K2260" t="s">
        <v>743</v>
      </c>
      <c r="L2260" t="s">
        <v>138</v>
      </c>
      <c r="M2260" t="s">
        <v>780</v>
      </c>
    </row>
    <row r="2261" spans="1:13" x14ac:dyDescent="0.35">
      <c r="A2261" t="s">
        <v>485</v>
      </c>
      <c r="B2261" t="s">
        <v>486</v>
      </c>
      <c r="C2261" t="s">
        <v>1068</v>
      </c>
      <c r="D2261" t="str">
        <f t="shared" si="56"/>
        <v>steam turbine_normal operating inlet steam temperature</v>
      </c>
      <c r="E2261" t="s">
        <v>1069</v>
      </c>
      <c r="I2261" t="s">
        <v>742</v>
      </c>
      <c r="J2261" t="s">
        <v>743</v>
      </c>
      <c r="K2261" t="s">
        <v>743</v>
      </c>
      <c r="L2261" t="s">
        <v>138</v>
      </c>
      <c r="M2261" t="s">
        <v>780</v>
      </c>
    </row>
    <row r="2262" spans="1:13" x14ac:dyDescent="0.35">
      <c r="A2262" t="s">
        <v>485</v>
      </c>
      <c r="B2262" t="s">
        <v>486</v>
      </c>
      <c r="C2262" t="s">
        <v>823</v>
      </c>
      <c r="D2262" t="str">
        <f t="shared" si="56"/>
        <v>steam turbine_normal operating inlet temperature</v>
      </c>
      <c r="E2262" t="s">
        <v>824</v>
      </c>
      <c r="I2262" t="s">
        <v>743</v>
      </c>
      <c r="J2262" t="s">
        <v>743</v>
      </c>
      <c r="L2262" t="s">
        <v>0</v>
      </c>
      <c r="M2262" t="s">
        <v>751</v>
      </c>
    </row>
    <row r="2263" spans="1:13" x14ac:dyDescent="0.35">
      <c r="A2263" t="s">
        <v>485</v>
      </c>
      <c r="B2263" t="s">
        <v>486</v>
      </c>
      <c r="C2263" t="s">
        <v>851</v>
      </c>
      <c r="D2263" t="str">
        <f t="shared" si="56"/>
        <v>steam turbine_normal operating outlet pressure</v>
      </c>
      <c r="E2263" t="s">
        <v>852</v>
      </c>
      <c r="I2263" t="s">
        <v>743</v>
      </c>
      <c r="J2263" t="s">
        <v>743</v>
      </c>
      <c r="L2263" t="s">
        <v>0</v>
      </c>
      <c r="M2263" t="s">
        <v>751</v>
      </c>
    </row>
    <row r="2264" spans="1:13" x14ac:dyDescent="0.35">
      <c r="A2264" t="s">
        <v>485</v>
      </c>
      <c r="B2264" t="s">
        <v>486</v>
      </c>
      <c r="C2264" t="s">
        <v>1070</v>
      </c>
      <c r="D2264" t="str">
        <f t="shared" si="56"/>
        <v>steam turbine_normal operating outlet steam pressure</v>
      </c>
      <c r="E2264" t="s">
        <v>1071</v>
      </c>
      <c r="I2264" t="s">
        <v>742</v>
      </c>
      <c r="J2264" t="s">
        <v>743</v>
      </c>
      <c r="K2264" t="s">
        <v>743</v>
      </c>
      <c r="L2264" t="s">
        <v>138</v>
      </c>
      <c r="M2264" t="s">
        <v>780</v>
      </c>
    </row>
    <row r="2265" spans="1:13" x14ac:dyDescent="0.35">
      <c r="A2265" t="s">
        <v>485</v>
      </c>
      <c r="B2265" t="s">
        <v>486</v>
      </c>
      <c r="C2265" t="s">
        <v>1072</v>
      </c>
      <c r="D2265" t="str">
        <f t="shared" si="56"/>
        <v>steam turbine_normal operating outlet steam temperature</v>
      </c>
      <c r="E2265" t="s">
        <v>1073</v>
      </c>
      <c r="I2265" t="s">
        <v>742</v>
      </c>
      <c r="J2265" t="s">
        <v>743</v>
      </c>
      <c r="K2265" t="s">
        <v>743</v>
      </c>
      <c r="L2265" t="s">
        <v>138</v>
      </c>
      <c r="M2265" t="s">
        <v>780</v>
      </c>
    </row>
    <row r="2266" spans="1:13" x14ac:dyDescent="0.35">
      <c r="A2266" t="s">
        <v>485</v>
      </c>
      <c r="B2266" t="s">
        <v>486</v>
      </c>
      <c r="C2266" t="s">
        <v>825</v>
      </c>
      <c r="D2266" t="str">
        <f t="shared" si="56"/>
        <v>steam turbine_normal operating outlet temperature</v>
      </c>
      <c r="E2266" t="s">
        <v>826</v>
      </c>
      <c r="I2266" t="s">
        <v>743</v>
      </c>
      <c r="J2266" t="s">
        <v>743</v>
      </c>
      <c r="L2266" t="s">
        <v>0</v>
      </c>
      <c r="M2266" t="s">
        <v>751</v>
      </c>
    </row>
    <row r="2267" spans="1:13" x14ac:dyDescent="0.35">
      <c r="A2267" t="s">
        <v>485</v>
      </c>
      <c r="B2267" t="s">
        <v>486</v>
      </c>
      <c r="C2267" t="s">
        <v>831</v>
      </c>
      <c r="D2267" t="str">
        <f t="shared" si="56"/>
        <v>steam turbine_normal operating rotational speed</v>
      </c>
      <c r="E2267" t="s">
        <v>832</v>
      </c>
      <c r="I2267" t="s">
        <v>742</v>
      </c>
      <c r="J2267" t="s">
        <v>743</v>
      </c>
      <c r="K2267" t="s">
        <v>743</v>
      </c>
      <c r="L2267" t="s">
        <v>138</v>
      </c>
      <c r="M2267" t="s">
        <v>780</v>
      </c>
    </row>
    <row r="2268" spans="1:13" x14ac:dyDescent="0.35">
      <c r="A2268" t="s">
        <v>485</v>
      </c>
      <c r="B2268" t="s">
        <v>486</v>
      </c>
      <c r="C2268" t="s">
        <v>829</v>
      </c>
      <c r="D2268" t="str">
        <f t="shared" si="56"/>
        <v>steam turbine_normal output power</v>
      </c>
      <c r="E2268" t="s">
        <v>830</v>
      </c>
      <c r="F2268" t="s">
        <v>839</v>
      </c>
      <c r="I2268" t="s">
        <v>742</v>
      </c>
      <c r="J2268" t="s">
        <v>743</v>
      </c>
      <c r="K2268" t="s">
        <v>743</v>
      </c>
      <c r="L2268" t="s">
        <v>138</v>
      </c>
      <c r="M2268" t="s">
        <v>780</v>
      </c>
    </row>
    <row r="2269" spans="1:13" x14ac:dyDescent="0.35">
      <c r="A2269" t="s">
        <v>485</v>
      </c>
      <c r="B2269" t="s">
        <v>486</v>
      </c>
      <c r="C2269" t="s">
        <v>1076</v>
      </c>
      <c r="D2269" t="str">
        <f t="shared" si="56"/>
        <v>steam turbine_number of shafts</v>
      </c>
      <c r="E2269" t="s">
        <v>1077</v>
      </c>
      <c r="I2269" t="s">
        <v>743</v>
      </c>
      <c r="J2269" t="s">
        <v>743</v>
      </c>
      <c r="L2269" t="s">
        <v>0</v>
      </c>
      <c r="M2269" t="s">
        <v>751</v>
      </c>
    </row>
    <row r="2270" spans="1:13" x14ac:dyDescent="0.35">
      <c r="A2270" t="s">
        <v>485</v>
      </c>
      <c r="B2270" t="s">
        <v>486</v>
      </c>
      <c r="C2270" t="s">
        <v>796</v>
      </c>
      <c r="D2270" t="str">
        <f t="shared" si="56"/>
        <v>steam turbine_operation continuous intermittent</v>
      </c>
      <c r="E2270" t="s">
        <v>797</v>
      </c>
      <c r="I2270" t="s">
        <v>743</v>
      </c>
      <c r="J2270" t="s">
        <v>743</v>
      </c>
      <c r="L2270" t="s">
        <v>0</v>
      </c>
      <c r="M2270" t="s">
        <v>751</v>
      </c>
    </row>
    <row r="2271" spans="1:13" x14ac:dyDescent="0.35">
      <c r="A2271" t="s">
        <v>485</v>
      </c>
      <c r="B2271" t="s">
        <v>486</v>
      </c>
      <c r="C2271" t="s">
        <v>857</v>
      </c>
      <c r="D2271" t="str">
        <f t="shared" si="56"/>
        <v>steam turbine_test medium</v>
      </c>
      <c r="E2271" t="s">
        <v>858</v>
      </c>
      <c r="I2271" t="s">
        <v>743</v>
      </c>
      <c r="J2271" t="s">
        <v>743</v>
      </c>
      <c r="L2271" t="s">
        <v>0</v>
      </c>
      <c r="M2271" t="s">
        <v>751</v>
      </c>
    </row>
    <row r="2272" spans="1:13" x14ac:dyDescent="0.35">
      <c r="A2272" t="s">
        <v>485</v>
      </c>
      <c r="B2272" t="s">
        <v>486</v>
      </c>
      <c r="C2272" t="s">
        <v>859</v>
      </c>
      <c r="D2272" t="str">
        <f t="shared" si="56"/>
        <v>steam turbine_test pressure</v>
      </c>
      <c r="E2272" t="s">
        <v>860</v>
      </c>
      <c r="I2272" t="s">
        <v>743</v>
      </c>
      <c r="J2272" t="s">
        <v>743</v>
      </c>
      <c r="L2272" t="s">
        <v>0</v>
      </c>
      <c r="M2272" t="s">
        <v>751</v>
      </c>
    </row>
    <row r="2273" spans="1:13" x14ac:dyDescent="0.35">
      <c r="A2273" t="s">
        <v>485</v>
      </c>
      <c r="B2273" t="s">
        <v>486</v>
      </c>
      <c r="C2273" t="s">
        <v>1078</v>
      </c>
      <c r="D2273" t="str">
        <f t="shared" si="56"/>
        <v>steam turbine_turbine cycle</v>
      </c>
      <c r="E2273" t="s">
        <v>1079</v>
      </c>
      <c r="I2273" t="s">
        <v>743</v>
      </c>
      <c r="J2273" t="s">
        <v>743</v>
      </c>
      <c r="L2273" t="s">
        <v>0</v>
      </c>
      <c r="M2273" t="s">
        <v>751</v>
      </c>
    </row>
    <row r="2274" spans="1:13" x14ac:dyDescent="0.35">
      <c r="A2274" t="s">
        <v>485</v>
      </c>
      <c r="B2274" t="s">
        <v>486</v>
      </c>
      <c r="C2274" t="s">
        <v>1080</v>
      </c>
      <c r="D2274" t="str">
        <f t="shared" si="56"/>
        <v>steam turbine_upper limit cooling water outlet temperature</v>
      </c>
      <c r="E2274" t="s">
        <v>1081</v>
      </c>
      <c r="I2274" t="s">
        <v>743</v>
      </c>
      <c r="J2274" t="s">
        <v>743</v>
      </c>
      <c r="L2274" t="s">
        <v>0</v>
      </c>
      <c r="M2274" t="s">
        <v>751</v>
      </c>
    </row>
    <row r="2275" spans="1:13" x14ac:dyDescent="0.35">
      <c r="A2275" t="s">
        <v>485</v>
      </c>
      <c r="B2275" t="s">
        <v>486</v>
      </c>
      <c r="C2275" t="s">
        <v>868</v>
      </c>
      <c r="D2275" t="str">
        <f t="shared" si="56"/>
        <v>steam turbine_upper limit operating inlet pressure</v>
      </c>
      <c r="E2275" t="s">
        <v>869</v>
      </c>
      <c r="I2275" t="s">
        <v>743</v>
      </c>
      <c r="J2275" t="s">
        <v>743</v>
      </c>
      <c r="L2275" t="s">
        <v>0</v>
      </c>
      <c r="M2275" t="s">
        <v>751</v>
      </c>
    </row>
    <row r="2276" spans="1:13" x14ac:dyDescent="0.35">
      <c r="A2276" t="s">
        <v>485</v>
      </c>
      <c r="B2276" t="s">
        <v>486</v>
      </c>
      <c r="C2276" t="s">
        <v>1082</v>
      </c>
      <c r="D2276" t="str">
        <f t="shared" si="56"/>
        <v>steam turbine_upper limit operating inlet temperature</v>
      </c>
      <c r="E2276" t="s">
        <v>1083</v>
      </c>
      <c r="I2276" t="s">
        <v>743</v>
      </c>
      <c r="J2276" t="s">
        <v>743</v>
      </c>
      <c r="L2276" t="s">
        <v>0</v>
      </c>
      <c r="M2276" t="s">
        <v>751</v>
      </c>
    </row>
    <row r="2277" spans="1:13" x14ac:dyDescent="0.35">
      <c r="A2277" t="s">
        <v>485</v>
      </c>
      <c r="B2277" t="s">
        <v>486</v>
      </c>
      <c r="C2277" t="s">
        <v>870</v>
      </c>
      <c r="D2277" t="str">
        <f t="shared" si="56"/>
        <v>steam turbine_upper limit operating outlet pressure</v>
      </c>
      <c r="E2277" t="s">
        <v>871</v>
      </c>
      <c r="I2277" t="s">
        <v>743</v>
      </c>
      <c r="J2277" t="s">
        <v>743</v>
      </c>
      <c r="L2277" t="s">
        <v>0</v>
      </c>
      <c r="M2277" t="s">
        <v>751</v>
      </c>
    </row>
    <row r="2278" spans="1:13" x14ac:dyDescent="0.35">
      <c r="A2278" t="s">
        <v>485</v>
      </c>
      <c r="B2278" t="s">
        <v>486</v>
      </c>
      <c r="C2278" t="s">
        <v>1084</v>
      </c>
      <c r="D2278" t="str">
        <f t="shared" si="56"/>
        <v>steam turbine_upper limit operating outlet temperature</v>
      </c>
      <c r="E2278" t="s">
        <v>1085</v>
      </c>
      <c r="I2278" t="s">
        <v>743</v>
      </c>
      <c r="J2278" t="s">
        <v>743</v>
      </c>
      <c r="L2278" t="s">
        <v>0</v>
      </c>
      <c r="M2278" t="s">
        <v>751</v>
      </c>
    </row>
    <row r="2279" spans="1:13" x14ac:dyDescent="0.35">
      <c r="A2279" t="s">
        <v>485</v>
      </c>
      <c r="B2279" t="s">
        <v>486</v>
      </c>
      <c r="C2279" t="s">
        <v>788</v>
      </c>
      <c r="D2279" t="str">
        <f t="shared" si="56"/>
        <v>steam turbine_upper limit operating pressure</v>
      </c>
      <c r="E2279" t="s">
        <v>789</v>
      </c>
      <c r="I2279" t="s">
        <v>743</v>
      </c>
      <c r="J2279" t="s">
        <v>743</v>
      </c>
      <c r="L2279" t="s">
        <v>0</v>
      </c>
      <c r="M2279" t="s">
        <v>751</v>
      </c>
    </row>
    <row r="2280" spans="1:13" x14ac:dyDescent="0.35">
      <c r="A2280" t="s">
        <v>485</v>
      </c>
      <c r="B2280" t="s">
        <v>486</v>
      </c>
      <c r="C2280" t="s">
        <v>790</v>
      </c>
      <c r="D2280" t="str">
        <f t="shared" si="56"/>
        <v>steam turbine_upper limit operating temperature</v>
      </c>
      <c r="E2280" t="s">
        <v>791</v>
      </c>
      <c r="I2280" t="s">
        <v>743</v>
      </c>
      <c r="J2280" t="s">
        <v>743</v>
      </c>
      <c r="L2280" t="s">
        <v>0</v>
      </c>
      <c r="M2280" t="s">
        <v>751</v>
      </c>
    </row>
    <row r="2281" spans="1:13" x14ac:dyDescent="0.35">
      <c r="A2281" t="s">
        <v>505</v>
      </c>
      <c r="B2281" t="s">
        <v>506</v>
      </c>
      <c r="C2281" t="s">
        <v>987</v>
      </c>
      <c r="D2281" t="str">
        <f t="shared" si="56"/>
        <v>stripper_coil normal operating pressure</v>
      </c>
      <c r="E2281" t="s">
        <v>988</v>
      </c>
      <c r="I2281" t="s">
        <v>742</v>
      </c>
      <c r="J2281" t="s">
        <v>743</v>
      </c>
      <c r="L2281" t="s">
        <v>0</v>
      </c>
      <c r="M2281" t="s">
        <v>781</v>
      </c>
    </row>
    <row r="2282" spans="1:13" x14ac:dyDescent="0.35">
      <c r="A2282" t="s">
        <v>505</v>
      </c>
      <c r="B2282" t="s">
        <v>506</v>
      </c>
      <c r="C2282" t="s">
        <v>989</v>
      </c>
      <c r="D2282" t="str">
        <f t="shared" si="56"/>
        <v>stripper_coil normal operating temperature</v>
      </c>
      <c r="E2282" t="s">
        <v>990</v>
      </c>
      <c r="I2282" t="s">
        <v>742</v>
      </c>
      <c r="J2282" t="s">
        <v>743</v>
      </c>
      <c r="L2282" t="s">
        <v>0</v>
      </c>
      <c r="M2282" t="s">
        <v>781</v>
      </c>
    </row>
    <row r="2283" spans="1:13" x14ac:dyDescent="0.35">
      <c r="A2283" t="s">
        <v>505</v>
      </c>
      <c r="B2283" t="s">
        <v>506</v>
      </c>
      <c r="C2283" t="s">
        <v>760</v>
      </c>
      <c r="D2283" t="str">
        <f t="shared" si="56"/>
        <v>stripper_external insulation type</v>
      </c>
      <c r="E2283" t="s">
        <v>761</v>
      </c>
      <c r="F2283" t="s">
        <v>762</v>
      </c>
      <c r="I2283" t="s">
        <v>742</v>
      </c>
      <c r="J2283" t="s">
        <v>743</v>
      </c>
      <c r="L2283" t="s">
        <v>0</v>
      </c>
      <c r="M2283" t="s">
        <v>781</v>
      </c>
    </row>
    <row r="2284" spans="1:13" x14ac:dyDescent="0.35">
      <c r="A2284" t="s">
        <v>505</v>
      </c>
      <c r="B2284" t="s">
        <v>506</v>
      </c>
      <c r="C2284" t="s">
        <v>991</v>
      </c>
      <c r="D2284" t="str">
        <f t="shared" si="56"/>
        <v>stripper_external upper limit design pressure</v>
      </c>
      <c r="E2284" t="s">
        <v>992</v>
      </c>
      <c r="I2284" t="s">
        <v>742</v>
      </c>
      <c r="J2284" t="s">
        <v>743</v>
      </c>
      <c r="L2284" t="s">
        <v>0</v>
      </c>
      <c r="M2284" t="s">
        <v>781</v>
      </c>
    </row>
    <row r="2285" spans="1:13" x14ac:dyDescent="0.35">
      <c r="A2285" t="s">
        <v>505</v>
      </c>
      <c r="B2285" t="s">
        <v>506</v>
      </c>
      <c r="C2285" t="s">
        <v>763</v>
      </c>
      <c r="D2285" t="str">
        <f t="shared" si="56"/>
        <v>stripper_fluid name</v>
      </c>
      <c r="E2285" t="s">
        <v>764</v>
      </c>
      <c r="I2285" t="s">
        <v>742</v>
      </c>
      <c r="J2285" t="s">
        <v>743</v>
      </c>
      <c r="L2285" t="s">
        <v>0</v>
      </c>
      <c r="M2285" t="s">
        <v>781</v>
      </c>
    </row>
    <row r="2286" spans="1:13" x14ac:dyDescent="0.35">
      <c r="A2286" t="s">
        <v>505</v>
      </c>
      <c r="B2286" t="s">
        <v>506</v>
      </c>
      <c r="C2286" t="s">
        <v>993</v>
      </c>
      <c r="D2286" t="str">
        <f t="shared" si="56"/>
        <v>stripper_internal insulation type</v>
      </c>
      <c r="E2286" t="s">
        <v>994</v>
      </c>
      <c r="I2286" t="s">
        <v>742</v>
      </c>
      <c r="J2286" t="s">
        <v>743</v>
      </c>
      <c r="L2286" t="s">
        <v>0</v>
      </c>
      <c r="M2286" t="s">
        <v>781</v>
      </c>
    </row>
    <row r="2287" spans="1:13" x14ac:dyDescent="0.35">
      <c r="A2287" t="s">
        <v>505</v>
      </c>
      <c r="B2287" t="s">
        <v>506</v>
      </c>
      <c r="C2287" t="s">
        <v>995</v>
      </c>
      <c r="D2287" t="str">
        <f t="shared" si="56"/>
        <v>stripper_internal upper limit design pressure</v>
      </c>
      <c r="E2287" t="s">
        <v>996</v>
      </c>
      <c r="I2287" t="s">
        <v>742</v>
      </c>
      <c r="J2287" t="s">
        <v>743</v>
      </c>
      <c r="L2287" t="s">
        <v>0</v>
      </c>
      <c r="M2287" t="s">
        <v>781</v>
      </c>
    </row>
    <row r="2288" spans="1:13" x14ac:dyDescent="0.35">
      <c r="A2288" t="s">
        <v>505</v>
      </c>
      <c r="B2288" t="s">
        <v>506</v>
      </c>
      <c r="C2288" t="s">
        <v>997</v>
      </c>
      <c r="D2288" t="str">
        <f t="shared" si="56"/>
        <v>stripper_jacket normal operating pressure</v>
      </c>
      <c r="E2288" t="s">
        <v>998</v>
      </c>
      <c r="I2288" t="s">
        <v>742</v>
      </c>
      <c r="J2288" t="s">
        <v>743</v>
      </c>
      <c r="L2288" t="s">
        <v>0</v>
      </c>
      <c r="M2288" t="s">
        <v>781</v>
      </c>
    </row>
    <row r="2289" spans="1:13" x14ac:dyDescent="0.35">
      <c r="A2289" t="s">
        <v>505</v>
      </c>
      <c r="B2289" t="s">
        <v>506</v>
      </c>
      <c r="C2289" t="s">
        <v>999</v>
      </c>
      <c r="D2289" t="str">
        <f t="shared" si="56"/>
        <v>stripper_jacket normal operating temperature</v>
      </c>
      <c r="E2289" t="s">
        <v>1000</v>
      </c>
      <c r="I2289" t="s">
        <v>742</v>
      </c>
      <c r="J2289" t="s">
        <v>743</v>
      </c>
      <c r="L2289" t="s">
        <v>0</v>
      </c>
      <c r="M2289" t="s">
        <v>781</v>
      </c>
    </row>
    <row r="2290" spans="1:13" x14ac:dyDescent="0.35">
      <c r="A2290" t="s">
        <v>505</v>
      </c>
      <c r="B2290" t="s">
        <v>506</v>
      </c>
      <c r="C2290" t="s">
        <v>784</v>
      </c>
      <c r="D2290" t="str">
        <f t="shared" si="56"/>
        <v>stripper_lower limit operating temperature</v>
      </c>
      <c r="E2290" t="s">
        <v>785</v>
      </c>
      <c r="I2290" t="s">
        <v>742</v>
      </c>
      <c r="J2290" t="s">
        <v>743</v>
      </c>
      <c r="L2290" t="s">
        <v>0</v>
      </c>
      <c r="M2290" t="s">
        <v>781</v>
      </c>
    </row>
    <row r="2291" spans="1:13" x14ac:dyDescent="0.35">
      <c r="A2291" t="s">
        <v>505</v>
      </c>
      <c r="B2291" t="s">
        <v>506</v>
      </c>
      <c r="C2291" t="s">
        <v>920</v>
      </c>
      <c r="D2291" t="str">
        <f t="shared" si="56"/>
        <v>stripper_minimum design metal temperature</v>
      </c>
      <c r="E2291" t="s">
        <v>921</v>
      </c>
      <c r="I2291" t="s">
        <v>742</v>
      </c>
      <c r="J2291" t="s">
        <v>743</v>
      </c>
      <c r="L2291" t="s">
        <v>0</v>
      </c>
      <c r="M2291" t="s">
        <v>781</v>
      </c>
    </row>
    <row r="2292" spans="1:13" x14ac:dyDescent="0.35">
      <c r="A2292" t="s">
        <v>505</v>
      </c>
      <c r="B2292" t="s">
        <v>506</v>
      </c>
      <c r="C2292" t="s">
        <v>1001</v>
      </c>
      <c r="D2292" t="str">
        <f t="shared" si="56"/>
        <v>stripper_shell normal external operating pressure</v>
      </c>
      <c r="E2292" t="s">
        <v>1002</v>
      </c>
      <c r="I2292" t="s">
        <v>742</v>
      </c>
      <c r="J2292" t="s">
        <v>743</v>
      </c>
      <c r="L2292" t="s">
        <v>0</v>
      </c>
      <c r="M2292" t="s">
        <v>781</v>
      </c>
    </row>
    <row r="2293" spans="1:13" x14ac:dyDescent="0.35">
      <c r="A2293" t="s">
        <v>505</v>
      </c>
      <c r="B2293" t="s">
        <v>506</v>
      </c>
      <c r="C2293" t="s">
        <v>1003</v>
      </c>
      <c r="D2293" t="str">
        <f t="shared" si="56"/>
        <v>stripper_shell normal internal operating pressure</v>
      </c>
      <c r="E2293" t="s">
        <v>1004</v>
      </c>
      <c r="I2293" t="s">
        <v>742</v>
      </c>
      <c r="J2293" t="s">
        <v>743</v>
      </c>
      <c r="L2293" t="s">
        <v>0</v>
      </c>
      <c r="M2293" t="s">
        <v>781</v>
      </c>
    </row>
    <row r="2294" spans="1:13" x14ac:dyDescent="0.35">
      <c r="A2294" t="s">
        <v>505</v>
      </c>
      <c r="B2294" t="s">
        <v>506</v>
      </c>
      <c r="C2294" t="s">
        <v>1005</v>
      </c>
      <c r="D2294" t="str">
        <f t="shared" si="56"/>
        <v>stripper_shell normal operating temperature</v>
      </c>
      <c r="E2294" t="s">
        <v>1006</v>
      </c>
      <c r="I2294" t="s">
        <v>742</v>
      </c>
      <c r="J2294" t="s">
        <v>743</v>
      </c>
      <c r="L2294" t="s">
        <v>0</v>
      </c>
      <c r="M2294" t="s">
        <v>781</v>
      </c>
    </row>
    <row r="2295" spans="1:13" x14ac:dyDescent="0.35">
      <c r="A2295" t="s">
        <v>505</v>
      </c>
      <c r="B2295" t="s">
        <v>506</v>
      </c>
      <c r="C2295" t="s">
        <v>777</v>
      </c>
      <c r="D2295" t="str">
        <f t="shared" si="56"/>
        <v>stripper_upper limit design temperature</v>
      </c>
      <c r="E2295" t="s">
        <v>778</v>
      </c>
      <c r="I2295" t="s">
        <v>742</v>
      </c>
      <c r="J2295" t="s">
        <v>743</v>
      </c>
      <c r="L2295" t="s">
        <v>0</v>
      </c>
      <c r="M2295" t="s">
        <v>781</v>
      </c>
    </row>
    <row r="2296" spans="1:13" x14ac:dyDescent="0.35">
      <c r="A2296" t="s">
        <v>505</v>
      </c>
      <c r="B2296" t="s">
        <v>506</v>
      </c>
      <c r="C2296" t="s">
        <v>790</v>
      </c>
      <c r="D2296" t="str">
        <f t="shared" si="56"/>
        <v>stripper_upper limit operating temperature</v>
      </c>
      <c r="E2296" t="s">
        <v>791</v>
      </c>
      <c r="I2296" t="s">
        <v>742</v>
      </c>
      <c r="J2296" t="s">
        <v>743</v>
      </c>
      <c r="L2296" t="s">
        <v>0</v>
      </c>
      <c r="M2296" t="s">
        <v>781</v>
      </c>
    </row>
    <row r="2297" spans="1:13" x14ac:dyDescent="0.35">
      <c r="A2297" t="s">
        <v>725</v>
      </c>
      <c r="B2297" t="s">
        <v>726</v>
      </c>
      <c r="C2297" t="s">
        <v>752</v>
      </c>
      <c r="D2297" t="str">
        <f t="shared" si="56"/>
        <v>stripper column_bottom section normal operating pressure</v>
      </c>
      <c r="E2297" t="s">
        <v>753</v>
      </c>
      <c r="I2297" t="s">
        <v>743</v>
      </c>
      <c r="J2297" t="s">
        <v>743</v>
      </c>
      <c r="L2297" t="s">
        <v>0</v>
      </c>
      <c r="M2297" t="s">
        <v>751</v>
      </c>
    </row>
    <row r="2298" spans="1:13" x14ac:dyDescent="0.35">
      <c r="A2298" t="s">
        <v>725</v>
      </c>
      <c r="B2298" t="s">
        <v>726</v>
      </c>
      <c r="C2298" t="s">
        <v>754</v>
      </c>
      <c r="D2298" t="str">
        <f t="shared" si="56"/>
        <v>stripper column_bottom section normal operating temperature</v>
      </c>
      <c r="E2298" t="s">
        <v>755</v>
      </c>
      <c r="I2298" t="s">
        <v>743</v>
      </c>
      <c r="J2298" t="s">
        <v>743</v>
      </c>
      <c r="L2298" t="s">
        <v>0</v>
      </c>
      <c r="M2298" t="s">
        <v>751</v>
      </c>
    </row>
    <row r="2299" spans="1:13" x14ac:dyDescent="0.35">
      <c r="A2299" t="s">
        <v>725</v>
      </c>
      <c r="B2299" t="s">
        <v>726</v>
      </c>
      <c r="C2299" t="s">
        <v>756</v>
      </c>
      <c r="D2299" t="str">
        <f t="shared" si="56"/>
        <v>stripper column_design specification</v>
      </c>
      <c r="E2299" t="s">
        <v>757</v>
      </c>
      <c r="I2299" t="s">
        <v>743</v>
      </c>
      <c r="J2299" t="s">
        <v>743</v>
      </c>
      <c r="L2299" t="s">
        <v>0</v>
      </c>
      <c r="M2299" t="s">
        <v>751</v>
      </c>
    </row>
    <row r="2300" spans="1:13" x14ac:dyDescent="0.35">
      <c r="A2300" t="s">
        <v>725</v>
      </c>
      <c r="B2300" t="s">
        <v>726</v>
      </c>
      <c r="C2300" t="s">
        <v>758</v>
      </c>
      <c r="D2300" t="str">
        <f t="shared" si="56"/>
        <v>stripper column_external coating specification</v>
      </c>
      <c r="E2300" t="s">
        <v>759</v>
      </c>
      <c r="I2300" t="s">
        <v>743</v>
      </c>
      <c r="J2300" t="s">
        <v>743</v>
      </c>
      <c r="L2300" t="s">
        <v>0</v>
      </c>
      <c r="M2300" t="s">
        <v>751</v>
      </c>
    </row>
    <row r="2301" spans="1:13" x14ac:dyDescent="0.35">
      <c r="A2301" t="s">
        <v>725</v>
      </c>
      <c r="B2301" t="s">
        <v>726</v>
      </c>
      <c r="C2301" t="s">
        <v>760</v>
      </c>
      <c r="D2301" t="str">
        <f t="shared" si="56"/>
        <v>stripper column_external insulation type</v>
      </c>
      <c r="E2301" t="s">
        <v>761</v>
      </c>
      <c r="F2301" t="s">
        <v>762</v>
      </c>
      <c r="I2301" t="s">
        <v>743</v>
      </c>
      <c r="J2301" t="s">
        <v>743</v>
      </c>
      <c r="L2301" t="s">
        <v>0</v>
      </c>
      <c r="M2301" t="s">
        <v>751</v>
      </c>
    </row>
    <row r="2302" spans="1:13" x14ac:dyDescent="0.35">
      <c r="A2302" t="s">
        <v>725</v>
      </c>
      <c r="B2302" t="s">
        <v>726</v>
      </c>
      <c r="C2302" t="s">
        <v>763</v>
      </c>
      <c r="D2302" t="str">
        <f t="shared" si="56"/>
        <v>stripper column_fluid name</v>
      </c>
      <c r="E2302" t="s">
        <v>764</v>
      </c>
      <c r="I2302" t="s">
        <v>743</v>
      </c>
      <c r="J2302" t="s">
        <v>743</v>
      </c>
      <c r="L2302" t="s">
        <v>0</v>
      </c>
      <c r="M2302" t="s">
        <v>751</v>
      </c>
    </row>
    <row r="2303" spans="1:13" x14ac:dyDescent="0.35">
      <c r="A2303" t="s">
        <v>725</v>
      </c>
      <c r="B2303" t="s">
        <v>726</v>
      </c>
      <c r="C2303" t="s">
        <v>765</v>
      </c>
      <c r="D2303" t="str">
        <f t="shared" si="56"/>
        <v>stripper column_insulation code</v>
      </c>
      <c r="E2303" t="s">
        <v>766</v>
      </c>
      <c r="I2303" t="s">
        <v>743</v>
      </c>
      <c r="J2303" t="s">
        <v>743</v>
      </c>
      <c r="L2303" t="s">
        <v>0</v>
      </c>
      <c r="M2303" t="s">
        <v>751</v>
      </c>
    </row>
    <row r="2304" spans="1:13" x14ac:dyDescent="0.35">
      <c r="A2304" t="s">
        <v>725</v>
      </c>
      <c r="B2304" t="s">
        <v>726</v>
      </c>
      <c r="C2304" t="s">
        <v>767</v>
      </c>
      <c r="D2304" t="str">
        <f t="shared" si="56"/>
        <v>stripper column_intermediate section normal operating pressure</v>
      </c>
      <c r="E2304" t="s">
        <v>768</v>
      </c>
      <c r="I2304" t="s">
        <v>743</v>
      </c>
      <c r="J2304" t="s">
        <v>743</v>
      </c>
      <c r="L2304" t="s">
        <v>0</v>
      </c>
      <c r="M2304" t="s">
        <v>751</v>
      </c>
    </row>
    <row r="2305" spans="1:13" x14ac:dyDescent="0.35">
      <c r="A2305" t="s">
        <v>725</v>
      </c>
      <c r="B2305" t="s">
        <v>726</v>
      </c>
      <c r="C2305" t="s">
        <v>769</v>
      </c>
      <c r="D2305" t="str">
        <f t="shared" si="56"/>
        <v>stripper column_intermediate section normal operating temperature</v>
      </c>
      <c r="E2305" t="s">
        <v>770</v>
      </c>
      <c r="I2305" t="s">
        <v>743</v>
      </c>
      <c r="J2305" t="s">
        <v>743</v>
      </c>
      <c r="L2305" t="s">
        <v>0</v>
      </c>
      <c r="M2305" t="s">
        <v>751</v>
      </c>
    </row>
    <row r="2306" spans="1:13" x14ac:dyDescent="0.35">
      <c r="A2306" t="s">
        <v>725</v>
      </c>
      <c r="B2306" t="s">
        <v>726</v>
      </c>
      <c r="C2306" t="s">
        <v>771</v>
      </c>
      <c r="D2306" t="str">
        <f t="shared" si="56"/>
        <v>stripper column_top section normal operating pressure</v>
      </c>
      <c r="E2306" t="s">
        <v>772</v>
      </c>
      <c r="I2306" t="s">
        <v>743</v>
      </c>
      <c r="J2306" t="s">
        <v>743</v>
      </c>
      <c r="L2306" t="s">
        <v>0</v>
      </c>
      <c r="M2306" t="s">
        <v>751</v>
      </c>
    </row>
    <row r="2307" spans="1:13" x14ac:dyDescent="0.35">
      <c r="A2307" t="s">
        <v>725</v>
      </c>
      <c r="B2307" t="s">
        <v>726</v>
      </c>
      <c r="C2307" t="s">
        <v>773</v>
      </c>
      <c r="D2307" t="str">
        <f t="shared" si="56"/>
        <v>stripper column_top section normal operating temperature</v>
      </c>
      <c r="E2307" t="s">
        <v>774</v>
      </c>
      <c r="I2307" t="s">
        <v>743</v>
      </c>
      <c r="J2307" t="s">
        <v>743</v>
      </c>
      <c r="L2307" t="s">
        <v>0</v>
      </c>
      <c r="M2307" t="s">
        <v>751</v>
      </c>
    </row>
    <row r="2308" spans="1:13" x14ac:dyDescent="0.35">
      <c r="A2308" t="s">
        <v>725</v>
      </c>
      <c r="B2308" t="s">
        <v>726</v>
      </c>
      <c r="C2308" t="s">
        <v>775</v>
      </c>
      <c r="D2308" t="str">
        <f t="shared" si="56"/>
        <v>stripper column_upper limit design pressure</v>
      </c>
      <c r="E2308" t="s">
        <v>776</v>
      </c>
      <c r="I2308" t="s">
        <v>743</v>
      </c>
      <c r="J2308" t="s">
        <v>743</v>
      </c>
      <c r="L2308" t="s">
        <v>0</v>
      </c>
      <c r="M2308" t="s">
        <v>751</v>
      </c>
    </row>
    <row r="2309" spans="1:13" x14ac:dyDescent="0.35">
      <c r="A2309" t="s">
        <v>725</v>
      </c>
      <c r="B2309" t="s">
        <v>726</v>
      </c>
      <c r="C2309" t="s">
        <v>777</v>
      </c>
      <c r="D2309" t="str">
        <f t="shared" si="56"/>
        <v>stripper column_upper limit design temperature</v>
      </c>
      <c r="E2309" t="s">
        <v>778</v>
      </c>
      <c r="I2309" t="s">
        <v>743</v>
      </c>
      <c r="J2309" t="s">
        <v>743</v>
      </c>
      <c r="L2309" t="s">
        <v>0</v>
      </c>
      <c r="M2309" t="s">
        <v>751</v>
      </c>
    </row>
    <row r="2310" spans="1:13" x14ac:dyDescent="0.35">
      <c r="A2310" t="s">
        <v>727</v>
      </c>
      <c r="B2310" t="s">
        <v>728</v>
      </c>
      <c r="C2310" t="s">
        <v>739</v>
      </c>
      <c r="D2310" t="str">
        <f t="shared" si="56"/>
        <v>submersible connector_explosion protection gas group</v>
      </c>
      <c r="E2310" t="s">
        <v>740</v>
      </c>
      <c r="I2310" t="s">
        <v>743</v>
      </c>
      <c r="J2310" t="s">
        <v>743</v>
      </c>
      <c r="L2310" t="s">
        <v>0</v>
      </c>
      <c r="M2310" t="s">
        <v>751</v>
      </c>
    </row>
    <row r="2311" spans="1:13" x14ac:dyDescent="0.35">
      <c r="A2311" t="s">
        <v>727</v>
      </c>
      <c r="B2311" t="s">
        <v>728</v>
      </c>
      <c r="C2311" t="s">
        <v>745</v>
      </c>
      <c r="D2311" t="str">
        <f t="shared" si="56"/>
        <v>submersible connector_explosion protection temperature class</v>
      </c>
      <c r="E2311" t="s">
        <v>746</v>
      </c>
      <c r="I2311" t="s">
        <v>743</v>
      </c>
      <c r="J2311" t="s">
        <v>743</v>
      </c>
      <c r="L2311" t="s">
        <v>0</v>
      </c>
      <c r="M2311" t="s">
        <v>751</v>
      </c>
    </row>
    <row r="2312" spans="1:13" x14ac:dyDescent="0.35">
      <c r="A2312" t="s">
        <v>727</v>
      </c>
      <c r="B2312" t="s">
        <v>728</v>
      </c>
      <c r="C2312" t="s">
        <v>747</v>
      </c>
      <c r="D2312" t="str">
        <f t="shared" ref="D2312:D2375" si="57">CONCATENATE(A:A,"_",C:C)</f>
        <v>submersible connector_explosion protection zone</v>
      </c>
      <c r="E2312" t="s">
        <v>748</v>
      </c>
      <c r="I2312" t="s">
        <v>743</v>
      </c>
      <c r="J2312" t="s">
        <v>743</v>
      </c>
      <c r="L2312" t="s">
        <v>0</v>
      </c>
      <c r="M2312" t="s">
        <v>751</v>
      </c>
    </row>
    <row r="2313" spans="1:13" x14ac:dyDescent="0.35">
      <c r="A2313" t="s">
        <v>559</v>
      </c>
      <c r="B2313" t="s">
        <v>560</v>
      </c>
      <c r="C2313" t="s">
        <v>756</v>
      </c>
      <c r="D2313" t="str">
        <f t="shared" si="57"/>
        <v>subsea distribution unit_design specification</v>
      </c>
      <c r="E2313" t="s">
        <v>757</v>
      </c>
      <c r="F2313" t="s">
        <v>1186</v>
      </c>
      <c r="I2313" t="s">
        <v>779</v>
      </c>
      <c r="J2313" t="s">
        <v>743</v>
      </c>
      <c r="L2313" t="s">
        <v>0</v>
      </c>
      <c r="M2313" t="s">
        <v>780</v>
      </c>
    </row>
    <row r="2314" spans="1:13" x14ac:dyDescent="0.35">
      <c r="A2314" t="s">
        <v>559</v>
      </c>
      <c r="B2314" t="s">
        <v>560</v>
      </c>
      <c r="C2314" t="s">
        <v>765</v>
      </c>
      <c r="D2314" t="str">
        <f t="shared" si="57"/>
        <v>subsea distribution unit_insulation code</v>
      </c>
      <c r="E2314" t="s">
        <v>766</v>
      </c>
      <c r="I2314" t="s">
        <v>779</v>
      </c>
      <c r="J2314" t="s">
        <v>743</v>
      </c>
      <c r="L2314" t="s">
        <v>0</v>
      </c>
      <c r="M2314" t="s">
        <v>780</v>
      </c>
    </row>
    <row r="2315" spans="1:13" x14ac:dyDescent="0.35">
      <c r="A2315" t="s">
        <v>580</v>
      </c>
      <c r="B2315" t="s">
        <v>581</v>
      </c>
      <c r="C2315" t="s">
        <v>763</v>
      </c>
      <c r="D2315" t="str">
        <f t="shared" si="57"/>
        <v>subsea flexible flowline_fluid name</v>
      </c>
      <c r="E2315" t="s">
        <v>764</v>
      </c>
      <c r="I2315" t="s">
        <v>779</v>
      </c>
      <c r="J2315" t="s">
        <v>743</v>
      </c>
      <c r="L2315" t="s">
        <v>0</v>
      </c>
      <c r="M2315" t="s">
        <v>780</v>
      </c>
    </row>
    <row r="2316" spans="1:13" x14ac:dyDescent="0.35">
      <c r="A2316" t="s">
        <v>580</v>
      </c>
      <c r="B2316" t="s">
        <v>581</v>
      </c>
      <c r="C2316" t="s">
        <v>969</v>
      </c>
      <c r="D2316" t="str">
        <f t="shared" si="57"/>
        <v>subsea flexible flowline_fluid phase</v>
      </c>
      <c r="E2316" t="s">
        <v>970</v>
      </c>
      <c r="I2316" t="s">
        <v>779</v>
      </c>
      <c r="J2316" t="s">
        <v>743</v>
      </c>
      <c r="L2316" t="s">
        <v>0</v>
      </c>
      <c r="M2316" t="s">
        <v>780</v>
      </c>
    </row>
    <row r="2317" spans="1:13" x14ac:dyDescent="0.35">
      <c r="A2317" t="s">
        <v>580</v>
      </c>
      <c r="B2317" t="s">
        <v>581</v>
      </c>
      <c r="C2317" t="s">
        <v>915</v>
      </c>
      <c r="D2317" t="str">
        <f t="shared" si="57"/>
        <v>subsea flexible flowline_lower limit design temperature</v>
      </c>
      <c r="E2317" t="s">
        <v>916</v>
      </c>
      <c r="F2317" t="s">
        <v>1187</v>
      </c>
      <c r="I2317" t="s">
        <v>779</v>
      </c>
      <c r="J2317" t="s">
        <v>743</v>
      </c>
      <c r="L2317" t="s">
        <v>0</v>
      </c>
      <c r="M2317" t="s">
        <v>780</v>
      </c>
    </row>
    <row r="2318" spans="1:13" x14ac:dyDescent="0.35">
      <c r="A2318" t="s">
        <v>580</v>
      </c>
      <c r="B2318" t="s">
        <v>581</v>
      </c>
      <c r="C2318" t="s">
        <v>893</v>
      </c>
      <c r="D2318" t="str">
        <f t="shared" si="57"/>
        <v>subsea flexible flowline_nominal diameter</v>
      </c>
      <c r="E2318" t="s">
        <v>894</v>
      </c>
      <c r="I2318" t="s">
        <v>779</v>
      </c>
      <c r="J2318" t="s">
        <v>743</v>
      </c>
      <c r="L2318" t="s">
        <v>0</v>
      </c>
      <c r="M2318" t="s">
        <v>780</v>
      </c>
    </row>
    <row r="2319" spans="1:13" x14ac:dyDescent="0.35">
      <c r="A2319" t="s">
        <v>580</v>
      </c>
      <c r="B2319" t="s">
        <v>581</v>
      </c>
      <c r="C2319" t="s">
        <v>792</v>
      </c>
      <c r="D2319" t="str">
        <f t="shared" si="57"/>
        <v>subsea flexible flowline_normal operating pressure</v>
      </c>
      <c r="E2319" t="s">
        <v>793</v>
      </c>
      <c r="I2319" t="s">
        <v>779</v>
      </c>
      <c r="J2319" t="s">
        <v>743</v>
      </c>
      <c r="L2319" t="s">
        <v>0</v>
      </c>
      <c r="M2319" t="s">
        <v>780</v>
      </c>
    </row>
    <row r="2320" spans="1:13" x14ac:dyDescent="0.35">
      <c r="A2320" t="s">
        <v>580</v>
      </c>
      <c r="B2320" t="s">
        <v>581</v>
      </c>
      <c r="C2320" t="s">
        <v>794</v>
      </c>
      <c r="D2320" t="str">
        <f t="shared" si="57"/>
        <v>subsea flexible flowline_normal operating temperature</v>
      </c>
      <c r="E2320" t="s">
        <v>795</v>
      </c>
      <c r="I2320" t="s">
        <v>779</v>
      </c>
      <c r="J2320" t="s">
        <v>743</v>
      </c>
      <c r="L2320" t="s">
        <v>0</v>
      </c>
      <c r="M2320" t="s">
        <v>780</v>
      </c>
    </row>
    <row r="2321" spans="1:13" x14ac:dyDescent="0.35">
      <c r="A2321" t="s">
        <v>580</v>
      </c>
      <c r="B2321" t="s">
        <v>581</v>
      </c>
      <c r="C2321" t="s">
        <v>1188</v>
      </c>
      <c r="D2321" t="str">
        <f t="shared" si="57"/>
        <v>subsea flexible flowline_pigging requirements</v>
      </c>
      <c r="E2321" t="s">
        <v>1189</v>
      </c>
      <c r="F2321" t="s">
        <v>1190</v>
      </c>
      <c r="I2321" t="s">
        <v>779</v>
      </c>
      <c r="J2321" t="s">
        <v>743</v>
      </c>
      <c r="L2321" t="s">
        <v>0</v>
      </c>
      <c r="M2321" t="s">
        <v>780</v>
      </c>
    </row>
    <row r="2322" spans="1:13" x14ac:dyDescent="0.35">
      <c r="A2322" t="s">
        <v>580</v>
      </c>
      <c r="B2322" t="s">
        <v>581</v>
      </c>
      <c r="C2322" t="s">
        <v>775</v>
      </c>
      <c r="D2322" t="str">
        <f t="shared" si="57"/>
        <v>subsea flexible flowline_upper limit design pressure</v>
      </c>
      <c r="E2322" t="s">
        <v>776</v>
      </c>
      <c r="F2322" t="s">
        <v>1191</v>
      </c>
      <c r="I2322" t="s">
        <v>779</v>
      </c>
      <c r="J2322" t="s">
        <v>743</v>
      </c>
      <c r="L2322" t="s">
        <v>0</v>
      </c>
      <c r="M2322" t="s">
        <v>780</v>
      </c>
    </row>
    <row r="2323" spans="1:13" x14ac:dyDescent="0.35">
      <c r="A2323" t="s">
        <v>580</v>
      </c>
      <c r="B2323" t="s">
        <v>581</v>
      </c>
      <c r="C2323" t="s">
        <v>777</v>
      </c>
      <c r="D2323" t="str">
        <f t="shared" si="57"/>
        <v>subsea flexible flowline_upper limit design temperature</v>
      </c>
      <c r="E2323" t="s">
        <v>778</v>
      </c>
      <c r="F2323" t="s">
        <v>1192</v>
      </c>
      <c r="I2323" t="s">
        <v>779</v>
      </c>
      <c r="J2323" t="s">
        <v>743</v>
      </c>
      <c r="L2323" t="s">
        <v>0</v>
      </c>
      <c r="M2323" t="s">
        <v>780</v>
      </c>
    </row>
    <row r="2324" spans="1:13" x14ac:dyDescent="0.35">
      <c r="A2324" t="s">
        <v>582</v>
      </c>
      <c r="B2324" t="s">
        <v>583</v>
      </c>
      <c r="C2324" t="s">
        <v>763</v>
      </c>
      <c r="D2324" t="str">
        <f t="shared" si="57"/>
        <v>subsea jumper_fluid name</v>
      </c>
      <c r="E2324" t="s">
        <v>764</v>
      </c>
      <c r="I2324" t="s">
        <v>779</v>
      </c>
      <c r="J2324" t="s">
        <v>743</v>
      </c>
      <c r="L2324" t="s">
        <v>0</v>
      </c>
      <c r="M2324" t="s">
        <v>780</v>
      </c>
    </row>
    <row r="2325" spans="1:13" x14ac:dyDescent="0.35">
      <c r="A2325" t="s">
        <v>582</v>
      </c>
      <c r="B2325" t="s">
        <v>583</v>
      </c>
      <c r="C2325" t="s">
        <v>915</v>
      </c>
      <c r="D2325" t="str">
        <f t="shared" si="57"/>
        <v>subsea jumper_lower limit design temperature</v>
      </c>
      <c r="E2325" t="s">
        <v>916</v>
      </c>
      <c r="F2325" t="s">
        <v>1187</v>
      </c>
      <c r="I2325" t="s">
        <v>779</v>
      </c>
      <c r="J2325" t="s">
        <v>743</v>
      </c>
      <c r="L2325" t="s">
        <v>0</v>
      </c>
      <c r="M2325" t="s">
        <v>780</v>
      </c>
    </row>
    <row r="2326" spans="1:13" x14ac:dyDescent="0.35">
      <c r="A2326" t="s">
        <v>582</v>
      </c>
      <c r="B2326" t="s">
        <v>583</v>
      </c>
      <c r="C2326" t="s">
        <v>775</v>
      </c>
      <c r="D2326" t="str">
        <f t="shared" si="57"/>
        <v>subsea jumper_upper limit design pressure</v>
      </c>
      <c r="E2326" t="s">
        <v>776</v>
      </c>
      <c r="F2326" t="s">
        <v>1191</v>
      </c>
      <c r="I2326" t="s">
        <v>779</v>
      </c>
      <c r="J2326" t="s">
        <v>743</v>
      </c>
      <c r="L2326" t="s">
        <v>0</v>
      </c>
      <c r="M2326" t="s">
        <v>780</v>
      </c>
    </row>
    <row r="2327" spans="1:13" x14ac:dyDescent="0.35">
      <c r="A2327" t="s">
        <v>582</v>
      </c>
      <c r="B2327" t="s">
        <v>583</v>
      </c>
      <c r="C2327" t="s">
        <v>777</v>
      </c>
      <c r="D2327" t="str">
        <f t="shared" si="57"/>
        <v>subsea jumper_upper limit design temperature</v>
      </c>
      <c r="E2327" t="s">
        <v>778</v>
      </c>
      <c r="F2327" t="s">
        <v>1192</v>
      </c>
      <c r="I2327" t="s">
        <v>779</v>
      </c>
      <c r="J2327" t="s">
        <v>743</v>
      </c>
      <c r="L2327" t="s">
        <v>0</v>
      </c>
      <c r="M2327" t="s">
        <v>780</v>
      </c>
    </row>
    <row r="2328" spans="1:13" x14ac:dyDescent="0.35">
      <c r="A2328" t="s">
        <v>154</v>
      </c>
      <c r="B2328" t="s">
        <v>155</v>
      </c>
      <c r="C2328" t="s">
        <v>763</v>
      </c>
      <c r="D2328" t="str">
        <f t="shared" si="57"/>
        <v>sump_fluid name</v>
      </c>
      <c r="E2328" t="s">
        <v>764</v>
      </c>
      <c r="I2328" t="s">
        <v>742</v>
      </c>
      <c r="J2328" t="s">
        <v>743</v>
      </c>
      <c r="L2328" t="s">
        <v>0</v>
      </c>
      <c r="M2328" t="s">
        <v>781</v>
      </c>
    </row>
    <row r="2329" spans="1:13" x14ac:dyDescent="0.35">
      <c r="A2329" t="s">
        <v>154</v>
      </c>
      <c r="B2329" t="s">
        <v>155</v>
      </c>
      <c r="C2329" t="s">
        <v>784</v>
      </c>
      <c r="D2329" t="str">
        <f t="shared" si="57"/>
        <v>sump_lower limit operating temperature</v>
      </c>
      <c r="E2329" t="s">
        <v>785</v>
      </c>
      <c r="I2329" t="s">
        <v>742</v>
      </c>
      <c r="J2329" t="s">
        <v>743</v>
      </c>
      <c r="L2329" t="s">
        <v>0</v>
      </c>
      <c r="M2329" t="s">
        <v>781</v>
      </c>
    </row>
    <row r="2330" spans="1:13" x14ac:dyDescent="0.35">
      <c r="A2330" t="s">
        <v>154</v>
      </c>
      <c r="B2330" t="s">
        <v>155</v>
      </c>
      <c r="C2330" t="s">
        <v>792</v>
      </c>
      <c r="D2330" t="str">
        <f t="shared" si="57"/>
        <v>sump_normal operating pressure</v>
      </c>
      <c r="E2330" t="s">
        <v>793</v>
      </c>
      <c r="I2330" t="s">
        <v>742</v>
      </c>
      <c r="J2330" t="s">
        <v>743</v>
      </c>
      <c r="L2330" t="s">
        <v>0</v>
      </c>
      <c r="M2330" t="s">
        <v>781</v>
      </c>
    </row>
    <row r="2331" spans="1:13" x14ac:dyDescent="0.35">
      <c r="A2331" t="s">
        <v>154</v>
      </c>
      <c r="B2331" t="s">
        <v>155</v>
      </c>
      <c r="C2331" t="s">
        <v>790</v>
      </c>
      <c r="D2331" t="str">
        <f t="shared" si="57"/>
        <v>sump_upper limit operating temperature</v>
      </c>
      <c r="E2331" t="s">
        <v>791</v>
      </c>
      <c r="I2331" t="s">
        <v>742</v>
      </c>
      <c r="J2331" t="s">
        <v>743</v>
      </c>
      <c r="L2331" t="s">
        <v>0</v>
      </c>
      <c r="M2331" t="s">
        <v>781</v>
      </c>
    </row>
    <row r="2332" spans="1:13" x14ac:dyDescent="0.35">
      <c r="A2332" t="s">
        <v>591</v>
      </c>
      <c r="B2332" t="s">
        <v>592</v>
      </c>
      <c r="C2332" t="s">
        <v>739</v>
      </c>
      <c r="D2332" t="str">
        <f t="shared" si="57"/>
        <v>surge protection_explosion protection gas group</v>
      </c>
      <c r="E2332" t="s">
        <v>740</v>
      </c>
      <c r="I2332" t="s">
        <v>779</v>
      </c>
      <c r="J2332" t="s">
        <v>743</v>
      </c>
      <c r="L2332" t="s">
        <v>0</v>
      </c>
      <c r="M2332" t="s">
        <v>780</v>
      </c>
    </row>
    <row r="2333" spans="1:13" x14ac:dyDescent="0.35">
      <c r="A2333" t="s">
        <v>591</v>
      </c>
      <c r="B2333" t="s">
        <v>592</v>
      </c>
      <c r="C2333" t="s">
        <v>745</v>
      </c>
      <c r="D2333" t="str">
        <f t="shared" si="57"/>
        <v>surge protection_explosion protection temperature class</v>
      </c>
      <c r="E2333" t="s">
        <v>746</v>
      </c>
      <c r="I2333" t="s">
        <v>779</v>
      </c>
      <c r="J2333" t="s">
        <v>743</v>
      </c>
      <c r="L2333" t="s">
        <v>0</v>
      </c>
      <c r="M2333" t="s">
        <v>780</v>
      </c>
    </row>
    <row r="2334" spans="1:13" x14ac:dyDescent="0.35">
      <c r="A2334" t="s">
        <v>591</v>
      </c>
      <c r="B2334" t="s">
        <v>592</v>
      </c>
      <c r="C2334" t="s">
        <v>747</v>
      </c>
      <c r="D2334" t="str">
        <f t="shared" si="57"/>
        <v>surge protection_explosion protection zone</v>
      </c>
      <c r="E2334" t="s">
        <v>748</v>
      </c>
      <c r="I2334" t="s">
        <v>779</v>
      </c>
      <c r="J2334" t="s">
        <v>743</v>
      </c>
      <c r="L2334" t="s">
        <v>0</v>
      </c>
      <c r="M2334" t="s">
        <v>780</v>
      </c>
    </row>
    <row r="2335" spans="1:13" x14ac:dyDescent="0.35">
      <c r="A2335" t="s">
        <v>729</v>
      </c>
      <c r="B2335" t="s">
        <v>730</v>
      </c>
      <c r="C2335" t="s">
        <v>756</v>
      </c>
      <c r="D2335" t="str">
        <f t="shared" si="57"/>
        <v>swing check valve_design specification</v>
      </c>
      <c r="E2335" t="s">
        <v>757</v>
      </c>
      <c r="F2335" t="s">
        <v>906</v>
      </c>
      <c r="I2335" t="s">
        <v>743</v>
      </c>
      <c r="J2335" t="s">
        <v>743</v>
      </c>
      <c r="L2335" t="s">
        <v>0</v>
      </c>
      <c r="M2335" t="s">
        <v>751</v>
      </c>
    </row>
    <row r="2336" spans="1:13" x14ac:dyDescent="0.35">
      <c r="A2336" t="s">
        <v>729</v>
      </c>
      <c r="B2336" t="s">
        <v>730</v>
      </c>
      <c r="C2336" t="s">
        <v>879</v>
      </c>
      <c r="D2336" t="str">
        <f t="shared" si="57"/>
        <v>swing check valve_failure action</v>
      </c>
      <c r="E2336" t="s">
        <v>880</v>
      </c>
      <c r="I2336" t="s">
        <v>743</v>
      </c>
      <c r="J2336" t="s">
        <v>743</v>
      </c>
      <c r="L2336" t="s">
        <v>0</v>
      </c>
      <c r="M2336" t="s">
        <v>751</v>
      </c>
    </row>
    <row r="2337" spans="1:13" x14ac:dyDescent="0.35">
      <c r="A2337" t="s">
        <v>729</v>
      </c>
      <c r="B2337" t="s">
        <v>730</v>
      </c>
      <c r="C2337" t="s">
        <v>763</v>
      </c>
      <c r="D2337" t="str">
        <f t="shared" si="57"/>
        <v>swing check valve_fluid name</v>
      </c>
      <c r="E2337" t="s">
        <v>764</v>
      </c>
      <c r="F2337" t="s">
        <v>906</v>
      </c>
      <c r="I2337" t="s">
        <v>743</v>
      </c>
      <c r="J2337" t="s">
        <v>743</v>
      </c>
      <c r="L2337" t="s">
        <v>0</v>
      </c>
      <c r="M2337" t="s">
        <v>751</v>
      </c>
    </row>
    <row r="2338" spans="1:13" x14ac:dyDescent="0.35">
      <c r="A2338" t="s">
        <v>729</v>
      </c>
      <c r="B2338" t="s">
        <v>730</v>
      </c>
      <c r="C2338" t="s">
        <v>893</v>
      </c>
      <c r="D2338" t="str">
        <f t="shared" si="57"/>
        <v>swing check valve_nominal diameter</v>
      </c>
      <c r="E2338" t="s">
        <v>894</v>
      </c>
      <c r="F2338" t="s">
        <v>905</v>
      </c>
      <c r="I2338" t="s">
        <v>743</v>
      </c>
      <c r="J2338" t="s">
        <v>743</v>
      </c>
      <c r="L2338" t="s">
        <v>0</v>
      </c>
      <c r="M2338" t="s">
        <v>751</v>
      </c>
    </row>
    <row r="2339" spans="1:13" x14ac:dyDescent="0.35">
      <c r="A2339" t="s">
        <v>729</v>
      </c>
      <c r="B2339" t="s">
        <v>730</v>
      </c>
      <c r="C2339" t="s">
        <v>792</v>
      </c>
      <c r="D2339" t="str">
        <f t="shared" si="57"/>
        <v>swing check valve_normal operating pressure</v>
      </c>
      <c r="E2339" t="s">
        <v>793</v>
      </c>
      <c r="I2339" t="s">
        <v>743</v>
      </c>
      <c r="J2339" t="s">
        <v>743</v>
      </c>
      <c r="L2339" t="s">
        <v>0</v>
      </c>
      <c r="M2339" t="s">
        <v>751</v>
      </c>
    </row>
    <row r="2340" spans="1:13" x14ac:dyDescent="0.35">
      <c r="A2340" t="s">
        <v>729</v>
      </c>
      <c r="B2340" t="s">
        <v>730</v>
      </c>
      <c r="C2340" t="s">
        <v>794</v>
      </c>
      <c r="D2340" t="str">
        <f t="shared" si="57"/>
        <v>swing check valve_normal operating temperature</v>
      </c>
      <c r="E2340" t="s">
        <v>795</v>
      </c>
      <c r="F2340" t="s">
        <v>906</v>
      </c>
      <c r="I2340" t="s">
        <v>743</v>
      </c>
      <c r="J2340" t="s">
        <v>743</v>
      </c>
      <c r="L2340" t="s">
        <v>0</v>
      </c>
      <c r="M2340" t="s">
        <v>751</v>
      </c>
    </row>
    <row r="2341" spans="1:13" x14ac:dyDescent="0.35">
      <c r="A2341" t="s">
        <v>729</v>
      </c>
      <c r="B2341" t="s">
        <v>730</v>
      </c>
      <c r="C2341" t="s">
        <v>902</v>
      </c>
      <c r="D2341" t="str">
        <f t="shared" si="57"/>
        <v>swing check valve_piping class</v>
      </c>
      <c r="E2341" t="s">
        <v>903</v>
      </c>
      <c r="I2341" t="s">
        <v>743</v>
      </c>
      <c r="J2341" t="s">
        <v>743</v>
      </c>
      <c r="L2341" t="s">
        <v>0</v>
      </c>
      <c r="M2341" t="s">
        <v>751</v>
      </c>
    </row>
    <row r="2342" spans="1:13" x14ac:dyDescent="0.35">
      <c r="A2342" t="s">
        <v>264</v>
      </c>
      <c r="B2342" t="s">
        <v>265</v>
      </c>
      <c r="C2342" t="s">
        <v>739</v>
      </c>
      <c r="D2342" t="str">
        <f t="shared" si="57"/>
        <v>switchboard_explosion protection gas group</v>
      </c>
      <c r="E2342" t="s">
        <v>740</v>
      </c>
      <c r="I2342" t="s">
        <v>779</v>
      </c>
      <c r="J2342" t="s">
        <v>743</v>
      </c>
      <c r="L2342" t="s">
        <v>0</v>
      </c>
      <c r="M2342" t="s">
        <v>780</v>
      </c>
    </row>
    <row r="2343" spans="1:13" x14ac:dyDescent="0.35">
      <c r="A2343" t="s">
        <v>264</v>
      </c>
      <c r="B2343" t="s">
        <v>265</v>
      </c>
      <c r="C2343" t="s">
        <v>745</v>
      </c>
      <c r="D2343" t="str">
        <f t="shared" si="57"/>
        <v>switchboard_explosion protection temperature class</v>
      </c>
      <c r="E2343" t="s">
        <v>746</v>
      </c>
      <c r="I2343" t="s">
        <v>779</v>
      </c>
      <c r="J2343" t="s">
        <v>743</v>
      </c>
      <c r="L2343" t="s">
        <v>0</v>
      </c>
      <c r="M2343" t="s">
        <v>780</v>
      </c>
    </row>
    <row r="2344" spans="1:13" x14ac:dyDescent="0.35">
      <c r="A2344" t="s">
        <v>264</v>
      </c>
      <c r="B2344" t="s">
        <v>265</v>
      </c>
      <c r="C2344" t="s">
        <v>747</v>
      </c>
      <c r="D2344" t="str">
        <f t="shared" si="57"/>
        <v>switchboard_explosion protection zone</v>
      </c>
      <c r="E2344" t="s">
        <v>748</v>
      </c>
      <c r="I2344" t="s">
        <v>779</v>
      </c>
      <c r="J2344" t="s">
        <v>743</v>
      </c>
      <c r="L2344" t="s">
        <v>0</v>
      </c>
      <c r="M2344" t="s">
        <v>780</v>
      </c>
    </row>
    <row r="2345" spans="1:13" x14ac:dyDescent="0.35">
      <c r="A2345" t="s">
        <v>217</v>
      </c>
      <c r="B2345" t="s">
        <v>266</v>
      </c>
      <c r="C2345" t="s">
        <v>739</v>
      </c>
      <c r="D2345" t="str">
        <f t="shared" si="57"/>
        <v>switchgear and controlgear_explosion protection gas group</v>
      </c>
      <c r="E2345" t="s">
        <v>740</v>
      </c>
      <c r="I2345" t="s">
        <v>779</v>
      </c>
      <c r="J2345" t="s">
        <v>743</v>
      </c>
      <c r="L2345" t="s">
        <v>0</v>
      </c>
      <c r="M2345" t="s">
        <v>780</v>
      </c>
    </row>
    <row r="2346" spans="1:13" x14ac:dyDescent="0.35">
      <c r="A2346" t="s">
        <v>217</v>
      </c>
      <c r="B2346" t="s">
        <v>266</v>
      </c>
      <c r="C2346" t="s">
        <v>745</v>
      </c>
      <c r="D2346" t="str">
        <f t="shared" si="57"/>
        <v>switchgear and controlgear_explosion protection temperature class</v>
      </c>
      <c r="E2346" t="s">
        <v>746</v>
      </c>
      <c r="I2346" t="s">
        <v>779</v>
      </c>
      <c r="J2346" t="s">
        <v>743</v>
      </c>
      <c r="L2346" t="s">
        <v>0</v>
      </c>
      <c r="M2346" t="s">
        <v>780</v>
      </c>
    </row>
    <row r="2347" spans="1:13" x14ac:dyDescent="0.35">
      <c r="A2347" t="s">
        <v>217</v>
      </c>
      <c r="B2347" t="s">
        <v>266</v>
      </c>
      <c r="C2347" t="s">
        <v>747</v>
      </c>
      <c r="D2347" t="str">
        <f t="shared" si="57"/>
        <v>switchgear and controlgear_explosion protection zone</v>
      </c>
      <c r="E2347" t="s">
        <v>748</v>
      </c>
      <c r="I2347" t="s">
        <v>779</v>
      </c>
      <c r="J2347" t="s">
        <v>743</v>
      </c>
      <c r="L2347" t="s">
        <v>0</v>
      </c>
      <c r="M2347" t="s">
        <v>780</v>
      </c>
    </row>
    <row r="2348" spans="1:13" x14ac:dyDescent="0.35">
      <c r="A2348" t="s">
        <v>217</v>
      </c>
      <c r="B2348" t="s">
        <v>266</v>
      </c>
      <c r="C2348" t="s">
        <v>800</v>
      </c>
      <c r="D2348" t="str">
        <f t="shared" si="57"/>
        <v>switchgear and controlgear_nominal current</v>
      </c>
      <c r="E2348" t="s">
        <v>801</v>
      </c>
      <c r="I2348" t="s">
        <v>779</v>
      </c>
      <c r="J2348" t="s">
        <v>743</v>
      </c>
      <c r="L2348" t="s">
        <v>0</v>
      </c>
      <c r="M2348" t="s">
        <v>780</v>
      </c>
    </row>
    <row r="2349" spans="1:13" x14ac:dyDescent="0.35">
      <c r="A2349" t="s">
        <v>217</v>
      </c>
      <c r="B2349" t="s">
        <v>266</v>
      </c>
      <c r="C2349" t="s">
        <v>804</v>
      </c>
      <c r="D2349" t="str">
        <f t="shared" si="57"/>
        <v>switchgear and controlgear_operating voltage</v>
      </c>
      <c r="E2349" t="s">
        <v>805</v>
      </c>
      <c r="I2349" t="s">
        <v>779</v>
      </c>
      <c r="J2349" t="s">
        <v>743</v>
      </c>
      <c r="L2349" t="s">
        <v>0</v>
      </c>
      <c r="M2349" t="s">
        <v>780</v>
      </c>
    </row>
    <row r="2350" spans="1:13" x14ac:dyDescent="0.35">
      <c r="A2350" t="s">
        <v>217</v>
      </c>
      <c r="B2350" t="s">
        <v>266</v>
      </c>
      <c r="C2350" t="s">
        <v>808</v>
      </c>
      <c r="D2350" t="str">
        <f t="shared" si="57"/>
        <v>switchgear and controlgear_rated frequency</v>
      </c>
      <c r="E2350" t="s">
        <v>809</v>
      </c>
      <c r="I2350" t="s">
        <v>779</v>
      </c>
      <c r="J2350" t="s">
        <v>743</v>
      </c>
      <c r="L2350" t="s">
        <v>0</v>
      </c>
      <c r="M2350" t="s">
        <v>780</v>
      </c>
    </row>
    <row r="2351" spans="1:13" x14ac:dyDescent="0.35">
      <c r="A2351" t="s">
        <v>217</v>
      </c>
      <c r="B2351" t="s">
        <v>266</v>
      </c>
      <c r="C2351" t="s">
        <v>810</v>
      </c>
      <c r="D2351" t="str">
        <f t="shared" si="57"/>
        <v>switchgear and controlgear_rated short circuit current</v>
      </c>
      <c r="E2351" t="s">
        <v>811</v>
      </c>
      <c r="I2351" t="s">
        <v>779</v>
      </c>
      <c r="J2351" t="s">
        <v>743</v>
      </c>
      <c r="L2351" t="s">
        <v>0</v>
      </c>
      <c r="M2351" t="s">
        <v>780</v>
      </c>
    </row>
    <row r="2352" spans="1:13" x14ac:dyDescent="0.35">
      <c r="A2352" t="s">
        <v>217</v>
      </c>
      <c r="B2352" t="s">
        <v>266</v>
      </c>
      <c r="C2352" t="s">
        <v>812</v>
      </c>
      <c r="D2352" t="str">
        <f t="shared" si="57"/>
        <v>switchgear and controlgear_rated voltage</v>
      </c>
      <c r="E2352" t="s">
        <v>813</v>
      </c>
      <c r="I2352" t="s">
        <v>742</v>
      </c>
      <c r="J2352" t="s">
        <v>743</v>
      </c>
      <c r="L2352" t="s">
        <v>0</v>
      </c>
      <c r="M2352" t="s">
        <v>781</v>
      </c>
    </row>
    <row r="2353" spans="1:13" x14ac:dyDescent="0.35">
      <c r="A2353" t="s">
        <v>507</v>
      </c>
      <c r="B2353" t="s">
        <v>508</v>
      </c>
      <c r="C2353" t="s">
        <v>1193</v>
      </c>
      <c r="D2353" t="str">
        <f t="shared" si="57"/>
        <v>tank_atmospheric</v>
      </c>
      <c r="E2353" t="s">
        <v>1194</v>
      </c>
      <c r="I2353" t="s">
        <v>779</v>
      </c>
      <c r="J2353" t="s">
        <v>743</v>
      </c>
      <c r="L2353" t="s">
        <v>0</v>
      </c>
      <c r="M2353" t="s">
        <v>780</v>
      </c>
    </row>
    <row r="2354" spans="1:13" x14ac:dyDescent="0.35">
      <c r="A2354" t="s">
        <v>507</v>
      </c>
      <c r="B2354" t="s">
        <v>508</v>
      </c>
      <c r="C2354" t="s">
        <v>756</v>
      </c>
      <c r="D2354" t="str">
        <f t="shared" si="57"/>
        <v>tank_design specification</v>
      </c>
      <c r="E2354" t="s">
        <v>757</v>
      </c>
      <c r="I2354" t="s">
        <v>779</v>
      </c>
      <c r="J2354" t="s">
        <v>743</v>
      </c>
      <c r="L2354" t="s">
        <v>0</v>
      </c>
      <c r="M2354" t="s">
        <v>780</v>
      </c>
    </row>
    <row r="2355" spans="1:13" x14ac:dyDescent="0.35">
      <c r="A2355" t="s">
        <v>507</v>
      </c>
      <c r="B2355" t="s">
        <v>508</v>
      </c>
      <c r="C2355" t="s">
        <v>1195</v>
      </c>
      <c r="D2355" t="str">
        <f t="shared" si="57"/>
        <v>tank_diameter</v>
      </c>
      <c r="E2355" t="s">
        <v>1196</v>
      </c>
      <c r="I2355" t="s">
        <v>742</v>
      </c>
      <c r="J2355" t="s">
        <v>743</v>
      </c>
      <c r="L2355" t="s">
        <v>0</v>
      </c>
      <c r="M2355" t="s">
        <v>781</v>
      </c>
    </row>
    <row r="2356" spans="1:13" x14ac:dyDescent="0.35">
      <c r="A2356" t="s">
        <v>507</v>
      </c>
      <c r="B2356" t="s">
        <v>508</v>
      </c>
      <c r="C2356" t="s">
        <v>758</v>
      </c>
      <c r="D2356" t="str">
        <f t="shared" si="57"/>
        <v>tank_external coating specification</v>
      </c>
      <c r="E2356" t="s">
        <v>759</v>
      </c>
      <c r="I2356" t="s">
        <v>779</v>
      </c>
      <c r="J2356" t="s">
        <v>743</v>
      </c>
      <c r="L2356" t="s">
        <v>0</v>
      </c>
      <c r="M2356" t="s">
        <v>780</v>
      </c>
    </row>
    <row r="2357" spans="1:13" x14ac:dyDescent="0.35">
      <c r="A2357" t="s">
        <v>507</v>
      </c>
      <c r="B2357" t="s">
        <v>508</v>
      </c>
      <c r="C2357" t="s">
        <v>763</v>
      </c>
      <c r="D2357" t="str">
        <f t="shared" si="57"/>
        <v>tank_fluid name</v>
      </c>
      <c r="E2357" t="s">
        <v>764</v>
      </c>
      <c r="I2357" t="s">
        <v>779</v>
      </c>
      <c r="J2357" t="s">
        <v>743</v>
      </c>
      <c r="L2357" t="s">
        <v>0</v>
      </c>
      <c r="M2357" t="s">
        <v>780</v>
      </c>
    </row>
    <row r="2358" spans="1:13" x14ac:dyDescent="0.35">
      <c r="A2358" t="s">
        <v>507</v>
      </c>
      <c r="B2358" t="s">
        <v>508</v>
      </c>
      <c r="C2358" t="s">
        <v>1197</v>
      </c>
      <c r="D2358" t="str">
        <f t="shared" si="57"/>
        <v>tank_height</v>
      </c>
      <c r="E2358" t="s">
        <v>1198</v>
      </c>
      <c r="I2358" t="s">
        <v>742</v>
      </c>
      <c r="J2358" t="s">
        <v>743</v>
      </c>
      <c r="L2358" t="s">
        <v>0</v>
      </c>
      <c r="M2358" t="s">
        <v>781</v>
      </c>
    </row>
    <row r="2359" spans="1:13" x14ac:dyDescent="0.35">
      <c r="A2359" t="s">
        <v>507</v>
      </c>
      <c r="B2359" t="s">
        <v>508</v>
      </c>
      <c r="C2359" t="s">
        <v>782</v>
      </c>
      <c r="D2359" t="str">
        <f t="shared" si="57"/>
        <v>tank_lower limit operating pressure</v>
      </c>
      <c r="E2359" t="s">
        <v>783</v>
      </c>
      <c r="I2359" t="s">
        <v>779</v>
      </c>
      <c r="J2359" t="s">
        <v>743</v>
      </c>
      <c r="L2359" t="s">
        <v>0</v>
      </c>
      <c r="M2359" t="s">
        <v>780</v>
      </c>
    </row>
    <row r="2360" spans="1:13" x14ac:dyDescent="0.35">
      <c r="A2360" t="s">
        <v>507</v>
      </c>
      <c r="B2360" t="s">
        <v>508</v>
      </c>
      <c r="C2360" t="s">
        <v>784</v>
      </c>
      <c r="D2360" t="str">
        <f t="shared" si="57"/>
        <v>tank_lower limit operating temperature</v>
      </c>
      <c r="E2360" t="s">
        <v>785</v>
      </c>
      <c r="I2360" t="s">
        <v>742</v>
      </c>
      <c r="J2360" t="s">
        <v>743</v>
      </c>
      <c r="L2360" t="s">
        <v>0</v>
      </c>
      <c r="M2360" t="s">
        <v>781</v>
      </c>
    </row>
    <row r="2361" spans="1:13" x14ac:dyDescent="0.35">
      <c r="A2361" t="s">
        <v>507</v>
      </c>
      <c r="B2361" t="s">
        <v>508</v>
      </c>
      <c r="C2361" t="s">
        <v>1199</v>
      </c>
      <c r="D2361" t="str">
        <f t="shared" si="57"/>
        <v>tank_nominal tank capacity</v>
      </c>
      <c r="E2361" t="s">
        <v>1200</v>
      </c>
      <c r="I2361" t="s">
        <v>742</v>
      </c>
      <c r="J2361" t="s">
        <v>743</v>
      </c>
      <c r="L2361" t="s">
        <v>0</v>
      </c>
      <c r="M2361" t="s">
        <v>781</v>
      </c>
    </row>
    <row r="2362" spans="1:13" x14ac:dyDescent="0.35">
      <c r="A2362" t="s">
        <v>507</v>
      </c>
      <c r="B2362" t="s">
        <v>508</v>
      </c>
      <c r="C2362" t="s">
        <v>792</v>
      </c>
      <c r="D2362" t="str">
        <f t="shared" si="57"/>
        <v>tank_normal operating pressure</v>
      </c>
      <c r="E2362" t="s">
        <v>793</v>
      </c>
      <c r="I2362" t="s">
        <v>742</v>
      </c>
      <c r="J2362" t="s">
        <v>743</v>
      </c>
      <c r="L2362" t="s">
        <v>0</v>
      </c>
      <c r="M2362" t="s">
        <v>781</v>
      </c>
    </row>
    <row r="2363" spans="1:13" x14ac:dyDescent="0.35">
      <c r="A2363" t="s">
        <v>507</v>
      </c>
      <c r="B2363" t="s">
        <v>508</v>
      </c>
      <c r="C2363" t="s">
        <v>1201</v>
      </c>
      <c r="D2363" t="str">
        <f t="shared" si="57"/>
        <v>tank_tank roof type</v>
      </c>
      <c r="E2363" t="s">
        <v>1202</v>
      </c>
      <c r="I2363" t="s">
        <v>742</v>
      </c>
      <c r="J2363" t="s">
        <v>743</v>
      </c>
      <c r="L2363" t="s">
        <v>0</v>
      </c>
      <c r="M2363" t="s">
        <v>781</v>
      </c>
    </row>
    <row r="2364" spans="1:13" x14ac:dyDescent="0.35">
      <c r="A2364" t="s">
        <v>507</v>
      </c>
      <c r="B2364" t="s">
        <v>508</v>
      </c>
      <c r="C2364" t="s">
        <v>1203</v>
      </c>
      <c r="D2364" t="str">
        <f t="shared" si="57"/>
        <v>tank_tank shape</v>
      </c>
      <c r="E2364" t="s">
        <v>1204</v>
      </c>
      <c r="I2364" t="s">
        <v>779</v>
      </c>
      <c r="J2364" t="s">
        <v>743</v>
      </c>
      <c r="L2364" t="s">
        <v>0</v>
      </c>
      <c r="M2364" t="s">
        <v>780</v>
      </c>
    </row>
    <row r="2365" spans="1:13" x14ac:dyDescent="0.35">
      <c r="A2365" t="s">
        <v>507</v>
      </c>
      <c r="B2365" t="s">
        <v>508</v>
      </c>
      <c r="C2365" t="s">
        <v>777</v>
      </c>
      <c r="D2365" t="str">
        <f t="shared" si="57"/>
        <v>tank_upper limit design temperature</v>
      </c>
      <c r="E2365" t="s">
        <v>778</v>
      </c>
      <c r="I2365" t="s">
        <v>742</v>
      </c>
      <c r="J2365" t="s">
        <v>743</v>
      </c>
      <c r="L2365" t="s">
        <v>0</v>
      </c>
      <c r="M2365" t="s">
        <v>781</v>
      </c>
    </row>
    <row r="2366" spans="1:13" x14ac:dyDescent="0.35">
      <c r="A2366" t="s">
        <v>507</v>
      </c>
      <c r="B2366" t="s">
        <v>508</v>
      </c>
      <c r="C2366" t="s">
        <v>788</v>
      </c>
      <c r="D2366" t="str">
        <f t="shared" si="57"/>
        <v>tank_upper limit operating pressure</v>
      </c>
      <c r="E2366" t="s">
        <v>789</v>
      </c>
      <c r="I2366" t="s">
        <v>779</v>
      </c>
      <c r="J2366" t="s">
        <v>743</v>
      </c>
      <c r="L2366" t="s">
        <v>0</v>
      </c>
      <c r="M2366" t="s">
        <v>780</v>
      </c>
    </row>
    <row r="2367" spans="1:13" x14ac:dyDescent="0.35">
      <c r="A2367" t="s">
        <v>507</v>
      </c>
      <c r="B2367" t="s">
        <v>508</v>
      </c>
      <c r="C2367" t="s">
        <v>790</v>
      </c>
      <c r="D2367" t="str">
        <f t="shared" si="57"/>
        <v>tank_upper limit operating temperature</v>
      </c>
      <c r="E2367" t="s">
        <v>791</v>
      </c>
      <c r="I2367" t="s">
        <v>742</v>
      </c>
      <c r="J2367" t="s">
        <v>743</v>
      </c>
      <c r="L2367" t="s">
        <v>0</v>
      </c>
      <c r="M2367" t="s">
        <v>781</v>
      </c>
    </row>
    <row r="2368" spans="1:13" x14ac:dyDescent="0.35">
      <c r="A2368" t="s">
        <v>267</v>
      </c>
      <c r="B2368" t="s">
        <v>268</v>
      </c>
      <c r="C2368" t="s">
        <v>739</v>
      </c>
      <c r="D2368" t="str">
        <f t="shared" si="57"/>
        <v>telephone_explosion protection gas group</v>
      </c>
      <c r="E2368" t="s">
        <v>740</v>
      </c>
      <c r="F2368" t="s">
        <v>741</v>
      </c>
      <c r="I2368" t="s">
        <v>742</v>
      </c>
      <c r="J2368" t="s">
        <v>743</v>
      </c>
      <c r="L2368" t="s">
        <v>0</v>
      </c>
      <c r="M2368" t="s">
        <v>781</v>
      </c>
    </row>
    <row r="2369" spans="1:13" x14ac:dyDescent="0.35">
      <c r="A2369" t="s">
        <v>267</v>
      </c>
      <c r="B2369" t="s">
        <v>268</v>
      </c>
      <c r="C2369" t="s">
        <v>745</v>
      </c>
      <c r="D2369" t="str">
        <f t="shared" si="57"/>
        <v>telephone_explosion protection temperature class</v>
      </c>
      <c r="E2369" t="s">
        <v>746</v>
      </c>
      <c r="F2369" t="s">
        <v>741</v>
      </c>
      <c r="I2369" t="s">
        <v>742</v>
      </c>
      <c r="J2369" t="s">
        <v>743</v>
      </c>
      <c r="L2369" t="s">
        <v>0</v>
      </c>
      <c r="M2369" t="s">
        <v>781</v>
      </c>
    </row>
    <row r="2370" spans="1:13" x14ac:dyDescent="0.35">
      <c r="A2370" t="s">
        <v>267</v>
      </c>
      <c r="B2370" t="s">
        <v>268</v>
      </c>
      <c r="C2370" t="s">
        <v>747</v>
      </c>
      <c r="D2370" t="str">
        <f t="shared" si="57"/>
        <v>telephone_explosion protection zone</v>
      </c>
      <c r="E2370" t="s">
        <v>748</v>
      </c>
      <c r="F2370" t="s">
        <v>741</v>
      </c>
      <c r="I2370" t="s">
        <v>742</v>
      </c>
      <c r="J2370" t="s">
        <v>743</v>
      </c>
      <c r="L2370" t="s">
        <v>0</v>
      </c>
      <c r="M2370" t="s">
        <v>781</v>
      </c>
    </row>
    <row r="2371" spans="1:13" x14ac:dyDescent="0.35">
      <c r="A2371" t="s">
        <v>269</v>
      </c>
      <c r="B2371" t="s">
        <v>270</v>
      </c>
      <c r="C2371" t="s">
        <v>739</v>
      </c>
      <c r="D2371" t="str">
        <f t="shared" si="57"/>
        <v>temperature detector_explosion protection gas group</v>
      </c>
      <c r="E2371" t="s">
        <v>740</v>
      </c>
      <c r="F2371" t="s">
        <v>741</v>
      </c>
      <c r="I2371" t="s">
        <v>742</v>
      </c>
      <c r="J2371" t="s">
        <v>743</v>
      </c>
      <c r="L2371" t="s">
        <v>0</v>
      </c>
      <c r="M2371" t="s">
        <v>781</v>
      </c>
    </row>
    <row r="2372" spans="1:13" x14ac:dyDescent="0.35">
      <c r="A2372" t="s">
        <v>269</v>
      </c>
      <c r="B2372" t="s">
        <v>270</v>
      </c>
      <c r="C2372" t="s">
        <v>745</v>
      </c>
      <c r="D2372" t="str">
        <f t="shared" si="57"/>
        <v>temperature detector_explosion protection temperature class</v>
      </c>
      <c r="E2372" t="s">
        <v>746</v>
      </c>
      <c r="F2372" t="s">
        <v>741</v>
      </c>
      <c r="I2372" t="s">
        <v>742</v>
      </c>
      <c r="J2372" t="s">
        <v>743</v>
      </c>
      <c r="L2372" t="s">
        <v>0</v>
      </c>
      <c r="M2372" t="s">
        <v>781</v>
      </c>
    </row>
    <row r="2373" spans="1:13" x14ac:dyDescent="0.35">
      <c r="A2373" t="s">
        <v>269</v>
      </c>
      <c r="B2373" t="s">
        <v>270</v>
      </c>
      <c r="C2373" t="s">
        <v>747</v>
      </c>
      <c r="D2373" t="str">
        <f t="shared" si="57"/>
        <v>temperature detector_explosion protection zone</v>
      </c>
      <c r="E2373" t="s">
        <v>748</v>
      </c>
      <c r="F2373" t="s">
        <v>741</v>
      </c>
      <c r="I2373" t="s">
        <v>742</v>
      </c>
      <c r="J2373" t="s">
        <v>743</v>
      </c>
      <c r="L2373" t="s">
        <v>0</v>
      </c>
      <c r="M2373" t="s">
        <v>781</v>
      </c>
    </row>
    <row r="2374" spans="1:13" x14ac:dyDescent="0.35">
      <c r="A2374" t="s">
        <v>269</v>
      </c>
      <c r="B2374" t="s">
        <v>270</v>
      </c>
      <c r="C2374" t="s">
        <v>749</v>
      </c>
      <c r="D2374" t="str">
        <f t="shared" si="57"/>
        <v>temperature detector_safety integrity level</v>
      </c>
      <c r="E2374" t="s">
        <v>750</v>
      </c>
      <c r="I2374" t="s">
        <v>779</v>
      </c>
      <c r="J2374" t="s">
        <v>743</v>
      </c>
      <c r="L2374" t="s">
        <v>0</v>
      </c>
      <c r="M2374" t="s">
        <v>780</v>
      </c>
    </row>
    <row r="2375" spans="1:13" x14ac:dyDescent="0.35">
      <c r="A2375" t="s">
        <v>269</v>
      </c>
      <c r="B2375" t="s">
        <v>270</v>
      </c>
      <c r="C2375" t="s">
        <v>1041</v>
      </c>
      <c r="D2375" t="str">
        <f t="shared" si="57"/>
        <v>temperature detector_set point high</v>
      </c>
      <c r="E2375" t="s">
        <v>1042</v>
      </c>
      <c r="I2375" t="s">
        <v>779</v>
      </c>
      <c r="J2375" t="s">
        <v>743</v>
      </c>
      <c r="L2375" t="s">
        <v>0</v>
      </c>
      <c r="M2375" t="s">
        <v>780</v>
      </c>
    </row>
    <row r="2376" spans="1:13" x14ac:dyDescent="0.35">
      <c r="A2376" t="s">
        <v>393</v>
      </c>
      <c r="B2376" t="s">
        <v>554</v>
      </c>
      <c r="C2376" t="s">
        <v>739</v>
      </c>
      <c r="D2376" t="str">
        <f t="shared" ref="D2376:D2439" si="58">CONCATENATE(A:A,"_",C:C)</f>
        <v>temperature element_explosion protection gas group</v>
      </c>
      <c r="E2376" t="s">
        <v>740</v>
      </c>
      <c r="I2376" t="s">
        <v>779</v>
      </c>
      <c r="J2376" t="s">
        <v>743</v>
      </c>
      <c r="L2376" t="s">
        <v>0</v>
      </c>
      <c r="M2376" t="s">
        <v>780</v>
      </c>
    </row>
    <row r="2377" spans="1:13" x14ac:dyDescent="0.35">
      <c r="A2377" t="s">
        <v>393</v>
      </c>
      <c r="B2377" t="s">
        <v>554</v>
      </c>
      <c r="C2377" t="s">
        <v>745</v>
      </c>
      <c r="D2377" t="str">
        <f t="shared" si="58"/>
        <v>temperature element_explosion protection temperature class</v>
      </c>
      <c r="E2377" t="s">
        <v>746</v>
      </c>
      <c r="I2377" t="s">
        <v>779</v>
      </c>
      <c r="J2377" t="s">
        <v>743</v>
      </c>
      <c r="L2377" t="s">
        <v>0</v>
      </c>
      <c r="M2377" t="s">
        <v>780</v>
      </c>
    </row>
    <row r="2378" spans="1:13" x14ac:dyDescent="0.35">
      <c r="A2378" t="s">
        <v>393</v>
      </c>
      <c r="B2378" t="s">
        <v>554</v>
      </c>
      <c r="C2378" t="s">
        <v>747</v>
      </c>
      <c r="D2378" t="str">
        <f t="shared" si="58"/>
        <v>temperature element_explosion protection zone</v>
      </c>
      <c r="E2378" t="s">
        <v>748</v>
      </c>
      <c r="I2378" t="s">
        <v>779</v>
      </c>
      <c r="J2378" t="s">
        <v>743</v>
      </c>
      <c r="L2378" t="s">
        <v>0</v>
      </c>
      <c r="M2378" t="s">
        <v>780</v>
      </c>
    </row>
    <row r="2379" spans="1:13" x14ac:dyDescent="0.35">
      <c r="A2379" t="s">
        <v>393</v>
      </c>
      <c r="B2379" t="s">
        <v>554</v>
      </c>
      <c r="C2379" t="s">
        <v>763</v>
      </c>
      <c r="D2379" t="str">
        <f t="shared" si="58"/>
        <v>temperature element_fluid name</v>
      </c>
      <c r="E2379" t="s">
        <v>764</v>
      </c>
      <c r="I2379" t="s">
        <v>779</v>
      </c>
      <c r="J2379" t="s">
        <v>743</v>
      </c>
      <c r="L2379" t="s">
        <v>0</v>
      </c>
      <c r="M2379" t="s">
        <v>780</v>
      </c>
    </row>
    <row r="2380" spans="1:13" x14ac:dyDescent="0.35">
      <c r="A2380" t="s">
        <v>408</v>
      </c>
      <c r="B2380" t="s">
        <v>409</v>
      </c>
      <c r="C2380" t="s">
        <v>739</v>
      </c>
      <c r="D2380" t="str">
        <f t="shared" si="58"/>
        <v>temperature gauge_explosion protection gas group</v>
      </c>
      <c r="E2380" t="s">
        <v>740</v>
      </c>
      <c r="I2380" t="s">
        <v>779</v>
      </c>
      <c r="J2380" t="s">
        <v>743</v>
      </c>
      <c r="L2380" t="s">
        <v>0</v>
      </c>
      <c r="M2380" t="s">
        <v>780</v>
      </c>
    </row>
    <row r="2381" spans="1:13" x14ac:dyDescent="0.35">
      <c r="A2381" t="s">
        <v>408</v>
      </c>
      <c r="B2381" t="s">
        <v>409</v>
      </c>
      <c r="C2381" t="s">
        <v>745</v>
      </c>
      <c r="D2381" t="str">
        <f t="shared" si="58"/>
        <v>temperature gauge_explosion protection temperature class</v>
      </c>
      <c r="E2381" t="s">
        <v>746</v>
      </c>
      <c r="I2381" t="s">
        <v>779</v>
      </c>
      <c r="J2381" t="s">
        <v>743</v>
      </c>
      <c r="L2381" t="s">
        <v>0</v>
      </c>
      <c r="M2381" t="s">
        <v>780</v>
      </c>
    </row>
    <row r="2382" spans="1:13" x14ac:dyDescent="0.35">
      <c r="A2382" t="s">
        <v>408</v>
      </c>
      <c r="B2382" t="s">
        <v>409</v>
      </c>
      <c r="C2382" t="s">
        <v>747</v>
      </c>
      <c r="D2382" t="str">
        <f t="shared" si="58"/>
        <v>temperature gauge_explosion protection zone</v>
      </c>
      <c r="E2382" t="s">
        <v>748</v>
      </c>
      <c r="I2382" t="s">
        <v>779</v>
      </c>
      <c r="J2382" t="s">
        <v>743</v>
      </c>
      <c r="L2382" t="s">
        <v>0</v>
      </c>
      <c r="M2382" t="s">
        <v>780</v>
      </c>
    </row>
    <row r="2383" spans="1:13" x14ac:dyDescent="0.35">
      <c r="A2383" t="s">
        <v>410</v>
      </c>
      <c r="B2383" t="s">
        <v>411</v>
      </c>
      <c r="C2383" t="s">
        <v>756</v>
      </c>
      <c r="D2383" t="str">
        <f t="shared" si="58"/>
        <v>temperature regulator_design specification</v>
      </c>
      <c r="E2383" t="s">
        <v>757</v>
      </c>
      <c r="I2383" t="s">
        <v>743</v>
      </c>
      <c r="J2383" t="s">
        <v>743</v>
      </c>
      <c r="L2383" t="s">
        <v>0</v>
      </c>
      <c r="M2383" t="s">
        <v>751</v>
      </c>
    </row>
    <row r="2384" spans="1:13" x14ac:dyDescent="0.35">
      <c r="A2384" t="s">
        <v>410</v>
      </c>
      <c r="B2384" t="s">
        <v>411</v>
      </c>
      <c r="C2384" t="s">
        <v>739</v>
      </c>
      <c r="D2384" t="str">
        <f t="shared" si="58"/>
        <v>temperature regulator_explosion protection gas group</v>
      </c>
      <c r="E2384" t="s">
        <v>740</v>
      </c>
      <c r="I2384" t="s">
        <v>743</v>
      </c>
      <c r="J2384" t="s">
        <v>743</v>
      </c>
      <c r="L2384" t="s">
        <v>0</v>
      </c>
      <c r="M2384" t="s">
        <v>751</v>
      </c>
    </row>
    <row r="2385" spans="1:13" x14ac:dyDescent="0.35">
      <c r="A2385" t="s">
        <v>410</v>
      </c>
      <c r="B2385" t="s">
        <v>411</v>
      </c>
      <c r="C2385" t="s">
        <v>745</v>
      </c>
      <c r="D2385" t="str">
        <f t="shared" si="58"/>
        <v>temperature regulator_explosion protection temperature class</v>
      </c>
      <c r="E2385" t="s">
        <v>746</v>
      </c>
      <c r="I2385" t="s">
        <v>743</v>
      </c>
      <c r="J2385" t="s">
        <v>743</v>
      </c>
      <c r="L2385" t="s">
        <v>0</v>
      </c>
      <c r="M2385" t="s">
        <v>751</v>
      </c>
    </row>
    <row r="2386" spans="1:13" x14ac:dyDescent="0.35">
      <c r="A2386" t="s">
        <v>410</v>
      </c>
      <c r="B2386" t="s">
        <v>411</v>
      </c>
      <c r="C2386" t="s">
        <v>747</v>
      </c>
      <c r="D2386" t="str">
        <f t="shared" si="58"/>
        <v>temperature regulator_explosion protection zone</v>
      </c>
      <c r="E2386" t="s">
        <v>748</v>
      </c>
      <c r="I2386" t="s">
        <v>743</v>
      </c>
      <c r="J2386" t="s">
        <v>743</v>
      </c>
      <c r="L2386" t="s">
        <v>0</v>
      </c>
      <c r="M2386" t="s">
        <v>751</v>
      </c>
    </row>
    <row r="2387" spans="1:13" x14ac:dyDescent="0.35">
      <c r="A2387" t="s">
        <v>410</v>
      </c>
      <c r="B2387" t="s">
        <v>411</v>
      </c>
      <c r="C2387" t="s">
        <v>879</v>
      </c>
      <c r="D2387" t="str">
        <f t="shared" si="58"/>
        <v>temperature regulator_failure action</v>
      </c>
      <c r="E2387" t="s">
        <v>880</v>
      </c>
      <c r="F2387" t="s">
        <v>839</v>
      </c>
      <c r="I2387" t="s">
        <v>743</v>
      </c>
      <c r="J2387" t="s">
        <v>743</v>
      </c>
      <c r="L2387" t="s">
        <v>0</v>
      </c>
      <c r="M2387" t="s">
        <v>751</v>
      </c>
    </row>
    <row r="2388" spans="1:13" x14ac:dyDescent="0.35">
      <c r="A2388" t="s">
        <v>410</v>
      </c>
      <c r="B2388" t="s">
        <v>411</v>
      </c>
      <c r="C2388" t="s">
        <v>763</v>
      </c>
      <c r="D2388" t="str">
        <f t="shared" si="58"/>
        <v>temperature regulator_fluid name</v>
      </c>
      <c r="E2388" t="s">
        <v>764</v>
      </c>
      <c r="F2388" t="s">
        <v>1043</v>
      </c>
      <c r="I2388" t="s">
        <v>743</v>
      </c>
      <c r="J2388" t="s">
        <v>743</v>
      </c>
      <c r="L2388" t="s">
        <v>0</v>
      </c>
      <c r="M2388" t="s">
        <v>751</v>
      </c>
    </row>
    <row r="2389" spans="1:13" x14ac:dyDescent="0.35">
      <c r="A2389" t="s">
        <v>410</v>
      </c>
      <c r="B2389" t="s">
        <v>411</v>
      </c>
      <c r="C2389" t="s">
        <v>885</v>
      </c>
      <c r="D2389" t="str">
        <f t="shared" si="58"/>
        <v>temperature regulator_full opening valve</v>
      </c>
      <c r="E2389" t="s">
        <v>886</v>
      </c>
      <c r="I2389" t="s">
        <v>743</v>
      </c>
      <c r="J2389" t="s">
        <v>743</v>
      </c>
      <c r="L2389" t="s">
        <v>0</v>
      </c>
      <c r="M2389" t="s">
        <v>751</v>
      </c>
    </row>
    <row r="2390" spans="1:13" x14ac:dyDescent="0.35">
      <c r="A2390" t="s">
        <v>410</v>
      </c>
      <c r="B2390" t="s">
        <v>411</v>
      </c>
      <c r="C2390" t="s">
        <v>893</v>
      </c>
      <c r="D2390" t="str">
        <f t="shared" si="58"/>
        <v>temperature regulator_nominal diameter</v>
      </c>
      <c r="E2390" t="s">
        <v>894</v>
      </c>
      <c r="I2390" t="s">
        <v>743</v>
      </c>
      <c r="J2390" t="s">
        <v>743</v>
      </c>
      <c r="L2390" t="s">
        <v>0</v>
      </c>
      <c r="M2390" t="s">
        <v>751</v>
      </c>
    </row>
    <row r="2391" spans="1:13" x14ac:dyDescent="0.35">
      <c r="A2391" t="s">
        <v>410</v>
      </c>
      <c r="B2391" t="s">
        <v>411</v>
      </c>
      <c r="C2391" t="s">
        <v>792</v>
      </c>
      <c r="D2391" t="str">
        <f t="shared" si="58"/>
        <v>temperature regulator_normal operating pressure</v>
      </c>
      <c r="E2391" t="s">
        <v>793</v>
      </c>
      <c r="F2391" t="s">
        <v>839</v>
      </c>
      <c r="I2391" t="s">
        <v>743</v>
      </c>
      <c r="J2391" t="s">
        <v>743</v>
      </c>
      <c r="L2391" t="s">
        <v>0</v>
      </c>
      <c r="M2391" t="s">
        <v>751</v>
      </c>
    </row>
    <row r="2392" spans="1:13" x14ac:dyDescent="0.35">
      <c r="A2392" t="s">
        <v>410</v>
      </c>
      <c r="B2392" t="s">
        <v>411</v>
      </c>
      <c r="C2392" t="s">
        <v>794</v>
      </c>
      <c r="D2392" t="str">
        <f t="shared" si="58"/>
        <v>temperature regulator_normal operating temperature</v>
      </c>
      <c r="E2392" t="s">
        <v>795</v>
      </c>
      <c r="F2392" t="s">
        <v>839</v>
      </c>
      <c r="I2392" t="s">
        <v>743</v>
      </c>
      <c r="J2392" t="s">
        <v>743</v>
      </c>
      <c r="L2392" t="s">
        <v>0</v>
      </c>
      <c r="M2392" t="s">
        <v>751</v>
      </c>
    </row>
    <row r="2393" spans="1:13" x14ac:dyDescent="0.35">
      <c r="A2393" t="s">
        <v>410</v>
      </c>
      <c r="B2393" t="s">
        <v>411</v>
      </c>
      <c r="C2393" t="s">
        <v>902</v>
      </c>
      <c r="D2393" t="str">
        <f t="shared" si="58"/>
        <v>temperature regulator_piping class</v>
      </c>
      <c r="E2393" t="s">
        <v>903</v>
      </c>
      <c r="F2393" t="s">
        <v>881</v>
      </c>
      <c r="I2393" t="s">
        <v>743</v>
      </c>
      <c r="J2393" t="s">
        <v>743</v>
      </c>
      <c r="L2393" t="s">
        <v>0</v>
      </c>
      <c r="M2393" t="s">
        <v>751</v>
      </c>
    </row>
    <row r="2394" spans="1:13" x14ac:dyDescent="0.35">
      <c r="A2394" t="s">
        <v>410</v>
      </c>
      <c r="B2394" t="s">
        <v>411</v>
      </c>
      <c r="C2394" t="s">
        <v>749</v>
      </c>
      <c r="D2394" t="str">
        <f t="shared" si="58"/>
        <v>temperature regulator_safety integrity level</v>
      </c>
      <c r="E2394" t="s">
        <v>750</v>
      </c>
      <c r="F2394" t="s">
        <v>887</v>
      </c>
      <c r="I2394" t="s">
        <v>743</v>
      </c>
      <c r="J2394" t="s">
        <v>743</v>
      </c>
      <c r="L2394" t="s">
        <v>0</v>
      </c>
      <c r="M2394" t="s">
        <v>751</v>
      </c>
    </row>
    <row r="2395" spans="1:13" x14ac:dyDescent="0.35">
      <c r="A2395" t="s">
        <v>412</v>
      </c>
      <c r="B2395" t="s">
        <v>413</v>
      </c>
      <c r="C2395" t="s">
        <v>739</v>
      </c>
      <c r="D2395" t="str">
        <f t="shared" si="58"/>
        <v>temperature switch_explosion protection gas group</v>
      </c>
      <c r="E2395" t="s">
        <v>740</v>
      </c>
      <c r="F2395" t="s">
        <v>741</v>
      </c>
      <c r="I2395" t="s">
        <v>742</v>
      </c>
      <c r="J2395" t="s">
        <v>743</v>
      </c>
      <c r="L2395" t="s">
        <v>0</v>
      </c>
      <c r="M2395" t="s">
        <v>781</v>
      </c>
    </row>
    <row r="2396" spans="1:13" x14ac:dyDescent="0.35">
      <c r="A2396" t="s">
        <v>412</v>
      </c>
      <c r="B2396" t="s">
        <v>413</v>
      </c>
      <c r="C2396" t="s">
        <v>745</v>
      </c>
      <c r="D2396" t="str">
        <f t="shared" si="58"/>
        <v>temperature switch_explosion protection temperature class</v>
      </c>
      <c r="E2396" t="s">
        <v>746</v>
      </c>
      <c r="F2396" t="s">
        <v>741</v>
      </c>
      <c r="I2396" t="s">
        <v>742</v>
      </c>
      <c r="J2396" t="s">
        <v>743</v>
      </c>
      <c r="L2396" t="s">
        <v>0</v>
      </c>
      <c r="M2396" t="s">
        <v>781</v>
      </c>
    </row>
    <row r="2397" spans="1:13" x14ac:dyDescent="0.35">
      <c r="A2397" t="s">
        <v>412</v>
      </c>
      <c r="B2397" t="s">
        <v>413</v>
      </c>
      <c r="C2397" t="s">
        <v>747</v>
      </c>
      <c r="D2397" t="str">
        <f t="shared" si="58"/>
        <v>temperature switch_explosion protection zone</v>
      </c>
      <c r="E2397" t="s">
        <v>748</v>
      </c>
      <c r="F2397" t="s">
        <v>741</v>
      </c>
      <c r="I2397" t="s">
        <v>742</v>
      </c>
      <c r="J2397" t="s">
        <v>743</v>
      </c>
      <c r="L2397" t="s">
        <v>0</v>
      </c>
      <c r="M2397" t="s">
        <v>781</v>
      </c>
    </row>
    <row r="2398" spans="1:13" x14ac:dyDescent="0.35">
      <c r="A2398" t="s">
        <v>412</v>
      </c>
      <c r="B2398" t="s">
        <v>413</v>
      </c>
      <c r="C2398" t="s">
        <v>749</v>
      </c>
      <c r="D2398" t="str">
        <f t="shared" si="58"/>
        <v>temperature switch_safety integrity level</v>
      </c>
      <c r="E2398" t="s">
        <v>750</v>
      </c>
      <c r="I2398" t="s">
        <v>779</v>
      </c>
      <c r="J2398" t="s">
        <v>743</v>
      </c>
      <c r="L2398" t="s">
        <v>0</v>
      </c>
      <c r="M2398" t="s">
        <v>780</v>
      </c>
    </row>
    <row r="2399" spans="1:13" x14ac:dyDescent="0.35">
      <c r="A2399" t="s">
        <v>414</v>
      </c>
      <c r="B2399" t="s">
        <v>415</v>
      </c>
      <c r="C2399" t="s">
        <v>739</v>
      </c>
      <c r="D2399" t="str">
        <f t="shared" si="58"/>
        <v>temperature transmitter_explosion protection gas group</v>
      </c>
      <c r="E2399" t="s">
        <v>740</v>
      </c>
      <c r="F2399" t="s">
        <v>741</v>
      </c>
      <c r="I2399" t="s">
        <v>742</v>
      </c>
      <c r="J2399" t="s">
        <v>743</v>
      </c>
      <c r="L2399" t="s">
        <v>0</v>
      </c>
      <c r="M2399" t="s">
        <v>781</v>
      </c>
    </row>
    <row r="2400" spans="1:13" x14ac:dyDescent="0.35">
      <c r="A2400" t="s">
        <v>414</v>
      </c>
      <c r="B2400" t="s">
        <v>415</v>
      </c>
      <c r="C2400" t="s">
        <v>745</v>
      </c>
      <c r="D2400" t="str">
        <f t="shared" si="58"/>
        <v>temperature transmitter_explosion protection temperature class</v>
      </c>
      <c r="E2400" t="s">
        <v>746</v>
      </c>
      <c r="F2400" t="s">
        <v>741</v>
      </c>
      <c r="I2400" t="s">
        <v>742</v>
      </c>
      <c r="J2400" t="s">
        <v>743</v>
      </c>
      <c r="L2400" t="s">
        <v>0</v>
      </c>
      <c r="M2400" t="s">
        <v>781</v>
      </c>
    </row>
    <row r="2401" spans="1:13" x14ac:dyDescent="0.35">
      <c r="A2401" t="s">
        <v>414</v>
      </c>
      <c r="B2401" t="s">
        <v>415</v>
      </c>
      <c r="C2401" t="s">
        <v>747</v>
      </c>
      <c r="D2401" t="str">
        <f t="shared" si="58"/>
        <v>temperature transmitter_explosion protection zone</v>
      </c>
      <c r="E2401" t="s">
        <v>748</v>
      </c>
      <c r="F2401" t="s">
        <v>741</v>
      </c>
      <c r="I2401" t="s">
        <v>742</v>
      </c>
      <c r="J2401" t="s">
        <v>743</v>
      </c>
      <c r="L2401" t="s">
        <v>0</v>
      </c>
      <c r="M2401" t="s">
        <v>781</v>
      </c>
    </row>
    <row r="2402" spans="1:13" x14ac:dyDescent="0.35">
      <c r="A2402" t="s">
        <v>414</v>
      </c>
      <c r="B2402" t="s">
        <v>415</v>
      </c>
      <c r="C2402" t="s">
        <v>749</v>
      </c>
      <c r="D2402" t="str">
        <f t="shared" si="58"/>
        <v>temperature transmitter_safety integrity level</v>
      </c>
      <c r="E2402" t="s">
        <v>750</v>
      </c>
      <c r="I2402" t="s">
        <v>779</v>
      </c>
      <c r="J2402" t="s">
        <v>743</v>
      </c>
      <c r="L2402" t="s">
        <v>0</v>
      </c>
      <c r="M2402" t="s">
        <v>780</v>
      </c>
    </row>
    <row r="2403" spans="1:13" x14ac:dyDescent="0.35">
      <c r="A2403" t="s">
        <v>544</v>
      </c>
      <c r="B2403" t="s">
        <v>545</v>
      </c>
      <c r="C2403" t="s">
        <v>739</v>
      </c>
      <c r="D2403" t="str">
        <f t="shared" si="58"/>
        <v>termination panel_explosion protection gas group</v>
      </c>
      <c r="E2403" t="s">
        <v>740</v>
      </c>
      <c r="I2403" t="s">
        <v>779</v>
      </c>
      <c r="J2403" t="s">
        <v>743</v>
      </c>
      <c r="L2403" t="s">
        <v>0</v>
      </c>
      <c r="M2403" t="s">
        <v>780</v>
      </c>
    </row>
    <row r="2404" spans="1:13" x14ac:dyDescent="0.35">
      <c r="A2404" t="s">
        <v>544</v>
      </c>
      <c r="B2404" t="s">
        <v>545</v>
      </c>
      <c r="C2404" t="s">
        <v>745</v>
      </c>
      <c r="D2404" t="str">
        <f t="shared" si="58"/>
        <v>termination panel_explosion protection temperature class</v>
      </c>
      <c r="E2404" t="s">
        <v>746</v>
      </c>
      <c r="I2404" t="s">
        <v>779</v>
      </c>
      <c r="J2404" t="s">
        <v>743</v>
      </c>
      <c r="L2404" t="s">
        <v>0</v>
      </c>
      <c r="M2404" t="s">
        <v>780</v>
      </c>
    </row>
    <row r="2405" spans="1:13" x14ac:dyDescent="0.35">
      <c r="A2405" t="s">
        <v>544</v>
      </c>
      <c r="B2405" t="s">
        <v>545</v>
      </c>
      <c r="C2405" t="s">
        <v>747</v>
      </c>
      <c r="D2405" t="str">
        <f t="shared" si="58"/>
        <v>termination panel_explosion protection zone</v>
      </c>
      <c r="E2405" t="s">
        <v>748</v>
      </c>
      <c r="I2405" t="s">
        <v>779</v>
      </c>
      <c r="J2405" t="s">
        <v>743</v>
      </c>
      <c r="L2405" t="s">
        <v>0</v>
      </c>
      <c r="M2405" t="s">
        <v>780</v>
      </c>
    </row>
    <row r="2406" spans="1:13" x14ac:dyDescent="0.35">
      <c r="A2406" t="s">
        <v>416</v>
      </c>
      <c r="B2406" t="s">
        <v>417</v>
      </c>
      <c r="C2406" t="s">
        <v>739</v>
      </c>
      <c r="D2406" t="str">
        <f t="shared" si="58"/>
        <v>thermal conductivity analyser_explosion protection gas group</v>
      </c>
      <c r="E2406" t="s">
        <v>740</v>
      </c>
      <c r="F2406" t="s">
        <v>741</v>
      </c>
      <c r="I2406" t="s">
        <v>742</v>
      </c>
      <c r="J2406" t="s">
        <v>743</v>
      </c>
      <c r="K2406" t="s">
        <v>743</v>
      </c>
      <c r="L2406" t="s">
        <v>138</v>
      </c>
      <c r="M2406" t="s">
        <v>744</v>
      </c>
    </row>
    <row r="2407" spans="1:13" x14ac:dyDescent="0.35">
      <c r="A2407" t="s">
        <v>416</v>
      </c>
      <c r="B2407" t="s">
        <v>417</v>
      </c>
      <c r="C2407" t="s">
        <v>745</v>
      </c>
      <c r="D2407" t="str">
        <f t="shared" si="58"/>
        <v>thermal conductivity analyser_explosion protection temperature class</v>
      </c>
      <c r="E2407" t="s">
        <v>746</v>
      </c>
      <c r="F2407" t="s">
        <v>741</v>
      </c>
      <c r="I2407" t="s">
        <v>742</v>
      </c>
      <c r="J2407" t="s">
        <v>743</v>
      </c>
      <c r="K2407" t="s">
        <v>743</v>
      </c>
      <c r="L2407" t="s">
        <v>138</v>
      </c>
      <c r="M2407" t="s">
        <v>744</v>
      </c>
    </row>
    <row r="2408" spans="1:13" x14ac:dyDescent="0.35">
      <c r="A2408" t="s">
        <v>416</v>
      </c>
      <c r="B2408" t="s">
        <v>417</v>
      </c>
      <c r="C2408" t="s">
        <v>747</v>
      </c>
      <c r="D2408" t="str">
        <f t="shared" si="58"/>
        <v>thermal conductivity analyser_explosion protection zone</v>
      </c>
      <c r="E2408" t="s">
        <v>748</v>
      </c>
      <c r="F2408" t="s">
        <v>741</v>
      </c>
      <c r="I2408" t="s">
        <v>742</v>
      </c>
      <c r="J2408" t="s">
        <v>743</v>
      </c>
      <c r="K2408" t="s">
        <v>743</v>
      </c>
      <c r="L2408" t="s">
        <v>138</v>
      </c>
      <c r="M2408" t="s">
        <v>744</v>
      </c>
    </row>
    <row r="2409" spans="1:13" x14ac:dyDescent="0.35">
      <c r="A2409" t="s">
        <v>156</v>
      </c>
      <c r="B2409" t="s">
        <v>157</v>
      </c>
      <c r="C2409" t="s">
        <v>739</v>
      </c>
      <c r="D2409" t="str">
        <f t="shared" si="58"/>
        <v>thermal flow element_explosion protection gas group</v>
      </c>
      <c r="E2409" t="s">
        <v>740</v>
      </c>
      <c r="F2409" t="s">
        <v>741</v>
      </c>
      <c r="I2409" t="s">
        <v>742</v>
      </c>
      <c r="J2409" t="s">
        <v>743</v>
      </c>
      <c r="K2409" t="s">
        <v>743</v>
      </c>
      <c r="L2409" t="s">
        <v>138</v>
      </c>
      <c r="M2409" t="s">
        <v>744</v>
      </c>
    </row>
    <row r="2410" spans="1:13" x14ac:dyDescent="0.35">
      <c r="A2410" t="s">
        <v>156</v>
      </c>
      <c r="B2410" t="s">
        <v>157</v>
      </c>
      <c r="C2410" t="s">
        <v>745</v>
      </c>
      <c r="D2410" t="str">
        <f t="shared" si="58"/>
        <v>thermal flow element_explosion protection temperature class</v>
      </c>
      <c r="E2410" t="s">
        <v>746</v>
      </c>
      <c r="F2410" t="s">
        <v>741</v>
      </c>
      <c r="I2410" t="s">
        <v>742</v>
      </c>
      <c r="J2410" t="s">
        <v>743</v>
      </c>
      <c r="K2410" t="s">
        <v>743</v>
      </c>
      <c r="L2410" t="s">
        <v>138</v>
      </c>
      <c r="M2410" t="s">
        <v>744</v>
      </c>
    </row>
    <row r="2411" spans="1:13" x14ac:dyDescent="0.35">
      <c r="A2411" t="s">
        <v>156</v>
      </c>
      <c r="B2411" t="s">
        <v>157</v>
      </c>
      <c r="C2411" t="s">
        <v>747</v>
      </c>
      <c r="D2411" t="str">
        <f t="shared" si="58"/>
        <v>thermal flow element_explosion protection zone</v>
      </c>
      <c r="E2411" t="s">
        <v>748</v>
      </c>
      <c r="F2411" t="s">
        <v>741</v>
      </c>
      <c r="I2411" t="s">
        <v>742</v>
      </c>
      <c r="J2411" t="s">
        <v>743</v>
      </c>
      <c r="K2411" t="s">
        <v>743</v>
      </c>
      <c r="L2411" t="s">
        <v>138</v>
      </c>
      <c r="M2411" t="s">
        <v>744</v>
      </c>
    </row>
    <row r="2412" spans="1:13" x14ac:dyDescent="0.35">
      <c r="A2412" t="s">
        <v>156</v>
      </c>
      <c r="B2412" t="s">
        <v>157</v>
      </c>
      <c r="C2412" t="s">
        <v>763</v>
      </c>
      <c r="D2412" t="str">
        <f t="shared" si="58"/>
        <v>thermal flow element_fluid name</v>
      </c>
      <c r="E2412" t="s">
        <v>764</v>
      </c>
      <c r="I2412" t="s">
        <v>743</v>
      </c>
      <c r="J2412" t="s">
        <v>743</v>
      </c>
      <c r="L2412" t="s">
        <v>0</v>
      </c>
      <c r="M2412" t="s">
        <v>751</v>
      </c>
    </row>
    <row r="2413" spans="1:13" x14ac:dyDescent="0.35">
      <c r="A2413" t="s">
        <v>158</v>
      </c>
      <c r="B2413" t="s">
        <v>159</v>
      </c>
      <c r="C2413" t="s">
        <v>739</v>
      </c>
      <c r="D2413" t="str">
        <f t="shared" si="58"/>
        <v>thermal flow transmitter_explosion protection gas group</v>
      </c>
      <c r="E2413" t="s">
        <v>740</v>
      </c>
      <c r="F2413" t="s">
        <v>741</v>
      </c>
      <c r="I2413" t="s">
        <v>742</v>
      </c>
      <c r="J2413" t="s">
        <v>743</v>
      </c>
      <c r="K2413" t="s">
        <v>743</v>
      </c>
      <c r="L2413" t="s">
        <v>138</v>
      </c>
      <c r="M2413" t="s">
        <v>960</v>
      </c>
    </row>
    <row r="2414" spans="1:13" x14ac:dyDescent="0.35">
      <c r="A2414" t="s">
        <v>158</v>
      </c>
      <c r="B2414" t="s">
        <v>159</v>
      </c>
      <c r="C2414" t="s">
        <v>745</v>
      </c>
      <c r="D2414" t="str">
        <f t="shared" si="58"/>
        <v>thermal flow transmitter_explosion protection temperature class</v>
      </c>
      <c r="E2414" t="s">
        <v>746</v>
      </c>
      <c r="F2414" t="s">
        <v>741</v>
      </c>
      <c r="I2414" t="s">
        <v>742</v>
      </c>
      <c r="J2414" t="s">
        <v>743</v>
      </c>
      <c r="K2414" t="s">
        <v>743</v>
      </c>
      <c r="L2414" t="s">
        <v>138</v>
      </c>
      <c r="M2414" t="s">
        <v>960</v>
      </c>
    </row>
    <row r="2415" spans="1:13" x14ac:dyDescent="0.35">
      <c r="A2415" t="s">
        <v>158</v>
      </c>
      <c r="B2415" t="s">
        <v>159</v>
      </c>
      <c r="C2415" t="s">
        <v>747</v>
      </c>
      <c r="D2415" t="str">
        <f t="shared" si="58"/>
        <v>thermal flow transmitter_explosion protection zone</v>
      </c>
      <c r="E2415" t="s">
        <v>748</v>
      </c>
      <c r="F2415" t="s">
        <v>741</v>
      </c>
      <c r="I2415" t="s">
        <v>742</v>
      </c>
      <c r="J2415" t="s">
        <v>743</v>
      </c>
      <c r="K2415" t="s">
        <v>743</v>
      </c>
      <c r="L2415" t="s">
        <v>138</v>
      </c>
      <c r="M2415" t="s">
        <v>960</v>
      </c>
    </row>
    <row r="2416" spans="1:13" x14ac:dyDescent="0.35">
      <c r="A2416" t="s">
        <v>158</v>
      </c>
      <c r="B2416" t="s">
        <v>159</v>
      </c>
      <c r="C2416" t="s">
        <v>749</v>
      </c>
      <c r="D2416" t="str">
        <f t="shared" si="58"/>
        <v>thermal flow transmitter_safety integrity level</v>
      </c>
      <c r="E2416" t="s">
        <v>750</v>
      </c>
      <c r="I2416" t="s">
        <v>743</v>
      </c>
      <c r="J2416" t="s">
        <v>743</v>
      </c>
      <c r="L2416" t="s">
        <v>0</v>
      </c>
      <c r="M2416" t="s">
        <v>751</v>
      </c>
    </row>
    <row r="2417" spans="1:13" x14ac:dyDescent="0.35">
      <c r="A2417" t="s">
        <v>418</v>
      </c>
      <c r="B2417" t="s">
        <v>419</v>
      </c>
      <c r="C2417" t="s">
        <v>739</v>
      </c>
      <c r="D2417" t="str">
        <f t="shared" si="58"/>
        <v>thermocouple_explosion protection gas group</v>
      </c>
      <c r="E2417" t="s">
        <v>740</v>
      </c>
      <c r="F2417" t="s">
        <v>741</v>
      </c>
      <c r="I2417" t="s">
        <v>742</v>
      </c>
      <c r="J2417" t="s">
        <v>743</v>
      </c>
      <c r="K2417" t="s">
        <v>743</v>
      </c>
      <c r="L2417" t="s">
        <v>138</v>
      </c>
      <c r="M2417" t="s">
        <v>780</v>
      </c>
    </row>
    <row r="2418" spans="1:13" x14ac:dyDescent="0.35">
      <c r="A2418" t="s">
        <v>418</v>
      </c>
      <c r="B2418" t="s">
        <v>419</v>
      </c>
      <c r="C2418" t="s">
        <v>745</v>
      </c>
      <c r="D2418" t="str">
        <f t="shared" si="58"/>
        <v>thermocouple_explosion protection temperature class</v>
      </c>
      <c r="E2418" t="s">
        <v>746</v>
      </c>
      <c r="F2418" t="s">
        <v>741</v>
      </c>
      <c r="I2418" t="s">
        <v>742</v>
      </c>
      <c r="J2418" t="s">
        <v>743</v>
      </c>
      <c r="K2418" t="s">
        <v>743</v>
      </c>
      <c r="L2418" t="s">
        <v>138</v>
      </c>
      <c r="M2418" t="s">
        <v>780</v>
      </c>
    </row>
    <row r="2419" spans="1:13" x14ac:dyDescent="0.35">
      <c r="A2419" t="s">
        <v>418</v>
      </c>
      <c r="B2419" t="s">
        <v>419</v>
      </c>
      <c r="C2419" t="s">
        <v>747</v>
      </c>
      <c r="D2419" t="str">
        <f t="shared" si="58"/>
        <v>thermocouple_explosion protection zone</v>
      </c>
      <c r="E2419" t="s">
        <v>748</v>
      </c>
      <c r="F2419" t="s">
        <v>741</v>
      </c>
      <c r="I2419" t="s">
        <v>742</v>
      </c>
      <c r="J2419" t="s">
        <v>743</v>
      </c>
      <c r="K2419" t="s">
        <v>743</v>
      </c>
      <c r="L2419" t="s">
        <v>138</v>
      </c>
      <c r="M2419" t="s">
        <v>780</v>
      </c>
    </row>
    <row r="2420" spans="1:13" x14ac:dyDescent="0.35">
      <c r="A2420" t="s">
        <v>418</v>
      </c>
      <c r="B2420" t="s">
        <v>419</v>
      </c>
      <c r="C2420" t="s">
        <v>763</v>
      </c>
      <c r="D2420" t="str">
        <f t="shared" si="58"/>
        <v>thermocouple_fluid name</v>
      </c>
      <c r="E2420" t="s">
        <v>764</v>
      </c>
      <c r="I2420" t="s">
        <v>743</v>
      </c>
      <c r="J2420" t="s">
        <v>743</v>
      </c>
      <c r="L2420" t="s">
        <v>0</v>
      </c>
      <c r="M2420" t="s">
        <v>751</v>
      </c>
    </row>
    <row r="2421" spans="1:13" x14ac:dyDescent="0.35">
      <c r="A2421" t="s">
        <v>271</v>
      </c>
      <c r="B2421" t="s">
        <v>272</v>
      </c>
      <c r="C2421" t="s">
        <v>739</v>
      </c>
      <c r="D2421" t="str">
        <f t="shared" si="58"/>
        <v>thermostatic switch_explosion protection gas group</v>
      </c>
      <c r="E2421" t="s">
        <v>740</v>
      </c>
      <c r="F2421" t="s">
        <v>741</v>
      </c>
      <c r="I2421" t="s">
        <v>742</v>
      </c>
      <c r="J2421" t="s">
        <v>743</v>
      </c>
      <c r="L2421" t="s">
        <v>0</v>
      </c>
      <c r="M2421" t="s">
        <v>781</v>
      </c>
    </row>
    <row r="2422" spans="1:13" x14ac:dyDescent="0.35">
      <c r="A2422" t="s">
        <v>271</v>
      </c>
      <c r="B2422" t="s">
        <v>272</v>
      </c>
      <c r="C2422" t="s">
        <v>745</v>
      </c>
      <c r="D2422" t="str">
        <f t="shared" si="58"/>
        <v>thermostatic switch_explosion protection temperature class</v>
      </c>
      <c r="E2422" t="s">
        <v>746</v>
      </c>
      <c r="F2422" t="s">
        <v>741</v>
      </c>
      <c r="I2422" t="s">
        <v>742</v>
      </c>
      <c r="J2422" t="s">
        <v>743</v>
      </c>
      <c r="L2422" t="s">
        <v>0</v>
      </c>
      <c r="M2422" t="s">
        <v>781</v>
      </c>
    </row>
    <row r="2423" spans="1:13" x14ac:dyDescent="0.35">
      <c r="A2423" t="s">
        <v>271</v>
      </c>
      <c r="B2423" t="s">
        <v>272</v>
      </c>
      <c r="C2423" t="s">
        <v>747</v>
      </c>
      <c r="D2423" t="str">
        <f t="shared" si="58"/>
        <v>thermostatic switch_explosion protection zone</v>
      </c>
      <c r="E2423" t="s">
        <v>748</v>
      </c>
      <c r="F2423" t="s">
        <v>741</v>
      </c>
      <c r="I2423" t="s">
        <v>742</v>
      </c>
      <c r="J2423" t="s">
        <v>743</v>
      </c>
      <c r="L2423" t="s">
        <v>0</v>
      </c>
      <c r="M2423" t="s">
        <v>781</v>
      </c>
    </row>
    <row r="2424" spans="1:13" x14ac:dyDescent="0.35">
      <c r="A2424" t="s">
        <v>420</v>
      </c>
      <c r="B2424" t="s">
        <v>421</v>
      </c>
      <c r="C2424" t="s">
        <v>739</v>
      </c>
      <c r="D2424" t="str">
        <f t="shared" si="58"/>
        <v>timer_explosion protection gas group</v>
      </c>
      <c r="E2424" t="s">
        <v>740</v>
      </c>
      <c r="I2424" t="s">
        <v>779</v>
      </c>
      <c r="J2424" t="s">
        <v>743</v>
      </c>
      <c r="L2424" t="s">
        <v>0</v>
      </c>
      <c r="M2424" t="s">
        <v>780</v>
      </c>
    </row>
    <row r="2425" spans="1:13" x14ac:dyDescent="0.35">
      <c r="A2425" t="s">
        <v>420</v>
      </c>
      <c r="B2425" t="s">
        <v>421</v>
      </c>
      <c r="C2425" t="s">
        <v>745</v>
      </c>
      <c r="D2425" t="str">
        <f t="shared" si="58"/>
        <v>timer_explosion protection temperature class</v>
      </c>
      <c r="E2425" t="s">
        <v>746</v>
      </c>
      <c r="I2425" t="s">
        <v>779</v>
      </c>
      <c r="J2425" t="s">
        <v>743</v>
      </c>
      <c r="L2425" t="s">
        <v>0</v>
      </c>
      <c r="M2425" t="s">
        <v>780</v>
      </c>
    </row>
    <row r="2426" spans="1:13" x14ac:dyDescent="0.35">
      <c r="A2426" t="s">
        <v>420</v>
      </c>
      <c r="B2426" t="s">
        <v>421</v>
      </c>
      <c r="C2426" t="s">
        <v>747</v>
      </c>
      <c r="D2426" t="str">
        <f t="shared" si="58"/>
        <v>timer_explosion protection zone</v>
      </c>
      <c r="E2426" t="s">
        <v>748</v>
      </c>
      <c r="I2426" t="s">
        <v>779</v>
      </c>
      <c r="J2426" t="s">
        <v>743</v>
      </c>
      <c r="L2426" t="s">
        <v>0</v>
      </c>
      <c r="M2426" t="s">
        <v>780</v>
      </c>
    </row>
    <row r="2427" spans="1:13" x14ac:dyDescent="0.35">
      <c r="A2427" t="s">
        <v>487</v>
      </c>
      <c r="B2427" t="s">
        <v>488</v>
      </c>
      <c r="C2427" t="s">
        <v>739</v>
      </c>
      <c r="D2427" t="str">
        <f t="shared" si="58"/>
        <v>torque converter_explosion protection gas group</v>
      </c>
      <c r="E2427" t="s">
        <v>740</v>
      </c>
      <c r="I2427" t="s">
        <v>742</v>
      </c>
      <c r="J2427" t="s">
        <v>743</v>
      </c>
      <c r="K2427" t="s">
        <v>743</v>
      </c>
      <c r="L2427" t="s">
        <v>138</v>
      </c>
      <c r="M2427" t="s">
        <v>780</v>
      </c>
    </row>
    <row r="2428" spans="1:13" x14ac:dyDescent="0.35">
      <c r="A2428" t="s">
        <v>487</v>
      </c>
      <c r="B2428" t="s">
        <v>488</v>
      </c>
      <c r="C2428" t="s">
        <v>745</v>
      </c>
      <c r="D2428" t="str">
        <f t="shared" si="58"/>
        <v>torque converter_explosion protection temperature class</v>
      </c>
      <c r="E2428" t="s">
        <v>746</v>
      </c>
      <c r="I2428" t="s">
        <v>742</v>
      </c>
      <c r="J2428" t="s">
        <v>743</v>
      </c>
      <c r="K2428" t="s">
        <v>743</v>
      </c>
      <c r="L2428" t="s">
        <v>138</v>
      </c>
      <c r="M2428" t="s">
        <v>780</v>
      </c>
    </row>
    <row r="2429" spans="1:13" x14ac:dyDescent="0.35">
      <c r="A2429" t="s">
        <v>487</v>
      </c>
      <c r="B2429" t="s">
        <v>488</v>
      </c>
      <c r="C2429" t="s">
        <v>747</v>
      </c>
      <c r="D2429" t="str">
        <f t="shared" si="58"/>
        <v>torque converter_explosion protection zone</v>
      </c>
      <c r="E2429" t="s">
        <v>748</v>
      </c>
      <c r="I2429" t="s">
        <v>742</v>
      </c>
      <c r="J2429" t="s">
        <v>743</v>
      </c>
      <c r="K2429" t="s">
        <v>743</v>
      </c>
      <c r="L2429" t="s">
        <v>138</v>
      </c>
      <c r="M2429" t="s">
        <v>780</v>
      </c>
    </row>
    <row r="2430" spans="1:13" x14ac:dyDescent="0.35">
      <c r="A2430" t="s">
        <v>254</v>
      </c>
      <c r="B2430" t="s">
        <v>255</v>
      </c>
      <c r="C2430" t="s">
        <v>739</v>
      </c>
      <c r="D2430" t="str">
        <f t="shared" si="58"/>
        <v>transformer_explosion protection gas group</v>
      </c>
      <c r="E2430" t="s">
        <v>740</v>
      </c>
      <c r="F2430" t="s">
        <v>741</v>
      </c>
      <c r="I2430" t="s">
        <v>742</v>
      </c>
      <c r="J2430" t="s">
        <v>743</v>
      </c>
      <c r="L2430" t="s">
        <v>0</v>
      </c>
      <c r="M2430" t="s">
        <v>1205</v>
      </c>
    </row>
    <row r="2431" spans="1:13" x14ac:dyDescent="0.35">
      <c r="A2431" t="s">
        <v>254</v>
      </c>
      <c r="B2431" t="s">
        <v>255</v>
      </c>
      <c r="C2431" t="s">
        <v>745</v>
      </c>
      <c r="D2431" t="str">
        <f t="shared" si="58"/>
        <v>transformer_explosion protection temperature class</v>
      </c>
      <c r="E2431" t="s">
        <v>746</v>
      </c>
      <c r="F2431" t="s">
        <v>741</v>
      </c>
      <c r="I2431" t="s">
        <v>742</v>
      </c>
      <c r="J2431" t="s">
        <v>743</v>
      </c>
      <c r="L2431" t="s">
        <v>0</v>
      </c>
      <c r="M2431" t="s">
        <v>1205</v>
      </c>
    </row>
    <row r="2432" spans="1:13" x14ac:dyDescent="0.35">
      <c r="A2432" t="s">
        <v>254</v>
      </c>
      <c r="B2432" t="s">
        <v>255</v>
      </c>
      <c r="C2432" t="s">
        <v>747</v>
      </c>
      <c r="D2432" t="str">
        <f t="shared" si="58"/>
        <v>transformer_explosion protection zone</v>
      </c>
      <c r="E2432" t="s">
        <v>748</v>
      </c>
      <c r="F2432" t="s">
        <v>741</v>
      </c>
      <c r="I2432" t="s">
        <v>742</v>
      </c>
      <c r="J2432" t="s">
        <v>743</v>
      </c>
      <c r="L2432" t="s">
        <v>0</v>
      </c>
      <c r="M2432" t="s">
        <v>1205</v>
      </c>
    </row>
    <row r="2433" spans="1:13" x14ac:dyDescent="0.35">
      <c r="A2433" t="s">
        <v>254</v>
      </c>
      <c r="B2433" t="s">
        <v>255</v>
      </c>
      <c r="C2433" t="s">
        <v>840</v>
      </c>
      <c r="D2433" t="str">
        <f t="shared" si="58"/>
        <v>transformer_insulation class</v>
      </c>
      <c r="E2433" t="s">
        <v>841</v>
      </c>
      <c r="I2433" t="s">
        <v>742</v>
      </c>
      <c r="J2433" t="s">
        <v>743</v>
      </c>
      <c r="L2433" t="s">
        <v>0</v>
      </c>
      <c r="M2433" t="s">
        <v>1205</v>
      </c>
    </row>
    <row r="2434" spans="1:13" x14ac:dyDescent="0.35">
      <c r="A2434" t="s">
        <v>254</v>
      </c>
      <c r="B2434" t="s">
        <v>255</v>
      </c>
      <c r="C2434" t="s">
        <v>1009</v>
      </c>
      <c r="D2434" t="str">
        <f t="shared" si="58"/>
        <v>transformer_rated primary winding voltage</v>
      </c>
      <c r="E2434" t="s">
        <v>1010</v>
      </c>
      <c r="I2434" t="s">
        <v>779</v>
      </c>
      <c r="J2434" t="s">
        <v>743</v>
      </c>
      <c r="L2434" t="s">
        <v>0</v>
      </c>
      <c r="M2434" t="s">
        <v>780</v>
      </c>
    </row>
    <row r="2435" spans="1:13" x14ac:dyDescent="0.35">
      <c r="A2435" t="s">
        <v>254</v>
      </c>
      <c r="B2435" t="s">
        <v>255</v>
      </c>
      <c r="C2435" t="s">
        <v>1011</v>
      </c>
      <c r="D2435" t="str">
        <f t="shared" si="58"/>
        <v>transformer_rated secondary winding voltage</v>
      </c>
      <c r="E2435" t="s">
        <v>1012</v>
      </c>
      <c r="I2435" t="s">
        <v>779</v>
      </c>
      <c r="J2435" t="s">
        <v>743</v>
      </c>
      <c r="L2435" t="s">
        <v>0</v>
      </c>
      <c r="M2435" t="s">
        <v>780</v>
      </c>
    </row>
    <row r="2436" spans="1:13" x14ac:dyDescent="0.35">
      <c r="A2436" t="s">
        <v>273</v>
      </c>
      <c r="B2436" t="s">
        <v>274</v>
      </c>
      <c r="C2436" t="s">
        <v>739</v>
      </c>
      <c r="D2436" t="str">
        <f t="shared" si="58"/>
        <v>trip amplifier_explosion protection gas group</v>
      </c>
      <c r="E2436" t="s">
        <v>740</v>
      </c>
      <c r="F2436" t="s">
        <v>741</v>
      </c>
      <c r="I2436" t="s">
        <v>742</v>
      </c>
      <c r="J2436" t="s">
        <v>743</v>
      </c>
      <c r="L2436" t="s">
        <v>0</v>
      </c>
      <c r="M2436" t="s">
        <v>781</v>
      </c>
    </row>
    <row r="2437" spans="1:13" x14ac:dyDescent="0.35">
      <c r="A2437" t="s">
        <v>273</v>
      </c>
      <c r="B2437" t="s">
        <v>274</v>
      </c>
      <c r="C2437" t="s">
        <v>745</v>
      </c>
      <c r="D2437" t="str">
        <f t="shared" si="58"/>
        <v>trip amplifier_explosion protection temperature class</v>
      </c>
      <c r="E2437" t="s">
        <v>746</v>
      </c>
      <c r="F2437" t="s">
        <v>741</v>
      </c>
      <c r="I2437" t="s">
        <v>742</v>
      </c>
      <c r="J2437" t="s">
        <v>743</v>
      </c>
      <c r="L2437" t="s">
        <v>0</v>
      </c>
      <c r="M2437" t="s">
        <v>781</v>
      </c>
    </row>
    <row r="2438" spans="1:13" x14ac:dyDescent="0.35">
      <c r="A2438" t="s">
        <v>273</v>
      </c>
      <c r="B2438" t="s">
        <v>274</v>
      </c>
      <c r="C2438" t="s">
        <v>747</v>
      </c>
      <c r="D2438" t="str">
        <f t="shared" si="58"/>
        <v>trip amplifier_explosion protection zone</v>
      </c>
      <c r="E2438" t="s">
        <v>748</v>
      </c>
      <c r="F2438" t="s">
        <v>741</v>
      </c>
      <c r="I2438" t="s">
        <v>742</v>
      </c>
      <c r="J2438" t="s">
        <v>743</v>
      </c>
      <c r="L2438" t="s">
        <v>0</v>
      </c>
      <c r="M2438" t="s">
        <v>781</v>
      </c>
    </row>
    <row r="2439" spans="1:13" x14ac:dyDescent="0.35">
      <c r="A2439" t="s">
        <v>465</v>
      </c>
      <c r="B2439" t="s">
        <v>565</v>
      </c>
      <c r="C2439" t="s">
        <v>756</v>
      </c>
      <c r="D2439" t="str">
        <f t="shared" si="58"/>
        <v>turbine_design specification</v>
      </c>
      <c r="E2439" t="s">
        <v>757</v>
      </c>
      <c r="I2439" t="s">
        <v>779</v>
      </c>
      <c r="J2439" t="s">
        <v>743</v>
      </c>
      <c r="L2439" t="s">
        <v>0</v>
      </c>
      <c r="M2439" t="s">
        <v>780</v>
      </c>
    </row>
    <row r="2440" spans="1:13" x14ac:dyDescent="0.35">
      <c r="A2440" t="s">
        <v>465</v>
      </c>
      <c r="B2440" t="s">
        <v>565</v>
      </c>
      <c r="C2440" t="s">
        <v>827</v>
      </c>
      <c r="D2440" t="str">
        <f t="shared" ref="D2440:D2503" si="59">CONCATENATE(A:A,"_",C:C)</f>
        <v>turbine_direction of rotation</v>
      </c>
      <c r="E2440" t="s">
        <v>828</v>
      </c>
      <c r="I2440" t="s">
        <v>779</v>
      </c>
      <c r="J2440" t="s">
        <v>743</v>
      </c>
      <c r="L2440" t="s">
        <v>0</v>
      </c>
      <c r="M2440" t="s">
        <v>780</v>
      </c>
    </row>
    <row r="2441" spans="1:13" x14ac:dyDescent="0.35">
      <c r="A2441" t="s">
        <v>465</v>
      </c>
      <c r="B2441" t="s">
        <v>565</v>
      </c>
      <c r="C2441" t="s">
        <v>1047</v>
      </c>
      <c r="D2441" t="str">
        <f t="shared" si="59"/>
        <v>turbine_driven unit normal operating shaft power</v>
      </c>
      <c r="E2441" t="s">
        <v>1048</v>
      </c>
      <c r="I2441" t="s">
        <v>779</v>
      </c>
      <c r="J2441" t="s">
        <v>743</v>
      </c>
      <c r="L2441" t="s">
        <v>0</v>
      </c>
      <c r="M2441" t="s">
        <v>780</v>
      </c>
    </row>
    <row r="2442" spans="1:13" x14ac:dyDescent="0.35">
      <c r="A2442" t="s">
        <v>465</v>
      </c>
      <c r="B2442" t="s">
        <v>565</v>
      </c>
      <c r="C2442" t="s">
        <v>1049</v>
      </c>
      <c r="D2442" t="str">
        <f t="shared" si="59"/>
        <v>turbine_driven unit normal speed</v>
      </c>
      <c r="E2442" t="s">
        <v>1050</v>
      </c>
      <c r="I2442" t="s">
        <v>779</v>
      </c>
      <c r="J2442" t="s">
        <v>743</v>
      </c>
      <c r="L2442" t="s">
        <v>0</v>
      </c>
      <c r="M2442" t="s">
        <v>780</v>
      </c>
    </row>
    <row r="2443" spans="1:13" x14ac:dyDescent="0.35">
      <c r="A2443" t="s">
        <v>465</v>
      </c>
      <c r="B2443" t="s">
        <v>565</v>
      </c>
      <c r="C2443" t="s">
        <v>739</v>
      </c>
      <c r="D2443" t="str">
        <f t="shared" si="59"/>
        <v>turbine_explosion protection gas group</v>
      </c>
      <c r="E2443" t="s">
        <v>740</v>
      </c>
      <c r="I2443" t="s">
        <v>779</v>
      </c>
      <c r="J2443" t="s">
        <v>743</v>
      </c>
      <c r="L2443" t="s">
        <v>0</v>
      </c>
      <c r="M2443" t="s">
        <v>780</v>
      </c>
    </row>
    <row r="2444" spans="1:13" x14ac:dyDescent="0.35">
      <c r="A2444" t="s">
        <v>465</v>
      </c>
      <c r="B2444" t="s">
        <v>565</v>
      </c>
      <c r="C2444" t="s">
        <v>745</v>
      </c>
      <c r="D2444" t="str">
        <f t="shared" si="59"/>
        <v>turbine_explosion protection temperature class</v>
      </c>
      <c r="E2444" t="s">
        <v>746</v>
      </c>
      <c r="I2444" t="s">
        <v>779</v>
      </c>
      <c r="J2444" t="s">
        <v>743</v>
      </c>
      <c r="L2444" t="s">
        <v>0</v>
      </c>
      <c r="M2444" t="s">
        <v>780</v>
      </c>
    </row>
    <row r="2445" spans="1:13" x14ac:dyDescent="0.35">
      <c r="A2445" t="s">
        <v>465</v>
      </c>
      <c r="B2445" t="s">
        <v>565</v>
      </c>
      <c r="C2445" t="s">
        <v>747</v>
      </c>
      <c r="D2445" t="str">
        <f t="shared" si="59"/>
        <v>turbine_explosion protection zone</v>
      </c>
      <c r="E2445" t="s">
        <v>748</v>
      </c>
      <c r="I2445" t="s">
        <v>779</v>
      </c>
      <c r="J2445" t="s">
        <v>743</v>
      </c>
      <c r="L2445" t="s">
        <v>0</v>
      </c>
      <c r="M2445" t="s">
        <v>780</v>
      </c>
    </row>
    <row r="2446" spans="1:13" x14ac:dyDescent="0.35">
      <c r="A2446" t="s">
        <v>465</v>
      </c>
      <c r="B2446" t="s">
        <v>565</v>
      </c>
      <c r="C2446" t="s">
        <v>1007</v>
      </c>
      <c r="D2446" t="str">
        <f t="shared" si="59"/>
        <v>turbine_fuel type</v>
      </c>
      <c r="E2446" t="s">
        <v>1008</v>
      </c>
      <c r="I2446" t="s">
        <v>779</v>
      </c>
      <c r="J2446" t="s">
        <v>743</v>
      </c>
      <c r="L2446" t="s">
        <v>0</v>
      </c>
      <c r="M2446" t="s">
        <v>780</v>
      </c>
    </row>
    <row r="2447" spans="1:13" x14ac:dyDescent="0.35">
      <c r="A2447" t="s">
        <v>465</v>
      </c>
      <c r="B2447" t="s">
        <v>565</v>
      </c>
      <c r="C2447" t="s">
        <v>840</v>
      </c>
      <c r="D2447" t="str">
        <f t="shared" si="59"/>
        <v>turbine_insulation class</v>
      </c>
      <c r="E2447" t="s">
        <v>841</v>
      </c>
      <c r="I2447" t="s">
        <v>779</v>
      </c>
      <c r="J2447" t="s">
        <v>743</v>
      </c>
      <c r="L2447" t="s">
        <v>0</v>
      </c>
      <c r="M2447" t="s">
        <v>780</v>
      </c>
    </row>
    <row r="2448" spans="1:13" x14ac:dyDescent="0.35">
      <c r="A2448" t="s">
        <v>465</v>
      </c>
      <c r="B2448" t="s">
        <v>565</v>
      </c>
      <c r="C2448" t="s">
        <v>933</v>
      </c>
      <c r="D2448" t="str">
        <f t="shared" si="59"/>
        <v>turbine_lower limit operating inlet pressure</v>
      </c>
      <c r="E2448" t="s">
        <v>934</v>
      </c>
      <c r="I2448" t="s">
        <v>779</v>
      </c>
      <c r="J2448" t="s">
        <v>743</v>
      </c>
      <c r="L2448" t="s">
        <v>0</v>
      </c>
      <c r="M2448" t="s">
        <v>780</v>
      </c>
    </row>
    <row r="2449" spans="1:13" x14ac:dyDescent="0.35">
      <c r="A2449" t="s">
        <v>465</v>
      </c>
      <c r="B2449" t="s">
        <v>565</v>
      </c>
      <c r="C2449" t="s">
        <v>1051</v>
      </c>
      <c r="D2449" t="str">
        <f t="shared" si="59"/>
        <v>turbine_lower limit operating inlet temperature</v>
      </c>
      <c r="E2449" t="s">
        <v>1052</v>
      </c>
      <c r="I2449" t="s">
        <v>779</v>
      </c>
      <c r="J2449" t="s">
        <v>743</v>
      </c>
      <c r="L2449" t="s">
        <v>0</v>
      </c>
      <c r="M2449" t="s">
        <v>780</v>
      </c>
    </row>
    <row r="2450" spans="1:13" x14ac:dyDescent="0.35">
      <c r="A2450" t="s">
        <v>465</v>
      </c>
      <c r="B2450" t="s">
        <v>565</v>
      </c>
      <c r="C2450" t="s">
        <v>936</v>
      </c>
      <c r="D2450" t="str">
        <f t="shared" si="59"/>
        <v>turbine_lower limit operating outlet pressure</v>
      </c>
      <c r="E2450" t="s">
        <v>937</v>
      </c>
      <c r="I2450" t="s">
        <v>779</v>
      </c>
      <c r="J2450" t="s">
        <v>743</v>
      </c>
      <c r="L2450" t="s">
        <v>0</v>
      </c>
      <c r="M2450" t="s">
        <v>780</v>
      </c>
    </row>
    <row r="2451" spans="1:13" x14ac:dyDescent="0.35">
      <c r="A2451" t="s">
        <v>465</v>
      </c>
      <c r="B2451" t="s">
        <v>565</v>
      </c>
      <c r="C2451" t="s">
        <v>1053</v>
      </c>
      <c r="D2451" t="str">
        <f t="shared" si="59"/>
        <v>turbine_lower limit operating outlet temperature</v>
      </c>
      <c r="E2451" t="s">
        <v>1054</v>
      </c>
      <c r="I2451" t="s">
        <v>779</v>
      </c>
      <c r="J2451" t="s">
        <v>743</v>
      </c>
      <c r="L2451" t="s">
        <v>0</v>
      </c>
      <c r="M2451" t="s">
        <v>780</v>
      </c>
    </row>
    <row r="2452" spans="1:13" x14ac:dyDescent="0.35">
      <c r="A2452" t="s">
        <v>465</v>
      </c>
      <c r="B2452" t="s">
        <v>565</v>
      </c>
      <c r="C2452" t="s">
        <v>784</v>
      </c>
      <c r="D2452" t="str">
        <f t="shared" si="59"/>
        <v>turbine_lower limit operating temperature</v>
      </c>
      <c r="E2452" t="s">
        <v>785</v>
      </c>
      <c r="I2452" t="s">
        <v>779</v>
      </c>
      <c r="J2452" t="s">
        <v>743</v>
      </c>
      <c r="L2452" t="s">
        <v>0</v>
      </c>
      <c r="M2452" t="s">
        <v>780</v>
      </c>
    </row>
    <row r="2453" spans="1:13" x14ac:dyDescent="0.35">
      <c r="A2453" t="s">
        <v>465</v>
      </c>
      <c r="B2453" t="s">
        <v>565</v>
      </c>
      <c r="C2453" t="s">
        <v>1055</v>
      </c>
      <c r="D2453" t="str">
        <f t="shared" si="59"/>
        <v>turbine_lower limit output power</v>
      </c>
      <c r="E2453" t="s">
        <v>1056</v>
      </c>
      <c r="F2453" t="s">
        <v>1057</v>
      </c>
      <c r="I2453" t="s">
        <v>779</v>
      </c>
      <c r="J2453" t="s">
        <v>743</v>
      </c>
      <c r="L2453" t="s">
        <v>0</v>
      </c>
      <c r="M2453" t="s">
        <v>780</v>
      </c>
    </row>
    <row r="2454" spans="1:13" x14ac:dyDescent="0.35">
      <c r="A2454" t="s">
        <v>465</v>
      </c>
      <c r="B2454" t="s">
        <v>565</v>
      </c>
      <c r="C2454" t="s">
        <v>1058</v>
      </c>
      <c r="D2454" t="str">
        <f t="shared" si="59"/>
        <v>turbine_normal operating cooling water inlet temperature</v>
      </c>
      <c r="E2454" t="s">
        <v>1059</v>
      </c>
      <c r="I2454" t="s">
        <v>779</v>
      </c>
      <c r="J2454" t="s">
        <v>743</v>
      </c>
      <c r="L2454" t="s">
        <v>0</v>
      </c>
      <c r="M2454" t="s">
        <v>780</v>
      </c>
    </row>
    <row r="2455" spans="1:13" x14ac:dyDescent="0.35">
      <c r="A2455" t="s">
        <v>465</v>
      </c>
      <c r="B2455" t="s">
        <v>565</v>
      </c>
      <c r="C2455" t="s">
        <v>1060</v>
      </c>
      <c r="D2455" t="str">
        <f t="shared" si="59"/>
        <v>turbine_normal operating extraction steam mass flow rate</v>
      </c>
      <c r="E2455" t="s">
        <v>1061</v>
      </c>
      <c r="I2455" t="s">
        <v>779</v>
      </c>
      <c r="J2455" t="s">
        <v>743</v>
      </c>
      <c r="L2455" t="s">
        <v>0</v>
      </c>
      <c r="M2455" t="s">
        <v>780</v>
      </c>
    </row>
    <row r="2456" spans="1:13" x14ac:dyDescent="0.35">
      <c r="A2456" t="s">
        <v>465</v>
      </c>
      <c r="B2456" t="s">
        <v>565</v>
      </c>
      <c r="C2456" t="s">
        <v>1062</v>
      </c>
      <c r="D2456" t="str">
        <f t="shared" si="59"/>
        <v>turbine_normal operating extraction steam pressure</v>
      </c>
      <c r="E2456" t="s">
        <v>1063</v>
      </c>
      <c r="I2456" t="s">
        <v>779</v>
      </c>
      <c r="J2456" t="s">
        <v>743</v>
      </c>
      <c r="L2456" t="s">
        <v>0</v>
      </c>
      <c r="M2456" t="s">
        <v>780</v>
      </c>
    </row>
    <row r="2457" spans="1:13" x14ac:dyDescent="0.35">
      <c r="A2457" t="s">
        <v>465</v>
      </c>
      <c r="B2457" t="s">
        <v>565</v>
      </c>
      <c r="C2457" t="s">
        <v>1064</v>
      </c>
      <c r="D2457" t="str">
        <f t="shared" si="59"/>
        <v>turbine_normal operating extraction steam temperature</v>
      </c>
      <c r="E2457" t="s">
        <v>1065</v>
      </c>
      <c r="I2457" t="s">
        <v>779</v>
      </c>
      <c r="J2457" t="s">
        <v>743</v>
      </c>
      <c r="L2457" t="s">
        <v>0</v>
      </c>
      <c r="M2457" t="s">
        <v>780</v>
      </c>
    </row>
    <row r="2458" spans="1:13" x14ac:dyDescent="0.35">
      <c r="A2458" t="s">
        <v>465</v>
      </c>
      <c r="B2458" t="s">
        <v>565</v>
      </c>
      <c r="C2458" t="s">
        <v>821</v>
      </c>
      <c r="D2458" t="str">
        <f t="shared" si="59"/>
        <v>turbine_normal operating inlet pressure</v>
      </c>
      <c r="E2458" t="s">
        <v>822</v>
      </c>
      <c r="I2458" t="s">
        <v>779</v>
      </c>
      <c r="J2458" t="s">
        <v>743</v>
      </c>
      <c r="L2458" t="s">
        <v>0</v>
      </c>
      <c r="M2458" t="s">
        <v>780</v>
      </c>
    </row>
    <row r="2459" spans="1:13" x14ac:dyDescent="0.35">
      <c r="A2459" t="s">
        <v>465</v>
      </c>
      <c r="B2459" t="s">
        <v>565</v>
      </c>
      <c r="C2459" t="s">
        <v>1066</v>
      </c>
      <c r="D2459" t="str">
        <f t="shared" si="59"/>
        <v>turbine_normal operating inlet steam pressure</v>
      </c>
      <c r="E2459" t="s">
        <v>1067</v>
      </c>
      <c r="I2459" t="s">
        <v>779</v>
      </c>
      <c r="J2459" t="s">
        <v>743</v>
      </c>
      <c r="L2459" t="s">
        <v>0</v>
      </c>
      <c r="M2459" t="s">
        <v>780</v>
      </c>
    </row>
    <row r="2460" spans="1:13" x14ac:dyDescent="0.35">
      <c r="A2460" t="s">
        <v>465</v>
      </c>
      <c r="B2460" t="s">
        <v>565</v>
      </c>
      <c r="C2460" t="s">
        <v>1068</v>
      </c>
      <c r="D2460" t="str">
        <f t="shared" si="59"/>
        <v>turbine_normal operating inlet steam temperature</v>
      </c>
      <c r="E2460" t="s">
        <v>1069</v>
      </c>
      <c r="I2460" t="s">
        <v>779</v>
      </c>
      <c r="J2460" t="s">
        <v>743</v>
      </c>
      <c r="L2460" t="s">
        <v>0</v>
      </c>
      <c r="M2460" t="s">
        <v>780</v>
      </c>
    </row>
    <row r="2461" spans="1:13" x14ac:dyDescent="0.35">
      <c r="A2461" t="s">
        <v>465</v>
      </c>
      <c r="B2461" t="s">
        <v>565</v>
      </c>
      <c r="C2461" t="s">
        <v>823</v>
      </c>
      <c r="D2461" t="str">
        <f t="shared" si="59"/>
        <v>turbine_normal operating inlet temperature</v>
      </c>
      <c r="E2461" t="s">
        <v>824</v>
      </c>
      <c r="I2461" t="s">
        <v>779</v>
      </c>
      <c r="J2461" t="s">
        <v>743</v>
      </c>
      <c r="L2461" t="s">
        <v>0</v>
      </c>
      <c r="M2461" t="s">
        <v>780</v>
      </c>
    </row>
    <row r="2462" spans="1:13" x14ac:dyDescent="0.35">
      <c r="A2462" t="s">
        <v>465</v>
      </c>
      <c r="B2462" t="s">
        <v>565</v>
      </c>
      <c r="C2462" t="s">
        <v>851</v>
      </c>
      <c r="D2462" t="str">
        <f t="shared" si="59"/>
        <v>turbine_normal operating outlet pressure</v>
      </c>
      <c r="E2462" t="s">
        <v>852</v>
      </c>
      <c r="I2462" t="s">
        <v>779</v>
      </c>
      <c r="J2462" t="s">
        <v>743</v>
      </c>
      <c r="L2462" t="s">
        <v>0</v>
      </c>
      <c r="M2462" t="s">
        <v>780</v>
      </c>
    </row>
    <row r="2463" spans="1:13" x14ac:dyDescent="0.35">
      <c r="A2463" t="s">
        <v>465</v>
      </c>
      <c r="B2463" t="s">
        <v>565</v>
      </c>
      <c r="C2463" t="s">
        <v>1070</v>
      </c>
      <c r="D2463" t="str">
        <f t="shared" si="59"/>
        <v>turbine_normal operating outlet steam pressure</v>
      </c>
      <c r="E2463" t="s">
        <v>1071</v>
      </c>
      <c r="I2463" t="s">
        <v>779</v>
      </c>
      <c r="J2463" t="s">
        <v>743</v>
      </c>
      <c r="L2463" t="s">
        <v>0</v>
      </c>
      <c r="M2463" t="s">
        <v>780</v>
      </c>
    </row>
    <row r="2464" spans="1:13" x14ac:dyDescent="0.35">
      <c r="A2464" t="s">
        <v>465</v>
      </c>
      <c r="B2464" t="s">
        <v>565</v>
      </c>
      <c r="C2464" t="s">
        <v>1072</v>
      </c>
      <c r="D2464" t="str">
        <f t="shared" si="59"/>
        <v>turbine_normal operating outlet steam temperature</v>
      </c>
      <c r="E2464" t="s">
        <v>1073</v>
      </c>
      <c r="I2464" t="s">
        <v>779</v>
      </c>
      <c r="J2464" t="s">
        <v>743</v>
      </c>
      <c r="L2464" t="s">
        <v>0</v>
      </c>
      <c r="M2464" t="s">
        <v>780</v>
      </c>
    </row>
    <row r="2465" spans="1:13" x14ac:dyDescent="0.35">
      <c r="A2465" t="s">
        <v>465</v>
      </c>
      <c r="B2465" t="s">
        <v>565</v>
      </c>
      <c r="C2465" t="s">
        <v>825</v>
      </c>
      <c r="D2465" t="str">
        <f t="shared" si="59"/>
        <v>turbine_normal operating outlet temperature</v>
      </c>
      <c r="E2465" t="s">
        <v>826</v>
      </c>
      <c r="I2465" t="s">
        <v>779</v>
      </c>
      <c r="J2465" t="s">
        <v>743</v>
      </c>
      <c r="L2465" t="s">
        <v>0</v>
      </c>
      <c r="M2465" t="s">
        <v>780</v>
      </c>
    </row>
    <row r="2466" spans="1:13" x14ac:dyDescent="0.35">
      <c r="A2466" t="s">
        <v>465</v>
      </c>
      <c r="B2466" t="s">
        <v>565</v>
      </c>
      <c r="C2466" t="s">
        <v>831</v>
      </c>
      <c r="D2466" t="str">
        <f t="shared" si="59"/>
        <v>turbine_normal operating rotational speed</v>
      </c>
      <c r="E2466" t="s">
        <v>832</v>
      </c>
      <c r="F2466" t="s">
        <v>1074</v>
      </c>
      <c r="I2466" t="s">
        <v>779</v>
      </c>
      <c r="J2466" t="s">
        <v>743</v>
      </c>
      <c r="L2466" t="s">
        <v>0</v>
      </c>
      <c r="M2466" t="s">
        <v>780</v>
      </c>
    </row>
    <row r="2467" spans="1:13" x14ac:dyDescent="0.35">
      <c r="A2467" t="s">
        <v>465</v>
      </c>
      <c r="B2467" t="s">
        <v>565</v>
      </c>
      <c r="C2467" t="s">
        <v>829</v>
      </c>
      <c r="D2467" t="str">
        <f t="shared" si="59"/>
        <v>turbine_normal output power</v>
      </c>
      <c r="E2467" t="s">
        <v>830</v>
      </c>
      <c r="F2467" t="s">
        <v>1075</v>
      </c>
      <c r="I2467" t="s">
        <v>779</v>
      </c>
      <c r="J2467" t="s">
        <v>743</v>
      </c>
      <c r="L2467" t="s">
        <v>0</v>
      </c>
      <c r="M2467" t="s">
        <v>780</v>
      </c>
    </row>
    <row r="2468" spans="1:13" x14ac:dyDescent="0.35">
      <c r="A2468" t="s">
        <v>465</v>
      </c>
      <c r="B2468" t="s">
        <v>565</v>
      </c>
      <c r="C2468" t="s">
        <v>1076</v>
      </c>
      <c r="D2468" t="str">
        <f t="shared" si="59"/>
        <v>turbine_number of shafts</v>
      </c>
      <c r="E2468" t="s">
        <v>1077</v>
      </c>
      <c r="I2468" t="s">
        <v>779</v>
      </c>
      <c r="J2468" t="s">
        <v>743</v>
      </c>
      <c r="L2468" t="s">
        <v>0</v>
      </c>
      <c r="M2468" t="s">
        <v>780</v>
      </c>
    </row>
    <row r="2469" spans="1:13" x14ac:dyDescent="0.35">
      <c r="A2469" t="s">
        <v>465</v>
      </c>
      <c r="B2469" t="s">
        <v>565</v>
      </c>
      <c r="C2469" t="s">
        <v>796</v>
      </c>
      <c r="D2469" t="str">
        <f t="shared" si="59"/>
        <v>turbine_operation continuous intermittent</v>
      </c>
      <c r="E2469" t="s">
        <v>797</v>
      </c>
      <c r="I2469" t="s">
        <v>779</v>
      </c>
      <c r="J2469" t="s">
        <v>743</v>
      </c>
      <c r="L2469" t="s">
        <v>0</v>
      </c>
      <c r="M2469" t="s">
        <v>780</v>
      </c>
    </row>
    <row r="2470" spans="1:13" x14ac:dyDescent="0.35">
      <c r="A2470" t="s">
        <v>465</v>
      </c>
      <c r="B2470" t="s">
        <v>565</v>
      </c>
      <c r="C2470" t="s">
        <v>857</v>
      </c>
      <c r="D2470" t="str">
        <f t="shared" si="59"/>
        <v>turbine_test medium</v>
      </c>
      <c r="E2470" t="s">
        <v>858</v>
      </c>
      <c r="I2470" t="s">
        <v>779</v>
      </c>
      <c r="J2470" t="s">
        <v>743</v>
      </c>
      <c r="L2470" t="s">
        <v>0</v>
      </c>
      <c r="M2470" t="s">
        <v>780</v>
      </c>
    </row>
    <row r="2471" spans="1:13" x14ac:dyDescent="0.35">
      <c r="A2471" t="s">
        <v>465</v>
      </c>
      <c r="B2471" t="s">
        <v>565</v>
      </c>
      <c r="C2471" t="s">
        <v>859</v>
      </c>
      <c r="D2471" t="str">
        <f t="shared" si="59"/>
        <v>turbine_test pressure</v>
      </c>
      <c r="E2471" t="s">
        <v>860</v>
      </c>
      <c r="I2471" t="s">
        <v>779</v>
      </c>
      <c r="J2471" t="s">
        <v>743</v>
      </c>
      <c r="L2471" t="s">
        <v>0</v>
      </c>
      <c r="M2471" t="s">
        <v>780</v>
      </c>
    </row>
    <row r="2472" spans="1:13" x14ac:dyDescent="0.35">
      <c r="A2472" t="s">
        <v>465</v>
      </c>
      <c r="B2472" t="s">
        <v>565</v>
      </c>
      <c r="C2472" t="s">
        <v>1078</v>
      </c>
      <c r="D2472" t="str">
        <f t="shared" si="59"/>
        <v>turbine_turbine cycle</v>
      </c>
      <c r="E2472" t="s">
        <v>1079</v>
      </c>
      <c r="I2472" t="s">
        <v>779</v>
      </c>
      <c r="J2472" t="s">
        <v>743</v>
      </c>
      <c r="L2472" t="s">
        <v>0</v>
      </c>
      <c r="M2472" t="s">
        <v>780</v>
      </c>
    </row>
    <row r="2473" spans="1:13" x14ac:dyDescent="0.35">
      <c r="A2473" t="s">
        <v>465</v>
      </c>
      <c r="B2473" t="s">
        <v>565</v>
      </c>
      <c r="C2473" t="s">
        <v>1080</v>
      </c>
      <c r="D2473" t="str">
        <f t="shared" si="59"/>
        <v>turbine_upper limit cooling water outlet temperature</v>
      </c>
      <c r="E2473" t="s">
        <v>1081</v>
      </c>
      <c r="I2473" t="s">
        <v>779</v>
      </c>
      <c r="J2473" t="s">
        <v>743</v>
      </c>
      <c r="L2473" t="s">
        <v>0</v>
      </c>
      <c r="M2473" t="s">
        <v>780</v>
      </c>
    </row>
    <row r="2474" spans="1:13" x14ac:dyDescent="0.35">
      <c r="A2474" t="s">
        <v>465</v>
      </c>
      <c r="B2474" t="s">
        <v>565</v>
      </c>
      <c r="C2474" t="s">
        <v>868</v>
      </c>
      <c r="D2474" t="str">
        <f t="shared" si="59"/>
        <v>turbine_upper limit operating inlet pressure</v>
      </c>
      <c r="E2474" t="s">
        <v>869</v>
      </c>
      <c r="I2474" t="s">
        <v>779</v>
      </c>
      <c r="J2474" t="s">
        <v>743</v>
      </c>
      <c r="L2474" t="s">
        <v>0</v>
      </c>
      <c r="M2474" t="s">
        <v>780</v>
      </c>
    </row>
    <row r="2475" spans="1:13" x14ac:dyDescent="0.35">
      <c r="A2475" t="s">
        <v>465</v>
      </c>
      <c r="B2475" t="s">
        <v>565</v>
      </c>
      <c r="C2475" t="s">
        <v>1082</v>
      </c>
      <c r="D2475" t="str">
        <f t="shared" si="59"/>
        <v>turbine_upper limit operating inlet temperature</v>
      </c>
      <c r="E2475" t="s">
        <v>1083</v>
      </c>
      <c r="I2475" t="s">
        <v>779</v>
      </c>
      <c r="J2475" t="s">
        <v>743</v>
      </c>
      <c r="L2475" t="s">
        <v>0</v>
      </c>
      <c r="M2475" t="s">
        <v>780</v>
      </c>
    </row>
    <row r="2476" spans="1:13" x14ac:dyDescent="0.35">
      <c r="A2476" t="s">
        <v>465</v>
      </c>
      <c r="B2476" t="s">
        <v>565</v>
      </c>
      <c r="C2476" t="s">
        <v>870</v>
      </c>
      <c r="D2476" t="str">
        <f t="shared" si="59"/>
        <v>turbine_upper limit operating outlet pressure</v>
      </c>
      <c r="E2476" t="s">
        <v>871</v>
      </c>
      <c r="I2476" t="s">
        <v>779</v>
      </c>
      <c r="J2476" t="s">
        <v>743</v>
      </c>
      <c r="L2476" t="s">
        <v>0</v>
      </c>
      <c r="M2476" t="s">
        <v>780</v>
      </c>
    </row>
    <row r="2477" spans="1:13" x14ac:dyDescent="0.35">
      <c r="A2477" t="s">
        <v>465</v>
      </c>
      <c r="B2477" t="s">
        <v>565</v>
      </c>
      <c r="C2477" t="s">
        <v>1084</v>
      </c>
      <c r="D2477" t="str">
        <f t="shared" si="59"/>
        <v>turbine_upper limit operating outlet temperature</v>
      </c>
      <c r="E2477" t="s">
        <v>1085</v>
      </c>
      <c r="I2477" t="s">
        <v>779</v>
      </c>
      <c r="J2477" t="s">
        <v>743</v>
      </c>
      <c r="L2477" t="s">
        <v>0</v>
      </c>
      <c r="M2477" t="s">
        <v>780</v>
      </c>
    </row>
    <row r="2478" spans="1:13" x14ac:dyDescent="0.35">
      <c r="A2478" t="s">
        <v>465</v>
      </c>
      <c r="B2478" t="s">
        <v>565</v>
      </c>
      <c r="C2478" t="s">
        <v>788</v>
      </c>
      <c r="D2478" t="str">
        <f t="shared" si="59"/>
        <v>turbine_upper limit operating pressure</v>
      </c>
      <c r="E2478" t="s">
        <v>789</v>
      </c>
      <c r="I2478" t="s">
        <v>779</v>
      </c>
      <c r="J2478" t="s">
        <v>743</v>
      </c>
      <c r="L2478" t="s">
        <v>0</v>
      </c>
      <c r="M2478" t="s">
        <v>780</v>
      </c>
    </row>
    <row r="2479" spans="1:13" x14ac:dyDescent="0.35">
      <c r="A2479" t="s">
        <v>465</v>
      </c>
      <c r="B2479" t="s">
        <v>565</v>
      </c>
      <c r="C2479" t="s">
        <v>790</v>
      </c>
      <c r="D2479" t="str">
        <f t="shared" si="59"/>
        <v>turbine_upper limit operating temperature</v>
      </c>
      <c r="E2479" t="s">
        <v>791</v>
      </c>
      <c r="I2479" t="s">
        <v>779</v>
      </c>
      <c r="J2479" t="s">
        <v>743</v>
      </c>
      <c r="L2479" t="s">
        <v>0</v>
      </c>
      <c r="M2479" t="s">
        <v>780</v>
      </c>
    </row>
    <row r="2480" spans="1:13" x14ac:dyDescent="0.35">
      <c r="A2480" t="s">
        <v>160</v>
      </c>
      <c r="B2480" t="s">
        <v>161</v>
      </c>
      <c r="C2480" t="s">
        <v>739</v>
      </c>
      <c r="D2480" t="str">
        <f t="shared" si="59"/>
        <v>turbine flow transmitter_explosion protection gas group</v>
      </c>
      <c r="E2480" t="s">
        <v>740</v>
      </c>
      <c r="F2480" t="s">
        <v>741</v>
      </c>
      <c r="I2480" t="s">
        <v>742</v>
      </c>
      <c r="J2480" t="s">
        <v>743</v>
      </c>
      <c r="K2480" t="s">
        <v>743</v>
      </c>
      <c r="L2480" t="s">
        <v>138</v>
      </c>
      <c r="M2480" t="s">
        <v>960</v>
      </c>
    </row>
    <row r="2481" spans="1:13" x14ac:dyDescent="0.35">
      <c r="A2481" t="s">
        <v>160</v>
      </c>
      <c r="B2481" t="s">
        <v>161</v>
      </c>
      <c r="C2481" t="s">
        <v>745</v>
      </c>
      <c r="D2481" t="str">
        <f t="shared" si="59"/>
        <v>turbine flow transmitter_explosion protection temperature class</v>
      </c>
      <c r="E2481" t="s">
        <v>746</v>
      </c>
      <c r="F2481" t="s">
        <v>741</v>
      </c>
      <c r="I2481" t="s">
        <v>742</v>
      </c>
      <c r="J2481" t="s">
        <v>743</v>
      </c>
      <c r="K2481" t="s">
        <v>743</v>
      </c>
      <c r="L2481" t="s">
        <v>138</v>
      </c>
      <c r="M2481" t="s">
        <v>960</v>
      </c>
    </row>
    <row r="2482" spans="1:13" x14ac:dyDescent="0.35">
      <c r="A2482" t="s">
        <v>160</v>
      </c>
      <c r="B2482" t="s">
        <v>161</v>
      </c>
      <c r="C2482" t="s">
        <v>747</v>
      </c>
      <c r="D2482" t="str">
        <f t="shared" si="59"/>
        <v>turbine flow transmitter_explosion protection zone</v>
      </c>
      <c r="E2482" t="s">
        <v>748</v>
      </c>
      <c r="F2482" t="s">
        <v>741</v>
      </c>
      <c r="I2482" t="s">
        <v>742</v>
      </c>
      <c r="J2482" t="s">
        <v>743</v>
      </c>
      <c r="K2482" t="s">
        <v>743</v>
      </c>
      <c r="L2482" t="s">
        <v>138</v>
      </c>
      <c r="M2482" t="s">
        <v>960</v>
      </c>
    </row>
    <row r="2483" spans="1:13" x14ac:dyDescent="0.35">
      <c r="A2483" t="s">
        <v>160</v>
      </c>
      <c r="B2483" t="s">
        <v>161</v>
      </c>
      <c r="C2483" t="s">
        <v>749</v>
      </c>
      <c r="D2483" t="str">
        <f t="shared" si="59"/>
        <v>turbine flow transmitter_safety integrity level</v>
      </c>
      <c r="E2483" t="s">
        <v>750</v>
      </c>
      <c r="I2483" t="s">
        <v>743</v>
      </c>
      <c r="J2483" t="s">
        <v>743</v>
      </c>
      <c r="L2483" t="s">
        <v>0</v>
      </c>
      <c r="M2483" t="s">
        <v>751</v>
      </c>
    </row>
    <row r="2484" spans="1:13" x14ac:dyDescent="0.35">
      <c r="A2484" t="s">
        <v>489</v>
      </c>
      <c r="B2484" t="s">
        <v>490</v>
      </c>
      <c r="C2484" t="s">
        <v>756</v>
      </c>
      <c r="D2484" t="str">
        <f t="shared" si="59"/>
        <v>turbo expander_design specification</v>
      </c>
      <c r="E2484" t="s">
        <v>757</v>
      </c>
      <c r="I2484" t="s">
        <v>779</v>
      </c>
      <c r="J2484" t="s">
        <v>743</v>
      </c>
      <c r="L2484" t="s">
        <v>0</v>
      </c>
      <c r="M2484" t="s">
        <v>780</v>
      </c>
    </row>
    <row r="2485" spans="1:13" x14ac:dyDescent="0.35">
      <c r="A2485" t="s">
        <v>489</v>
      </c>
      <c r="B2485" t="s">
        <v>490</v>
      </c>
      <c r="C2485" t="s">
        <v>933</v>
      </c>
      <c r="D2485" t="str">
        <f t="shared" si="59"/>
        <v>turbo expander_lower limit operating inlet pressure</v>
      </c>
      <c r="E2485" t="s">
        <v>934</v>
      </c>
      <c r="I2485" t="s">
        <v>779</v>
      </c>
      <c r="J2485" t="s">
        <v>743</v>
      </c>
      <c r="L2485" t="s">
        <v>0</v>
      </c>
      <c r="M2485" t="s">
        <v>780</v>
      </c>
    </row>
    <row r="2486" spans="1:13" x14ac:dyDescent="0.35">
      <c r="A2486" t="s">
        <v>489</v>
      </c>
      <c r="B2486" t="s">
        <v>490</v>
      </c>
      <c r="C2486" t="s">
        <v>1051</v>
      </c>
      <c r="D2486" t="str">
        <f t="shared" si="59"/>
        <v>turbo expander_lower limit operating inlet temperature</v>
      </c>
      <c r="E2486" t="s">
        <v>1052</v>
      </c>
      <c r="I2486" t="s">
        <v>779</v>
      </c>
      <c r="J2486" t="s">
        <v>743</v>
      </c>
      <c r="L2486" t="s">
        <v>0</v>
      </c>
      <c r="M2486" t="s">
        <v>780</v>
      </c>
    </row>
    <row r="2487" spans="1:13" x14ac:dyDescent="0.35">
      <c r="A2487" t="s">
        <v>489</v>
      </c>
      <c r="B2487" t="s">
        <v>490</v>
      </c>
      <c r="C2487" t="s">
        <v>936</v>
      </c>
      <c r="D2487" t="str">
        <f t="shared" si="59"/>
        <v>turbo expander_lower limit operating outlet pressure</v>
      </c>
      <c r="E2487" t="s">
        <v>937</v>
      </c>
      <c r="I2487" t="s">
        <v>779</v>
      </c>
      <c r="J2487" t="s">
        <v>743</v>
      </c>
      <c r="L2487" t="s">
        <v>0</v>
      </c>
      <c r="M2487" t="s">
        <v>780</v>
      </c>
    </row>
    <row r="2488" spans="1:13" x14ac:dyDescent="0.35">
      <c r="A2488" t="s">
        <v>489</v>
      </c>
      <c r="B2488" t="s">
        <v>490</v>
      </c>
      <c r="C2488" t="s">
        <v>1053</v>
      </c>
      <c r="D2488" t="str">
        <f t="shared" si="59"/>
        <v>turbo expander_lower limit operating outlet temperature</v>
      </c>
      <c r="E2488" t="s">
        <v>1054</v>
      </c>
      <c r="I2488" t="s">
        <v>779</v>
      </c>
      <c r="J2488" t="s">
        <v>743</v>
      </c>
      <c r="L2488" t="s">
        <v>0</v>
      </c>
      <c r="M2488" t="s">
        <v>780</v>
      </c>
    </row>
    <row r="2489" spans="1:13" x14ac:dyDescent="0.35">
      <c r="A2489" t="s">
        <v>489</v>
      </c>
      <c r="B2489" t="s">
        <v>490</v>
      </c>
      <c r="C2489" t="s">
        <v>1055</v>
      </c>
      <c r="D2489" t="str">
        <f t="shared" si="59"/>
        <v>turbo expander_lower limit output power</v>
      </c>
      <c r="E2489" t="s">
        <v>1056</v>
      </c>
      <c r="I2489" t="s">
        <v>779</v>
      </c>
      <c r="J2489" t="s">
        <v>743</v>
      </c>
      <c r="L2489" t="s">
        <v>0</v>
      </c>
      <c r="M2489" t="s">
        <v>780</v>
      </c>
    </row>
    <row r="2490" spans="1:13" x14ac:dyDescent="0.35">
      <c r="A2490" t="s">
        <v>489</v>
      </c>
      <c r="B2490" t="s">
        <v>490</v>
      </c>
      <c r="C2490" t="s">
        <v>821</v>
      </c>
      <c r="D2490" t="str">
        <f t="shared" si="59"/>
        <v>turbo expander_normal operating inlet pressure</v>
      </c>
      <c r="E2490" t="s">
        <v>822</v>
      </c>
      <c r="I2490" t="s">
        <v>779</v>
      </c>
      <c r="J2490" t="s">
        <v>743</v>
      </c>
      <c r="L2490" t="s">
        <v>0</v>
      </c>
      <c r="M2490" t="s">
        <v>780</v>
      </c>
    </row>
    <row r="2491" spans="1:13" x14ac:dyDescent="0.35">
      <c r="A2491" t="s">
        <v>489</v>
      </c>
      <c r="B2491" t="s">
        <v>490</v>
      </c>
      <c r="C2491" t="s">
        <v>823</v>
      </c>
      <c r="D2491" t="str">
        <f t="shared" si="59"/>
        <v>turbo expander_normal operating inlet temperature</v>
      </c>
      <c r="E2491" t="s">
        <v>824</v>
      </c>
      <c r="I2491" t="s">
        <v>779</v>
      </c>
      <c r="J2491" t="s">
        <v>743</v>
      </c>
      <c r="L2491" t="s">
        <v>0</v>
      </c>
      <c r="M2491" t="s">
        <v>780</v>
      </c>
    </row>
    <row r="2492" spans="1:13" x14ac:dyDescent="0.35">
      <c r="A2492" t="s">
        <v>489</v>
      </c>
      <c r="B2492" t="s">
        <v>490</v>
      </c>
      <c r="C2492" t="s">
        <v>851</v>
      </c>
      <c r="D2492" t="str">
        <f t="shared" si="59"/>
        <v>turbo expander_normal operating outlet pressure</v>
      </c>
      <c r="E2492" t="s">
        <v>852</v>
      </c>
      <c r="I2492" t="s">
        <v>779</v>
      </c>
      <c r="J2492" t="s">
        <v>743</v>
      </c>
      <c r="L2492" t="s">
        <v>0</v>
      </c>
      <c r="M2492" t="s">
        <v>780</v>
      </c>
    </row>
    <row r="2493" spans="1:13" x14ac:dyDescent="0.35">
      <c r="A2493" t="s">
        <v>489</v>
      </c>
      <c r="B2493" t="s">
        <v>490</v>
      </c>
      <c r="C2493" t="s">
        <v>825</v>
      </c>
      <c r="D2493" t="str">
        <f t="shared" si="59"/>
        <v>turbo expander_normal operating outlet temperature</v>
      </c>
      <c r="E2493" t="s">
        <v>826</v>
      </c>
      <c r="I2493" t="s">
        <v>779</v>
      </c>
      <c r="J2493" t="s">
        <v>743</v>
      </c>
      <c r="L2493" t="s">
        <v>0</v>
      </c>
      <c r="M2493" t="s">
        <v>780</v>
      </c>
    </row>
    <row r="2494" spans="1:13" x14ac:dyDescent="0.35">
      <c r="A2494" t="s">
        <v>489</v>
      </c>
      <c r="B2494" t="s">
        <v>490</v>
      </c>
      <c r="C2494" t="s">
        <v>829</v>
      </c>
      <c r="D2494" t="str">
        <f t="shared" si="59"/>
        <v>turbo expander_normal output power</v>
      </c>
      <c r="E2494" t="s">
        <v>830</v>
      </c>
      <c r="I2494" t="s">
        <v>779</v>
      </c>
      <c r="J2494" t="s">
        <v>743</v>
      </c>
      <c r="L2494" t="s">
        <v>0</v>
      </c>
      <c r="M2494" t="s">
        <v>780</v>
      </c>
    </row>
    <row r="2495" spans="1:13" x14ac:dyDescent="0.35">
      <c r="A2495" t="s">
        <v>489</v>
      </c>
      <c r="B2495" t="s">
        <v>490</v>
      </c>
      <c r="C2495" t="s">
        <v>857</v>
      </c>
      <c r="D2495" t="str">
        <f t="shared" si="59"/>
        <v>turbo expander_test medium</v>
      </c>
      <c r="E2495" t="s">
        <v>858</v>
      </c>
      <c r="I2495" t="s">
        <v>779</v>
      </c>
      <c r="J2495" t="s">
        <v>743</v>
      </c>
      <c r="L2495" t="s">
        <v>0</v>
      </c>
      <c r="M2495" t="s">
        <v>780</v>
      </c>
    </row>
    <row r="2496" spans="1:13" x14ac:dyDescent="0.35">
      <c r="A2496" t="s">
        <v>489</v>
      </c>
      <c r="B2496" t="s">
        <v>490</v>
      </c>
      <c r="C2496" t="s">
        <v>868</v>
      </c>
      <c r="D2496" t="str">
        <f t="shared" si="59"/>
        <v>turbo expander_upper limit operating inlet pressure</v>
      </c>
      <c r="E2496" t="s">
        <v>869</v>
      </c>
      <c r="I2496" t="s">
        <v>779</v>
      </c>
      <c r="J2496" t="s">
        <v>743</v>
      </c>
      <c r="L2496" t="s">
        <v>0</v>
      </c>
      <c r="M2496" t="s">
        <v>780</v>
      </c>
    </row>
    <row r="2497" spans="1:13" x14ac:dyDescent="0.35">
      <c r="A2497" t="s">
        <v>489</v>
      </c>
      <c r="B2497" t="s">
        <v>490</v>
      </c>
      <c r="C2497" t="s">
        <v>1082</v>
      </c>
      <c r="D2497" t="str">
        <f t="shared" si="59"/>
        <v>turbo expander_upper limit operating inlet temperature</v>
      </c>
      <c r="E2497" t="s">
        <v>1083</v>
      </c>
      <c r="I2497" t="s">
        <v>779</v>
      </c>
      <c r="J2497" t="s">
        <v>743</v>
      </c>
      <c r="L2497" t="s">
        <v>0</v>
      </c>
      <c r="M2497" t="s">
        <v>780</v>
      </c>
    </row>
    <row r="2498" spans="1:13" x14ac:dyDescent="0.35">
      <c r="A2498" t="s">
        <v>489</v>
      </c>
      <c r="B2498" t="s">
        <v>490</v>
      </c>
      <c r="C2498" t="s">
        <v>870</v>
      </c>
      <c r="D2498" t="str">
        <f t="shared" si="59"/>
        <v>turbo expander_upper limit operating outlet pressure</v>
      </c>
      <c r="E2498" t="s">
        <v>871</v>
      </c>
      <c r="I2498" t="s">
        <v>779</v>
      </c>
      <c r="J2498" t="s">
        <v>743</v>
      </c>
      <c r="L2498" t="s">
        <v>0</v>
      </c>
      <c r="M2498" t="s">
        <v>780</v>
      </c>
    </row>
    <row r="2499" spans="1:13" x14ac:dyDescent="0.35">
      <c r="A2499" t="s">
        <v>489</v>
      </c>
      <c r="B2499" t="s">
        <v>490</v>
      </c>
      <c r="C2499" t="s">
        <v>1084</v>
      </c>
      <c r="D2499" t="str">
        <f t="shared" si="59"/>
        <v>turbo expander_upper limit operating outlet temperature</v>
      </c>
      <c r="E2499" t="s">
        <v>1085</v>
      </c>
      <c r="I2499" t="s">
        <v>779</v>
      </c>
      <c r="J2499" t="s">
        <v>743</v>
      </c>
      <c r="L2499" t="s">
        <v>0</v>
      </c>
      <c r="M2499" t="s">
        <v>780</v>
      </c>
    </row>
    <row r="2500" spans="1:13" x14ac:dyDescent="0.35">
      <c r="A2500" t="s">
        <v>162</v>
      </c>
      <c r="B2500" t="s">
        <v>163</v>
      </c>
      <c r="C2500" t="s">
        <v>739</v>
      </c>
      <c r="D2500" t="str">
        <f t="shared" si="59"/>
        <v>ultrasonic flow transmitter_explosion protection gas group</v>
      </c>
      <c r="E2500" t="s">
        <v>740</v>
      </c>
      <c r="F2500" t="s">
        <v>741</v>
      </c>
      <c r="I2500" t="s">
        <v>742</v>
      </c>
      <c r="J2500" t="s">
        <v>743</v>
      </c>
      <c r="K2500" t="s">
        <v>743</v>
      </c>
      <c r="L2500" t="s">
        <v>138</v>
      </c>
      <c r="M2500" t="s">
        <v>960</v>
      </c>
    </row>
    <row r="2501" spans="1:13" x14ac:dyDescent="0.35">
      <c r="A2501" t="s">
        <v>162</v>
      </c>
      <c r="B2501" t="s">
        <v>163</v>
      </c>
      <c r="C2501" t="s">
        <v>745</v>
      </c>
      <c r="D2501" t="str">
        <f t="shared" si="59"/>
        <v>ultrasonic flow transmitter_explosion protection temperature class</v>
      </c>
      <c r="E2501" t="s">
        <v>746</v>
      </c>
      <c r="F2501" t="s">
        <v>741</v>
      </c>
      <c r="I2501" t="s">
        <v>742</v>
      </c>
      <c r="J2501" t="s">
        <v>743</v>
      </c>
      <c r="K2501" t="s">
        <v>743</v>
      </c>
      <c r="L2501" t="s">
        <v>138</v>
      </c>
      <c r="M2501" t="s">
        <v>960</v>
      </c>
    </row>
    <row r="2502" spans="1:13" x14ac:dyDescent="0.35">
      <c r="A2502" t="s">
        <v>162</v>
      </c>
      <c r="B2502" t="s">
        <v>163</v>
      </c>
      <c r="C2502" t="s">
        <v>747</v>
      </c>
      <c r="D2502" t="str">
        <f t="shared" si="59"/>
        <v>ultrasonic flow transmitter_explosion protection zone</v>
      </c>
      <c r="E2502" t="s">
        <v>748</v>
      </c>
      <c r="F2502" t="s">
        <v>741</v>
      </c>
      <c r="I2502" t="s">
        <v>742</v>
      </c>
      <c r="J2502" t="s">
        <v>743</v>
      </c>
      <c r="K2502" t="s">
        <v>743</v>
      </c>
      <c r="L2502" t="s">
        <v>138</v>
      </c>
      <c r="M2502" t="s">
        <v>960</v>
      </c>
    </row>
    <row r="2503" spans="1:13" x14ac:dyDescent="0.35">
      <c r="A2503" t="s">
        <v>162</v>
      </c>
      <c r="B2503" t="s">
        <v>163</v>
      </c>
      <c r="C2503" t="s">
        <v>749</v>
      </c>
      <c r="D2503" t="str">
        <f t="shared" si="59"/>
        <v>ultrasonic flow transmitter_safety integrity level</v>
      </c>
      <c r="E2503" t="s">
        <v>750</v>
      </c>
      <c r="I2503" t="s">
        <v>743</v>
      </c>
      <c r="J2503" t="s">
        <v>743</v>
      </c>
      <c r="L2503" t="s">
        <v>0</v>
      </c>
      <c r="M2503" t="s">
        <v>751</v>
      </c>
    </row>
    <row r="2504" spans="1:13" x14ac:dyDescent="0.35">
      <c r="A2504" t="s">
        <v>164</v>
      </c>
      <c r="B2504" t="s">
        <v>165</v>
      </c>
      <c r="C2504" t="s">
        <v>739</v>
      </c>
      <c r="D2504" t="str">
        <f t="shared" ref="D2504:D2567" si="60">CONCATENATE(A:A,"_",C:C)</f>
        <v>ultrasonic level element_explosion protection gas group</v>
      </c>
      <c r="E2504" t="s">
        <v>740</v>
      </c>
      <c r="F2504" t="s">
        <v>741</v>
      </c>
      <c r="I2504" t="s">
        <v>742</v>
      </c>
      <c r="J2504" t="s">
        <v>743</v>
      </c>
      <c r="K2504" t="s">
        <v>743</v>
      </c>
      <c r="L2504" t="s">
        <v>138</v>
      </c>
      <c r="M2504" t="s">
        <v>744</v>
      </c>
    </row>
    <row r="2505" spans="1:13" x14ac:dyDescent="0.35">
      <c r="A2505" t="s">
        <v>164</v>
      </c>
      <c r="B2505" t="s">
        <v>165</v>
      </c>
      <c r="C2505" t="s">
        <v>745</v>
      </c>
      <c r="D2505" t="str">
        <f t="shared" si="60"/>
        <v>ultrasonic level element_explosion protection temperature class</v>
      </c>
      <c r="E2505" t="s">
        <v>746</v>
      </c>
      <c r="F2505" t="s">
        <v>741</v>
      </c>
      <c r="I2505" t="s">
        <v>742</v>
      </c>
      <c r="J2505" t="s">
        <v>743</v>
      </c>
      <c r="K2505" t="s">
        <v>743</v>
      </c>
      <c r="L2505" t="s">
        <v>138</v>
      </c>
      <c r="M2505" t="s">
        <v>744</v>
      </c>
    </row>
    <row r="2506" spans="1:13" x14ac:dyDescent="0.35">
      <c r="A2506" t="s">
        <v>164</v>
      </c>
      <c r="B2506" t="s">
        <v>165</v>
      </c>
      <c r="C2506" t="s">
        <v>747</v>
      </c>
      <c r="D2506" t="str">
        <f t="shared" si="60"/>
        <v>ultrasonic level element_explosion protection zone</v>
      </c>
      <c r="E2506" t="s">
        <v>748</v>
      </c>
      <c r="F2506" t="s">
        <v>741</v>
      </c>
      <c r="I2506" t="s">
        <v>742</v>
      </c>
      <c r="J2506" t="s">
        <v>743</v>
      </c>
      <c r="K2506" t="s">
        <v>743</v>
      </c>
      <c r="L2506" t="s">
        <v>138</v>
      </c>
      <c r="M2506" t="s">
        <v>744</v>
      </c>
    </row>
    <row r="2507" spans="1:13" x14ac:dyDescent="0.35">
      <c r="A2507" t="s">
        <v>164</v>
      </c>
      <c r="B2507" t="s">
        <v>165</v>
      </c>
      <c r="C2507" t="s">
        <v>763</v>
      </c>
      <c r="D2507" t="str">
        <f t="shared" si="60"/>
        <v>ultrasonic level element_fluid name</v>
      </c>
      <c r="E2507" t="s">
        <v>764</v>
      </c>
      <c r="I2507" t="s">
        <v>743</v>
      </c>
      <c r="J2507" t="s">
        <v>743</v>
      </c>
      <c r="L2507" t="s">
        <v>0</v>
      </c>
      <c r="M2507" t="s">
        <v>751</v>
      </c>
    </row>
    <row r="2508" spans="1:13" x14ac:dyDescent="0.35">
      <c r="A2508" t="s">
        <v>422</v>
      </c>
      <c r="B2508" t="s">
        <v>423</v>
      </c>
      <c r="C2508" t="s">
        <v>739</v>
      </c>
      <c r="D2508" t="str">
        <f t="shared" si="60"/>
        <v>ultrasonic level transmitter_explosion protection gas group</v>
      </c>
      <c r="E2508" t="s">
        <v>740</v>
      </c>
      <c r="F2508" t="s">
        <v>741</v>
      </c>
      <c r="I2508" t="s">
        <v>742</v>
      </c>
      <c r="J2508" t="s">
        <v>743</v>
      </c>
      <c r="K2508" t="s">
        <v>743</v>
      </c>
      <c r="L2508" t="s">
        <v>138</v>
      </c>
      <c r="M2508" t="s">
        <v>960</v>
      </c>
    </row>
    <row r="2509" spans="1:13" x14ac:dyDescent="0.35">
      <c r="A2509" t="s">
        <v>422</v>
      </c>
      <c r="B2509" t="s">
        <v>423</v>
      </c>
      <c r="C2509" t="s">
        <v>745</v>
      </c>
      <c r="D2509" t="str">
        <f t="shared" si="60"/>
        <v>ultrasonic level transmitter_explosion protection temperature class</v>
      </c>
      <c r="E2509" t="s">
        <v>746</v>
      </c>
      <c r="F2509" t="s">
        <v>741</v>
      </c>
      <c r="I2509" t="s">
        <v>742</v>
      </c>
      <c r="J2509" t="s">
        <v>743</v>
      </c>
      <c r="K2509" t="s">
        <v>743</v>
      </c>
      <c r="L2509" t="s">
        <v>138</v>
      </c>
      <c r="M2509" t="s">
        <v>960</v>
      </c>
    </row>
    <row r="2510" spans="1:13" x14ac:dyDescent="0.35">
      <c r="A2510" t="s">
        <v>422</v>
      </c>
      <c r="B2510" t="s">
        <v>423</v>
      </c>
      <c r="C2510" t="s">
        <v>747</v>
      </c>
      <c r="D2510" t="str">
        <f t="shared" si="60"/>
        <v>ultrasonic level transmitter_explosion protection zone</v>
      </c>
      <c r="E2510" t="s">
        <v>748</v>
      </c>
      <c r="F2510" t="s">
        <v>741</v>
      </c>
      <c r="I2510" t="s">
        <v>742</v>
      </c>
      <c r="J2510" t="s">
        <v>743</v>
      </c>
      <c r="K2510" t="s">
        <v>743</v>
      </c>
      <c r="L2510" t="s">
        <v>138</v>
      </c>
      <c r="M2510" t="s">
        <v>960</v>
      </c>
    </row>
    <row r="2511" spans="1:13" x14ac:dyDescent="0.35">
      <c r="A2511" t="s">
        <v>422</v>
      </c>
      <c r="B2511" t="s">
        <v>423</v>
      </c>
      <c r="C2511" t="s">
        <v>749</v>
      </c>
      <c r="D2511" t="str">
        <f t="shared" si="60"/>
        <v>ultrasonic level transmitter_safety integrity level</v>
      </c>
      <c r="E2511" t="s">
        <v>750</v>
      </c>
      <c r="I2511" t="s">
        <v>743</v>
      </c>
      <c r="J2511" t="s">
        <v>743</v>
      </c>
      <c r="L2511" t="s">
        <v>0</v>
      </c>
      <c r="M2511" t="s">
        <v>751</v>
      </c>
    </row>
    <row r="2512" spans="1:13" x14ac:dyDescent="0.35">
      <c r="A2512" t="s">
        <v>275</v>
      </c>
      <c r="B2512" t="s">
        <v>276</v>
      </c>
      <c r="C2512" t="s">
        <v>907</v>
      </c>
      <c r="D2512" t="str">
        <f t="shared" si="60"/>
        <v>ups unit_autonomy time</v>
      </c>
      <c r="E2512" t="s">
        <v>908</v>
      </c>
      <c r="I2512" t="s">
        <v>742</v>
      </c>
      <c r="J2512" t="s">
        <v>743</v>
      </c>
      <c r="L2512" t="s">
        <v>0</v>
      </c>
      <c r="M2512" t="s">
        <v>781</v>
      </c>
    </row>
    <row r="2513" spans="1:13" x14ac:dyDescent="0.35">
      <c r="A2513" t="s">
        <v>275</v>
      </c>
      <c r="B2513" t="s">
        <v>276</v>
      </c>
      <c r="C2513" t="s">
        <v>739</v>
      </c>
      <c r="D2513" t="str">
        <f t="shared" si="60"/>
        <v>ups unit_explosion protection gas group</v>
      </c>
      <c r="E2513" t="s">
        <v>740</v>
      </c>
      <c r="I2513" t="s">
        <v>779</v>
      </c>
      <c r="J2513" t="s">
        <v>743</v>
      </c>
      <c r="L2513" t="s">
        <v>0</v>
      </c>
      <c r="M2513" t="s">
        <v>780</v>
      </c>
    </row>
    <row r="2514" spans="1:13" x14ac:dyDescent="0.35">
      <c r="A2514" t="s">
        <v>275</v>
      </c>
      <c r="B2514" t="s">
        <v>276</v>
      </c>
      <c r="C2514" t="s">
        <v>745</v>
      </c>
      <c r="D2514" t="str">
        <f t="shared" si="60"/>
        <v>ups unit_explosion protection temperature class</v>
      </c>
      <c r="E2514" t="s">
        <v>746</v>
      </c>
      <c r="I2514" t="s">
        <v>779</v>
      </c>
      <c r="J2514" t="s">
        <v>743</v>
      </c>
      <c r="L2514" t="s">
        <v>0</v>
      </c>
      <c r="M2514" t="s">
        <v>780</v>
      </c>
    </row>
    <row r="2515" spans="1:13" x14ac:dyDescent="0.35">
      <c r="A2515" t="s">
        <v>275</v>
      </c>
      <c r="B2515" t="s">
        <v>276</v>
      </c>
      <c r="C2515" t="s">
        <v>747</v>
      </c>
      <c r="D2515" t="str">
        <f t="shared" si="60"/>
        <v>ups unit_explosion protection zone</v>
      </c>
      <c r="E2515" t="s">
        <v>748</v>
      </c>
      <c r="I2515" t="s">
        <v>779</v>
      </c>
      <c r="J2515" t="s">
        <v>743</v>
      </c>
      <c r="L2515" t="s">
        <v>0</v>
      </c>
      <c r="M2515" t="s">
        <v>780</v>
      </c>
    </row>
    <row r="2516" spans="1:13" x14ac:dyDescent="0.35">
      <c r="A2516" t="s">
        <v>275</v>
      </c>
      <c r="B2516" t="s">
        <v>276</v>
      </c>
      <c r="C2516" t="s">
        <v>1206</v>
      </c>
      <c r="D2516" t="str">
        <f t="shared" si="60"/>
        <v>ups unit_rated input frequency</v>
      </c>
      <c r="E2516" t="s">
        <v>1207</v>
      </c>
      <c r="I2516" t="s">
        <v>779</v>
      </c>
      <c r="J2516" t="s">
        <v>743</v>
      </c>
      <c r="L2516" t="s">
        <v>0</v>
      </c>
      <c r="M2516" t="s">
        <v>780</v>
      </c>
    </row>
    <row r="2517" spans="1:13" x14ac:dyDescent="0.35">
      <c r="A2517" t="s">
        <v>275</v>
      </c>
      <c r="B2517" t="s">
        <v>276</v>
      </c>
      <c r="C2517" t="s">
        <v>1208</v>
      </c>
      <c r="D2517" t="str">
        <f t="shared" si="60"/>
        <v>ups unit_rated input voltage</v>
      </c>
      <c r="E2517" t="s">
        <v>1209</v>
      </c>
      <c r="I2517" t="s">
        <v>779</v>
      </c>
      <c r="J2517" t="s">
        <v>743</v>
      </c>
      <c r="L2517" t="s">
        <v>0</v>
      </c>
      <c r="M2517" t="s">
        <v>780</v>
      </c>
    </row>
    <row r="2518" spans="1:13" x14ac:dyDescent="0.35">
      <c r="A2518" t="s">
        <v>275</v>
      </c>
      <c r="B2518" t="s">
        <v>276</v>
      </c>
      <c r="C2518" t="s">
        <v>1210</v>
      </c>
      <c r="D2518" t="str">
        <f t="shared" si="60"/>
        <v>ups unit_rated output apparent power</v>
      </c>
      <c r="E2518" t="s">
        <v>1211</v>
      </c>
      <c r="F2518" t="s">
        <v>839</v>
      </c>
      <c r="I2518" t="s">
        <v>742</v>
      </c>
      <c r="J2518" t="s">
        <v>743</v>
      </c>
      <c r="L2518" t="s">
        <v>0</v>
      </c>
      <c r="M2518" t="s">
        <v>781</v>
      </c>
    </row>
    <row r="2519" spans="1:13" x14ac:dyDescent="0.35">
      <c r="A2519" t="s">
        <v>275</v>
      </c>
      <c r="B2519" t="s">
        <v>276</v>
      </c>
      <c r="C2519" t="s">
        <v>1016</v>
      </c>
      <c r="D2519" t="str">
        <f t="shared" si="60"/>
        <v>ups unit_rated output frequency</v>
      </c>
      <c r="E2519" t="s">
        <v>1017</v>
      </c>
      <c r="I2519" t="s">
        <v>779</v>
      </c>
      <c r="J2519" t="s">
        <v>743</v>
      </c>
      <c r="L2519" t="s">
        <v>0</v>
      </c>
      <c r="M2519" t="s">
        <v>780</v>
      </c>
    </row>
    <row r="2520" spans="1:13" x14ac:dyDescent="0.35">
      <c r="A2520" t="s">
        <v>275</v>
      </c>
      <c r="B2520" t="s">
        <v>276</v>
      </c>
      <c r="C2520" t="s">
        <v>1018</v>
      </c>
      <c r="D2520" t="str">
        <f t="shared" si="60"/>
        <v>ups unit_rated output voltage</v>
      </c>
      <c r="E2520" t="s">
        <v>1019</v>
      </c>
      <c r="I2520" t="s">
        <v>779</v>
      </c>
      <c r="J2520" t="s">
        <v>743</v>
      </c>
      <c r="L2520" t="s">
        <v>0</v>
      </c>
      <c r="M2520" t="s">
        <v>780</v>
      </c>
    </row>
    <row r="2521" spans="1:13" x14ac:dyDescent="0.35">
      <c r="A2521" t="s">
        <v>275</v>
      </c>
      <c r="B2521" t="s">
        <v>276</v>
      </c>
      <c r="C2521" t="s">
        <v>1212</v>
      </c>
      <c r="D2521" t="str">
        <f t="shared" si="60"/>
        <v>ups unit_rated power factor (lagging)</v>
      </c>
      <c r="E2521" t="s">
        <v>1213</v>
      </c>
      <c r="I2521" t="s">
        <v>779</v>
      </c>
      <c r="J2521" t="s">
        <v>743</v>
      </c>
      <c r="L2521" t="s">
        <v>0</v>
      </c>
      <c r="M2521" t="s">
        <v>780</v>
      </c>
    </row>
    <row r="2522" spans="1:13" x14ac:dyDescent="0.35">
      <c r="A2522" t="s">
        <v>275</v>
      </c>
      <c r="B2522" t="s">
        <v>276</v>
      </c>
      <c r="C2522" t="s">
        <v>810</v>
      </c>
      <c r="D2522" t="str">
        <f t="shared" si="60"/>
        <v>ups unit_rated short circuit current</v>
      </c>
      <c r="E2522" t="s">
        <v>811</v>
      </c>
      <c r="I2522" t="s">
        <v>742</v>
      </c>
      <c r="J2522" t="s">
        <v>743</v>
      </c>
      <c r="L2522" t="s">
        <v>0</v>
      </c>
      <c r="M2522" t="s">
        <v>781</v>
      </c>
    </row>
    <row r="2523" spans="1:13" x14ac:dyDescent="0.35">
      <c r="A2523" t="s">
        <v>731</v>
      </c>
      <c r="B2523" t="s">
        <v>732</v>
      </c>
      <c r="C2523" t="s">
        <v>798</v>
      </c>
      <c r="D2523" t="str">
        <f t="shared" si="60"/>
        <v>vacuum circuit-breaker_breaking capacity</v>
      </c>
      <c r="E2523" t="s">
        <v>799</v>
      </c>
      <c r="I2523" t="s">
        <v>743</v>
      </c>
      <c r="J2523" t="s">
        <v>743</v>
      </c>
      <c r="L2523" t="s">
        <v>0</v>
      </c>
      <c r="M2523" t="s">
        <v>751</v>
      </c>
    </row>
    <row r="2524" spans="1:13" x14ac:dyDescent="0.35">
      <c r="A2524" t="s">
        <v>731</v>
      </c>
      <c r="B2524" t="s">
        <v>732</v>
      </c>
      <c r="C2524" t="s">
        <v>739</v>
      </c>
      <c r="D2524" t="str">
        <f t="shared" si="60"/>
        <v>vacuum circuit-breaker_explosion protection gas group</v>
      </c>
      <c r="E2524" t="s">
        <v>740</v>
      </c>
      <c r="I2524" t="s">
        <v>743</v>
      </c>
      <c r="J2524" t="s">
        <v>743</v>
      </c>
      <c r="L2524" t="s">
        <v>0</v>
      </c>
      <c r="M2524" t="s">
        <v>751</v>
      </c>
    </row>
    <row r="2525" spans="1:13" x14ac:dyDescent="0.35">
      <c r="A2525" t="s">
        <v>731</v>
      </c>
      <c r="B2525" t="s">
        <v>732</v>
      </c>
      <c r="C2525" t="s">
        <v>745</v>
      </c>
      <c r="D2525" t="str">
        <f t="shared" si="60"/>
        <v>vacuum circuit-breaker_explosion protection temperature class</v>
      </c>
      <c r="E2525" t="s">
        <v>746</v>
      </c>
      <c r="I2525" t="s">
        <v>743</v>
      </c>
      <c r="J2525" t="s">
        <v>743</v>
      </c>
      <c r="L2525" t="s">
        <v>0</v>
      </c>
      <c r="M2525" t="s">
        <v>751</v>
      </c>
    </row>
    <row r="2526" spans="1:13" x14ac:dyDescent="0.35">
      <c r="A2526" t="s">
        <v>731</v>
      </c>
      <c r="B2526" t="s">
        <v>732</v>
      </c>
      <c r="C2526" t="s">
        <v>747</v>
      </c>
      <c r="D2526" t="str">
        <f t="shared" si="60"/>
        <v>vacuum circuit-breaker_explosion protection zone</v>
      </c>
      <c r="E2526" t="s">
        <v>748</v>
      </c>
      <c r="I2526" t="s">
        <v>743</v>
      </c>
      <c r="J2526" t="s">
        <v>743</v>
      </c>
      <c r="L2526" t="s">
        <v>0</v>
      </c>
      <c r="M2526" t="s">
        <v>751</v>
      </c>
    </row>
    <row r="2527" spans="1:13" x14ac:dyDescent="0.35">
      <c r="A2527" t="s">
        <v>731</v>
      </c>
      <c r="B2527" t="s">
        <v>732</v>
      </c>
      <c r="C2527" t="s">
        <v>800</v>
      </c>
      <c r="D2527" t="str">
        <f t="shared" si="60"/>
        <v>vacuum circuit-breaker_nominal current</v>
      </c>
      <c r="E2527" t="s">
        <v>801</v>
      </c>
      <c r="I2527" t="s">
        <v>743</v>
      </c>
      <c r="J2527" t="s">
        <v>743</v>
      </c>
      <c r="L2527" t="s">
        <v>0</v>
      </c>
      <c r="M2527" t="s">
        <v>751</v>
      </c>
    </row>
    <row r="2528" spans="1:13" x14ac:dyDescent="0.35">
      <c r="A2528" t="s">
        <v>731</v>
      </c>
      <c r="B2528" t="s">
        <v>732</v>
      </c>
      <c r="C2528" t="s">
        <v>802</v>
      </c>
      <c r="D2528" t="str">
        <f t="shared" si="60"/>
        <v>vacuum circuit-breaker_number of electrical phases</v>
      </c>
      <c r="E2528" t="s">
        <v>803</v>
      </c>
      <c r="I2528" t="s">
        <v>743</v>
      </c>
      <c r="J2528" t="s">
        <v>743</v>
      </c>
      <c r="L2528" t="s">
        <v>0</v>
      </c>
      <c r="M2528" t="s">
        <v>751</v>
      </c>
    </row>
    <row r="2529" spans="1:13" x14ac:dyDescent="0.35">
      <c r="A2529" t="s">
        <v>731</v>
      </c>
      <c r="B2529" t="s">
        <v>732</v>
      </c>
      <c r="C2529" t="s">
        <v>804</v>
      </c>
      <c r="D2529" t="str">
        <f t="shared" si="60"/>
        <v>vacuum circuit-breaker_operating voltage</v>
      </c>
      <c r="E2529" t="s">
        <v>805</v>
      </c>
      <c r="I2529" t="s">
        <v>743</v>
      </c>
      <c r="J2529" t="s">
        <v>743</v>
      </c>
      <c r="L2529" t="s">
        <v>0</v>
      </c>
      <c r="M2529" t="s">
        <v>751</v>
      </c>
    </row>
    <row r="2530" spans="1:13" x14ac:dyDescent="0.35">
      <c r="A2530" t="s">
        <v>731</v>
      </c>
      <c r="B2530" t="s">
        <v>732</v>
      </c>
      <c r="C2530" t="s">
        <v>806</v>
      </c>
      <c r="D2530" t="str">
        <f t="shared" si="60"/>
        <v>vacuum circuit-breaker_rated current</v>
      </c>
      <c r="E2530" t="s">
        <v>807</v>
      </c>
      <c r="I2530" t="s">
        <v>743</v>
      </c>
      <c r="J2530" t="s">
        <v>743</v>
      </c>
      <c r="L2530" t="s">
        <v>0</v>
      </c>
      <c r="M2530" t="s">
        <v>751</v>
      </c>
    </row>
    <row r="2531" spans="1:13" x14ac:dyDescent="0.35">
      <c r="A2531" t="s">
        <v>731</v>
      </c>
      <c r="B2531" t="s">
        <v>732</v>
      </c>
      <c r="C2531" t="s">
        <v>808</v>
      </c>
      <c r="D2531" t="str">
        <f t="shared" si="60"/>
        <v>vacuum circuit-breaker_rated frequency</v>
      </c>
      <c r="E2531" t="s">
        <v>809</v>
      </c>
      <c r="I2531" t="s">
        <v>743</v>
      </c>
      <c r="J2531" t="s">
        <v>743</v>
      </c>
      <c r="L2531" t="s">
        <v>0</v>
      </c>
      <c r="M2531" t="s">
        <v>751</v>
      </c>
    </row>
    <row r="2532" spans="1:13" x14ac:dyDescent="0.35">
      <c r="A2532" t="s">
        <v>731</v>
      </c>
      <c r="B2532" t="s">
        <v>732</v>
      </c>
      <c r="C2532" t="s">
        <v>810</v>
      </c>
      <c r="D2532" t="str">
        <f t="shared" si="60"/>
        <v>vacuum circuit-breaker_rated short circuit current</v>
      </c>
      <c r="E2532" t="s">
        <v>811</v>
      </c>
      <c r="I2532" t="s">
        <v>743</v>
      </c>
      <c r="J2532" t="s">
        <v>743</v>
      </c>
      <c r="L2532" t="s">
        <v>0</v>
      </c>
      <c r="M2532" t="s">
        <v>751</v>
      </c>
    </row>
    <row r="2533" spans="1:13" x14ac:dyDescent="0.35">
      <c r="A2533" t="s">
        <v>731</v>
      </c>
      <c r="B2533" t="s">
        <v>732</v>
      </c>
      <c r="C2533" t="s">
        <v>812</v>
      </c>
      <c r="D2533" t="str">
        <f t="shared" si="60"/>
        <v>vacuum circuit-breaker_rated voltage</v>
      </c>
      <c r="E2533" t="s">
        <v>813</v>
      </c>
      <c r="I2533" t="s">
        <v>743</v>
      </c>
      <c r="J2533" t="s">
        <v>743</v>
      </c>
      <c r="L2533" t="s">
        <v>0</v>
      </c>
      <c r="M2533" t="s">
        <v>751</v>
      </c>
    </row>
    <row r="2534" spans="1:13" x14ac:dyDescent="0.35">
      <c r="A2534" t="s">
        <v>733</v>
      </c>
      <c r="B2534" t="s">
        <v>734</v>
      </c>
      <c r="C2534" t="s">
        <v>752</v>
      </c>
      <c r="D2534" t="str">
        <f t="shared" si="60"/>
        <v>vacuum column_bottom section normal operating pressure</v>
      </c>
      <c r="E2534" t="s">
        <v>753</v>
      </c>
      <c r="I2534" t="s">
        <v>743</v>
      </c>
      <c r="J2534" t="s">
        <v>743</v>
      </c>
      <c r="L2534" t="s">
        <v>0</v>
      </c>
      <c r="M2534" t="s">
        <v>751</v>
      </c>
    </row>
    <row r="2535" spans="1:13" x14ac:dyDescent="0.35">
      <c r="A2535" t="s">
        <v>733</v>
      </c>
      <c r="B2535" t="s">
        <v>734</v>
      </c>
      <c r="C2535" t="s">
        <v>754</v>
      </c>
      <c r="D2535" t="str">
        <f t="shared" si="60"/>
        <v>vacuum column_bottom section normal operating temperature</v>
      </c>
      <c r="E2535" t="s">
        <v>755</v>
      </c>
      <c r="I2535" t="s">
        <v>743</v>
      </c>
      <c r="J2535" t="s">
        <v>743</v>
      </c>
      <c r="L2535" t="s">
        <v>0</v>
      </c>
      <c r="M2535" t="s">
        <v>751</v>
      </c>
    </row>
    <row r="2536" spans="1:13" x14ac:dyDescent="0.35">
      <c r="A2536" t="s">
        <v>733</v>
      </c>
      <c r="B2536" t="s">
        <v>734</v>
      </c>
      <c r="C2536" t="s">
        <v>756</v>
      </c>
      <c r="D2536" t="str">
        <f t="shared" si="60"/>
        <v>vacuum column_design specification</v>
      </c>
      <c r="E2536" t="s">
        <v>757</v>
      </c>
      <c r="I2536" t="s">
        <v>743</v>
      </c>
      <c r="J2536" t="s">
        <v>743</v>
      </c>
      <c r="L2536" t="s">
        <v>0</v>
      </c>
      <c r="M2536" t="s">
        <v>751</v>
      </c>
    </row>
    <row r="2537" spans="1:13" x14ac:dyDescent="0.35">
      <c r="A2537" t="s">
        <v>733</v>
      </c>
      <c r="B2537" t="s">
        <v>734</v>
      </c>
      <c r="C2537" t="s">
        <v>758</v>
      </c>
      <c r="D2537" t="str">
        <f t="shared" si="60"/>
        <v>vacuum column_external coating specification</v>
      </c>
      <c r="E2537" t="s">
        <v>759</v>
      </c>
      <c r="I2537" t="s">
        <v>743</v>
      </c>
      <c r="J2537" t="s">
        <v>743</v>
      </c>
      <c r="L2537" t="s">
        <v>0</v>
      </c>
      <c r="M2537" t="s">
        <v>751</v>
      </c>
    </row>
    <row r="2538" spans="1:13" x14ac:dyDescent="0.35">
      <c r="A2538" t="s">
        <v>733</v>
      </c>
      <c r="B2538" t="s">
        <v>734</v>
      </c>
      <c r="C2538" t="s">
        <v>760</v>
      </c>
      <c r="D2538" t="str">
        <f t="shared" si="60"/>
        <v>vacuum column_external insulation type</v>
      </c>
      <c r="E2538" t="s">
        <v>761</v>
      </c>
      <c r="F2538" t="s">
        <v>762</v>
      </c>
      <c r="I2538" t="s">
        <v>743</v>
      </c>
      <c r="J2538" t="s">
        <v>743</v>
      </c>
      <c r="L2538" t="s">
        <v>0</v>
      </c>
      <c r="M2538" t="s">
        <v>751</v>
      </c>
    </row>
    <row r="2539" spans="1:13" x14ac:dyDescent="0.35">
      <c r="A2539" t="s">
        <v>733</v>
      </c>
      <c r="B2539" t="s">
        <v>734</v>
      </c>
      <c r="C2539" t="s">
        <v>763</v>
      </c>
      <c r="D2539" t="str">
        <f t="shared" si="60"/>
        <v>vacuum column_fluid name</v>
      </c>
      <c r="E2539" t="s">
        <v>764</v>
      </c>
      <c r="I2539" t="s">
        <v>743</v>
      </c>
      <c r="J2539" t="s">
        <v>743</v>
      </c>
      <c r="L2539" t="s">
        <v>0</v>
      </c>
      <c r="M2539" t="s">
        <v>751</v>
      </c>
    </row>
    <row r="2540" spans="1:13" x14ac:dyDescent="0.35">
      <c r="A2540" t="s">
        <v>733</v>
      </c>
      <c r="B2540" t="s">
        <v>734</v>
      </c>
      <c r="C2540" t="s">
        <v>765</v>
      </c>
      <c r="D2540" t="str">
        <f t="shared" si="60"/>
        <v>vacuum column_insulation code</v>
      </c>
      <c r="E2540" t="s">
        <v>766</v>
      </c>
      <c r="I2540" t="s">
        <v>743</v>
      </c>
      <c r="J2540" t="s">
        <v>743</v>
      </c>
      <c r="L2540" t="s">
        <v>0</v>
      </c>
      <c r="M2540" t="s">
        <v>751</v>
      </c>
    </row>
    <row r="2541" spans="1:13" x14ac:dyDescent="0.35">
      <c r="A2541" t="s">
        <v>733</v>
      </c>
      <c r="B2541" t="s">
        <v>734</v>
      </c>
      <c r="C2541" t="s">
        <v>767</v>
      </c>
      <c r="D2541" t="str">
        <f t="shared" si="60"/>
        <v>vacuum column_intermediate section normal operating pressure</v>
      </c>
      <c r="E2541" t="s">
        <v>768</v>
      </c>
      <c r="I2541" t="s">
        <v>743</v>
      </c>
      <c r="J2541" t="s">
        <v>743</v>
      </c>
      <c r="L2541" t="s">
        <v>0</v>
      </c>
      <c r="M2541" t="s">
        <v>751</v>
      </c>
    </row>
    <row r="2542" spans="1:13" x14ac:dyDescent="0.35">
      <c r="A2542" t="s">
        <v>733</v>
      </c>
      <c r="B2542" t="s">
        <v>734</v>
      </c>
      <c r="C2542" t="s">
        <v>769</v>
      </c>
      <c r="D2542" t="str">
        <f t="shared" si="60"/>
        <v>vacuum column_intermediate section normal operating temperature</v>
      </c>
      <c r="E2542" t="s">
        <v>770</v>
      </c>
      <c r="I2542" t="s">
        <v>743</v>
      </c>
      <c r="J2542" t="s">
        <v>743</v>
      </c>
      <c r="L2542" t="s">
        <v>0</v>
      </c>
      <c r="M2542" t="s">
        <v>751</v>
      </c>
    </row>
    <row r="2543" spans="1:13" x14ac:dyDescent="0.35">
      <c r="A2543" t="s">
        <v>733</v>
      </c>
      <c r="B2543" t="s">
        <v>734</v>
      </c>
      <c r="C2543" t="s">
        <v>771</v>
      </c>
      <c r="D2543" t="str">
        <f t="shared" si="60"/>
        <v>vacuum column_top section normal operating pressure</v>
      </c>
      <c r="E2543" t="s">
        <v>772</v>
      </c>
      <c r="I2543" t="s">
        <v>743</v>
      </c>
      <c r="J2543" t="s">
        <v>743</v>
      </c>
      <c r="L2543" t="s">
        <v>0</v>
      </c>
      <c r="M2543" t="s">
        <v>751</v>
      </c>
    </row>
    <row r="2544" spans="1:13" x14ac:dyDescent="0.35">
      <c r="A2544" t="s">
        <v>733</v>
      </c>
      <c r="B2544" t="s">
        <v>734</v>
      </c>
      <c r="C2544" t="s">
        <v>773</v>
      </c>
      <c r="D2544" t="str">
        <f t="shared" si="60"/>
        <v>vacuum column_top section normal operating temperature</v>
      </c>
      <c r="E2544" t="s">
        <v>774</v>
      </c>
      <c r="I2544" t="s">
        <v>743</v>
      </c>
      <c r="J2544" t="s">
        <v>743</v>
      </c>
      <c r="L2544" t="s">
        <v>0</v>
      </c>
      <c r="M2544" t="s">
        <v>751</v>
      </c>
    </row>
    <row r="2545" spans="1:13" x14ac:dyDescent="0.35">
      <c r="A2545" t="s">
        <v>733</v>
      </c>
      <c r="B2545" t="s">
        <v>734</v>
      </c>
      <c r="C2545" t="s">
        <v>775</v>
      </c>
      <c r="D2545" t="str">
        <f t="shared" si="60"/>
        <v>vacuum column_upper limit design pressure</v>
      </c>
      <c r="E2545" t="s">
        <v>776</v>
      </c>
      <c r="I2545" t="s">
        <v>743</v>
      </c>
      <c r="J2545" t="s">
        <v>743</v>
      </c>
      <c r="L2545" t="s">
        <v>0</v>
      </c>
      <c r="M2545" t="s">
        <v>751</v>
      </c>
    </row>
    <row r="2546" spans="1:13" x14ac:dyDescent="0.35">
      <c r="A2546" t="s">
        <v>733</v>
      </c>
      <c r="B2546" t="s">
        <v>734</v>
      </c>
      <c r="C2546" t="s">
        <v>777</v>
      </c>
      <c r="D2546" t="str">
        <f t="shared" si="60"/>
        <v>vacuum column_upper limit design temperature</v>
      </c>
      <c r="E2546" t="s">
        <v>778</v>
      </c>
      <c r="I2546" t="s">
        <v>743</v>
      </c>
      <c r="J2546" t="s">
        <v>743</v>
      </c>
      <c r="L2546" t="s">
        <v>0</v>
      </c>
      <c r="M2546" t="s">
        <v>751</v>
      </c>
    </row>
    <row r="2547" spans="1:13" x14ac:dyDescent="0.35">
      <c r="A2547" t="s">
        <v>528</v>
      </c>
      <c r="B2547" t="s">
        <v>529</v>
      </c>
      <c r="C2547" t="s">
        <v>756</v>
      </c>
      <c r="D2547" t="str">
        <f t="shared" si="60"/>
        <v>vacuum relief valve_design specification</v>
      </c>
      <c r="E2547" t="s">
        <v>757</v>
      </c>
      <c r="I2547" t="s">
        <v>779</v>
      </c>
      <c r="J2547" t="s">
        <v>743</v>
      </c>
      <c r="L2547" t="s">
        <v>0</v>
      </c>
      <c r="M2547" t="s">
        <v>780</v>
      </c>
    </row>
    <row r="2548" spans="1:13" x14ac:dyDescent="0.35">
      <c r="A2548" t="s">
        <v>528</v>
      </c>
      <c r="B2548" t="s">
        <v>529</v>
      </c>
      <c r="C2548" t="s">
        <v>763</v>
      </c>
      <c r="D2548" t="str">
        <f t="shared" si="60"/>
        <v>vacuum relief valve_fluid name</v>
      </c>
      <c r="E2548" t="s">
        <v>764</v>
      </c>
      <c r="F2548" t="s">
        <v>1214</v>
      </c>
      <c r="I2548" t="s">
        <v>779</v>
      </c>
      <c r="J2548" t="s">
        <v>743</v>
      </c>
      <c r="L2548" t="s">
        <v>0</v>
      </c>
      <c r="M2548" t="s">
        <v>780</v>
      </c>
    </row>
    <row r="2549" spans="1:13" x14ac:dyDescent="0.35">
      <c r="A2549" t="s">
        <v>528</v>
      </c>
      <c r="B2549" t="s">
        <v>529</v>
      </c>
      <c r="C2549" t="s">
        <v>971</v>
      </c>
      <c r="D2549" t="str">
        <f t="shared" si="60"/>
        <v>vacuum relief valve_nominal inlet diameter</v>
      </c>
      <c r="E2549" t="s">
        <v>972</v>
      </c>
      <c r="F2549" t="s">
        <v>983</v>
      </c>
      <c r="I2549" t="s">
        <v>779</v>
      </c>
      <c r="J2549" t="s">
        <v>743</v>
      </c>
      <c r="L2549" t="s">
        <v>0</v>
      </c>
      <c r="M2549" t="s">
        <v>780</v>
      </c>
    </row>
    <row r="2550" spans="1:13" x14ac:dyDescent="0.35">
      <c r="A2550" t="s">
        <v>528</v>
      </c>
      <c r="B2550" t="s">
        <v>529</v>
      </c>
      <c r="C2550" t="s">
        <v>973</v>
      </c>
      <c r="D2550" t="str">
        <f t="shared" si="60"/>
        <v>vacuum relief valve_nominal outlet diameter</v>
      </c>
      <c r="E2550" t="s">
        <v>974</v>
      </c>
      <c r="F2550" t="s">
        <v>983</v>
      </c>
      <c r="I2550" t="s">
        <v>779</v>
      </c>
      <c r="J2550" t="s">
        <v>743</v>
      </c>
      <c r="L2550" t="s">
        <v>0</v>
      </c>
      <c r="M2550" t="s">
        <v>780</v>
      </c>
    </row>
    <row r="2551" spans="1:13" x14ac:dyDescent="0.35">
      <c r="A2551" t="s">
        <v>528</v>
      </c>
      <c r="B2551" t="s">
        <v>529</v>
      </c>
      <c r="C2551" t="s">
        <v>941</v>
      </c>
      <c r="D2551" t="str">
        <f t="shared" si="60"/>
        <v>vacuum relief valve_normal operating dynamic viscosity</v>
      </c>
      <c r="E2551" t="s">
        <v>942</v>
      </c>
      <c r="I2551" t="s">
        <v>779</v>
      </c>
      <c r="J2551" t="s">
        <v>743</v>
      </c>
      <c r="L2551" t="s">
        <v>0</v>
      </c>
      <c r="M2551" t="s">
        <v>780</v>
      </c>
    </row>
    <row r="2553" spans="1:13" x14ac:dyDescent="0.35">
      <c r="A2553" t="s">
        <v>528</v>
      </c>
      <c r="B2553" t="s">
        <v>529</v>
      </c>
      <c r="C2553" t="s">
        <v>792</v>
      </c>
      <c r="D2553" t="str">
        <f t="shared" ref="D2553:D2584" si="61">CONCATENATE(A:A,"_",C:C)</f>
        <v>vacuum relief valve_normal operating pressure</v>
      </c>
      <c r="E2553" t="s">
        <v>793</v>
      </c>
      <c r="F2553" t="s">
        <v>983</v>
      </c>
      <c r="I2553" t="s">
        <v>779</v>
      </c>
      <c r="J2553" t="s">
        <v>743</v>
      </c>
      <c r="L2553" t="s">
        <v>0</v>
      </c>
      <c r="M2553" t="s">
        <v>780</v>
      </c>
    </row>
    <row r="2554" spans="1:13" x14ac:dyDescent="0.35">
      <c r="A2554" t="s">
        <v>528</v>
      </c>
      <c r="B2554" t="s">
        <v>529</v>
      </c>
      <c r="C2554" t="s">
        <v>794</v>
      </c>
      <c r="D2554" t="str">
        <f t="shared" si="61"/>
        <v>vacuum relief valve_normal operating temperature</v>
      </c>
      <c r="E2554" t="s">
        <v>795</v>
      </c>
      <c r="F2554" t="s">
        <v>983</v>
      </c>
      <c r="I2554" t="s">
        <v>779</v>
      </c>
      <c r="J2554" t="s">
        <v>743</v>
      </c>
      <c r="L2554" t="s">
        <v>0</v>
      </c>
      <c r="M2554" t="s">
        <v>780</v>
      </c>
    </row>
    <row r="2555" spans="1:13" x14ac:dyDescent="0.35">
      <c r="A2555" t="s">
        <v>528</v>
      </c>
      <c r="B2555" t="s">
        <v>529</v>
      </c>
      <c r="C2555" t="s">
        <v>975</v>
      </c>
      <c r="D2555" t="str">
        <f t="shared" si="61"/>
        <v>vacuum relief valve_orifice area calculated</v>
      </c>
      <c r="E2555" t="s">
        <v>976</v>
      </c>
      <c r="F2555" t="s">
        <v>983</v>
      </c>
      <c r="I2555" t="s">
        <v>779</v>
      </c>
      <c r="J2555" t="s">
        <v>743</v>
      </c>
      <c r="L2555" t="s">
        <v>0</v>
      </c>
      <c r="M2555" t="s">
        <v>780</v>
      </c>
    </row>
    <row r="2556" spans="1:13" x14ac:dyDescent="0.35">
      <c r="A2556" t="s">
        <v>528</v>
      </c>
      <c r="B2556" t="s">
        <v>529</v>
      </c>
      <c r="C2556" t="s">
        <v>979</v>
      </c>
      <c r="D2556" t="str">
        <f t="shared" si="61"/>
        <v>vacuum relief valve_set pressure</v>
      </c>
      <c r="E2556" t="s">
        <v>980</v>
      </c>
      <c r="F2556" t="s">
        <v>983</v>
      </c>
      <c r="I2556" t="s">
        <v>779</v>
      </c>
      <c r="J2556" t="s">
        <v>743</v>
      </c>
      <c r="L2556" t="s">
        <v>0</v>
      </c>
      <c r="M2556" t="s">
        <v>780</v>
      </c>
    </row>
    <row r="2557" spans="1:13" x14ac:dyDescent="0.35">
      <c r="A2557" t="s">
        <v>528</v>
      </c>
      <c r="B2557" t="s">
        <v>529</v>
      </c>
      <c r="C2557" t="s">
        <v>857</v>
      </c>
      <c r="D2557" t="str">
        <f t="shared" si="61"/>
        <v>vacuum relief valve_test medium</v>
      </c>
      <c r="E2557" t="s">
        <v>858</v>
      </c>
      <c r="F2557" t="s">
        <v>983</v>
      </c>
      <c r="I2557" t="s">
        <v>779</v>
      </c>
      <c r="J2557" t="s">
        <v>743</v>
      </c>
      <c r="L2557" t="s">
        <v>0</v>
      </c>
      <c r="M2557" t="s">
        <v>780</v>
      </c>
    </row>
    <row r="2558" spans="1:13" x14ac:dyDescent="0.35">
      <c r="A2558" t="s">
        <v>528</v>
      </c>
      <c r="B2558" t="s">
        <v>529</v>
      </c>
      <c r="C2558" t="s">
        <v>859</v>
      </c>
      <c r="D2558" t="str">
        <f t="shared" si="61"/>
        <v>vacuum relief valve_test pressure</v>
      </c>
      <c r="E2558" t="s">
        <v>860</v>
      </c>
      <c r="I2558" t="s">
        <v>779</v>
      </c>
      <c r="J2558" t="s">
        <v>743</v>
      </c>
      <c r="L2558" t="s">
        <v>0</v>
      </c>
      <c r="M2558" t="s">
        <v>780</v>
      </c>
    </row>
    <row r="2559" spans="1:13" x14ac:dyDescent="0.35">
      <c r="A2559" t="s">
        <v>166</v>
      </c>
      <c r="B2559" t="s">
        <v>167</v>
      </c>
      <c r="C2559" t="s">
        <v>739</v>
      </c>
      <c r="D2559" t="str">
        <f t="shared" si="61"/>
        <v>vapour pressure analyser_explosion protection gas group</v>
      </c>
      <c r="E2559" t="s">
        <v>740</v>
      </c>
      <c r="F2559" t="s">
        <v>741</v>
      </c>
      <c r="I2559" t="s">
        <v>742</v>
      </c>
      <c r="J2559" t="s">
        <v>743</v>
      </c>
      <c r="K2559" t="s">
        <v>743</v>
      </c>
      <c r="L2559" t="s">
        <v>138</v>
      </c>
      <c r="M2559" t="s">
        <v>744</v>
      </c>
    </row>
    <row r="2560" spans="1:13" x14ac:dyDescent="0.35">
      <c r="A2560" t="s">
        <v>166</v>
      </c>
      <c r="B2560" t="s">
        <v>167</v>
      </c>
      <c r="C2560" t="s">
        <v>745</v>
      </c>
      <c r="D2560" t="str">
        <f t="shared" si="61"/>
        <v>vapour pressure analyser_explosion protection temperature class</v>
      </c>
      <c r="E2560" t="s">
        <v>746</v>
      </c>
      <c r="F2560" t="s">
        <v>741</v>
      </c>
      <c r="I2560" t="s">
        <v>742</v>
      </c>
      <c r="J2560" t="s">
        <v>743</v>
      </c>
      <c r="K2560" t="s">
        <v>743</v>
      </c>
      <c r="L2560" t="s">
        <v>138</v>
      </c>
      <c r="M2560" t="s">
        <v>744</v>
      </c>
    </row>
    <row r="2561" spans="1:13" x14ac:dyDescent="0.35">
      <c r="A2561" t="s">
        <v>166</v>
      </c>
      <c r="B2561" t="s">
        <v>167</v>
      </c>
      <c r="C2561" t="s">
        <v>747</v>
      </c>
      <c r="D2561" t="str">
        <f t="shared" si="61"/>
        <v>vapour pressure analyser_explosion protection zone</v>
      </c>
      <c r="E2561" t="s">
        <v>748</v>
      </c>
      <c r="F2561" t="s">
        <v>741</v>
      </c>
      <c r="I2561" t="s">
        <v>742</v>
      </c>
      <c r="J2561" t="s">
        <v>743</v>
      </c>
      <c r="K2561" t="s">
        <v>743</v>
      </c>
      <c r="L2561" t="s">
        <v>138</v>
      </c>
      <c r="M2561" t="s">
        <v>744</v>
      </c>
    </row>
    <row r="2562" spans="1:13" x14ac:dyDescent="0.35">
      <c r="A2562" t="s">
        <v>277</v>
      </c>
      <c r="B2562" t="s">
        <v>278</v>
      </c>
      <c r="C2562" t="s">
        <v>739</v>
      </c>
      <c r="D2562" t="str">
        <f t="shared" si="61"/>
        <v>variable speed drive unit_explosion protection gas group</v>
      </c>
      <c r="E2562" t="s">
        <v>740</v>
      </c>
      <c r="I2562" t="s">
        <v>779</v>
      </c>
      <c r="J2562" t="s">
        <v>743</v>
      </c>
      <c r="L2562" t="s">
        <v>0</v>
      </c>
      <c r="M2562" t="s">
        <v>780</v>
      </c>
    </row>
    <row r="2563" spans="1:13" x14ac:dyDescent="0.35">
      <c r="A2563" t="s">
        <v>277</v>
      </c>
      <c r="B2563" t="s">
        <v>278</v>
      </c>
      <c r="C2563" t="s">
        <v>745</v>
      </c>
      <c r="D2563" t="str">
        <f t="shared" si="61"/>
        <v>variable speed drive unit_explosion protection temperature class</v>
      </c>
      <c r="E2563" t="s">
        <v>746</v>
      </c>
      <c r="I2563" t="s">
        <v>779</v>
      </c>
      <c r="J2563" t="s">
        <v>743</v>
      </c>
      <c r="L2563" t="s">
        <v>0</v>
      </c>
      <c r="M2563" t="s">
        <v>780</v>
      </c>
    </row>
    <row r="2564" spans="1:13" x14ac:dyDescent="0.35">
      <c r="A2564" t="s">
        <v>277</v>
      </c>
      <c r="B2564" t="s">
        <v>278</v>
      </c>
      <c r="C2564" t="s">
        <v>747</v>
      </c>
      <c r="D2564" t="str">
        <f t="shared" si="61"/>
        <v>variable speed drive unit_explosion protection zone</v>
      </c>
      <c r="E2564" t="s">
        <v>748</v>
      </c>
      <c r="I2564" t="s">
        <v>779</v>
      </c>
      <c r="J2564" t="s">
        <v>743</v>
      </c>
      <c r="L2564" t="s">
        <v>0</v>
      </c>
      <c r="M2564" t="s">
        <v>780</v>
      </c>
    </row>
    <row r="2565" spans="1:13" x14ac:dyDescent="0.35">
      <c r="A2565" t="s">
        <v>277</v>
      </c>
      <c r="B2565" t="s">
        <v>278</v>
      </c>
      <c r="C2565" t="s">
        <v>804</v>
      </c>
      <c r="D2565" t="str">
        <f t="shared" si="61"/>
        <v>variable speed drive unit_operating voltage</v>
      </c>
      <c r="E2565" t="s">
        <v>805</v>
      </c>
      <c r="I2565" t="s">
        <v>779</v>
      </c>
      <c r="J2565" t="s">
        <v>743</v>
      </c>
      <c r="L2565" t="s">
        <v>0</v>
      </c>
      <c r="M2565" t="s">
        <v>780</v>
      </c>
    </row>
    <row r="2566" spans="1:13" x14ac:dyDescent="0.35">
      <c r="A2566" t="s">
        <v>277</v>
      </c>
      <c r="B2566" t="s">
        <v>278</v>
      </c>
      <c r="C2566" t="s">
        <v>808</v>
      </c>
      <c r="D2566" t="str">
        <f t="shared" si="61"/>
        <v>variable speed drive unit_rated frequency</v>
      </c>
      <c r="E2566" t="s">
        <v>809</v>
      </c>
      <c r="I2566" t="s">
        <v>779</v>
      </c>
      <c r="J2566" t="s">
        <v>743</v>
      </c>
      <c r="L2566" t="s">
        <v>0</v>
      </c>
      <c r="M2566" t="s">
        <v>780</v>
      </c>
    </row>
    <row r="2567" spans="1:13" x14ac:dyDescent="0.35">
      <c r="A2567" t="s">
        <v>277</v>
      </c>
      <c r="B2567" t="s">
        <v>278</v>
      </c>
      <c r="C2567" t="s">
        <v>812</v>
      </c>
      <c r="D2567" t="str">
        <f t="shared" si="61"/>
        <v>variable speed drive unit_rated voltage</v>
      </c>
      <c r="E2567" t="s">
        <v>813</v>
      </c>
      <c r="I2567" t="s">
        <v>779</v>
      </c>
      <c r="J2567" t="s">
        <v>743</v>
      </c>
      <c r="L2567" t="s">
        <v>0</v>
      </c>
      <c r="M2567" t="s">
        <v>780</v>
      </c>
    </row>
    <row r="2568" spans="1:13" x14ac:dyDescent="0.35">
      <c r="A2568" t="s">
        <v>424</v>
      </c>
      <c r="B2568" t="s">
        <v>425</v>
      </c>
      <c r="C2568" t="s">
        <v>739</v>
      </c>
      <c r="D2568" t="str">
        <f t="shared" si="61"/>
        <v>vibration element_explosion protection gas group</v>
      </c>
      <c r="E2568" t="s">
        <v>740</v>
      </c>
      <c r="F2568" t="s">
        <v>741</v>
      </c>
      <c r="I2568" t="s">
        <v>742</v>
      </c>
      <c r="J2568" t="s">
        <v>743</v>
      </c>
      <c r="L2568" t="s">
        <v>0</v>
      </c>
      <c r="M2568" t="s">
        <v>1215</v>
      </c>
    </row>
    <row r="2569" spans="1:13" x14ac:dyDescent="0.35">
      <c r="A2569" t="s">
        <v>424</v>
      </c>
      <c r="B2569" t="s">
        <v>425</v>
      </c>
      <c r="C2569" t="s">
        <v>745</v>
      </c>
      <c r="D2569" t="str">
        <f t="shared" si="61"/>
        <v>vibration element_explosion protection temperature class</v>
      </c>
      <c r="E2569" t="s">
        <v>746</v>
      </c>
      <c r="F2569" t="s">
        <v>741</v>
      </c>
      <c r="I2569" t="s">
        <v>742</v>
      </c>
      <c r="J2569" t="s">
        <v>743</v>
      </c>
      <c r="L2569" t="s">
        <v>0</v>
      </c>
      <c r="M2569" t="s">
        <v>1215</v>
      </c>
    </row>
    <row r="2570" spans="1:13" x14ac:dyDescent="0.35">
      <c r="A2570" t="s">
        <v>424</v>
      </c>
      <c r="B2570" t="s">
        <v>425</v>
      </c>
      <c r="C2570" t="s">
        <v>747</v>
      </c>
      <c r="D2570" t="str">
        <f t="shared" si="61"/>
        <v>vibration element_explosion protection zone</v>
      </c>
      <c r="E2570" t="s">
        <v>748</v>
      </c>
      <c r="F2570" t="s">
        <v>741</v>
      </c>
      <c r="I2570" t="s">
        <v>742</v>
      </c>
      <c r="J2570" t="s">
        <v>743</v>
      </c>
      <c r="L2570" t="s">
        <v>0</v>
      </c>
      <c r="M2570" t="s">
        <v>1215</v>
      </c>
    </row>
    <row r="2571" spans="1:13" x14ac:dyDescent="0.35">
      <c r="A2571" t="s">
        <v>168</v>
      </c>
      <c r="B2571" t="s">
        <v>169</v>
      </c>
      <c r="C2571" t="s">
        <v>739</v>
      </c>
      <c r="D2571" t="str">
        <f t="shared" si="61"/>
        <v>vibration switch_explosion protection gas group</v>
      </c>
      <c r="E2571" t="s">
        <v>740</v>
      </c>
      <c r="F2571" t="s">
        <v>741</v>
      </c>
      <c r="I2571" t="s">
        <v>742</v>
      </c>
      <c r="J2571" t="s">
        <v>743</v>
      </c>
      <c r="L2571" t="s">
        <v>0</v>
      </c>
      <c r="M2571" t="s">
        <v>781</v>
      </c>
    </row>
    <row r="2572" spans="1:13" x14ac:dyDescent="0.35">
      <c r="A2572" t="s">
        <v>168</v>
      </c>
      <c r="B2572" t="s">
        <v>169</v>
      </c>
      <c r="C2572" t="s">
        <v>745</v>
      </c>
      <c r="D2572" t="str">
        <f t="shared" si="61"/>
        <v>vibration switch_explosion protection temperature class</v>
      </c>
      <c r="E2572" t="s">
        <v>746</v>
      </c>
      <c r="F2572" t="s">
        <v>741</v>
      </c>
      <c r="I2572" t="s">
        <v>742</v>
      </c>
      <c r="J2572" t="s">
        <v>743</v>
      </c>
      <c r="L2572" t="s">
        <v>0</v>
      </c>
      <c r="M2572" t="s">
        <v>781</v>
      </c>
    </row>
    <row r="2573" spans="1:13" x14ac:dyDescent="0.35">
      <c r="A2573" t="s">
        <v>168</v>
      </c>
      <c r="B2573" t="s">
        <v>169</v>
      </c>
      <c r="C2573" t="s">
        <v>747</v>
      </c>
      <c r="D2573" t="str">
        <f t="shared" si="61"/>
        <v>vibration switch_explosion protection zone</v>
      </c>
      <c r="E2573" t="s">
        <v>748</v>
      </c>
      <c r="F2573" t="s">
        <v>741</v>
      </c>
      <c r="I2573" t="s">
        <v>742</v>
      </c>
      <c r="J2573" t="s">
        <v>743</v>
      </c>
      <c r="L2573" t="s">
        <v>0</v>
      </c>
      <c r="M2573" t="s">
        <v>781</v>
      </c>
    </row>
    <row r="2574" spans="1:13" x14ac:dyDescent="0.35">
      <c r="A2574" t="s">
        <v>168</v>
      </c>
      <c r="B2574" t="s">
        <v>169</v>
      </c>
      <c r="C2574" t="s">
        <v>749</v>
      </c>
      <c r="D2574" t="str">
        <f t="shared" si="61"/>
        <v>vibration switch_safety integrity level</v>
      </c>
      <c r="E2574" t="s">
        <v>750</v>
      </c>
      <c r="I2574" t="s">
        <v>779</v>
      </c>
      <c r="J2574" t="s">
        <v>743</v>
      </c>
      <c r="L2574" t="s">
        <v>0</v>
      </c>
      <c r="M2574" t="s">
        <v>780</v>
      </c>
    </row>
    <row r="2575" spans="1:13" x14ac:dyDescent="0.35">
      <c r="A2575" t="s">
        <v>279</v>
      </c>
      <c r="B2575" t="s">
        <v>280</v>
      </c>
      <c r="C2575" t="s">
        <v>739</v>
      </c>
      <c r="D2575" t="str">
        <f t="shared" si="61"/>
        <v>vibration transmitter_explosion protection gas group</v>
      </c>
      <c r="E2575" t="s">
        <v>740</v>
      </c>
      <c r="F2575" t="s">
        <v>741</v>
      </c>
      <c r="I2575" t="s">
        <v>742</v>
      </c>
      <c r="J2575" t="s">
        <v>743</v>
      </c>
      <c r="L2575" t="s">
        <v>0</v>
      </c>
      <c r="M2575" t="s">
        <v>781</v>
      </c>
    </row>
    <row r="2576" spans="1:13" x14ac:dyDescent="0.35">
      <c r="A2576" t="s">
        <v>279</v>
      </c>
      <c r="B2576" t="s">
        <v>280</v>
      </c>
      <c r="C2576" t="s">
        <v>745</v>
      </c>
      <c r="D2576" t="str">
        <f t="shared" si="61"/>
        <v>vibration transmitter_explosion protection temperature class</v>
      </c>
      <c r="E2576" t="s">
        <v>746</v>
      </c>
      <c r="F2576" t="s">
        <v>741</v>
      </c>
      <c r="I2576" t="s">
        <v>742</v>
      </c>
      <c r="J2576" t="s">
        <v>743</v>
      </c>
      <c r="L2576" t="s">
        <v>0</v>
      </c>
      <c r="M2576" t="s">
        <v>781</v>
      </c>
    </row>
    <row r="2577" spans="1:13" x14ac:dyDescent="0.35">
      <c r="A2577" t="s">
        <v>279</v>
      </c>
      <c r="B2577" t="s">
        <v>280</v>
      </c>
      <c r="C2577" t="s">
        <v>747</v>
      </c>
      <c r="D2577" t="str">
        <f t="shared" si="61"/>
        <v>vibration transmitter_explosion protection zone</v>
      </c>
      <c r="E2577" t="s">
        <v>748</v>
      </c>
      <c r="F2577" t="s">
        <v>741</v>
      </c>
      <c r="I2577" t="s">
        <v>742</v>
      </c>
      <c r="J2577" t="s">
        <v>743</v>
      </c>
      <c r="L2577" t="s">
        <v>0</v>
      </c>
      <c r="M2577" t="s">
        <v>781</v>
      </c>
    </row>
    <row r="2578" spans="1:13" x14ac:dyDescent="0.35">
      <c r="A2578" t="s">
        <v>279</v>
      </c>
      <c r="B2578" t="s">
        <v>280</v>
      </c>
      <c r="C2578" t="s">
        <v>749</v>
      </c>
      <c r="D2578" t="str">
        <f t="shared" si="61"/>
        <v>vibration transmitter_safety integrity level</v>
      </c>
      <c r="E2578" t="s">
        <v>750</v>
      </c>
      <c r="I2578" t="s">
        <v>779</v>
      </c>
      <c r="J2578" t="s">
        <v>743</v>
      </c>
      <c r="L2578" t="s">
        <v>0</v>
      </c>
      <c r="M2578" t="s">
        <v>780</v>
      </c>
    </row>
    <row r="2579" spans="1:13" x14ac:dyDescent="0.35">
      <c r="A2579" t="s">
        <v>170</v>
      </c>
      <c r="B2579" t="s">
        <v>171</v>
      </c>
      <c r="C2579" t="s">
        <v>739</v>
      </c>
      <c r="D2579" t="str">
        <f t="shared" si="61"/>
        <v>video monitor_explosion protection gas group</v>
      </c>
      <c r="E2579" t="s">
        <v>740</v>
      </c>
      <c r="F2579" t="s">
        <v>741</v>
      </c>
      <c r="I2579" t="s">
        <v>742</v>
      </c>
      <c r="J2579" t="s">
        <v>743</v>
      </c>
      <c r="L2579" t="s">
        <v>0</v>
      </c>
      <c r="M2579" t="s">
        <v>781</v>
      </c>
    </row>
    <row r="2580" spans="1:13" x14ac:dyDescent="0.35">
      <c r="A2580" t="s">
        <v>170</v>
      </c>
      <c r="B2580" t="s">
        <v>171</v>
      </c>
      <c r="C2580" t="s">
        <v>745</v>
      </c>
      <c r="D2580" t="str">
        <f t="shared" si="61"/>
        <v>video monitor_explosion protection temperature class</v>
      </c>
      <c r="E2580" t="s">
        <v>746</v>
      </c>
      <c r="F2580" t="s">
        <v>741</v>
      </c>
      <c r="I2580" t="s">
        <v>742</v>
      </c>
      <c r="J2580" t="s">
        <v>743</v>
      </c>
      <c r="L2580" t="s">
        <v>0</v>
      </c>
      <c r="M2580" t="s">
        <v>781</v>
      </c>
    </row>
    <row r="2581" spans="1:13" x14ac:dyDescent="0.35">
      <c r="A2581" t="s">
        <v>170</v>
      </c>
      <c r="B2581" t="s">
        <v>171</v>
      </c>
      <c r="C2581" t="s">
        <v>747</v>
      </c>
      <c r="D2581" t="str">
        <f t="shared" si="61"/>
        <v>video monitor_explosion protection zone</v>
      </c>
      <c r="E2581" t="s">
        <v>748</v>
      </c>
      <c r="F2581" t="s">
        <v>741</v>
      </c>
      <c r="I2581" t="s">
        <v>742</v>
      </c>
      <c r="J2581" t="s">
        <v>743</v>
      </c>
      <c r="L2581" t="s">
        <v>0</v>
      </c>
      <c r="M2581" t="s">
        <v>781</v>
      </c>
    </row>
    <row r="2582" spans="1:13" x14ac:dyDescent="0.35">
      <c r="A2582" t="s">
        <v>426</v>
      </c>
      <c r="B2582" t="s">
        <v>427</v>
      </c>
      <c r="C2582" t="s">
        <v>739</v>
      </c>
      <c r="D2582" t="str">
        <f t="shared" si="61"/>
        <v>video recorder_explosion protection gas group</v>
      </c>
      <c r="E2582" t="s">
        <v>740</v>
      </c>
      <c r="I2582" t="s">
        <v>742</v>
      </c>
      <c r="J2582" t="s">
        <v>743</v>
      </c>
      <c r="K2582" t="s">
        <v>743</v>
      </c>
      <c r="L2582" t="s">
        <v>138</v>
      </c>
      <c r="M2582" t="s">
        <v>780</v>
      </c>
    </row>
    <row r="2583" spans="1:13" x14ac:dyDescent="0.35">
      <c r="A2583" t="s">
        <v>426</v>
      </c>
      <c r="B2583" t="s">
        <v>427</v>
      </c>
      <c r="C2583" t="s">
        <v>745</v>
      </c>
      <c r="D2583" t="str">
        <f t="shared" si="61"/>
        <v>video recorder_explosion protection temperature class</v>
      </c>
      <c r="E2583" t="s">
        <v>746</v>
      </c>
      <c r="I2583" t="s">
        <v>742</v>
      </c>
      <c r="J2583" t="s">
        <v>743</v>
      </c>
      <c r="K2583" t="s">
        <v>743</v>
      </c>
      <c r="L2583" t="s">
        <v>138</v>
      </c>
      <c r="M2583" t="s">
        <v>780</v>
      </c>
    </row>
    <row r="2584" spans="1:13" x14ac:dyDescent="0.35">
      <c r="A2584" t="s">
        <v>426</v>
      </c>
      <c r="B2584" t="s">
        <v>427</v>
      </c>
      <c r="C2584" t="s">
        <v>747</v>
      </c>
      <c r="D2584" t="str">
        <f t="shared" si="61"/>
        <v>video recorder_explosion protection zone</v>
      </c>
      <c r="E2584" t="s">
        <v>748</v>
      </c>
      <c r="I2584" t="s">
        <v>742</v>
      </c>
      <c r="J2584" t="s">
        <v>743</v>
      </c>
      <c r="K2584" t="s">
        <v>743</v>
      </c>
      <c r="L2584" t="s">
        <v>138</v>
      </c>
      <c r="M2584" t="s">
        <v>780</v>
      </c>
    </row>
    <row r="2585" spans="1:13" x14ac:dyDescent="0.35">
      <c r="A2585" t="s">
        <v>428</v>
      </c>
      <c r="B2585" t="s">
        <v>429</v>
      </c>
      <c r="C2585" t="s">
        <v>739</v>
      </c>
      <c r="D2585" t="str">
        <f t="shared" ref="D2585:D2616" si="62">CONCATENATE(A:A,"_",C:C)</f>
        <v>viscosity analyser_explosion protection gas group</v>
      </c>
      <c r="E2585" t="s">
        <v>740</v>
      </c>
      <c r="F2585" t="s">
        <v>741</v>
      </c>
      <c r="I2585" t="s">
        <v>742</v>
      </c>
      <c r="J2585" t="s">
        <v>743</v>
      </c>
      <c r="K2585" t="s">
        <v>743</v>
      </c>
      <c r="L2585" t="s">
        <v>138</v>
      </c>
      <c r="M2585" t="s">
        <v>744</v>
      </c>
    </row>
    <row r="2586" spans="1:13" x14ac:dyDescent="0.35">
      <c r="A2586" t="s">
        <v>428</v>
      </c>
      <c r="B2586" t="s">
        <v>429</v>
      </c>
      <c r="C2586" t="s">
        <v>745</v>
      </c>
      <c r="D2586" t="str">
        <f t="shared" si="62"/>
        <v>viscosity analyser_explosion protection temperature class</v>
      </c>
      <c r="E2586" t="s">
        <v>746</v>
      </c>
      <c r="F2586" t="s">
        <v>741</v>
      </c>
      <c r="I2586" t="s">
        <v>742</v>
      </c>
      <c r="J2586" t="s">
        <v>743</v>
      </c>
      <c r="K2586" t="s">
        <v>743</v>
      </c>
      <c r="L2586" t="s">
        <v>138</v>
      </c>
      <c r="M2586" t="s">
        <v>744</v>
      </c>
    </row>
    <row r="2587" spans="1:13" x14ac:dyDescent="0.35">
      <c r="A2587" t="s">
        <v>428</v>
      </c>
      <c r="B2587" t="s">
        <v>429</v>
      </c>
      <c r="C2587" t="s">
        <v>747</v>
      </c>
      <c r="D2587" t="str">
        <f t="shared" si="62"/>
        <v>viscosity analyser_explosion protection zone</v>
      </c>
      <c r="E2587" t="s">
        <v>748</v>
      </c>
      <c r="F2587" t="s">
        <v>741</v>
      </c>
      <c r="I2587" t="s">
        <v>742</v>
      </c>
      <c r="J2587" t="s">
        <v>743</v>
      </c>
      <c r="K2587" t="s">
        <v>743</v>
      </c>
      <c r="L2587" t="s">
        <v>138</v>
      </c>
      <c r="M2587" t="s">
        <v>744</v>
      </c>
    </row>
    <row r="2588" spans="1:13" x14ac:dyDescent="0.35">
      <c r="A2588" t="s">
        <v>430</v>
      </c>
      <c r="B2588" t="s">
        <v>431</v>
      </c>
      <c r="C2588" t="s">
        <v>739</v>
      </c>
      <c r="D2588" t="str">
        <f t="shared" si="62"/>
        <v>voltage to current converter_explosion protection gas group</v>
      </c>
      <c r="E2588" t="s">
        <v>740</v>
      </c>
      <c r="F2588" t="s">
        <v>741</v>
      </c>
      <c r="I2588" t="s">
        <v>742</v>
      </c>
      <c r="J2588" t="s">
        <v>743</v>
      </c>
      <c r="K2588" t="s">
        <v>743</v>
      </c>
      <c r="L2588" t="s">
        <v>138</v>
      </c>
      <c r="M2588" t="s">
        <v>744</v>
      </c>
    </row>
    <row r="2589" spans="1:13" x14ac:dyDescent="0.35">
      <c r="A2589" t="s">
        <v>430</v>
      </c>
      <c r="B2589" t="s">
        <v>431</v>
      </c>
      <c r="C2589" t="s">
        <v>745</v>
      </c>
      <c r="D2589" t="str">
        <f t="shared" si="62"/>
        <v>voltage to current converter_explosion protection temperature class</v>
      </c>
      <c r="E2589" t="s">
        <v>746</v>
      </c>
      <c r="F2589" t="s">
        <v>741</v>
      </c>
      <c r="I2589" t="s">
        <v>742</v>
      </c>
      <c r="J2589" t="s">
        <v>743</v>
      </c>
      <c r="K2589" t="s">
        <v>743</v>
      </c>
      <c r="L2589" t="s">
        <v>138</v>
      </c>
      <c r="M2589" t="s">
        <v>744</v>
      </c>
    </row>
    <row r="2590" spans="1:13" x14ac:dyDescent="0.35">
      <c r="A2590" t="s">
        <v>430</v>
      </c>
      <c r="B2590" t="s">
        <v>431</v>
      </c>
      <c r="C2590" t="s">
        <v>747</v>
      </c>
      <c r="D2590" t="str">
        <f t="shared" si="62"/>
        <v>voltage to current converter_explosion protection zone</v>
      </c>
      <c r="E2590" t="s">
        <v>748</v>
      </c>
      <c r="F2590" t="s">
        <v>741</v>
      </c>
      <c r="I2590" t="s">
        <v>742</v>
      </c>
      <c r="J2590" t="s">
        <v>743</v>
      </c>
      <c r="K2590" t="s">
        <v>743</v>
      </c>
      <c r="L2590" t="s">
        <v>138</v>
      </c>
      <c r="M2590" t="s">
        <v>744</v>
      </c>
    </row>
    <row r="2591" spans="1:13" x14ac:dyDescent="0.35">
      <c r="A2591" t="s">
        <v>607</v>
      </c>
      <c r="B2591" t="s">
        <v>608</v>
      </c>
      <c r="C2591" t="s">
        <v>739</v>
      </c>
      <c r="D2591" t="str">
        <f t="shared" si="62"/>
        <v>voltage transformer_explosion protection gas group</v>
      </c>
      <c r="E2591" t="s">
        <v>740</v>
      </c>
      <c r="I2591" t="s">
        <v>779</v>
      </c>
      <c r="J2591" t="s">
        <v>743</v>
      </c>
      <c r="L2591" t="s">
        <v>0</v>
      </c>
      <c r="M2591" t="s">
        <v>780</v>
      </c>
    </row>
    <row r="2592" spans="1:13" x14ac:dyDescent="0.35">
      <c r="A2592" t="s">
        <v>607</v>
      </c>
      <c r="B2592" t="s">
        <v>608</v>
      </c>
      <c r="C2592" t="s">
        <v>745</v>
      </c>
      <c r="D2592" t="str">
        <f t="shared" si="62"/>
        <v>voltage transformer_explosion protection temperature class</v>
      </c>
      <c r="E2592" t="s">
        <v>746</v>
      </c>
      <c r="I2592" t="s">
        <v>779</v>
      </c>
      <c r="J2592" t="s">
        <v>743</v>
      </c>
      <c r="L2592" t="s">
        <v>0</v>
      </c>
      <c r="M2592" t="s">
        <v>780</v>
      </c>
    </row>
    <row r="2593" spans="1:13" x14ac:dyDescent="0.35">
      <c r="A2593" t="s">
        <v>607</v>
      </c>
      <c r="B2593" t="s">
        <v>608</v>
      </c>
      <c r="C2593" t="s">
        <v>747</v>
      </c>
      <c r="D2593" t="str">
        <f t="shared" si="62"/>
        <v>voltage transformer_explosion protection zone</v>
      </c>
      <c r="E2593" t="s">
        <v>748</v>
      </c>
      <c r="I2593" t="s">
        <v>779</v>
      </c>
      <c r="J2593" t="s">
        <v>743</v>
      </c>
      <c r="L2593" t="s">
        <v>0</v>
      </c>
      <c r="M2593" t="s">
        <v>780</v>
      </c>
    </row>
    <row r="2594" spans="1:13" x14ac:dyDescent="0.35">
      <c r="A2594" t="s">
        <v>172</v>
      </c>
      <c r="B2594" t="s">
        <v>173</v>
      </c>
      <c r="C2594" t="s">
        <v>739</v>
      </c>
      <c r="D2594" t="str">
        <f t="shared" si="62"/>
        <v>voltage transmitter_explosion protection gas group</v>
      </c>
      <c r="E2594" t="s">
        <v>740</v>
      </c>
      <c r="F2594" t="s">
        <v>741</v>
      </c>
      <c r="I2594" t="s">
        <v>742</v>
      </c>
      <c r="J2594" t="s">
        <v>743</v>
      </c>
      <c r="L2594" t="s">
        <v>0</v>
      </c>
      <c r="M2594" t="s">
        <v>781</v>
      </c>
    </row>
    <row r="2595" spans="1:13" x14ac:dyDescent="0.35">
      <c r="A2595" t="s">
        <v>172</v>
      </c>
      <c r="B2595" t="s">
        <v>173</v>
      </c>
      <c r="C2595" t="s">
        <v>745</v>
      </c>
      <c r="D2595" t="str">
        <f t="shared" si="62"/>
        <v>voltage transmitter_explosion protection temperature class</v>
      </c>
      <c r="E2595" t="s">
        <v>746</v>
      </c>
      <c r="F2595" t="s">
        <v>741</v>
      </c>
      <c r="I2595" t="s">
        <v>742</v>
      </c>
      <c r="J2595" t="s">
        <v>743</v>
      </c>
      <c r="L2595" t="s">
        <v>0</v>
      </c>
      <c r="M2595" t="s">
        <v>781</v>
      </c>
    </row>
    <row r="2596" spans="1:13" x14ac:dyDescent="0.35">
      <c r="A2596" t="s">
        <v>172</v>
      </c>
      <c r="B2596" t="s">
        <v>173</v>
      </c>
      <c r="C2596" t="s">
        <v>747</v>
      </c>
      <c r="D2596" t="str">
        <f t="shared" si="62"/>
        <v>voltage transmitter_explosion protection zone</v>
      </c>
      <c r="E2596" t="s">
        <v>748</v>
      </c>
      <c r="F2596" t="s">
        <v>741</v>
      </c>
      <c r="I2596" t="s">
        <v>742</v>
      </c>
      <c r="J2596" t="s">
        <v>743</v>
      </c>
      <c r="L2596" t="s">
        <v>0</v>
      </c>
      <c r="M2596" t="s">
        <v>781</v>
      </c>
    </row>
    <row r="2597" spans="1:13" x14ac:dyDescent="0.35">
      <c r="A2597" t="s">
        <v>172</v>
      </c>
      <c r="B2597" t="s">
        <v>173</v>
      </c>
      <c r="C2597" t="s">
        <v>749</v>
      </c>
      <c r="D2597" t="str">
        <f t="shared" si="62"/>
        <v>voltage transmitter_safety integrity level</v>
      </c>
      <c r="E2597" t="s">
        <v>750</v>
      </c>
      <c r="I2597" t="s">
        <v>779</v>
      </c>
      <c r="J2597" t="s">
        <v>743</v>
      </c>
      <c r="L2597" t="s">
        <v>0</v>
      </c>
      <c r="M2597" t="s">
        <v>780</v>
      </c>
    </row>
    <row r="2598" spans="1:13" x14ac:dyDescent="0.35">
      <c r="A2598" t="s">
        <v>174</v>
      </c>
      <c r="B2598" t="s">
        <v>175</v>
      </c>
      <c r="C2598" t="s">
        <v>739</v>
      </c>
      <c r="D2598" t="str">
        <f t="shared" si="62"/>
        <v>vortex flow transmitter_explosion protection gas group</v>
      </c>
      <c r="E2598" t="s">
        <v>740</v>
      </c>
      <c r="F2598" t="s">
        <v>741</v>
      </c>
      <c r="I2598" t="s">
        <v>742</v>
      </c>
      <c r="J2598" t="s">
        <v>743</v>
      </c>
      <c r="K2598" t="s">
        <v>743</v>
      </c>
      <c r="L2598" t="s">
        <v>138</v>
      </c>
      <c r="M2598" t="s">
        <v>960</v>
      </c>
    </row>
    <row r="2599" spans="1:13" x14ac:dyDescent="0.35">
      <c r="A2599" t="s">
        <v>174</v>
      </c>
      <c r="B2599" t="s">
        <v>175</v>
      </c>
      <c r="C2599" t="s">
        <v>745</v>
      </c>
      <c r="D2599" t="str">
        <f t="shared" si="62"/>
        <v>vortex flow transmitter_explosion protection temperature class</v>
      </c>
      <c r="E2599" t="s">
        <v>746</v>
      </c>
      <c r="F2599" t="s">
        <v>741</v>
      </c>
      <c r="I2599" t="s">
        <v>742</v>
      </c>
      <c r="J2599" t="s">
        <v>743</v>
      </c>
      <c r="K2599" t="s">
        <v>743</v>
      </c>
      <c r="L2599" t="s">
        <v>138</v>
      </c>
      <c r="M2599" t="s">
        <v>960</v>
      </c>
    </row>
    <row r="2600" spans="1:13" x14ac:dyDescent="0.35">
      <c r="A2600" t="s">
        <v>174</v>
      </c>
      <c r="B2600" t="s">
        <v>175</v>
      </c>
      <c r="C2600" t="s">
        <v>747</v>
      </c>
      <c r="D2600" t="str">
        <f t="shared" si="62"/>
        <v>vortex flow transmitter_explosion protection zone</v>
      </c>
      <c r="E2600" t="s">
        <v>748</v>
      </c>
      <c r="F2600" t="s">
        <v>741</v>
      </c>
      <c r="I2600" t="s">
        <v>742</v>
      </c>
      <c r="J2600" t="s">
        <v>743</v>
      </c>
      <c r="K2600" t="s">
        <v>743</v>
      </c>
      <c r="L2600" t="s">
        <v>138</v>
      </c>
      <c r="M2600" t="s">
        <v>960</v>
      </c>
    </row>
    <row r="2601" spans="1:13" x14ac:dyDescent="0.35">
      <c r="A2601" t="s">
        <v>174</v>
      </c>
      <c r="B2601" t="s">
        <v>175</v>
      </c>
      <c r="C2601" t="s">
        <v>749</v>
      </c>
      <c r="D2601" t="str">
        <f t="shared" si="62"/>
        <v>vortex flow transmitter_safety integrity level</v>
      </c>
      <c r="E2601" t="s">
        <v>750</v>
      </c>
      <c r="I2601" t="s">
        <v>743</v>
      </c>
      <c r="J2601" t="s">
        <v>743</v>
      </c>
      <c r="L2601" t="s">
        <v>0</v>
      </c>
      <c r="M2601" t="s">
        <v>751</v>
      </c>
    </row>
    <row r="2602" spans="1:13" x14ac:dyDescent="0.35">
      <c r="A2602" t="s">
        <v>735</v>
      </c>
      <c r="B2602" t="s">
        <v>736</v>
      </c>
      <c r="C2602" t="s">
        <v>756</v>
      </c>
      <c r="D2602" t="str">
        <f t="shared" si="62"/>
        <v>wafer check valve_design specification</v>
      </c>
      <c r="E2602" t="s">
        <v>757</v>
      </c>
      <c r="F2602" t="s">
        <v>906</v>
      </c>
      <c r="I2602" t="s">
        <v>743</v>
      </c>
      <c r="J2602" t="s">
        <v>743</v>
      </c>
      <c r="L2602" t="s">
        <v>0</v>
      </c>
      <c r="M2602" t="s">
        <v>751</v>
      </c>
    </row>
    <row r="2603" spans="1:13" x14ac:dyDescent="0.35">
      <c r="A2603" t="s">
        <v>735</v>
      </c>
      <c r="B2603" t="s">
        <v>736</v>
      </c>
      <c r="C2603" t="s">
        <v>879</v>
      </c>
      <c r="D2603" t="str">
        <f t="shared" si="62"/>
        <v>wafer check valve_failure action</v>
      </c>
      <c r="E2603" t="s">
        <v>880</v>
      </c>
      <c r="I2603" t="s">
        <v>743</v>
      </c>
      <c r="J2603" t="s">
        <v>743</v>
      </c>
      <c r="L2603" t="s">
        <v>0</v>
      </c>
      <c r="M2603" t="s">
        <v>751</v>
      </c>
    </row>
    <row r="2604" spans="1:13" x14ac:dyDescent="0.35">
      <c r="A2604" t="s">
        <v>735</v>
      </c>
      <c r="B2604" t="s">
        <v>736</v>
      </c>
      <c r="C2604" t="s">
        <v>763</v>
      </c>
      <c r="D2604" t="str">
        <f t="shared" si="62"/>
        <v>wafer check valve_fluid name</v>
      </c>
      <c r="E2604" t="s">
        <v>764</v>
      </c>
      <c r="F2604" t="s">
        <v>906</v>
      </c>
      <c r="I2604" t="s">
        <v>743</v>
      </c>
      <c r="J2604" t="s">
        <v>743</v>
      </c>
      <c r="L2604" t="s">
        <v>0</v>
      </c>
      <c r="M2604" t="s">
        <v>751</v>
      </c>
    </row>
    <row r="2605" spans="1:13" x14ac:dyDescent="0.35">
      <c r="A2605" t="s">
        <v>735</v>
      </c>
      <c r="B2605" t="s">
        <v>736</v>
      </c>
      <c r="C2605" t="s">
        <v>893</v>
      </c>
      <c r="D2605" t="str">
        <f t="shared" si="62"/>
        <v>wafer check valve_nominal diameter</v>
      </c>
      <c r="E2605" t="s">
        <v>894</v>
      </c>
      <c r="F2605" t="s">
        <v>905</v>
      </c>
      <c r="I2605" t="s">
        <v>743</v>
      </c>
      <c r="J2605" t="s">
        <v>743</v>
      </c>
      <c r="L2605" t="s">
        <v>0</v>
      </c>
      <c r="M2605" t="s">
        <v>751</v>
      </c>
    </row>
    <row r="2606" spans="1:13" x14ac:dyDescent="0.35">
      <c r="A2606" t="s">
        <v>735</v>
      </c>
      <c r="B2606" t="s">
        <v>736</v>
      </c>
      <c r="C2606" t="s">
        <v>792</v>
      </c>
      <c r="D2606" t="str">
        <f t="shared" si="62"/>
        <v>wafer check valve_normal operating pressure</v>
      </c>
      <c r="E2606" t="s">
        <v>793</v>
      </c>
      <c r="I2606" t="s">
        <v>743</v>
      </c>
      <c r="J2606" t="s">
        <v>743</v>
      </c>
      <c r="L2606" t="s">
        <v>0</v>
      </c>
      <c r="M2606" t="s">
        <v>751</v>
      </c>
    </row>
    <row r="2607" spans="1:13" x14ac:dyDescent="0.35">
      <c r="A2607" t="s">
        <v>735</v>
      </c>
      <c r="B2607" t="s">
        <v>736</v>
      </c>
      <c r="C2607" t="s">
        <v>794</v>
      </c>
      <c r="D2607" t="str">
        <f t="shared" si="62"/>
        <v>wafer check valve_normal operating temperature</v>
      </c>
      <c r="E2607" t="s">
        <v>795</v>
      </c>
      <c r="F2607" t="s">
        <v>906</v>
      </c>
      <c r="I2607" t="s">
        <v>743</v>
      </c>
      <c r="J2607" t="s">
        <v>743</v>
      </c>
      <c r="L2607" t="s">
        <v>0</v>
      </c>
      <c r="M2607" t="s">
        <v>751</v>
      </c>
    </row>
    <row r="2608" spans="1:13" x14ac:dyDescent="0.35">
      <c r="A2608" t="s">
        <v>735</v>
      </c>
      <c r="B2608" t="s">
        <v>736</v>
      </c>
      <c r="C2608" t="s">
        <v>902</v>
      </c>
      <c r="D2608" t="str">
        <f t="shared" si="62"/>
        <v>wafer check valve_piping class</v>
      </c>
      <c r="E2608" t="s">
        <v>903</v>
      </c>
      <c r="I2608" t="s">
        <v>743</v>
      </c>
      <c r="J2608" t="s">
        <v>743</v>
      </c>
      <c r="L2608" t="s">
        <v>0</v>
      </c>
      <c r="M2608" t="s">
        <v>751</v>
      </c>
    </row>
    <row r="2609" spans="1:13" x14ac:dyDescent="0.35">
      <c r="A2609" t="s">
        <v>281</v>
      </c>
      <c r="B2609" t="s">
        <v>282</v>
      </c>
      <c r="C2609" t="s">
        <v>739</v>
      </c>
      <c r="D2609" t="str">
        <f t="shared" si="62"/>
        <v>weight transmitter_explosion protection gas group</v>
      </c>
      <c r="E2609" t="s">
        <v>740</v>
      </c>
      <c r="I2609" t="s">
        <v>779</v>
      </c>
      <c r="J2609" t="s">
        <v>743</v>
      </c>
      <c r="L2609" t="s">
        <v>0</v>
      </c>
      <c r="M2609" t="s">
        <v>780</v>
      </c>
    </row>
    <row r="2610" spans="1:13" x14ac:dyDescent="0.35">
      <c r="A2610" t="s">
        <v>281</v>
      </c>
      <c r="B2610" t="s">
        <v>282</v>
      </c>
      <c r="C2610" t="s">
        <v>745</v>
      </c>
      <c r="D2610" t="str">
        <f t="shared" si="62"/>
        <v>weight transmitter_explosion protection temperature class</v>
      </c>
      <c r="E2610" t="s">
        <v>746</v>
      </c>
      <c r="I2610" t="s">
        <v>779</v>
      </c>
      <c r="J2610" t="s">
        <v>743</v>
      </c>
      <c r="L2610" t="s">
        <v>0</v>
      </c>
      <c r="M2610" t="s">
        <v>780</v>
      </c>
    </row>
    <row r="2611" spans="1:13" x14ac:dyDescent="0.35">
      <c r="A2611" t="s">
        <v>281</v>
      </c>
      <c r="B2611" t="s">
        <v>282</v>
      </c>
      <c r="C2611" t="s">
        <v>747</v>
      </c>
      <c r="D2611" t="str">
        <f t="shared" si="62"/>
        <v>weight transmitter_explosion protection zone</v>
      </c>
      <c r="E2611" t="s">
        <v>748</v>
      </c>
      <c r="I2611" t="s">
        <v>779</v>
      </c>
      <c r="J2611" t="s">
        <v>743</v>
      </c>
      <c r="L2611" t="s">
        <v>0</v>
      </c>
      <c r="M2611" t="s">
        <v>780</v>
      </c>
    </row>
    <row r="2612" spans="1:13" x14ac:dyDescent="0.35">
      <c r="A2612" t="s">
        <v>281</v>
      </c>
      <c r="B2612" t="s">
        <v>282</v>
      </c>
      <c r="C2612" t="s">
        <v>749</v>
      </c>
      <c r="D2612" t="str">
        <f t="shared" si="62"/>
        <v>weight transmitter_safety integrity level</v>
      </c>
      <c r="E2612" t="s">
        <v>750</v>
      </c>
      <c r="I2612" t="s">
        <v>779</v>
      </c>
      <c r="J2612" t="s">
        <v>743</v>
      </c>
      <c r="L2612" t="s">
        <v>0</v>
      </c>
      <c r="M2612" t="s">
        <v>780</v>
      </c>
    </row>
    <row r="2613" spans="1:13" x14ac:dyDescent="0.35">
      <c r="A2613" t="s">
        <v>737</v>
      </c>
      <c r="B2613" t="s">
        <v>738</v>
      </c>
      <c r="C2613" t="s">
        <v>739</v>
      </c>
      <c r="D2613" t="str">
        <f t="shared" si="62"/>
        <v>wet transformer_explosion protection gas group</v>
      </c>
      <c r="E2613" t="s">
        <v>740</v>
      </c>
      <c r="F2613" t="s">
        <v>741</v>
      </c>
      <c r="I2613" t="s">
        <v>743</v>
      </c>
      <c r="J2613" t="s">
        <v>743</v>
      </c>
      <c r="L2613" t="s">
        <v>0</v>
      </c>
      <c r="M2613" t="s">
        <v>751</v>
      </c>
    </row>
    <row r="2614" spans="1:13" x14ac:dyDescent="0.35">
      <c r="A2614" t="s">
        <v>737</v>
      </c>
      <c r="B2614" t="s">
        <v>738</v>
      </c>
      <c r="C2614" t="s">
        <v>745</v>
      </c>
      <c r="D2614" t="str">
        <f t="shared" si="62"/>
        <v>wet transformer_explosion protection temperature class</v>
      </c>
      <c r="E2614" t="s">
        <v>746</v>
      </c>
      <c r="F2614" t="s">
        <v>741</v>
      </c>
      <c r="I2614" t="s">
        <v>743</v>
      </c>
      <c r="J2614" t="s">
        <v>743</v>
      </c>
      <c r="L2614" t="s">
        <v>0</v>
      </c>
      <c r="M2614" t="s">
        <v>751</v>
      </c>
    </row>
    <row r="2615" spans="1:13" x14ac:dyDescent="0.35">
      <c r="A2615" t="s">
        <v>737</v>
      </c>
      <c r="B2615" t="s">
        <v>738</v>
      </c>
      <c r="C2615" t="s">
        <v>747</v>
      </c>
      <c r="D2615" t="str">
        <f t="shared" si="62"/>
        <v>wet transformer_explosion protection zone</v>
      </c>
      <c r="E2615" t="s">
        <v>748</v>
      </c>
      <c r="F2615" t="s">
        <v>741</v>
      </c>
      <c r="I2615" t="s">
        <v>743</v>
      </c>
      <c r="J2615" t="s">
        <v>743</v>
      </c>
      <c r="L2615" t="s">
        <v>0</v>
      </c>
      <c r="M2615" t="s">
        <v>751</v>
      </c>
    </row>
    <row r="2616" spans="1:13" x14ac:dyDescent="0.35">
      <c r="A2616" t="s">
        <v>737</v>
      </c>
      <c r="B2616" t="s">
        <v>738</v>
      </c>
      <c r="C2616" t="s">
        <v>840</v>
      </c>
      <c r="D2616" t="str">
        <f t="shared" si="62"/>
        <v>wet transformer_insulation class</v>
      </c>
      <c r="E2616" t="s">
        <v>841</v>
      </c>
      <c r="I2616" t="s">
        <v>743</v>
      </c>
      <c r="J2616" t="s">
        <v>743</v>
      </c>
      <c r="L2616" t="s">
        <v>0</v>
      </c>
      <c r="M2616" t="s">
        <v>751</v>
      </c>
    </row>
    <row r="2617" spans="1:13" x14ac:dyDescent="0.35">
      <c r="A2617" t="s">
        <v>737</v>
      </c>
      <c r="B2617" t="s">
        <v>738</v>
      </c>
      <c r="C2617" t="s">
        <v>1009</v>
      </c>
      <c r="D2617" t="str">
        <f t="shared" ref="D2617:D2648" si="63">CONCATENATE(A:A,"_",C:C)</f>
        <v>wet transformer_rated primary winding voltage</v>
      </c>
      <c r="E2617" t="s">
        <v>1010</v>
      </c>
      <c r="I2617" t="s">
        <v>743</v>
      </c>
      <c r="J2617" t="s">
        <v>743</v>
      </c>
      <c r="L2617" t="s">
        <v>0</v>
      </c>
      <c r="M2617" t="s">
        <v>751</v>
      </c>
    </row>
    <row r="2618" spans="1:13" x14ac:dyDescent="0.35">
      <c r="A2618" t="s">
        <v>737</v>
      </c>
      <c r="B2618" t="s">
        <v>738</v>
      </c>
      <c r="C2618" t="s">
        <v>1011</v>
      </c>
      <c r="D2618" t="str">
        <f t="shared" si="63"/>
        <v>wet transformer_rated secondary winding voltage</v>
      </c>
      <c r="E2618" t="s">
        <v>1012</v>
      </c>
      <c r="I2618" t="s">
        <v>743</v>
      </c>
      <c r="J2618" t="s">
        <v>743</v>
      </c>
      <c r="L2618" t="s">
        <v>0</v>
      </c>
      <c r="M2618" t="s">
        <v>751</v>
      </c>
    </row>
    <row r="2619" spans="1:13" x14ac:dyDescent="0.35">
      <c r="A2619" t="s">
        <v>176</v>
      </c>
      <c r="B2619" t="s">
        <v>177</v>
      </c>
      <c r="C2619" t="s">
        <v>739</v>
      </c>
      <c r="D2619" t="str">
        <f t="shared" si="63"/>
        <v>winch_explosion protection gas group</v>
      </c>
      <c r="E2619" t="s">
        <v>740</v>
      </c>
      <c r="F2619" t="s">
        <v>741</v>
      </c>
      <c r="I2619" t="s">
        <v>742</v>
      </c>
      <c r="J2619" t="s">
        <v>743</v>
      </c>
      <c r="L2619" t="s">
        <v>0</v>
      </c>
      <c r="M2619" t="s">
        <v>781</v>
      </c>
    </row>
    <row r="2620" spans="1:13" x14ac:dyDescent="0.35">
      <c r="A2620" t="s">
        <v>176</v>
      </c>
      <c r="B2620" t="s">
        <v>177</v>
      </c>
      <c r="C2620" t="s">
        <v>745</v>
      </c>
      <c r="D2620" t="str">
        <f t="shared" si="63"/>
        <v>winch_explosion protection temperature class</v>
      </c>
      <c r="E2620" t="s">
        <v>746</v>
      </c>
      <c r="F2620" t="s">
        <v>741</v>
      </c>
      <c r="I2620" t="s">
        <v>742</v>
      </c>
      <c r="J2620" t="s">
        <v>743</v>
      </c>
      <c r="L2620" t="s">
        <v>0</v>
      </c>
      <c r="M2620" t="s">
        <v>781</v>
      </c>
    </row>
    <row r="2621" spans="1:13" x14ac:dyDescent="0.35">
      <c r="A2621" t="s">
        <v>176</v>
      </c>
      <c r="B2621" t="s">
        <v>177</v>
      </c>
      <c r="C2621" t="s">
        <v>747</v>
      </c>
      <c r="D2621" t="str">
        <f t="shared" si="63"/>
        <v>winch_explosion protection zone</v>
      </c>
      <c r="E2621" t="s">
        <v>748</v>
      </c>
      <c r="F2621" t="s">
        <v>741</v>
      </c>
      <c r="I2621" t="s">
        <v>742</v>
      </c>
      <c r="J2621" t="s">
        <v>743</v>
      </c>
      <c r="L2621" t="s">
        <v>0</v>
      </c>
      <c r="M2621" t="s">
        <v>781</v>
      </c>
    </row>
    <row r="2622" spans="1:13" x14ac:dyDescent="0.35">
      <c r="A2622" t="s">
        <v>432</v>
      </c>
      <c r="B2622" t="s">
        <v>433</v>
      </c>
      <c r="C2622" t="s">
        <v>739</v>
      </c>
      <c r="D2622" t="str">
        <f t="shared" si="63"/>
        <v>wind sensor_explosion protection gas group</v>
      </c>
      <c r="E2622" t="s">
        <v>740</v>
      </c>
      <c r="I2622" t="s">
        <v>779</v>
      </c>
      <c r="J2622" t="s">
        <v>743</v>
      </c>
      <c r="L2622" t="s">
        <v>0</v>
      </c>
      <c r="M2622" t="s">
        <v>780</v>
      </c>
    </row>
    <row r="2623" spans="1:13" x14ac:dyDescent="0.35">
      <c r="A2623" t="s">
        <v>432</v>
      </c>
      <c r="B2623" t="s">
        <v>433</v>
      </c>
      <c r="C2623" t="s">
        <v>745</v>
      </c>
      <c r="D2623" t="str">
        <f t="shared" si="63"/>
        <v>wind sensor_explosion protection temperature class</v>
      </c>
      <c r="E2623" t="s">
        <v>746</v>
      </c>
      <c r="I2623" t="s">
        <v>779</v>
      </c>
      <c r="J2623" t="s">
        <v>743</v>
      </c>
      <c r="L2623" t="s">
        <v>0</v>
      </c>
      <c r="M2623" t="s">
        <v>780</v>
      </c>
    </row>
    <row r="2624" spans="1:13" x14ac:dyDescent="0.35">
      <c r="A2624" t="s">
        <v>432</v>
      </c>
      <c r="B2624" t="s">
        <v>433</v>
      </c>
      <c r="C2624" t="s">
        <v>747</v>
      </c>
      <c r="D2624" t="str">
        <f t="shared" si="63"/>
        <v>wind sensor_explosion protection zone</v>
      </c>
      <c r="E2624" t="s">
        <v>748</v>
      </c>
      <c r="I2624" t="s">
        <v>779</v>
      </c>
      <c r="J2624" t="s">
        <v>743</v>
      </c>
      <c r="L2624" t="s">
        <v>0</v>
      </c>
      <c r="M2624" t="s">
        <v>780</v>
      </c>
    </row>
    <row r="2625" spans="1:13" x14ac:dyDescent="0.35">
      <c r="A2625" t="s">
        <v>180</v>
      </c>
      <c r="B2625" t="s">
        <v>181</v>
      </c>
      <c r="C2625" t="s">
        <v>739</v>
      </c>
      <c r="D2625" t="str">
        <f t="shared" si="63"/>
        <v>wire hoist_explosion protection gas group</v>
      </c>
      <c r="E2625" t="s">
        <v>740</v>
      </c>
      <c r="I2625" t="s">
        <v>779</v>
      </c>
      <c r="J2625" t="s">
        <v>743</v>
      </c>
      <c r="L2625" t="s">
        <v>0</v>
      </c>
      <c r="M2625" t="s">
        <v>780</v>
      </c>
    </row>
    <row r="2626" spans="1:13" x14ac:dyDescent="0.35">
      <c r="A2626" t="s">
        <v>180</v>
      </c>
      <c r="B2626" t="s">
        <v>181</v>
      </c>
      <c r="C2626" t="s">
        <v>745</v>
      </c>
      <c r="D2626" t="str">
        <f t="shared" si="63"/>
        <v>wire hoist_explosion protection temperature class</v>
      </c>
      <c r="E2626" t="s">
        <v>746</v>
      </c>
      <c r="I2626" t="s">
        <v>779</v>
      </c>
      <c r="J2626" t="s">
        <v>743</v>
      </c>
      <c r="L2626" t="s">
        <v>0</v>
      </c>
      <c r="M2626" t="s">
        <v>780</v>
      </c>
    </row>
    <row r="2627" spans="1:13" x14ac:dyDescent="0.35">
      <c r="A2627" t="s">
        <v>180</v>
      </c>
      <c r="B2627" t="s">
        <v>181</v>
      </c>
      <c r="C2627" t="s">
        <v>747</v>
      </c>
      <c r="D2627" t="str">
        <f t="shared" si="63"/>
        <v>wire hoist_explosion protection zone</v>
      </c>
      <c r="E2627" t="s">
        <v>748</v>
      </c>
      <c r="I2627" t="s">
        <v>779</v>
      </c>
      <c r="J2627" t="s">
        <v>743</v>
      </c>
      <c r="L2627" t="s">
        <v>0</v>
      </c>
      <c r="M2627" t="s">
        <v>780</v>
      </c>
    </row>
    <row r="2628" spans="1:13" x14ac:dyDescent="0.35">
      <c r="A2628" t="s">
        <v>182</v>
      </c>
      <c r="B2628" t="s">
        <v>183</v>
      </c>
      <c r="C2628" t="s">
        <v>739</v>
      </c>
      <c r="D2628" t="str">
        <f t="shared" si="63"/>
        <v>wireless access point_explosion protection gas group</v>
      </c>
      <c r="E2628" t="s">
        <v>740</v>
      </c>
      <c r="F2628" t="s">
        <v>741</v>
      </c>
      <c r="I2628" t="s">
        <v>742</v>
      </c>
      <c r="J2628" t="s">
        <v>743</v>
      </c>
      <c r="L2628" t="s">
        <v>0</v>
      </c>
      <c r="M2628" t="s">
        <v>781</v>
      </c>
    </row>
    <row r="2629" spans="1:13" x14ac:dyDescent="0.35">
      <c r="A2629" t="s">
        <v>182</v>
      </c>
      <c r="B2629" t="s">
        <v>183</v>
      </c>
      <c r="C2629" t="s">
        <v>745</v>
      </c>
      <c r="D2629" t="str">
        <f t="shared" si="63"/>
        <v>wireless access point_explosion protection temperature class</v>
      </c>
      <c r="E2629" t="s">
        <v>746</v>
      </c>
      <c r="F2629" t="s">
        <v>741</v>
      </c>
      <c r="I2629" t="s">
        <v>742</v>
      </c>
      <c r="J2629" t="s">
        <v>743</v>
      </c>
      <c r="L2629" t="s">
        <v>0</v>
      </c>
      <c r="M2629" t="s">
        <v>781</v>
      </c>
    </row>
    <row r="2630" spans="1:13" x14ac:dyDescent="0.35">
      <c r="A2630" t="s">
        <v>182</v>
      </c>
      <c r="B2630" t="s">
        <v>183</v>
      </c>
      <c r="C2630" t="s">
        <v>747</v>
      </c>
      <c r="D2630" t="str">
        <f t="shared" si="63"/>
        <v>wireless access point_explosion protection zone</v>
      </c>
      <c r="E2630" t="s">
        <v>748</v>
      </c>
      <c r="F2630" t="s">
        <v>741</v>
      </c>
      <c r="I2630" t="s">
        <v>742</v>
      </c>
      <c r="J2630" t="s">
        <v>743</v>
      </c>
      <c r="L2630" t="s">
        <v>0</v>
      </c>
      <c r="M2630" t="s">
        <v>781</v>
      </c>
    </row>
    <row r="2631" spans="1:13" x14ac:dyDescent="0.35">
      <c r="A2631" t="s">
        <v>434</v>
      </c>
      <c r="B2631" t="s">
        <v>435</v>
      </c>
      <c r="C2631" t="s">
        <v>739</v>
      </c>
      <c r="D2631" t="str">
        <f t="shared" si="63"/>
        <v>wobbe index meter_explosion protection gas group</v>
      </c>
      <c r="E2631" t="s">
        <v>740</v>
      </c>
      <c r="F2631" t="s">
        <v>741</v>
      </c>
      <c r="I2631" t="s">
        <v>742</v>
      </c>
      <c r="J2631" t="s">
        <v>743</v>
      </c>
      <c r="K2631" t="s">
        <v>743</v>
      </c>
      <c r="L2631" t="s">
        <v>138</v>
      </c>
      <c r="M2631" t="s">
        <v>744</v>
      </c>
    </row>
    <row r="2632" spans="1:13" x14ac:dyDescent="0.35">
      <c r="A2632" t="s">
        <v>434</v>
      </c>
      <c r="B2632" t="s">
        <v>435</v>
      </c>
      <c r="C2632" t="s">
        <v>745</v>
      </c>
      <c r="D2632" t="str">
        <f t="shared" si="63"/>
        <v>wobbe index meter_explosion protection temperature class</v>
      </c>
      <c r="E2632" t="s">
        <v>746</v>
      </c>
      <c r="F2632" t="s">
        <v>741</v>
      </c>
      <c r="I2632" t="s">
        <v>742</v>
      </c>
      <c r="J2632" t="s">
        <v>743</v>
      </c>
      <c r="K2632" t="s">
        <v>743</v>
      </c>
      <c r="L2632" t="s">
        <v>138</v>
      </c>
      <c r="M2632" t="s">
        <v>744</v>
      </c>
    </row>
    <row r="2633" spans="1:13" x14ac:dyDescent="0.35">
      <c r="A2633" t="s">
        <v>434</v>
      </c>
      <c r="B2633" t="s">
        <v>435</v>
      </c>
      <c r="C2633" t="s">
        <v>747</v>
      </c>
      <c r="D2633" t="str">
        <f t="shared" si="63"/>
        <v>wobbe index meter_explosion protection zone</v>
      </c>
      <c r="E2633" t="s">
        <v>748</v>
      </c>
      <c r="F2633" t="s">
        <v>741</v>
      </c>
      <c r="I2633" t="s">
        <v>742</v>
      </c>
      <c r="J2633" t="s">
        <v>743</v>
      </c>
      <c r="K2633" t="s">
        <v>743</v>
      </c>
      <c r="L2633" t="s">
        <v>138</v>
      </c>
      <c r="M2633" t="s">
        <v>744</v>
      </c>
    </row>
  </sheetData>
  <mergeCells count="1">
    <mergeCell ref="A2:C2"/>
  </mergeCell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24"/>
  <sheetViews>
    <sheetView zoomScale="80" zoomScaleNormal="80" workbookViewId="0">
      <selection activeCell="A2" sqref="A2:C5"/>
    </sheetView>
  </sheetViews>
  <sheetFormatPr defaultRowHeight="14.5" x14ac:dyDescent="0.35"/>
  <cols>
    <col min="1" max="1" width="18.6328125" customWidth="1"/>
    <col min="2" max="2" width="17.453125" customWidth="1"/>
    <col min="3" max="3" width="25.81640625" customWidth="1"/>
    <col min="4" max="4" width="17.6328125" customWidth="1"/>
    <col min="5" max="5" width="13.36328125" customWidth="1"/>
    <col min="6" max="6" width="14.36328125" customWidth="1"/>
    <col min="7" max="7" width="14.6328125" customWidth="1"/>
  </cols>
  <sheetData>
    <row r="1" spans="1:14" ht="70" customHeight="1" thickBot="1" x14ac:dyDescent="0.4"/>
    <row r="2" spans="1:14" ht="21" x14ac:dyDescent="0.35">
      <c r="A2" s="134" t="s">
        <v>13659</v>
      </c>
      <c r="B2" s="135"/>
      <c r="C2" s="136"/>
    </row>
    <row r="3" spans="1:14" ht="18.5" x14ac:dyDescent="0.45">
      <c r="A3" s="28" t="s">
        <v>1311</v>
      </c>
      <c r="B3" s="29"/>
      <c r="C3" s="30" t="s">
        <v>1216</v>
      </c>
    </row>
    <row r="4" spans="1:14" ht="18.5" x14ac:dyDescent="0.45">
      <c r="A4" s="28" t="s">
        <v>1218</v>
      </c>
      <c r="B4" s="29"/>
      <c r="C4" s="34">
        <v>43755</v>
      </c>
    </row>
    <row r="5" spans="1:14" ht="19" thickBot="1" x14ac:dyDescent="0.5">
      <c r="A5" s="31" t="s">
        <v>1219</v>
      </c>
      <c r="B5" s="32"/>
      <c r="C5" s="33" t="s">
        <v>1220</v>
      </c>
    </row>
    <row r="6" spans="1:14" ht="15" thickBot="1" x14ac:dyDescent="0.4"/>
    <row r="7" spans="1:14" ht="16" thickBot="1" x14ac:dyDescent="0.4">
      <c r="A7" s="110" t="s">
        <v>13521</v>
      </c>
      <c r="B7" s="111" t="s">
        <v>13573</v>
      </c>
      <c r="C7" s="111" t="s">
        <v>13574</v>
      </c>
      <c r="D7" s="111" t="s">
        <v>13575</v>
      </c>
      <c r="E7" s="111" t="s">
        <v>13576</v>
      </c>
      <c r="F7" s="111" t="s">
        <v>13577</v>
      </c>
      <c r="G7" s="111" t="s">
        <v>12816</v>
      </c>
      <c r="H7" s="111" t="s">
        <v>1946</v>
      </c>
      <c r="I7" s="111" t="s">
        <v>13571</v>
      </c>
      <c r="J7" s="111" t="s">
        <v>1328</v>
      </c>
      <c r="K7" s="111" t="s">
        <v>1329</v>
      </c>
      <c r="L7" s="111" t="s">
        <v>1330</v>
      </c>
      <c r="M7" s="111" t="s">
        <v>1298</v>
      </c>
      <c r="N7" s="112" t="s">
        <v>13572</v>
      </c>
    </row>
    <row r="8" spans="1:14" x14ac:dyDescent="0.35">
      <c r="A8" t="s">
        <v>292</v>
      </c>
      <c r="B8" t="s">
        <v>293</v>
      </c>
      <c r="C8" t="s">
        <v>5851</v>
      </c>
      <c r="D8" t="s">
        <v>5850</v>
      </c>
      <c r="G8" t="s">
        <v>741</v>
      </c>
      <c r="J8" t="s">
        <v>13578</v>
      </c>
      <c r="K8" t="s">
        <v>13579</v>
      </c>
      <c r="M8" t="s">
        <v>0</v>
      </c>
      <c r="N8" t="s">
        <v>781</v>
      </c>
    </row>
    <row r="9" spans="1:14" x14ac:dyDescent="0.35">
      <c r="A9" t="s">
        <v>292</v>
      </c>
      <c r="B9" t="s">
        <v>293</v>
      </c>
      <c r="C9" t="s">
        <v>5854</v>
      </c>
      <c r="D9" t="s">
        <v>5853</v>
      </c>
      <c r="G9" t="s">
        <v>741</v>
      </c>
      <c r="J9" t="s">
        <v>13578</v>
      </c>
      <c r="K9" t="s">
        <v>13579</v>
      </c>
      <c r="M9" t="s">
        <v>0</v>
      </c>
      <c r="N9" t="s">
        <v>781</v>
      </c>
    </row>
    <row r="10" spans="1:14" x14ac:dyDescent="0.35">
      <c r="A10" t="s">
        <v>292</v>
      </c>
      <c r="B10" t="s">
        <v>293</v>
      </c>
      <c r="C10" t="s">
        <v>5857</v>
      </c>
      <c r="D10" t="s">
        <v>5856</v>
      </c>
      <c r="G10" t="s">
        <v>741</v>
      </c>
      <c r="J10" t="s">
        <v>13578</v>
      </c>
      <c r="K10" t="s">
        <v>13579</v>
      </c>
      <c r="M10" t="s">
        <v>0</v>
      </c>
      <c r="N10" t="s">
        <v>781</v>
      </c>
    </row>
    <row r="11" spans="1:14" x14ac:dyDescent="0.35">
      <c r="A11" t="s">
        <v>292</v>
      </c>
      <c r="B11" t="s">
        <v>293</v>
      </c>
      <c r="C11" t="s">
        <v>7132</v>
      </c>
      <c r="D11" t="s">
        <v>7131</v>
      </c>
      <c r="J11" t="s">
        <v>13580</v>
      </c>
      <c r="K11" t="s">
        <v>13579</v>
      </c>
      <c r="M11" t="s">
        <v>0</v>
      </c>
      <c r="N11" t="s">
        <v>780</v>
      </c>
    </row>
    <row r="12" spans="1:14" x14ac:dyDescent="0.35">
      <c r="A12" t="s">
        <v>292</v>
      </c>
      <c r="B12" t="s">
        <v>293</v>
      </c>
      <c r="C12" t="s">
        <v>6083</v>
      </c>
      <c r="D12" t="s">
        <v>6082</v>
      </c>
      <c r="G12" t="s">
        <v>741</v>
      </c>
      <c r="J12" t="s">
        <v>13578</v>
      </c>
      <c r="K12" t="s">
        <v>13579</v>
      </c>
      <c r="M12" t="s">
        <v>0</v>
      </c>
      <c r="N12" t="s">
        <v>781</v>
      </c>
    </row>
    <row r="13" spans="1:14" x14ac:dyDescent="0.35">
      <c r="A13" t="s">
        <v>292</v>
      </c>
      <c r="B13" t="s">
        <v>293</v>
      </c>
      <c r="C13" t="s">
        <v>6086</v>
      </c>
      <c r="D13" t="s">
        <v>6085</v>
      </c>
      <c r="G13" t="s">
        <v>741</v>
      </c>
      <c r="J13" t="s">
        <v>13578</v>
      </c>
      <c r="K13" t="s">
        <v>13579</v>
      </c>
      <c r="M13" t="s">
        <v>0</v>
      </c>
      <c r="N13" t="s">
        <v>781</v>
      </c>
    </row>
    <row r="14" spans="1:14" x14ac:dyDescent="0.35">
      <c r="A14" t="s">
        <v>292</v>
      </c>
      <c r="B14" t="s">
        <v>293</v>
      </c>
      <c r="C14" t="s">
        <v>739</v>
      </c>
      <c r="D14" t="s">
        <v>740</v>
      </c>
      <c r="G14" t="s">
        <v>741</v>
      </c>
      <c r="J14" t="s">
        <v>13578</v>
      </c>
      <c r="K14" t="s">
        <v>13579</v>
      </c>
      <c r="M14" t="s">
        <v>0</v>
      </c>
      <c r="N14" t="s">
        <v>781</v>
      </c>
    </row>
    <row r="15" spans="1:14" x14ac:dyDescent="0.35">
      <c r="A15" t="s">
        <v>292</v>
      </c>
      <c r="B15" t="s">
        <v>293</v>
      </c>
      <c r="C15" t="s">
        <v>7096</v>
      </c>
      <c r="D15" t="s">
        <v>7095</v>
      </c>
      <c r="J15" t="s">
        <v>13580</v>
      </c>
      <c r="K15" t="s">
        <v>13579</v>
      </c>
      <c r="M15" t="s">
        <v>0</v>
      </c>
      <c r="N15" t="s">
        <v>780</v>
      </c>
    </row>
    <row r="16" spans="1:14" x14ac:dyDescent="0.35">
      <c r="A16" t="s">
        <v>292</v>
      </c>
      <c r="B16" t="s">
        <v>293</v>
      </c>
      <c r="C16" t="s">
        <v>6090</v>
      </c>
      <c r="D16" t="s">
        <v>6089</v>
      </c>
      <c r="G16" t="s">
        <v>741</v>
      </c>
      <c r="J16" t="s">
        <v>13578</v>
      </c>
      <c r="K16" t="s">
        <v>13579</v>
      </c>
      <c r="M16" t="s">
        <v>0</v>
      </c>
      <c r="N16" t="s">
        <v>781</v>
      </c>
    </row>
    <row r="17" spans="1:14" x14ac:dyDescent="0.35">
      <c r="A17" t="s">
        <v>292</v>
      </c>
      <c r="B17" t="s">
        <v>293</v>
      </c>
      <c r="C17" t="s">
        <v>745</v>
      </c>
      <c r="D17" t="s">
        <v>746</v>
      </c>
      <c r="G17" t="s">
        <v>741</v>
      </c>
      <c r="J17" t="s">
        <v>13578</v>
      </c>
      <c r="K17" t="s">
        <v>13579</v>
      </c>
      <c r="M17" t="s">
        <v>0</v>
      </c>
      <c r="N17" t="s">
        <v>781</v>
      </c>
    </row>
    <row r="18" spans="1:14" x14ac:dyDescent="0.35">
      <c r="A18" t="s">
        <v>292</v>
      </c>
      <c r="B18" t="s">
        <v>293</v>
      </c>
      <c r="C18" t="s">
        <v>747</v>
      </c>
      <c r="D18" t="s">
        <v>748</v>
      </c>
      <c r="J18" t="s">
        <v>13580</v>
      </c>
      <c r="K18" t="s">
        <v>13579</v>
      </c>
      <c r="M18" t="s">
        <v>0</v>
      </c>
      <c r="N18" t="s">
        <v>780</v>
      </c>
    </row>
    <row r="19" spans="1:14" x14ac:dyDescent="0.35">
      <c r="A19" t="s">
        <v>292</v>
      </c>
      <c r="B19" t="s">
        <v>293</v>
      </c>
      <c r="C19" t="s">
        <v>7135</v>
      </c>
      <c r="D19" t="s">
        <v>7134</v>
      </c>
      <c r="G19" t="s">
        <v>839</v>
      </c>
      <c r="J19" t="s">
        <v>13580</v>
      </c>
      <c r="K19" t="s">
        <v>13579</v>
      </c>
      <c r="M19" t="s">
        <v>0</v>
      </c>
      <c r="N19" t="s">
        <v>780</v>
      </c>
    </row>
    <row r="20" spans="1:14" x14ac:dyDescent="0.35">
      <c r="A20" t="s">
        <v>292</v>
      </c>
      <c r="B20" t="s">
        <v>293</v>
      </c>
      <c r="C20" t="s">
        <v>6214</v>
      </c>
      <c r="D20" t="s">
        <v>6213</v>
      </c>
      <c r="J20" t="s">
        <v>13578</v>
      </c>
      <c r="K20" t="s">
        <v>13579</v>
      </c>
      <c r="M20" t="s">
        <v>0</v>
      </c>
      <c r="N20" t="s">
        <v>781</v>
      </c>
    </row>
    <row r="21" spans="1:14" x14ac:dyDescent="0.35">
      <c r="A21" t="s">
        <v>195</v>
      </c>
      <c r="B21" t="s">
        <v>196</v>
      </c>
      <c r="C21" t="s">
        <v>6223</v>
      </c>
      <c r="D21" t="s">
        <v>6222</v>
      </c>
      <c r="J21" t="s">
        <v>13578</v>
      </c>
      <c r="K21" t="s">
        <v>13579</v>
      </c>
      <c r="M21" t="s">
        <v>0</v>
      </c>
      <c r="N21" t="s">
        <v>781</v>
      </c>
    </row>
    <row r="22" spans="1:14" x14ac:dyDescent="0.35">
      <c r="A22" t="s">
        <v>195</v>
      </c>
      <c r="B22" t="s">
        <v>196</v>
      </c>
      <c r="C22" t="s">
        <v>6864</v>
      </c>
      <c r="D22" t="s">
        <v>6863</v>
      </c>
      <c r="J22" t="s">
        <v>13578</v>
      </c>
      <c r="K22" t="s">
        <v>13579</v>
      </c>
      <c r="M22" t="s">
        <v>0</v>
      </c>
      <c r="N22" t="s">
        <v>781</v>
      </c>
    </row>
    <row r="23" spans="1:14" x14ac:dyDescent="0.35">
      <c r="A23" t="s">
        <v>195</v>
      </c>
      <c r="B23" t="s">
        <v>196</v>
      </c>
      <c r="C23" t="s">
        <v>6871</v>
      </c>
      <c r="D23" t="s">
        <v>6870</v>
      </c>
      <c r="J23" t="s">
        <v>13578</v>
      </c>
      <c r="K23" t="s">
        <v>13579</v>
      </c>
      <c r="M23" t="s">
        <v>0</v>
      </c>
      <c r="N23" t="s">
        <v>781</v>
      </c>
    </row>
    <row r="24" spans="1:14" x14ac:dyDescent="0.35">
      <c r="A24" t="s">
        <v>195</v>
      </c>
      <c r="B24" t="s">
        <v>196</v>
      </c>
      <c r="C24" t="s">
        <v>6156</v>
      </c>
      <c r="D24" t="s">
        <v>6155</v>
      </c>
      <c r="J24" t="s">
        <v>13578</v>
      </c>
      <c r="K24" t="s">
        <v>13579</v>
      </c>
      <c r="M24" t="s">
        <v>0</v>
      </c>
      <c r="N24" t="s">
        <v>781</v>
      </c>
    </row>
    <row r="25" spans="1:14" x14ac:dyDescent="0.35">
      <c r="A25" t="s">
        <v>195</v>
      </c>
      <c r="B25" t="s">
        <v>196</v>
      </c>
      <c r="C25" t="s">
        <v>6158</v>
      </c>
      <c r="D25" t="s">
        <v>6157</v>
      </c>
      <c r="J25" t="s">
        <v>13578</v>
      </c>
      <c r="K25" t="s">
        <v>13579</v>
      </c>
      <c r="M25" t="s">
        <v>0</v>
      </c>
      <c r="N25" t="s">
        <v>781</v>
      </c>
    </row>
    <row r="26" spans="1:14" x14ac:dyDescent="0.35">
      <c r="A26" t="s">
        <v>195</v>
      </c>
      <c r="B26" t="s">
        <v>196</v>
      </c>
      <c r="C26" t="s">
        <v>1197</v>
      </c>
      <c r="D26" t="s">
        <v>1198</v>
      </c>
      <c r="J26" t="s">
        <v>13578</v>
      </c>
      <c r="K26" t="s">
        <v>13579</v>
      </c>
      <c r="M26" t="s">
        <v>0</v>
      </c>
      <c r="N26" t="s">
        <v>781</v>
      </c>
    </row>
    <row r="27" spans="1:14" x14ac:dyDescent="0.35">
      <c r="A27" t="s">
        <v>195</v>
      </c>
      <c r="B27" t="s">
        <v>196</v>
      </c>
      <c r="C27" t="s">
        <v>1037</v>
      </c>
      <c r="D27" t="s">
        <v>1038</v>
      </c>
      <c r="J27" t="s">
        <v>13578</v>
      </c>
      <c r="K27" t="s">
        <v>13579</v>
      </c>
      <c r="M27" t="s">
        <v>0</v>
      </c>
      <c r="N27" t="s">
        <v>781</v>
      </c>
    </row>
    <row r="28" spans="1:14" x14ac:dyDescent="0.35">
      <c r="A28" t="s">
        <v>195</v>
      </c>
      <c r="B28" t="s">
        <v>196</v>
      </c>
      <c r="C28" t="s">
        <v>6238</v>
      </c>
      <c r="D28" t="s">
        <v>6237</v>
      </c>
      <c r="J28" t="s">
        <v>13578</v>
      </c>
      <c r="K28" t="s">
        <v>13579</v>
      </c>
      <c r="M28" t="s">
        <v>0</v>
      </c>
      <c r="N28" t="s">
        <v>781</v>
      </c>
    </row>
    <row r="29" spans="1:14" x14ac:dyDescent="0.35">
      <c r="A29" t="s">
        <v>195</v>
      </c>
      <c r="B29" t="s">
        <v>196</v>
      </c>
      <c r="C29" t="s">
        <v>6253</v>
      </c>
      <c r="D29" t="s">
        <v>6252</v>
      </c>
      <c r="J29" t="s">
        <v>13578</v>
      </c>
      <c r="K29" t="s">
        <v>13579</v>
      </c>
      <c r="M29" t="s">
        <v>0</v>
      </c>
      <c r="N29" t="s">
        <v>781</v>
      </c>
    </row>
    <row r="30" spans="1:14" x14ac:dyDescent="0.35">
      <c r="A30" t="s">
        <v>195</v>
      </c>
      <c r="B30" t="s">
        <v>196</v>
      </c>
      <c r="C30" t="s">
        <v>6883</v>
      </c>
      <c r="D30" t="s">
        <v>6882</v>
      </c>
      <c r="J30" t="s">
        <v>13578</v>
      </c>
      <c r="K30" t="s">
        <v>13579</v>
      </c>
      <c r="M30" t="s">
        <v>0</v>
      </c>
      <c r="N30" t="s">
        <v>781</v>
      </c>
    </row>
    <row r="31" spans="1:14" x14ac:dyDescent="0.35">
      <c r="A31" t="s">
        <v>195</v>
      </c>
      <c r="B31" t="s">
        <v>196</v>
      </c>
      <c r="C31" t="s">
        <v>7129</v>
      </c>
      <c r="D31" t="s">
        <v>7128</v>
      </c>
      <c r="J31" t="s">
        <v>13580</v>
      </c>
      <c r="K31" t="s">
        <v>13579</v>
      </c>
      <c r="M31" t="s">
        <v>0</v>
      </c>
      <c r="N31" t="s">
        <v>780</v>
      </c>
    </row>
    <row r="32" spans="1:14" x14ac:dyDescent="0.35">
      <c r="A32" t="s">
        <v>195</v>
      </c>
      <c r="B32" t="s">
        <v>196</v>
      </c>
      <c r="C32" t="s">
        <v>920</v>
      </c>
      <c r="D32" t="s">
        <v>921</v>
      </c>
      <c r="J32" t="s">
        <v>13580</v>
      </c>
      <c r="K32" t="s">
        <v>13579</v>
      </c>
      <c r="M32" t="s">
        <v>0</v>
      </c>
      <c r="N32" t="s">
        <v>780</v>
      </c>
    </row>
    <row r="33" spans="1:14" x14ac:dyDescent="0.35">
      <c r="A33" t="s">
        <v>195</v>
      </c>
      <c r="B33" t="s">
        <v>196</v>
      </c>
      <c r="C33" t="s">
        <v>6913</v>
      </c>
      <c r="D33" t="s">
        <v>6912</v>
      </c>
      <c r="J33" t="s">
        <v>13578</v>
      </c>
      <c r="K33" t="s">
        <v>13579</v>
      </c>
      <c r="M33" t="s">
        <v>0</v>
      </c>
      <c r="N33" t="s">
        <v>781</v>
      </c>
    </row>
    <row r="34" spans="1:14" x14ac:dyDescent="0.35">
      <c r="A34" t="s">
        <v>195</v>
      </c>
      <c r="B34" t="s">
        <v>196</v>
      </c>
      <c r="C34" t="s">
        <v>6501</v>
      </c>
      <c r="D34" t="s">
        <v>6500</v>
      </c>
      <c r="J34" t="s">
        <v>13578</v>
      </c>
      <c r="K34" t="s">
        <v>13579</v>
      </c>
      <c r="M34" t="s">
        <v>0</v>
      </c>
      <c r="N34" t="s">
        <v>781</v>
      </c>
    </row>
    <row r="35" spans="1:14" x14ac:dyDescent="0.35">
      <c r="A35" t="s">
        <v>195</v>
      </c>
      <c r="B35" t="s">
        <v>196</v>
      </c>
      <c r="C35" t="s">
        <v>6578</v>
      </c>
      <c r="D35" t="s">
        <v>6577</v>
      </c>
      <c r="J35" t="s">
        <v>13580</v>
      </c>
      <c r="K35" t="s">
        <v>13579</v>
      </c>
      <c r="M35" t="s">
        <v>0</v>
      </c>
      <c r="N35" t="s">
        <v>780</v>
      </c>
    </row>
    <row r="36" spans="1:14" x14ac:dyDescent="0.35">
      <c r="A36" t="s">
        <v>195</v>
      </c>
      <c r="B36" t="s">
        <v>196</v>
      </c>
      <c r="C36" t="s">
        <v>6585</v>
      </c>
      <c r="D36" t="s">
        <v>6584</v>
      </c>
      <c r="J36" t="s">
        <v>13580</v>
      </c>
      <c r="K36" t="s">
        <v>13579</v>
      </c>
      <c r="M36" t="s">
        <v>0</v>
      </c>
      <c r="N36" t="s">
        <v>780</v>
      </c>
    </row>
    <row r="37" spans="1:14" x14ac:dyDescent="0.35">
      <c r="A37" t="s">
        <v>195</v>
      </c>
      <c r="B37" t="s">
        <v>196</v>
      </c>
      <c r="C37" t="s">
        <v>6611</v>
      </c>
      <c r="D37" t="s">
        <v>6610</v>
      </c>
      <c r="J37" t="s">
        <v>13578</v>
      </c>
      <c r="K37" t="s">
        <v>13579</v>
      </c>
      <c r="M37" t="s">
        <v>0</v>
      </c>
      <c r="N37" t="s">
        <v>781</v>
      </c>
    </row>
    <row r="38" spans="1:14" x14ac:dyDescent="0.35">
      <c r="A38" t="s">
        <v>195</v>
      </c>
      <c r="B38" t="s">
        <v>196</v>
      </c>
      <c r="C38" t="s">
        <v>7016</v>
      </c>
      <c r="D38" t="s">
        <v>7015</v>
      </c>
      <c r="G38" t="s">
        <v>13581</v>
      </c>
      <c r="J38" t="s">
        <v>13580</v>
      </c>
      <c r="K38" t="s">
        <v>13579</v>
      </c>
      <c r="M38" t="s">
        <v>0</v>
      </c>
      <c r="N38" t="s">
        <v>780</v>
      </c>
    </row>
    <row r="39" spans="1:14" x14ac:dyDescent="0.35">
      <c r="A39" t="s">
        <v>195</v>
      </c>
      <c r="B39" t="s">
        <v>196</v>
      </c>
      <c r="C39" t="s">
        <v>7019</v>
      </c>
      <c r="D39" t="s">
        <v>7018</v>
      </c>
      <c r="G39" t="s">
        <v>13582</v>
      </c>
      <c r="J39" t="s">
        <v>13580</v>
      </c>
      <c r="K39" t="s">
        <v>13579</v>
      </c>
      <c r="M39" t="s">
        <v>0</v>
      </c>
      <c r="N39" t="s">
        <v>780</v>
      </c>
    </row>
    <row r="40" spans="1:14" x14ac:dyDescent="0.35">
      <c r="A40" t="s">
        <v>627</v>
      </c>
      <c r="B40" t="s">
        <v>628</v>
      </c>
      <c r="C40" t="s">
        <v>5851</v>
      </c>
      <c r="D40" t="s">
        <v>5850</v>
      </c>
      <c r="J40" t="s">
        <v>13580</v>
      </c>
      <c r="K40" t="s">
        <v>13579</v>
      </c>
      <c r="M40" t="s">
        <v>0</v>
      </c>
      <c r="N40" t="s">
        <v>780</v>
      </c>
    </row>
    <row r="41" spans="1:14" x14ac:dyDescent="0.35">
      <c r="A41" t="s">
        <v>627</v>
      </c>
      <c r="B41" t="s">
        <v>628</v>
      </c>
      <c r="C41" t="s">
        <v>5854</v>
      </c>
      <c r="D41" t="s">
        <v>5853</v>
      </c>
      <c r="J41" t="s">
        <v>13580</v>
      </c>
      <c r="K41" t="s">
        <v>13579</v>
      </c>
      <c r="M41" t="s">
        <v>0</v>
      </c>
      <c r="N41" t="s">
        <v>780</v>
      </c>
    </row>
    <row r="42" spans="1:14" x14ac:dyDescent="0.35">
      <c r="A42" t="s">
        <v>627</v>
      </c>
      <c r="B42" t="s">
        <v>628</v>
      </c>
      <c r="C42" t="s">
        <v>5857</v>
      </c>
      <c r="D42" t="s">
        <v>5856</v>
      </c>
      <c r="J42" t="s">
        <v>13580</v>
      </c>
      <c r="K42" t="s">
        <v>13579</v>
      </c>
      <c r="M42" t="s">
        <v>0</v>
      </c>
      <c r="N42" t="s">
        <v>780</v>
      </c>
    </row>
    <row r="43" spans="1:14" x14ac:dyDescent="0.35">
      <c r="A43" t="s">
        <v>627</v>
      </c>
      <c r="B43" t="s">
        <v>628</v>
      </c>
      <c r="C43" t="s">
        <v>6083</v>
      </c>
      <c r="D43" t="s">
        <v>6082</v>
      </c>
      <c r="J43" t="s">
        <v>13580</v>
      </c>
      <c r="K43" t="s">
        <v>13579</v>
      </c>
      <c r="M43" t="s">
        <v>0</v>
      </c>
      <c r="N43" t="s">
        <v>780</v>
      </c>
    </row>
    <row r="44" spans="1:14" x14ac:dyDescent="0.35">
      <c r="A44" t="s">
        <v>627</v>
      </c>
      <c r="B44" t="s">
        <v>628</v>
      </c>
      <c r="C44" t="s">
        <v>6086</v>
      </c>
      <c r="D44" t="s">
        <v>6085</v>
      </c>
      <c r="J44" t="s">
        <v>13580</v>
      </c>
      <c r="K44" t="s">
        <v>13579</v>
      </c>
      <c r="M44" t="s">
        <v>0</v>
      </c>
      <c r="N44" t="s">
        <v>780</v>
      </c>
    </row>
    <row r="45" spans="1:14" x14ac:dyDescent="0.35">
      <c r="A45" t="s">
        <v>627</v>
      </c>
      <c r="B45" t="s">
        <v>628</v>
      </c>
      <c r="C45" t="s">
        <v>739</v>
      </c>
      <c r="D45" t="s">
        <v>740</v>
      </c>
      <c r="J45" t="s">
        <v>13580</v>
      </c>
      <c r="K45" t="s">
        <v>13579</v>
      </c>
      <c r="M45" t="s">
        <v>0</v>
      </c>
      <c r="N45" t="s">
        <v>780</v>
      </c>
    </row>
    <row r="46" spans="1:14" x14ac:dyDescent="0.35">
      <c r="A46" t="s">
        <v>627</v>
      </c>
      <c r="B46" t="s">
        <v>628</v>
      </c>
      <c r="C46" t="s">
        <v>7096</v>
      </c>
      <c r="D46" t="s">
        <v>7095</v>
      </c>
      <c r="J46" t="s">
        <v>13580</v>
      </c>
      <c r="K46" t="s">
        <v>13579</v>
      </c>
      <c r="M46" t="s">
        <v>0</v>
      </c>
      <c r="N46" t="s">
        <v>780</v>
      </c>
    </row>
    <row r="47" spans="1:14" x14ac:dyDescent="0.35">
      <c r="A47" t="s">
        <v>627</v>
      </c>
      <c r="B47" t="s">
        <v>628</v>
      </c>
      <c r="C47" t="s">
        <v>6090</v>
      </c>
      <c r="D47" t="s">
        <v>6089</v>
      </c>
      <c r="J47" t="s">
        <v>13580</v>
      </c>
      <c r="K47" t="s">
        <v>13579</v>
      </c>
      <c r="M47" t="s">
        <v>0</v>
      </c>
      <c r="N47" t="s">
        <v>780</v>
      </c>
    </row>
    <row r="48" spans="1:14" x14ac:dyDescent="0.35">
      <c r="A48" t="s">
        <v>627</v>
      </c>
      <c r="B48" t="s">
        <v>628</v>
      </c>
      <c r="C48" t="s">
        <v>745</v>
      </c>
      <c r="D48" t="s">
        <v>746</v>
      </c>
      <c r="J48" t="s">
        <v>13580</v>
      </c>
      <c r="K48" t="s">
        <v>13579</v>
      </c>
      <c r="M48" t="s">
        <v>0</v>
      </c>
      <c r="N48" t="s">
        <v>780</v>
      </c>
    </row>
    <row r="49" spans="1:14" x14ac:dyDescent="0.35">
      <c r="A49" t="s">
        <v>627</v>
      </c>
      <c r="B49" t="s">
        <v>628</v>
      </c>
      <c r="C49" t="s">
        <v>747</v>
      </c>
      <c r="D49" t="s">
        <v>748</v>
      </c>
      <c r="J49" t="s">
        <v>13580</v>
      </c>
      <c r="K49" t="s">
        <v>13579</v>
      </c>
      <c r="M49" t="s">
        <v>0</v>
      </c>
      <c r="N49" t="s">
        <v>780</v>
      </c>
    </row>
    <row r="50" spans="1:14" x14ac:dyDescent="0.35">
      <c r="A50" t="s">
        <v>627</v>
      </c>
      <c r="B50" t="s">
        <v>628</v>
      </c>
      <c r="C50" t="s">
        <v>6214</v>
      </c>
      <c r="D50" t="s">
        <v>6213</v>
      </c>
      <c r="J50" t="s">
        <v>13580</v>
      </c>
      <c r="K50" t="s">
        <v>13579</v>
      </c>
      <c r="M50" t="s">
        <v>0</v>
      </c>
      <c r="N50" t="s">
        <v>780</v>
      </c>
    </row>
    <row r="51" spans="1:14" x14ac:dyDescent="0.35">
      <c r="A51" t="s">
        <v>70</v>
      </c>
      <c r="B51" t="s">
        <v>71</v>
      </c>
      <c r="C51" t="s">
        <v>5851</v>
      </c>
      <c r="D51" t="s">
        <v>5850</v>
      </c>
      <c r="G51" t="s">
        <v>741</v>
      </c>
      <c r="J51" t="s">
        <v>13578</v>
      </c>
      <c r="K51" t="s">
        <v>13579</v>
      </c>
      <c r="M51" t="s">
        <v>0</v>
      </c>
      <c r="N51" t="s">
        <v>781</v>
      </c>
    </row>
    <row r="52" spans="1:14" x14ac:dyDescent="0.35">
      <c r="A52" t="s">
        <v>70</v>
      </c>
      <c r="B52" t="s">
        <v>71</v>
      </c>
      <c r="C52" t="s">
        <v>5854</v>
      </c>
      <c r="D52" t="s">
        <v>5853</v>
      </c>
      <c r="G52" t="s">
        <v>741</v>
      </c>
      <c r="J52" t="s">
        <v>13578</v>
      </c>
      <c r="K52" t="s">
        <v>13579</v>
      </c>
      <c r="M52" t="s">
        <v>0</v>
      </c>
      <c r="N52" t="s">
        <v>781</v>
      </c>
    </row>
    <row r="53" spans="1:14" x14ac:dyDescent="0.35">
      <c r="A53" t="s">
        <v>70</v>
      </c>
      <c r="B53" t="s">
        <v>71</v>
      </c>
      <c r="C53" t="s">
        <v>5857</v>
      </c>
      <c r="D53" t="s">
        <v>5856</v>
      </c>
      <c r="G53" t="s">
        <v>741</v>
      </c>
      <c r="J53" t="s">
        <v>13578</v>
      </c>
      <c r="K53" t="s">
        <v>13579</v>
      </c>
      <c r="M53" t="s">
        <v>0</v>
      </c>
      <c r="N53" t="s">
        <v>781</v>
      </c>
    </row>
    <row r="54" spans="1:14" x14ac:dyDescent="0.35">
      <c r="A54" t="s">
        <v>70</v>
      </c>
      <c r="B54" t="s">
        <v>71</v>
      </c>
      <c r="C54" t="s">
        <v>6083</v>
      </c>
      <c r="D54" t="s">
        <v>6082</v>
      </c>
      <c r="G54" t="s">
        <v>741</v>
      </c>
      <c r="J54" t="s">
        <v>13578</v>
      </c>
      <c r="K54" t="s">
        <v>13579</v>
      </c>
      <c r="M54" t="s">
        <v>0</v>
      </c>
      <c r="N54" t="s">
        <v>781</v>
      </c>
    </row>
    <row r="55" spans="1:14" x14ac:dyDescent="0.35">
      <c r="A55" t="s">
        <v>70</v>
      </c>
      <c r="B55" t="s">
        <v>71</v>
      </c>
      <c r="C55" t="s">
        <v>6086</v>
      </c>
      <c r="D55" t="s">
        <v>6085</v>
      </c>
      <c r="G55" t="s">
        <v>741</v>
      </c>
      <c r="J55" t="s">
        <v>13578</v>
      </c>
      <c r="K55" t="s">
        <v>13579</v>
      </c>
      <c r="M55" t="s">
        <v>0</v>
      </c>
      <c r="N55" t="s">
        <v>781</v>
      </c>
    </row>
    <row r="56" spans="1:14" x14ac:dyDescent="0.35">
      <c r="A56" t="s">
        <v>70</v>
      </c>
      <c r="B56" t="s">
        <v>71</v>
      </c>
      <c r="C56" t="s">
        <v>739</v>
      </c>
      <c r="D56" t="s">
        <v>740</v>
      </c>
      <c r="G56" t="s">
        <v>741</v>
      </c>
      <c r="J56" t="s">
        <v>13578</v>
      </c>
      <c r="K56" t="s">
        <v>13579</v>
      </c>
      <c r="M56" t="s">
        <v>0</v>
      </c>
      <c r="N56" t="s">
        <v>781</v>
      </c>
    </row>
    <row r="57" spans="1:14" x14ac:dyDescent="0.35">
      <c r="A57" t="s">
        <v>70</v>
      </c>
      <c r="B57" t="s">
        <v>71</v>
      </c>
      <c r="C57" t="s">
        <v>7096</v>
      </c>
      <c r="D57" t="s">
        <v>7095</v>
      </c>
      <c r="J57" t="s">
        <v>13580</v>
      </c>
      <c r="K57" t="s">
        <v>13579</v>
      </c>
      <c r="M57" t="s">
        <v>0</v>
      </c>
      <c r="N57" t="s">
        <v>780</v>
      </c>
    </row>
    <row r="58" spans="1:14" x14ac:dyDescent="0.35">
      <c r="A58" t="s">
        <v>70</v>
      </c>
      <c r="B58" t="s">
        <v>71</v>
      </c>
      <c r="C58" t="s">
        <v>6090</v>
      </c>
      <c r="D58" t="s">
        <v>6089</v>
      </c>
      <c r="G58" t="s">
        <v>741</v>
      </c>
      <c r="J58" t="s">
        <v>13578</v>
      </c>
      <c r="K58" t="s">
        <v>13579</v>
      </c>
      <c r="M58" t="s">
        <v>0</v>
      </c>
      <c r="N58" t="s">
        <v>781</v>
      </c>
    </row>
    <row r="59" spans="1:14" x14ac:dyDescent="0.35">
      <c r="A59" t="s">
        <v>70</v>
      </c>
      <c r="B59" t="s">
        <v>71</v>
      </c>
      <c r="C59" t="s">
        <v>745</v>
      </c>
      <c r="D59" t="s">
        <v>746</v>
      </c>
      <c r="G59" t="s">
        <v>741</v>
      </c>
      <c r="J59" t="s">
        <v>13578</v>
      </c>
      <c r="K59" t="s">
        <v>13579</v>
      </c>
      <c r="M59" t="s">
        <v>0</v>
      </c>
      <c r="N59" t="s">
        <v>781</v>
      </c>
    </row>
    <row r="60" spans="1:14" x14ac:dyDescent="0.35">
      <c r="A60" t="s">
        <v>70</v>
      </c>
      <c r="B60" t="s">
        <v>71</v>
      </c>
      <c r="C60" t="s">
        <v>747</v>
      </c>
      <c r="D60" t="s">
        <v>748</v>
      </c>
      <c r="J60" t="s">
        <v>13580</v>
      </c>
      <c r="K60" t="s">
        <v>13579</v>
      </c>
      <c r="M60" t="s">
        <v>0</v>
      </c>
      <c r="N60" t="s">
        <v>780</v>
      </c>
    </row>
    <row r="61" spans="1:14" x14ac:dyDescent="0.35">
      <c r="A61" t="s">
        <v>631</v>
      </c>
      <c r="B61" t="s">
        <v>632</v>
      </c>
      <c r="C61" t="s">
        <v>5851</v>
      </c>
      <c r="D61" t="s">
        <v>5850</v>
      </c>
      <c r="J61" t="s">
        <v>13580</v>
      </c>
      <c r="K61" t="s">
        <v>13579</v>
      </c>
      <c r="M61" t="s">
        <v>0</v>
      </c>
      <c r="N61" t="s">
        <v>780</v>
      </c>
    </row>
    <row r="62" spans="1:14" x14ac:dyDescent="0.35">
      <c r="A62" t="s">
        <v>631</v>
      </c>
      <c r="B62" t="s">
        <v>632</v>
      </c>
      <c r="C62" t="s">
        <v>5854</v>
      </c>
      <c r="D62" t="s">
        <v>5853</v>
      </c>
      <c r="J62" t="s">
        <v>13580</v>
      </c>
      <c r="K62" t="s">
        <v>13579</v>
      </c>
      <c r="M62" t="s">
        <v>0</v>
      </c>
      <c r="N62" t="s">
        <v>780</v>
      </c>
    </row>
    <row r="63" spans="1:14" x14ac:dyDescent="0.35">
      <c r="A63" t="s">
        <v>631</v>
      </c>
      <c r="B63" t="s">
        <v>632</v>
      </c>
      <c r="C63" t="s">
        <v>5857</v>
      </c>
      <c r="D63" t="s">
        <v>5856</v>
      </c>
      <c r="J63" t="s">
        <v>13580</v>
      </c>
      <c r="K63" t="s">
        <v>13579</v>
      </c>
      <c r="M63" t="s">
        <v>0</v>
      </c>
      <c r="N63" t="s">
        <v>780</v>
      </c>
    </row>
    <row r="64" spans="1:14" x14ac:dyDescent="0.35">
      <c r="A64" t="s">
        <v>631</v>
      </c>
      <c r="B64" t="s">
        <v>632</v>
      </c>
      <c r="C64" t="s">
        <v>798</v>
      </c>
      <c r="D64" t="s">
        <v>799</v>
      </c>
      <c r="J64" t="s">
        <v>13580</v>
      </c>
      <c r="K64" t="s">
        <v>13579</v>
      </c>
      <c r="M64" t="s">
        <v>0</v>
      </c>
      <c r="N64" t="s">
        <v>780</v>
      </c>
    </row>
    <row r="65" spans="1:14" x14ac:dyDescent="0.35">
      <c r="A65" t="s">
        <v>631</v>
      </c>
      <c r="B65" t="s">
        <v>632</v>
      </c>
      <c r="C65" t="s">
        <v>6083</v>
      </c>
      <c r="D65" t="s">
        <v>6082</v>
      </c>
      <c r="J65" t="s">
        <v>13580</v>
      </c>
      <c r="K65" t="s">
        <v>13579</v>
      </c>
      <c r="M65" t="s">
        <v>0</v>
      </c>
      <c r="N65" t="s">
        <v>780</v>
      </c>
    </row>
    <row r="66" spans="1:14" x14ac:dyDescent="0.35">
      <c r="A66" t="s">
        <v>631</v>
      </c>
      <c r="B66" t="s">
        <v>632</v>
      </c>
      <c r="C66" t="s">
        <v>6086</v>
      </c>
      <c r="D66" t="s">
        <v>6085</v>
      </c>
      <c r="J66" t="s">
        <v>13580</v>
      </c>
      <c r="K66" t="s">
        <v>13579</v>
      </c>
      <c r="M66" t="s">
        <v>0</v>
      </c>
      <c r="N66" t="s">
        <v>780</v>
      </c>
    </row>
    <row r="67" spans="1:14" x14ac:dyDescent="0.35">
      <c r="A67" t="s">
        <v>631</v>
      </c>
      <c r="B67" t="s">
        <v>632</v>
      </c>
      <c r="C67" t="s">
        <v>739</v>
      </c>
      <c r="D67" t="s">
        <v>740</v>
      </c>
      <c r="J67" t="s">
        <v>13580</v>
      </c>
      <c r="K67" t="s">
        <v>13579</v>
      </c>
      <c r="M67" t="s">
        <v>0</v>
      </c>
      <c r="N67" t="s">
        <v>780</v>
      </c>
    </row>
    <row r="68" spans="1:14" x14ac:dyDescent="0.35">
      <c r="A68" t="s">
        <v>631</v>
      </c>
      <c r="B68" t="s">
        <v>632</v>
      </c>
      <c r="C68" t="s">
        <v>7096</v>
      </c>
      <c r="D68" t="s">
        <v>7095</v>
      </c>
      <c r="J68" t="s">
        <v>13580</v>
      </c>
      <c r="K68" t="s">
        <v>13579</v>
      </c>
      <c r="M68" t="s">
        <v>0</v>
      </c>
      <c r="N68" t="s">
        <v>780</v>
      </c>
    </row>
    <row r="69" spans="1:14" x14ac:dyDescent="0.35">
      <c r="A69" t="s">
        <v>631</v>
      </c>
      <c r="B69" t="s">
        <v>632</v>
      </c>
      <c r="C69" t="s">
        <v>6090</v>
      </c>
      <c r="D69" t="s">
        <v>6089</v>
      </c>
      <c r="J69" t="s">
        <v>13580</v>
      </c>
      <c r="K69" t="s">
        <v>13579</v>
      </c>
      <c r="M69" t="s">
        <v>0</v>
      </c>
      <c r="N69" t="s">
        <v>780</v>
      </c>
    </row>
    <row r="70" spans="1:14" x14ac:dyDescent="0.35">
      <c r="A70" t="s">
        <v>631</v>
      </c>
      <c r="B70" t="s">
        <v>632</v>
      </c>
      <c r="C70" t="s">
        <v>745</v>
      </c>
      <c r="D70" t="s">
        <v>746</v>
      </c>
      <c r="J70" t="s">
        <v>13580</v>
      </c>
      <c r="K70" t="s">
        <v>13579</v>
      </c>
      <c r="M70" t="s">
        <v>0</v>
      </c>
      <c r="N70" t="s">
        <v>780</v>
      </c>
    </row>
    <row r="71" spans="1:14" x14ac:dyDescent="0.35">
      <c r="A71" t="s">
        <v>631</v>
      </c>
      <c r="B71" t="s">
        <v>632</v>
      </c>
      <c r="C71" t="s">
        <v>747</v>
      </c>
      <c r="D71" t="s">
        <v>748</v>
      </c>
      <c r="J71" t="s">
        <v>13580</v>
      </c>
      <c r="K71" t="s">
        <v>13579</v>
      </c>
      <c r="M71" t="s">
        <v>0</v>
      </c>
      <c r="N71" t="s">
        <v>780</v>
      </c>
    </row>
    <row r="72" spans="1:14" x14ac:dyDescent="0.35">
      <c r="A72" t="s">
        <v>631</v>
      </c>
      <c r="B72" t="s">
        <v>632</v>
      </c>
      <c r="C72" t="s">
        <v>6214</v>
      </c>
      <c r="D72" t="s">
        <v>6213</v>
      </c>
      <c r="J72" t="s">
        <v>13580</v>
      </c>
      <c r="K72" t="s">
        <v>13579</v>
      </c>
      <c r="M72" t="s">
        <v>0</v>
      </c>
      <c r="N72" t="s">
        <v>780</v>
      </c>
    </row>
    <row r="73" spans="1:14" x14ac:dyDescent="0.35">
      <c r="A73" t="s">
        <v>631</v>
      </c>
      <c r="B73" t="s">
        <v>632</v>
      </c>
      <c r="C73" t="s">
        <v>806</v>
      </c>
      <c r="D73" t="s">
        <v>807</v>
      </c>
      <c r="J73" t="s">
        <v>13580</v>
      </c>
      <c r="K73" t="s">
        <v>13579</v>
      </c>
      <c r="M73" t="s">
        <v>0</v>
      </c>
      <c r="N73" t="s">
        <v>780</v>
      </c>
    </row>
    <row r="74" spans="1:14" x14ac:dyDescent="0.35">
      <c r="A74" t="s">
        <v>631</v>
      </c>
      <c r="B74" t="s">
        <v>632</v>
      </c>
      <c r="C74" t="s">
        <v>808</v>
      </c>
      <c r="D74" t="s">
        <v>809</v>
      </c>
      <c r="J74" t="s">
        <v>13580</v>
      </c>
      <c r="K74" t="s">
        <v>13579</v>
      </c>
      <c r="M74" t="s">
        <v>0</v>
      </c>
      <c r="N74" t="s">
        <v>780</v>
      </c>
    </row>
    <row r="75" spans="1:14" x14ac:dyDescent="0.35">
      <c r="A75" t="s">
        <v>631</v>
      </c>
      <c r="B75" t="s">
        <v>632</v>
      </c>
      <c r="C75" t="s">
        <v>6519</v>
      </c>
      <c r="D75" t="s">
        <v>6518</v>
      </c>
      <c r="J75" t="s">
        <v>13580</v>
      </c>
      <c r="K75" t="s">
        <v>13579</v>
      </c>
      <c r="M75" t="s">
        <v>0</v>
      </c>
      <c r="N75" t="s">
        <v>780</v>
      </c>
    </row>
    <row r="76" spans="1:14" x14ac:dyDescent="0.35">
      <c r="A76" t="s">
        <v>631</v>
      </c>
      <c r="B76" t="s">
        <v>632</v>
      </c>
      <c r="C76" t="s">
        <v>810</v>
      </c>
      <c r="D76" t="s">
        <v>811</v>
      </c>
      <c r="J76" t="s">
        <v>13580</v>
      </c>
      <c r="K76" t="s">
        <v>13579</v>
      </c>
      <c r="M76" t="s">
        <v>0</v>
      </c>
      <c r="N76" t="s">
        <v>780</v>
      </c>
    </row>
    <row r="77" spans="1:14" x14ac:dyDescent="0.35">
      <c r="A77" t="s">
        <v>631</v>
      </c>
      <c r="B77" t="s">
        <v>632</v>
      </c>
      <c r="C77" t="s">
        <v>812</v>
      </c>
      <c r="D77" t="s">
        <v>813</v>
      </c>
      <c r="J77" t="s">
        <v>13580</v>
      </c>
      <c r="K77" t="s">
        <v>13579</v>
      </c>
      <c r="M77" t="s">
        <v>0</v>
      </c>
      <c r="N77" t="s">
        <v>780</v>
      </c>
    </row>
    <row r="78" spans="1:14" x14ac:dyDescent="0.35">
      <c r="A78" t="s">
        <v>283</v>
      </c>
      <c r="B78" t="s">
        <v>284</v>
      </c>
      <c r="C78" t="s">
        <v>806</v>
      </c>
      <c r="D78" t="s">
        <v>807</v>
      </c>
      <c r="J78" t="s">
        <v>13580</v>
      </c>
      <c r="K78" t="s">
        <v>13579</v>
      </c>
      <c r="M78" t="s">
        <v>0</v>
      </c>
      <c r="N78" t="s">
        <v>780</v>
      </c>
    </row>
    <row r="79" spans="1:14" x14ac:dyDescent="0.35">
      <c r="A79" t="s">
        <v>283</v>
      </c>
      <c r="B79" t="s">
        <v>284</v>
      </c>
      <c r="C79" t="s">
        <v>812</v>
      </c>
      <c r="D79" t="s">
        <v>813</v>
      </c>
      <c r="J79" t="s">
        <v>13580</v>
      </c>
      <c r="K79" t="s">
        <v>13579</v>
      </c>
      <c r="M79" t="s">
        <v>0</v>
      </c>
      <c r="N79" t="s">
        <v>780</v>
      </c>
    </row>
    <row r="80" spans="1:14" x14ac:dyDescent="0.35">
      <c r="A80" t="s">
        <v>285</v>
      </c>
      <c r="B80" t="s">
        <v>820</v>
      </c>
      <c r="C80" t="s">
        <v>5851</v>
      </c>
      <c r="D80" t="s">
        <v>5850</v>
      </c>
      <c r="J80" t="s">
        <v>13580</v>
      </c>
      <c r="K80" t="s">
        <v>13579</v>
      </c>
      <c r="M80" t="s">
        <v>0</v>
      </c>
      <c r="N80" t="s">
        <v>780</v>
      </c>
    </row>
    <row r="81" spans="1:14" x14ac:dyDescent="0.35">
      <c r="A81" t="s">
        <v>285</v>
      </c>
      <c r="B81" t="s">
        <v>820</v>
      </c>
      <c r="C81" t="s">
        <v>5854</v>
      </c>
      <c r="D81" t="s">
        <v>5853</v>
      </c>
      <c r="J81" t="s">
        <v>13580</v>
      </c>
      <c r="K81" t="s">
        <v>13579</v>
      </c>
      <c r="M81" t="s">
        <v>0</v>
      </c>
      <c r="N81" t="s">
        <v>780</v>
      </c>
    </row>
    <row r="82" spans="1:14" x14ac:dyDescent="0.35">
      <c r="A82" t="s">
        <v>285</v>
      </c>
      <c r="B82" t="s">
        <v>820</v>
      </c>
      <c r="C82" t="s">
        <v>5857</v>
      </c>
      <c r="D82" t="s">
        <v>5856</v>
      </c>
      <c r="J82" t="s">
        <v>13580</v>
      </c>
      <c r="K82" t="s">
        <v>13579</v>
      </c>
      <c r="M82" t="s">
        <v>0</v>
      </c>
      <c r="N82" t="s">
        <v>780</v>
      </c>
    </row>
    <row r="83" spans="1:14" x14ac:dyDescent="0.35">
      <c r="A83" t="s">
        <v>285</v>
      </c>
      <c r="B83" t="s">
        <v>820</v>
      </c>
      <c r="C83" t="s">
        <v>6223</v>
      </c>
      <c r="D83" t="s">
        <v>6222</v>
      </c>
      <c r="J83" t="s">
        <v>13578</v>
      </c>
      <c r="K83" t="s">
        <v>13579</v>
      </c>
      <c r="M83" t="s">
        <v>0</v>
      </c>
      <c r="N83" t="s">
        <v>781</v>
      </c>
    </row>
    <row r="84" spans="1:14" x14ac:dyDescent="0.35">
      <c r="A84" t="s">
        <v>285</v>
      </c>
      <c r="B84" t="s">
        <v>820</v>
      </c>
      <c r="C84" t="s">
        <v>6692</v>
      </c>
      <c r="D84" t="s">
        <v>6691</v>
      </c>
      <c r="J84" t="s">
        <v>13578</v>
      </c>
      <c r="K84" t="s">
        <v>13579</v>
      </c>
      <c r="M84" t="s">
        <v>0</v>
      </c>
      <c r="N84" t="s">
        <v>781</v>
      </c>
    </row>
    <row r="85" spans="1:14" x14ac:dyDescent="0.35">
      <c r="A85" t="s">
        <v>285</v>
      </c>
      <c r="B85" t="s">
        <v>820</v>
      </c>
      <c r="C85" t="s">
        <v>6871</v>
      </c>
      <c r="D85" t="s">
        <v>6870</v>
      </c>
      <c r="G85" t="s">
        <v>13583</v>
      </c>
      <c r="J85" t="s">
        <v>13580</v>
      </c>
      <c r="K85" t="s">
        <v>13579</v>
      </c>
      <c r="M85" t="s">
        <v>0</v>
      </c>
      <c r="N85" t="s">
        <v>780</v>
      </c>
    </row>
    <row r="86" spans="1:14" x14ac:dyDescent="0.35">
      <c r="A86" t="s">
        <v>285</v>
      </c>
      <c r="B86" t="s">
        <v>820</v>
      </c>
      <c r="C86" t="s">
        <v>6083</v>
      </c>
      <c r="D86" t="s">
        <v>6082</v>
      </c>
      <c r="J86" t="s">
        <v>13580</v>
      </c>
      <c r="K86" t="s">
        <v>13579</v>
      </c>
      <c r="M86" t="s">
        <v>0</v>
      </c>
      <c r="N86" t="s">
        <v>780</v>
      </c>
    </row>
    <row r="87" spans="1:14" x14ac:dyDescent="0.35">
      <c r="A87" t="s">
        <v>285</v>
      </c>
      <c r="B87" t="s">
        <v>820</v>
      </c>
      <c r="C87" t="s">
        <v>6086</v>
      </c>
      <c r="D87" t="s">
        <v>6085</v>
      </c>
      <c r="J87" t="s">
        <v>13580</v>
      </c>
      <c r="K87" t="s">
        <v>13579</v>
      </c>
      <c r="M87" t="s">
        <v>0</v>
      </c>
      <c r="N87" t="s">
        <v>780</v>
      </c>
    </row>
    <row r="88" spans="1:14" x14ac:dyDescent="0.35">
      <c r="A88" t="s">
        <v>285</v>
      </c>
      <c r="B88" t="s">
        <v>820</v>
      </c>
      <c r="C88" t="s">
        <v>739</v>
      </c>
      <c r="D88" t="s">
        <v>740</v>
      </c>
      <c r="J88" t="s">
        <v>13580</v>
      </c>
      <c r="K88" t="s">
        <v>13579</v>
      </c>
      <c r="M88" t="s">
        <v>0</v>
      </c>
      <c r="N88" t="s">
        <v>780</v>
      </c>
    </row>
    <row r="89" spans="1:14" x14ac:dyDescent="0.35">
      <c r="A89" t="s">
        <v>285</v>
      </c>
      <c r="B89" t="s">
        <v>820</v>
      </c>
      <c r="C89" t="s">
        <v>7096</v>
      </c>
      <c r="D89" t="s">
        <v>7095</v>
      </c>
      <c r="J89" t="s">
        <v>13580</v>
      </c>
      <c r="K89" t="s">
        <v>13579</v>
      </c>
      <c r="M89" t="s">
        <v>0</v>
      </c>
      <c r="N89" t="s">
        <v>780</v>
      </c>
    </row>
    <row r="90" spans="1:14" x14ac:dyDescent="0.35">
      <c r="A90" t="s">
        <v>285</v>
      </c>
      <c r="B90" t="s">
        <v>820</v>
      </c>
      <c r="C90" t="s">
        <v>6090</v>
      </c>
      <c r="D90" t="s">
        <v>6089</v>
      </c>
      <c r="J90" t="s">
        <v>13580</v>
      </c>
      <c r="K90" t="s">
        <v>13579</v>
      </c>
      <c r="M90" t="s">
        <v>0</v>
      </c>
      <c r="N90" t="s">
        <v>780</v>
      </c>
    </row>
    <row r="91" spans="1:14" x14ac:dyDescent="0.35">
      <c r="A91" t="s">
        <v>285</v>
      </c>
      <c r="B91" t="s">
        <v>820</v>
      </c>
      <c r="C91" t="s">
        <v>745</v>
      </c>
      <c r="D91" t="s">
        <v>746</v>
      </c>
      <c r="J91" t="s">
        <v>13580</v>
      </c>
      <c r="K91" t="s">
        <v>13579</v>
      </c>
      <c r="M91" t="s">
        <v>0</v>
      </c>
      <c r="N91" t="s">
        <v>780</v>
      </c>
    </row>
    <row r="92" spans="1:14" x14ac:dyDescent="0.35">
      <c r="A92" t="s">
        <v>285</v>
      </c>
      <c r="B92" t="s">
        <v>820</v>
      </c>
      <c r="C92" t="s">
        <v>747</v>
      </c>
      <c r="D92" t="s">
        <v>748</v>
      </c>
      <c r="J92" t="s">
        <v>13580</v>
      </c>
      <c r="K92" t="s">
        <v>13579</v>
      </c>
      <c r="M92" t="s">
        <v>0</v>
      </c>
      <c r="N92" t="s">
        <v>780</v>
      </c>
    </row>
    <row r="93" spans="1:14" x14ac:dyDescent="0.35">
      <c r="A93" t="s">
        <v>285</v>
      </c>
      <c r="B93" t="s">
        <v>820</v>
      </c>
      <c r="C93" t="s">
        <v>6101</v>
      </c>
      <c r="D93" t="s">
        <v>6100</v>
      </c>
      <c r="G93" t="s">
        <v>13584</v>
      </c>
      <c r="J93" t="s">
        <v>13578</v>
      </c>
      <c r="K93" t="s">
        <v>13579</v>
      </c>
      <c r="M93" t="s">
        <v>0</v>
      </c>
      <c r="N93" t="s">
        <v>781</v>
      </c>
    </row>
    <row r="94" spans="1:14" x14ac:dyDescent="0.35">
      <c r="A94" t="s">
        <v>285</v>
      </c>
      <c r="B94" t="s">
        <v>820</v>
      </c>
      <c r="C94" t="s">
        <v>7112</v>
      </c>
      <c r="D94" t="s">
        <v>7111</v>
      </c>
      <c r="J94" t="s">
        <v>13580</v>
      </c>
      <c r="K94" t="s">
        <v>13579</v>
      </c>
      <c r="M94" t="s">
        <v>0</v>
      </c>
      <c r="N94" t="s">
        <v>780</v>
      </c>
    </row>
    <row r="95" spans="1:14" x14ac:dyDescent="0.35">
      <c r="A95" t="s">
        <v>285</v>
      </c>
      <c r="B95" t="s">
        <v>820</v>
      </c>
      <c r="C95" t="s">
        <v>1197</v>
      </c>
      <c r="D95" t="s">
        <v>1198</v>
      </c>
      <c r="J95" t="s">
        <v>13578</v>
      </c>
      <c r="K95" t="s">
        <v>13579</v>
      </c>
      <c r="M95" t="s">
        <v>0</v>
      </c>
      <c r="N95" t="s">
        <v>781</v>
      </c>
    </row>
    <row r="96" spans="1:14" x14ac:dyDescent="0.35">
      <c r="A96" t="s">
        <v>285</v>
      </c>
      <c r="B96" t="s">
        <v>820</v>
      </c>
      <c r="C96" t="s">
        <v>1037</v>
      </c>
      <c r="D96" t="s">
        <v>1038</v>
      </c>
      <c r="J96" t="s">
        <v>13580</v>
      </c>
      <c r="K96" t="s">
        <v>13579</v>
      </c>
      <c r="M96" t="s">
        <v>0</v>
      </c>
      <c r="N96" t="s">
        <v>780</v>
      </c>
    </row>
    <row r="97" spans="1:14" x14ac:dyDescent="0.35">
      <c r="A97" t="s">
        <v>285</v>
      </c>
      <c r="B97" t="s">
        <v>820</v>
      </c>
      <c r="C97" t="s">
        <v>6214</v>
      </c>
      <c r="D97" t="s">
        <v>6213</v>
      </c>
      <c r="J97" t="s">
        <v>13580</v>
      </c>
      <c r="K97" t="s">
        <v>13579</v>
      </c>
      <c r="M97" t="s">
        <v>0</v>
      </c>
      <c r="N97" t="s">
        <v>780</v>
      </c>
    </row>
    <row r="98" spans="1:14" x14ac:dyDescent="0.35">
      <c r="A98" t="s">
        <v>285</v>
      </c>
      <c r="B98" t="s">
        <v>820</v>
      </c>
      <c r="C98" t="s">
        <v>6253</v>
      </c>
      <c r="D98" t="s">
        <v>6252</v>
      </c>
      <c r="J98" t="s">
        <v>13578</v>
      </c>
      <c r="K98" t="s">
        <v>13579</v>
      </c>
      <c r="M98" t="s">
        <v>0</v>
      </c>
      <c r="N98" t="s">
        <v>781</v>
      </c>
    </row>
    <row r="99" spans="1:14" x14ac:dyDescent="0.35">
      <c r="A99" t="s">
        <v>285</v>
      </c>
      <c r="B99" t="s">
        <v>820</v>
      </c>
      <c r="C99" t="s">
        <v>1086</v>
      </c>
      <c r="D99" t="s">
        <v>1087</v>
      </c>
      <c r="G99" t="s">
        <v>13584</v>
      </c>
      <c r="J99" t="s">
        <v>13578</v>
      </c>
      <c r="K99" t="s">
        <v>13579</v>
      </c>
      <c r="M99" t="s">
        <v>0</v>
      </c>
      <c r="N99" t="s">
        <v>781</v>
      </c>
    </row>
    <row r="100" spans="1:14" x14ac:dyDescent="0.35">
      <c r="A100" t="s">
        <v>285</v>
      </c>
      <c r="B100" t="s">
        <v>820</v>
      </c>
      <c r="C100" t="s">
        <v>7129</v>
      </c>
      <c r="D100" t="s">
        <v>7128</v>
      </c>
      <c r="J100" t="s">
        <v>13580</v>
      </c>
      <c r="K100" t="s">
        <v>13579</v>
      </c>
      <c r="M100" t="s">
        <v>0</v>
      </c>
      <c r="N100" t="s">
        <v>780</v>
      </c>
    </row>
    <row r="101" spans="1:14" x14ac:dyDescent="0.35">
      <c r="A101" t="s">
        <v>285</v>
      </c>
      <c r="B101" t="s">
        <v>820</v>
      </c>
      <c r="C101" t="s">
        <v>6913</v>
      </c>
      <c r="D101" t="s">
        <v>6912</v>
      </c>
      <c r="J101" t="s">
        <v>13580</v>
      </c>
      <c r="K101" t="s">
        <v>13579</v>
      </c>
      <c r="M101" t="s">
        <v>0</v>
      </c>
      <c r="N101" t="s">
        <v>780</v>
      </c>
    </row>
    <row r="102" spans="1:14" x14ac:dyDescent="0.35">
      <c r="A102" t="s">
        <v>285</v>
      </c>
      <c r="B102" t="s">
        <v>820</v>
      </c>
      <c r="C102" t="s">
        <v>6501</v>
      </c>
      <c r="D102" t="s">
        <v>6500</v>
      </c>
      <c r="J102" t="s">
        <v>13578</v>
      </c>
      <c r="K102" t="s">
        <v>13579</v>
      </c>
      <c r="M102" t="s">
        <v>0</v>
      </c>
      <c r="N102" t="s">
        <v>781</v>
      </c>
    </row>
    <row r="103" spans="1:14" x14ac:dyDescent="0.35">
      <c r="A103" t="s">
        <v>285</v>
      </c>
      <c r="B103" t="s">
        <v>820</v>
      </c>
      <c r="C103" t="s">
        <v>6736</v>
      </c>
      <c r="D103" t="s">
        <v>6735</v>
      </c>
      <c r="G103" t="s">
        <v>13584</v>
      </c>
      <c r="J103" t="s">
        <v>13578</v>
      </c>
      <c r="K103" t="s">
        <v>13579</v>
      </c>
      <c r="M103" t="s">
        <v>0</v>
      </c>
      <c r="N103" t="s">
        <v>781</v>
      </c>
    </row>
    <row r="104" spans="1:14" x14ac:dyDescent="0.35">
      <c r="A104" t="s">
        <v>285</v>
      </c>
      <c r="B104" t="s">
        <v>820</v>
      </c>
      <c r="C104" t="s">
        <v>6740</v>
      </c>
      <c r="D104" t="s">
        <v>6739</v>
      </c>
      <c r="G104" t="s">
        <v>13584</v>
      </c>
      <c r="J104" t="s">
        <v>13578</v>
      </c>
      <c r="K104" t="s">
        <v>13579</v>
      </c>
      <c r="M104" t="s">
        <v>0</v>
      </c>
      <c r="N104" t="s">
        <v>781</v>
      </c>
    </row>
    <row r="105" spans="1:14" x14ac:dyDescent="0.35">
      <c r="A105" t="s">
        <v>285</v>
      </c>
      <c r="B105" t="s">
        <v>820</v>
      </c>
      <c r="C105" t="s">
        <v>6750</v>
      </c>
      <c r="D105" t="s">
        <v>6749</v>
      </c>
      <c r="J105" t="s">
        <v>13578</v>
      </c>
      <c r="K105" t="s">
        <v>13579</v>
      </c>
      <c r="M105" t="s">
        <v>0</v>
      </c>
      <c r="N105" t="s">
        <v>781</v>
      </c>
    </row>
    <row r="106" spans="1:14" x14ac:dyDescent="0.35">
      <c r="A106" t="s">
        <v>285</v>
      </c>
      <c r="B106" t="s">
        <v>820</v>
      </c>
      <c r="C106" t="s">
        <v>7016</v>
      </c>
      <c r="D106" t="s">
        <v>7015</v>
      </c>
      <c r="J106" t="s">
        <v>13580</v>
      </c>
      <c r="K106" t="s">
        <v>13579</v>
      </c>
      <c r="M106" t="s">
        <v>0</v>
      </c>
      <c r="N106" t="s">
        <v>780</v>
      </c>
    </row>
    <row r="107" spans="1:14" x14ac:dyDescent="0.35">
      <c r="A107" t="s">
        <v>285</v>
      </c>
      <c r="B107" t="s">
        <v>820</v>
      </c>
      <c r="C107" t="s">
        <v>7019</v>
      </c>
      <c r="D107" t="s">
        <v>7018</v>
      </c>
      <c r="J107" t="s">
        <v>13580</v>
      </c>
      <c r="K107" t="s">
        <v>13579</v>
      </c>
      <c r="M107" t="s">
        <v>0</v>
      </c>
      <c r="N107" t="s">
        <v>780</v>
      </c>
    </row>
    <row r="108" spans="1:14" x14ac:dyDescent="0.35">
      <c r="A108" t="s">
        <v>609</v>
      </c>
      <c r="B108" t="s">
        <v>610</v>
      </c>
      <c r="C108" t="s">
        <v>5851</v>
      </c>
      <c r="D108" t="s">
        <v>5850</v>
      </c>
      <c r="J108" t="s">
        <v>13580</v>
      </c>
      <c r="K108" t="s">
        <v>13579</v>
      </c>
      <c r="M108" t="s">
        <v>0</v>
      </c>
      <c r="N108" t="s">
        <v>780</v>
      </c>
    </row>
    <row r="109" spans="1:14" x14ac:dyDescent="0.35">
      <c r="A109" t="s">
        <v>609</v>
      </c>
      <c r="B109" t="s">
        <v>610</v>
      </c>
      <c r="C109" t="s">
        <v>5854</v>
      </c>
      <c r="D109" t="s">
        <v>5853</v>
      </c>
      <c r="J109" t="s">
        <v>13580</v>
      </c>
      <c r="K109" t="s">
        <v>13579</v>
      </c>
      <c r="M109" t="s">
        <v>0</v>
      </c>
      <c r="N109" t="s">
        <v>780</v>
      </c>
    </row>
    <row r="110" spans="1:14" x14ac:dyDescent="0.35">
      <c r="A110" t="s">
        <v>609</v>
      </c>
      <c r="B110" t="s">
        <v>610</v>
      </c>
      <c r="C110" t="s">
        <v>5857</v>
      </c>
      <c r="D110" t="s">
        <v>5856</v>
      </c>
      <c r="J110" t="s">
        <v>13580</v>
      </c>
      <c r="K110" t="s">
        <v>13579</v>
      </c>
      <c r="M110" t="s">
        <v>0</v>
      </c>
      <c r="N110" t="s">
        <v>780</v>
      </c>
    </row>
    <row r="111" spans="1:14" x14ac:dyDescent="0.35">
      <c r="A111" t="s">
        <v>609</v>
      </c>
      <c r="B111" t="s">
        <v>610</v>
      </c>
      <c r="C111" t="s">
        <v>6083</v>
      </c>
      <c r="D111" t="s">
        <v>6082</v>
      </c>
      <c r="J111" t="s">
        <v>13580</v>
      </c>
      <c r="K111" t="s">
        <v>13579</v>
      </c>
      <c r="M111" t="s">
        <v>0</v>
      </c>
      <c r="N111" t="s">
        <v>780</v>
      </c>
    </row>
    <row r="112" spans="1:14" x14ac:dyDescent="0.35">
      <c r="A112" t="s">
        <v>609</v>
      </c>
      <c r="B112" t="s">
        <v>610</v>
      </c>
      <c r="C112" t="s">
        <v>6086</v>
      </c>
      <c r="D112" t="s">
        <v>6085</v>
      </c>
      <c r="J112" t="s">
        <v>13580</v>
      </c>
      <c r="K112" t="s">
        <v>13579</v>
      </c>
      <c r="M112" t="s">
        <v>0</v>
      </c>
      <c r="N112" t="s">
        <v>780</v>
      </c>
    </row>
    <row r="113" spans="1:14" x14ac:dyDescent="0.35">
      <c r="A113" t="s">
        <v>609</v>
      </c>
      <c r="B113" t="s">
        <v>610</v>
      </c>
      <c r="C113" t="s">
        <v>739</v>
      </c>
      <c r="D113" t="s">
        <v>740</v>
      </c>
      <c r="J113" t="s">
        <v>13580</v>
      </c>
      <c r="K113" t="s">
        <v>13579</v>
      </c>
      <c r="M113" t="s">
        <v>0</v>
      </c>
      <c r="N113" t="s">
        <v>780</v>
      </c>
    </row>
    <row r="114" spans="1:14" x14ac:dyDescent="0.35">
      <c r="A114" t="s">
        <v>609</v>
      </c>
      <c r="B114" t="s">
        <v>610</v>
      </c>
      <c r="C114" t="s">
        <v>7096</v>
      </c>
      <c r="D114" t="s">
        <v>7095</v>
      </c>
      <c r="J114" t="s">
        <v>13580</v>
      </c>
      <c r="K114" t="s">
        <v>13579</v>
      </c>
      <c r="M114" t="s">
        <v>0</v>
      </c>
      <c r="N114" t="s">
        <v>780</v>
      </c>
    </row>
    <row r="115" spans="1:14" x14ac:dyDescent="0.35">
      <c r="A115" t="s">
        <v>609</v>
      </c>
      <c r="B115" t="s">
        <v>610</v>
      </c>
      <c r="C115" t="s">
        <v>6090</v>
      </c>
      <c r="D115" t="s">
        <v>6089</v>
      </c>
      <c r="J115" t="s">
        <v>13580</v>
      </c>
      <c r="K115" t="s">
        <v>13579</v>
      </c>
      <c r="M115" t="s">
        <v>0</v>
      </c>
      <c r="N115" t="s">
        <v>780</v>
      </c>
    </row>
    <row r="116" spans="1:14" x14ac:dyDescent="0.35">
      <c r="A116" t="s">
        <v>609</v>
      </c>
      <c r="B116" t="s">
        <v>610</v>
      </c>
      <c r="C116" t="s">
        <v>745</v>
      </c>
      <c r="D116" t="s">
        <v>746</v>
      </c>
      <c r="J116" t="s">
        <v>13580</v>
      </c>
      <c r="K116" t="s">
        <v>13579</v>
      </c>
      <c r="M116" t="s">
        <v>0</v>
      </c>
      <c r="N116" t="s">
        <v>780</v>
      </c>
    </row>
    <row r="117" spans="1:14" x14ac:dyDescent="0.35">
      <c r="A117" t="s">
        <v>609</v>
      </c>
      <c r="B117" t="s">
        <v>610</v>
      </c>
      <c r="C117" t="s">
        <v>747</v>
      </c>
      <c r="D117" t="s">
        <v>748</v>
      </c>
      <c r="J117" t="s">
        <v>13580</v>
      </c>
      <c r="K117" t="s">
        <v>13579</v>
      </c>
      <c r="M117" t="s">
        <v>0</v>
      </c>
      <c r="N117" t="s">
        <v>780</v>
      </c>
    </row>
    <row r="118" spans="1:14" x14ac:dyDescent="0.35">
      <c r="A118" t="s">
        <v>609</v>
      </c>
      <c r="B118" t="s">
        <v>610</v>
      </c>
      <c r="C118" t="s">
        <v>6214</v>
      </c>
      <c r="D118" t="s">
        <v>6213</v>
      </c>
      <c r="J118" t="s">
        <v>13580</v>
      </c>
      <c r="K118" t="s">
        <v>13579</v>
      </c>
      <c r="M118" t="s">
        <v>0</v>
      </c>
      <c r="N118" t="s">
        <v>780</v>
      </c>
    </row>
    <row r="119" spans="1:14" x14ac:dyDescent="0.35">
      <c r="A119" t="s">
        <v>633</v>
      </c>
      <c r="B119" t="s">
        <v>634</v>
      </c>
      <c r="C119" t="s">
        <v>5851</v>
      </c>
      <c r="D119" t="s">
        <v>5850</v>
      </c>
      <c r="J119" t="s">
        <v>13580</v>
      </c>
      <c r="K119" t="s">
        <v>13579</v>
      </c>
      <c r="M119" t="s">
        <v>0</v>
      </c>
      <c r="N119" t="s">
        <v>780</v>
      </c>
    </row>
    <row r="120" spans="1:14" x14ac:dyDescent="0.35">
      <c r="A120" t="s">
        <v>633</v>
      </c>
      <c r="B120" t="s">
        <v>634</v>
      </c>
      <c r="C120" t="s">
        <v>5854</v>
      </c>
      <c r="D120" t="s">
        <v>5853</v>
      </c>
      <c r="J120" t="s">
        <v>13580</v>
      </c>
      <c r="K120" t="s">
        <v>13579</v>
      </c>
      <c r="M120" t="s">
        <v>0</v>
      </c>
      <c r="N120" t="s">
        <v>780</v>
      </c>
    </row>
    <row r="121" spans="1:14" x14ac:dyDescent="0.35">
      <c r="A121" t="s">
        <v>633</v>
      </c>
      <c r="B121" t="s">
        <v>634</v>
      </c>
      <c r="C121" t="s">
        <v>5857</v>
      </c>
      <c r="D121" t="s">
        <v>5856</v>
      </c>
      <c r="J121" t="s">
        <v>13580</v>
      </c>
      <c r="K121" t="s">
        <v>13579</v>
      </c>
      <c r="M121" t="s">
        <v>0</v>
      </c>
      <c r="N121" t="s">
        <v>780</v>
      </c>
    </row>
    <row r="122" spans="1:14" x14ac:dyDescent="0.35">
      <c r="A122" t="s">
        <v>633</v>
      </c>
      <c r="B122" t="s">
        <v>634</v>
      </c>
      <c r="C122" t="s">
        <v>6053</v>
      </c>
      <c r="D122" t="s">
        <v>6052</v>
      </c>
      <c r="G122" t="s">
        <v>13585</v>
      </c>
      <c r="J122" t="s">
        <v>13580</v>
      </c>
      <c r="K122" t="s">
        <v>13579</v>
      </c>
      <c r="M122" t="s">
        <v>0</v>
      </c>
      <c r="N122" t="s">
        <v>780</v>
      </c>
    </row>
    <row r="123" spans="1:14" x14ac:dyDescent="0.35">
      <c r="A123" t="s">
        <v>633</v>
      </c>
      <c r="B123" t="s">
        <v>634</v>
      </c>
      <c r="C123" t="s">
        <v>6871</v>
      </c>
      <c r="D123" t="s">
        <v>6870</v>
      </c>
      <c r="J123" t="s">
        <v>13580</v>
      </c>
      <c r="K123" t="s">
        <v>13579</v>
      </c>
      <c r="M123" t="s">
        <v>0</v>
      </c>
      <c r="N123" t="s">
        <v>780</v>
      </c>
    </row>
    <row r="124" spans="1:14" x14ac:dyDescent="0.35">
      <c r="A124" t="s">
        <v>633</v>
      </c>
      <c r="B124" t="s">
        <v>634</v>
      </c>
      <c r="C124" t="s">
        <v>6874</v>
      </c>
      <c r="D124" t="s">
        <v>6873</v>
      </c>
      <c r="J124" t="s">
        <v>13580</v>
      </c>
      <c r="K124" t="s">
        <v>13579</v>
      </c>
      <c r="M124" t="s">
        <v>0</v>
      </c>
      <c r="N124" t="s">
        <v>780</v>
      </c>
    </row>
    <row r="125" spans="1:14" x14ac:dyDescent="0.35">
      <c r="A125" t="s">
        <v>633</v>
      </c>
      <c r="B125" t="s">
        <v>634</v>
      </c>
      <c r="C125" t="s">
        <v>6083</v>
      </c>
      <c r="D125" t="s">
        <v>6082</v>
      </c>
      <c r="J125" t="s">
        <v>13580</v>
      </c>
      <c r="K125" t="s">
        <v>13579</v>
      </c>
      <c r="M125" t="s">
        <v>0</v>
      </c>
      <c r="N125" t="s">
        <v>780</v>
      </c>
    </row>
    <row r="126" spans="1:14" x14ac:dyDescent="0.35">
      <c r="A126" t="s">
        <v>633</v>
      </c>
      <c r="B126" t="s">
        <v>634</v>
      </c>
      <c r="C126" t="s">
        <v>6086</v>
      </c>
      <c r="D126" t="s">
        <v>6085</v>
      </c>
      <c r="J126" t="s">
        <v>13580</v>
      </c>
      <c r="K126" t="s">
        <v>13579</v>
      </c>
      <c r="M126" t="s">
        <v>0</v>
      </c>
      <c r="N126" t="s">
        <v>780</v>
      </c>
    </row>
    <row r="127" spans="1:14" x14ac:dyDescent="0.35">
      <c r="A127" t="s">
        <v>633</v>
      </c>
      <c r="B127" t="s">
        <v>634</v>
      </c>
      <c r="C127" t="s">
        <v>739</v>
      </c>
      <c r="D127" t="s">
        <v>740</v>
      </c>
      <c r="J127" t="s">
        <v>13580</v>
      </c>
      <c r="K127" t="s">
        <v>13579</v>
      </c>
      <c r="M127" t="s">
        <v>0</v>
      </c>
      <c r="N127" t="s">
        <v>780</v>
      </c>
    </row>
    <row r="128" spans="1:14" x14ac:dyDescent="0.35">
      <c r="A128" t="s">
        <v>633</v>
      </c>
      <c r="B128" t="s">
        <v>634</v>
      </c>
      <c r="C128" t="s">
        <v>7096</v>
      </c>
      <c r="D128" t="s">
        <v>7095</v>
      </c>
      <c r="J128" t="s">
        <v>13580</v>
      </c>
      <c r="K128" t="s">
        <v>13579</v>
      </c>
      <c r="M128" t="s">
        <v>0</v>
      </c>
      <c r="N128" t="s">
        <v>780</v>
      </c>
    </row>
    <row r="129" spans="1:14" x14ac:dyDescent="0.35">
      <c r="A129" t="s">
        <v>633</v>
      </c>
      <c r="B129" t="s">
        <v>634</v>
      </c>
      <c r="C129" t="s">
        <v>6090</v>
      </c>
      <c r="D129" t="s">
        <v>6089</v>
      </c>
      <c r="J129" t="s">
        <v>13580</v>
      </c>
      <c r="K129" t="s">
        <v>13579</v>
      </c>
      <c r="M129" t="s">
        <v>0</v>
      </c>
      <c r="N129" t="s">
        <v>780</v>
      </c>
    </row>
    <row r="130" spans="1:14" x14ac:dyDescent="0.35">
      <c r="A130" t="s">
        <v>633</v>
      </c>
      <c r="B130" t="s">
        <v>634</v>
      </c>
      <c r="C130" t="s">
        <v>745</v>
      </c>
      <c r="D130" t="s">
        <v>746</v>
      </c>
      <c r="J130" t="s">
        <v>13580</v>
      </c>
      <c r="K130" t="s">
        <v>13579</v>
      </c>
      <c r="M130" t="s">
        <v>0</v>
      </c>
      <c r="N130" t="s">
        <v>780</v>
      </c>
    </row>
    <row r="131" spans="1:14" x14ac:dyDescent="0.35">
      <c r="A131" t="s">
        <v>633</v>
      </c>
      <c r="B131" t="s">
        <v>634</v>
      </c>
      <c r="C131" t="s">
        <v>747</v>
      </c>
      <c r="D131" t="s">
        <v>748</v>
      </c>
      <c r="J131" t="s">
        <v>13580</v>
      </c>
      <c r="K131" t="s">
        <v>13579</v>
      </c>
      <c r="M131" t="s">
        <v>0</v>
      </c>
      <c r="N131" t="s">
        <v>780</v>
      </c>
    </row>
    <row r="132" spans="1:14" x14ac:dyDescent="0.35">
      <c r="A132" t="s">
        <v>633</v>
      </c>
      <c r="B132" t="s">
        <v>634</v>
      </c>
      <c r="C132" t="s">
        <v>6214</v>
      </c>
      <c r="D132" t="s">
        <v>6213</v>
      </c>
      <c r="J132" t="s">
        <v>13580</v>
      </c>
      <c r="K132" t="s">
        <v>13579</v>
      </c>
      <c r="M132" t="s">
        <v>0</v>
      </c>
      <c r="N132" t="s">
        <v>780</v>
      </c>
    </row>
    <row r="133" spans="1:14" x14ac:dyDescent="0.35">
      <c r="A133" t="s">
        <v>633</v>
      </c>
      <c r="B133" t="s">
        <v>634</v>
      </c>
      <c r="C133" t="s">
        <v>802</v>
      </c>
      <c r="D133" t="s">
        <v>803</v>
      </c>
      <c r="J133" t="s">
        <v>13580</v>
      </c>
      <c r="K133" t="s">
        <v>13579</v>
      </c>
      <c r="M133" t="s">
        <v>0</v>
      </c>
      <c r="N133" t="s">
        <v>780</v>
      </c>
    </row>
    <row r="134" spans="1:14" x14ac:dyDescent="0.35">
      <c r="A134" t="s">
        <v>633</v>
      </c>
      <c r="B134" t="s">
        <v>634</v>
      </c>
      <c r="C134" t="s">
        <v>806</v>
      </c>
      <c r="D134" t="s">
        <v>807</v>
      </c>
      <c r="J134" t="s">
        <v>13580</v>
      </c>
      <c r="K134" t="s">
        <v>13579</v>
      </c>
      <c r="M134" t="s">
        <v>0</v>
      </c>
      <c r="N134" t="s">
        <v>780</v>
      </c>
    </row>
    <row r="135" spans="1:14" x14ac:dyDescent="0.35">
      <c r="A135" t="s">
        <v>633</v>
      </c>
      <c r="B135" t="s">
        <v>634</v>
      </c>
      <c r="C135" t="s">
        <v>808</v>
      </c>
      <c r="D135" t="s">
        <v>809</v>
      </c>
      <c r="J135" t="s">
        <v>13580</v>
      </c>
      <c r="K135" t="s">
        <v>13579</v>
      </c>
      <c r="M135" t="s">
        <v>0</v>
      </c>
      <c r="N135" t="s">
        <v>780</v>
      </c>
    </row>
    <row r="136" spans="1:14" x14ac:dyDescent="0.35">
      <c r="A136" t="s">
        <v>633</v>
      </c>
      <c r="B136" t="s">
        <v>634</v>
      </c>
      <c r="C136" t="s">
        <v>834</v>
      </c>
      <c r="D136" t="s">
        <v>835</v>
      </c>
      <c r="J136" t="s">
        <v>13580</v>
      </c>
      <c r="K136" t="s">
        <v>13579</v>
      </c>
      <c r="M136" t="s">
        <v>0</v>
      </c>
      <c r="N136" t="s">
        <v>780</v>
      </c>
    </row>
    <row r="137" spans="1:14" x14ac:dyDescent="0.35">
      <c r="A137" t="s">
        <v>633</v>
      </c>
      <c r="B137" t="s">
        <v>634</v>
      </c>
      <c r="C137" t="s">
        <v>1212</v>
      </c>
      <c r="D137" t="s">
        <v>1213</v>
      </c>
      <c r="J137" t="s">
        <v>13580</v>
      </c>
      <c r="K137" t="s">
        <v>13579</v>
      </c>
      <c r="M137" t="s">
        <v>0</v>
      </c>
      <c r="N137" t="s">
        <v>780</v>
      </c>
    </row>
    <row r="138" spans="1:14" x14ac:dyDescent="0.35">
      <c r="A138" t="s">
        <v>633</v>
      </c>
      <c r="B138" t="s">
        <v>634</v>
      </c>
      <c r="C138" t="s">
        <v>6533</v>
      </c>
      <c r="D138" t="s">
        <v>6532</v>
      </c>
      <c r="J138" t="s">
        <v>13580</v>
      </c>
      <c r="K138" t="s">
        <v>13579</v>
      </c>
      <c r="M138" t="s">
        <v>0</v>
      </c>
      <c r="N138" t="s">
        <v>780</v>
      </c>
    </row>
    <row r="139" spans="1:14" x14ac:dyDescent="0.35">
      <c r="A139" t="s">
        <v>633</v>
      </c>
      <c r="B139" t="s">
        <v>634</v>
      </c>
      <c r="C139" t="s">
        <v>812</v>
      </c>
      <c r="D139" t="s">
        <v>813</v>
      </c>
      <c r="J139" t="s">
        <v>13580</v>
      </c>
      <c r="K139" t="s">
        <v>13579</v>
      </c>
      <c r="M139" t="s">
        <v>0</v>
      </c>
      <c r="N139" t="s">
        <v>780</v>
      </c>
    </row>
    <row r="140" spans="1:14" x14ac:dyDescent="0.35">
      <c r="A140" t="s">
        <v>635</v>
      </c>
      <c r="B140" t="s">
        <v>636</v>
      </c>
      <c r="C140" t="s">
        <v>5851</v>
      </c>
      <c r="D140" t="s">
        <v>5850</v>
      </c>
      <c r="J140" t="s">
        <v>13580</v>
      </c>
      <c r="K140" t="s">
        <v>13579</v>
      </c>
      <c r="M140" t="s">
        <v>0</v>
      </c>
      <c r="N140" t="s">
        <v>780</v>
      </c>
    </row>
    <row r="141" spans="1:14" x14ac:dyDescent="0.35">
      <c r="A141" t="s">
        <v>635</v>
      </c>
      <c r="B141" t="s">
        <v>636</v>
      </c>
      <c r="C141" t="s">
        <v>5854</v>
      </c>
      <c r="D141" t="s">
        <v>5853</v>
      </c>
      <c r="J141" t="s">
        <v>13580</v>
      </c>
      <c r="K141" t="s">
        <v>13579</v>
      </c>
      <c r="M141" t="s">
        <v>0</v>
      </c>
      <c r="N141" t="s">
        <v>780</v>
      </c>
    </row>
    <row r="142" spans="1:14" x14ac:dyDescent="0.35">
      <c r="A142" t="s">
        <v>635</v>
      </c>
      <c r="B142" t="s">
        <v>636</v>
      </c>
      <c r="C142" t="s">
        <v>5857</v>
      </c>
      <c r="D142" t="s">
        <v>5856</v>
      </c>
      <c r="J142" t="s">
        <v>13580</v>
      </c>
      <c r="K142" t="s">
        <v>13579</v>
      </c>
      <c r="M142" t="s">
        <v>0</v>
      </c>
      <c r="N142" t="s">
        <v>780</v>
      </c>
    </row>
    <row r="143" spans="1:14" x14ac:dyDescent="0.35">
      <c r="A143" t="s">
        <v>635</v>
      </c>
      <c r="B143" t="s">
        <v>636</v>
      </c>
      <c r="C143" t="s">
        <v>6053</v>
      </c>
      <c r="D143" t="s">
        <v>6052</v>
      </c>
      <c r="J143" t="s">
        <v>13580</v>
      </c>
      <c r="K143" t="s">
        <v>13579</v>
      </c>
      <c r="M143" t="s">
        <v>0</v>
      </c>
      <c r="N143" t="s">
        <v>780</v>
      </c>
    </row>
    <row r="144" spans="1:14" x14ac:dyDescent="0.35">
      <c r="A144" t="s">
        <v>635</v>
      </c>
      <c r="B144" t="s">
        <v>636</v>
      </c>
      <c r="C144" t="s">
        <v>6871</v>
      </c>
      <c r="D144" t="s">
        <v>6870</v>
      </c>
      <c r="J144" t="s">
        <v>13580</v>
      </c>
      <c r="K144" t="s">
        <v>13579</v>
      </c>
      <c r="M144" t="s">
        <v>0</v>
      </c>
      <c r="N144" t="s">
        <v>780</v>
      </c>
    </row>
    <row r="145" spans="1:14" x14ac:dyDescent="0.35">
      <c r="A145" t="s">
        <v>635</v>
      </c>
      <c r="B145" t="s">
        <v>636</v>
      </c>
      <c r="C145" t="s">
        <v>6874</v>
      </c>
      <c r="D145" t="s">
        <v>6873</v>
      </c>
      <c r="J145" t="s">
        <v>13580</v>
      </c>
      <c r="K145" t="s">
        <v>13579</v>
      </c>
      <c r="M145" t="s">
        <v>0</v>
      </c>
      <c r="N145" t="s">
        <v>780</v>
      </c>
    </row>
    <row r="146" spans="1:14" x14ac:dyDescent="0.35">
      <c r="A146" t="s">
        <v>635</v>
      </c>
      <c r="B146" t="s">
        <v>636</v>
      </c>
      <c r="C146" t="s">
        <v>6083</v>
      </c>
      <c r="D146" t="s">
        <v>6082</v>
      </c>
      <c r="J146" t="s">
        <v>13580</v>
      </c>
      <c r="K146" t="s">
        <v>13579</v>
      </c>
      <c r="M146" t="s">
        <v>0</v>
      </c>
      <c r="N146" t="s">
        <v>780</v>
      </c>
    </row>
    <row r="147" spans="1:14" x14ac:dyDescent="0.35">
      <c r="A147" t="s">
        <v>635</v>
      </c>
      <c r="B147" t="s">
        <v>636</v>
      </c>
      <c r="C147" t="s">
        <v>6086</v>
      </c>
      <c r="D147" t="s">
        <v>6085</v>
      </c>
      <c r="J147" t="s">
        <v>13580</v>
      </c>
      <c r="K147" t="s">
        <v>13579</v>
      </c>
      <c r="M147" t="s">
        <v>0</v>
      </c>
      <c r="N147" t="s">
        <v>780</v>
      </c>
    </row>
    <row r="148" spans="1:14" x14ac:dyDescent="0.35">
      <c r="A148" t="s">
        <v>635</v>
      </c>
      <c r="B148" t="s">
        <v>636</v>
      </c>
      <c r="C148" t="s">
        <v>739</v>
      </c>
      <c r="D148" t="s">
        <v>740</v>
      </c>
      <c r="J148" t="s">
        <v>13580</v>
      </c>
      <c r="K148" t="s">
        <v>13579</v>
      </c>
      <c r="M148" t="s">
        <v>0</v>
      </c>
      <c r="N148" t="s">
        <v>780</v>
      </c>
    </row>
    <row r="149" spans="1:14" x14ac:dyDescent="0.35">
      <c r="A149" t="s">
        <v>635</v>
      </c>
      <c r="B149" t="s">
        <v>636</v>
      </c>
      <c r="C149" t="s">
        <v>7096</v>
      </c>
      <c r="D149" t="s">
        <v>7095</v>
      </c>
      <c r="J149" t="s">
        <v>13580</v>
      </c>
      <c r="K149" t="s">
        <v>13579</v>
      </c>
      <c r="M149" t="s">
        <v>0</v>
      </c>
      <c r="N149" t="s">
        <v>780</v>
      </c>
    </row>
    <row r="150" spans="1:14" x14ac:dyDescent="0.35">
      <c r="A150" t="s">
        <v>635</v>
      </c>
      <c r="B150" t="s">
        <v>636</v>
      </c>
      <c r="C150" t="s">
        <v>6090</v>
      </c>
      <c r="D150" t="s">
        <v>6089</v>
      </c>
      <c r="J150" t="s">
        <v>13580</v>
      </c>
      <c r="K150" t="s">
        <v>13579</v>
      </c>
      <c r="M150" t="s">
        <v>0</v>
      </c>
      <c r="N150" t="s">
        <v>780</v>
      </c>
    </row>
    <row r="151" spans="1:14" x14ac:dyDescent="0.35">
      <c r="A151" t="s">
        <v>635</v>
      </c>
      <c r="B151" t="s">
        <v>636</v>
      </c>
      <c r="C151" t="s">
        <v>745</v>
      </c>
      <c r="D151" t="s">
        <v>746</v>
      </c>
      <c r="J151" t="s">
        <v>13580</v>
      </c>
      <c r="K151" t="s">
        <v>13579</v>
      </c>
      <c r="M151" t="s">
        <v>0</v>
      </c>
      <c r="N151" t="s">
        <v>780</v>
      </c>
    </row>
    <row r="152" spans="1:14" x14ac:dyDescent="0.35">
      <c r="A152" t="s">
        <v>635</v>
      </c>
      <c r="B152" t="s">
        <v>636</v>
      </c>
      <c r="C152" t="s">
        <v>747</v>
      </c>
      <c r="D152" t="s">
        <v>748</v>
      </c>
      <c r="J152" t="s">
        <v>13580</v>
      </c>
      <c r="K152" t="s">
        <v>13579</v>
      </c>
      <c r="M152" t="s">
        <v>0</v>
      </c>
      <c r="N152" t="s">
        <v>780</v>
      </c>
    </row>
    <row r="153" spans="1:14" x14ac:dyDescent="0.35">
      <c r="A153" t="s">
        <v>635</v>
      </c>
      <c r="B153" t="s">
        <v>636</v>
      </c>
      <c r="C153" t="s">
        <v>6129</v>
      </c>
      <c r="D153" t="s">
        <v>6128</v>
      </c>
      <c r="J153" t="s">
        <v>13580</v>
      </c>
      <c r="K153" t="s">
        <v>13579</v>
      </c>
      <c r="M153" t="s">
        <v>0</v>
      </c>
      <c r="N153" t="s">
        <v>780</v>
      </c>
    </row>
    <row r="154" spans="1:14" x14ac:dyDescent="0.35">
      <c r="A154" t="s">
        <v>635</v>
      </c>
      <c r="B154" t="s">
        <v>636</v>
      </c>
      <c r="C154" t="s">
        <v>6214</v>
      </c>
      <c r="D154" t="s">
        <v>6213</v>
      </c>
      <c r="J154" t="s">
        <v>13580</v>
      </c>
      <c r="K154" t="s">
        <v>13579</v>
      </c>
      <c r="M154" t="s">
        <v>0</v>
      </c>
      <c r="N154" t="s">
        <v>780</v>
      </c>
    </row>
    <row r="155" spans="1:14" x14ac:dyDescent="0.35">
      <c r="A155" t="s">
        <v>635</v>
      </c>
      <c r="B155" t="s">
        <v>636</v>
      </c>
      <c r="C155" t="s">
        <v>802</v>
      </c>
      <c r="D155" t="s">
        <v>803</v>
      </c>
      <c r="J155" t="s">
        <v>13580</v>
      </c>
      <c r="K155" t="s">
        <v>13579</v>
      </c>
      <c r="M155" t="s">
        <v>0</v>
      </c>
      <c r="N155" t="s">
        <v>780</v>
      </c>
    </row>
    <row r="156" spans="1:14" x14ac:dyDescent="0.35">
      <c r="A156" t="s">
        <v>635</v>
      </c>
      <c r="B156" t="s">
        <v>636</v>
      </c>
      <c r="C156" t="s">
        <v>806</v>
      </c>
      <c r="D156" t="s">
        <v>807</v>
      </c>
      <c r="J156" t="s">
        <v>13580</v>
      </c>
      <c r="K156" t="s">
        <v>13579</v>
      </c>
      <c r="M156" t="s">
        <v>0</v>
      </c>
      <c r="N156" t="s">
        <v>780</v>
      </c>
    </row>
    <row r="157" spans="1:14" x14ac:dyDescent="0.35">
      <c r="A157" t="s">
        <v>635</v>
      </c>
      <c r="B157" t="s">
        <v>636</v>
      </c>
      <c r="C157" t="s">
        <v>808</v>
      </c>
      <c r="D157" t="s">
        <v>809</v>
      </c>
      <c r="J157" t="s">
        <v>13580</v>
      </c>
      <c r="K157" t="s">
        <v>13579</v>
      </c>
      <c r="M157" t="s">
        <v>0</v>
      </c>
      <c r="N157" t="s">
        <v>780</v>
      </c>
    </row>
    <row r="158" spans="1:14" x14ac:dyDescent="0.35">
      <c r="A158" t="s">
        <v>635</v>
      </c>
      <c r="B158" t="s">
        <v>636</v>
      </c>
      <c r="C158" t="s">
        <v>834</v>
      </c>
      <c r="D158" t="s">
        <v>835</v>
      </c>
      <c r="J158" t="s">
        <v>13580</v>
      </c>
      <c r="K158" t="s">
        <v>13579</v>
      </c>
      <c r="M158" t="s">
        <v>0</v>
      </c>
      <c r="N158" t="s">
        <v>780</v>
      </c>
    </row>
    <row r="159" spans="1:14" x14ac:dyDescent="0.35">
      <c r="A159" t="s">
        <v>635</v>
      </c>
      <c r="B159" t="s">
        <v>636</v>
      </c>
      <c r="C159" t="s">
        <v>6533</v>
      </c>
      <c r="D159" t="s">
        <v>6532</v>
      </c>
      <c r="J159" t="s">
        <v>13580</v>
      </c>
      <c r="K159" t="s">
        <v>13579</v>
      </c>
      <c r="M159" t="s">
        <v>0</v>
      </c>
      <c r="N159" t="s">
        <v>780</v>
      </c>
    </row>
    <row r="160" spans="1:14" x14ac:dyDescent="0.35">
      <c r="A160" t="s">
        <v>635</v>
      </c>
      <c r="B160" t="s">
        <v>636</v>
      </c>
      <c r="C160" t="s">
        <v>812</v>
      </c>
      <c r="D160" t="s">
        <v>813</v>
      </c>
      <c r="J160" t="s">
        <v>13580</v>
      </c>
      <c r="K160" t="s">
        <v>13579</v>
      </c>
      <c r="M160" t="s">
        <v>0</v>
      </c>
      <c r="N160" t="s">
        <v>780</v>
      </c>
    </row>
    <row r="161" spans="1:14" x14ac:dyDescent="0.35">
      <c r="A161" t="s">
        <v>635</v>
      </c>
      <c r="B161" t="s">
        <v>636</v>
      </c>
      <c r="C161" t="s">
        <v>7010</v>
      </c>
      <c r="D161" t="s">
        <v>7009</v>
      </c>
      <c r="J161" t="s">
        <v>13580</v>
      </c>
      <c r="K161" t="s">
        <v>13579</v>
      </c>
      <c r="M161" t="s">
        <v>0</v>
      </c>
      <c r="N161" t="s">
        <v>780</v>
      </c>
    </row>
    <row r="162" spans="1:14" x14ac:dyDescent="0.35">
      <c r="A162" t="s">
        <v>635</v>
      </c>
      <c r="B162" t="s">
        <v>636</v>
      </c>
      <c r="C162" t="s">
        <v>6940</v>
      </c>
      <c r="D162" t="s">
        <v>6939</v>
      </c>
      <c r="J162" t="s">
        <v>13580</v>
      </c>
      <c r="K162" t="s">
        <v>13579</v>
      </c>
      <c r="M162" t="s">
        <v>0</v>
      </c>
      <c r="N162" t="s">
        <v>780</v>
      </c>
    </row>
    <row r="163" spans="1:14" x14ac:dyDescent="0.35">
      <c r="A163" t="s">
        <v>635</v>
      </c>
      <c r="B163" t="s">
        <v>636</v>
      </c>
      <c r="C163" t="s">
        <v>6761</v>
      </c>
      <c r="D163" t="s">
        <v>6760</v>
      </c>
      <c r="J163" t="s">
        <v>13580</v>
      </c>
      <c r="K163" t="s">
        <v>13579</v>
      </c>
      <c r="M163" t="s">
        <v>0</v>
      </c>
      <c r="N163" t="s">
        <v>780</v>
      </c>
    </row>
    <row r="164" spans="1:14" x14ac:dyDescent="0.35">
      <c r="A164" t="s">
        <v>197</v>
      </c>
      <c r="B164" t="s">
        <v>198</v>
      </c>
      <c r="C164" t="s">
        <v>5851</v>
      </c>
      <c r="D164" t="s">
        <v>5850</v>
      </c>
      <c r="J164" t="s">
        <v>13580</v>
      </c>
      <c r="K164" t="s">
        <v>13579</v>
      </c>
      <c r="M164" t="s">
        <v>0</v>
      </c>
      <c r="N164" t="s">
        <v>780</v>
      </c>
    </row>
    <row r="165" spans="1:14" x14ac:dyDescent="0.35">
      <c r="A165" t="s">
        <v>197</v>
      </c>
      <c r="B165" t="s">
        <v>198</v>
      </c>
      <c r="C165" t="s">
        <v>5854</v>
      </c>
      <c r="D165" t="s">
        <v>5853</v>
      </c>
      <c r="J165" t="s">
        <v>13580</v>
      </c>
      <c r="K165" t="s">
        <v>13579</v>
      </c>
      <c r="M165" t="s">
        <v>0</v>
      </c>
      <c r="N165" t="s">
        <v>780</v>
      </c>
    </row>
    <row r="166" spans="1:14" x14ac:dyDescent="0.35">
      <c r="A166" t="s">
        <v>197</v>
      </c>
      <c r="B166" t="s">
        <v>198</v>
      </c>
      <c r="C166" t="s">
        <v>5857</v>
      </c>
      <c r="D166" t="s">
        <v>5856</v>
      </c>
      <c r="J166" t="s">
        <v>13580</v>
      </c>
      <c r="K166" t="s">
        <v>13579</v>
      </c>
      <c r="M166" t="s">
        <v>0</v>
      </c>
      <c r="N166" t="s">
        <v>780</v>
      </c>
    </row>
    <row r="167" spans="1:14" x14ac:dyDescent="0.35">
      <c r="A167" t="s">
        <v>197</v>
      </c>
      <c r="B167" t="s">
        <v>198</v>
      </c>
      <c r="C167" t="s">
        <v>6083</v>
      </c>
      <c r="D167" t="s">
        <v>6082</v>
      </c>
      <c r="J167" t="s">
        <v>13580</v>
      </c>
      <c r="K167" t="s">
        <v>13579</v>
      </c>
      <c r="M167" t="s">
        <v>0</v>
      </c>
      <c r="N167" t="s">
        <v>780</v>
      </c>
    </row>
    <row r="168" spans="1:14" x14ac:dyDescent="0.35">
      <c r="A168" t="s">
        <v>197</v>
      </c>
      <c r="B168" t="s">
        <v>198</v>
      </c>
      <c r="C168" t="s">
        <v>6086</v>
      </c>
      <c r="D168" t="s">
        <v>6085</v>
      </c>
      <c r="J168" t="s">
        <v>13580</v>
      </c>
      <c r="K168" t="s">
        <v>13579</v>
      </c>
      <c r="M168" t="s">
        <v>0</v>
      </c>
      <c r="N168" t="s">
        <v>780</v>
      </c>
    </row>
    <row r="169" spans="1:14" x14ac:dyDescent="0.35">
      <c r="A169" t="s">
        <v>197</v>
      </c>
      <c r="B169" t="s">
        <v>198</v>
      </c>
      <c r="C169" t="s">
        <v>739</v>
      </c>
      <c r="D169" t="s">
        <v>740</v>
      </c>
      <c r="J169" t="s">
        <v>13580</v>
      </c>
      <c r="K169" t="s">
        <v>13579</v>
      </c>
      <c r="M169" t="s">
        <v>0</v>
      </c>
      <c r="N169" t="s">
        <v>780</v>
      </c>
    </row>
    <row r="170" spans="1:14" x14ac:dyDescent="0.35">
      <c r="A170" t="s">
        <v>197</v>
      </c>
      <c r="B170" t="s">
        <v>198</v>
      </c>
      <c r="C170" t="s">
        <v>7096</v>
      </c>
      <c r="D170" t="s">
        <v>7095</v>
      </c>
      <c r="J170" t="s">
        <v>13580</v>
      </c>
      <c r="K170" t="s">
        <v>13579</v>
      </c>
      <c r="M170" t="s">
        <v>0</v>
      </c>
      <c r="N170" t="s">
        <v>780</v>
      </c>
    </row>
    <row r="171" spans="1:14" x14ac:dyDescent="0.35">
      <c r="A171" t="s">
        <v>197</v>
      </c>
      <c r="B171" t="s">
        <v>198</v>
      </c>
      <c r="C171" t="s">
        <v>6090</v>
      </c>
      <c r="D171" t="s">
        <v>6089</v>
      </c>
      <c r="J171" t="s">
        <v>13580</v>
      </c>
      <c r="K171" t="s">
        <v>13579</v>
      </c>
      <c r="M171" t="s">
        <v>0</v>
      </c>
      <c r="N171" t="s">
        <v>780</v>
      </c>
    </row>
    <row r="172" spans="1:14" x14ac:dyDescent="0.35">
      <c r="A172" t="s">
        <v>197</v>
      </c>
      <c r="B172" t="s">
        <v>198</v>
      </c>
      <c r="C172" t="s">
        <v>745</v>
      </c>
      <c r="D172" t="s">
        <v>746</v>
      </c>
      <c r="J172" t="s">
        <v>13580</v>
      </c>
      <c r="K172" t="s">
        <v>13579</v>
      </c>
      <c r="M172" t="s">
        <v>0</v>
      </c>
      <c r="N172" t="s">
        <v>780</v>
      </c>
    </row>
    <row r="173" spans="1:14" x14ac:dyDescent="0.35">
      <c r="A173" t="s">
        <v>197</v>
      </c>
      <c r="B173" t="s">
        <v>198</v>
      </c>
      <c r="C173" t="s">
        <v>747</v>
      </c>
      <c r="D173" t="s">
        <v>748</v>
      </c>
      <c r="J173" t="s">
        <v>13580</v>
      </c>
      <c r="K173" t="s">
        <v>13579</v>
      </c>
      <c r="M173" t="s">
        <v>0</v>
      </c>
      <c r="N173" t="s">
        <v>780</v>
      </c>
    </row>
    <row r="174" spans="1:14" x14ac:dyDescent="0.35">
      <c r="A174" t="s">
        <v>197</v>
      </c>
      <c r="B174" t="s">
        <v>198</v>
      </c>
      <c r="C174" t="s">
        <v>6214</v>
      </c>
      <c r="D174" t="s">
        <v>6213</v>
      </c>
      <c r="J174" t="s">
        <v>13580</v>
      </c>
      <c r="K174" t="s">
        <v>13579</v>
      </c>
      <c r="M174" t="s">
        <v>0</v>
      </c>
      <c r="N174" t="s">
        <v>780</v>
      </c>
    </row>
    <row r="175" spans="1:14" x14ac:dyDescent="0.35">
      <c r="A175" t="s">
        <v>72</v>
      </c>
      <c r="B175" t="s">
        <v>73</v>
      </c>
      <c r="C175" t="s">
        <v>5851</v>
      </c>
      <c r="D175" t="s">
        <v>5850</v>
      </c>
      <c r="J175" t="s">
        <v>13580</v>
      </c>
      <c r="K175" t="s">
        <v>13579</v>
      </c>
      <c r="M175" t="s">
        <v>0</v>
      </c>
      <c r="N175" t="s">
        <v>780</v>
      </c>
    </row>
    <row r="176" spans="1:14" x14ac:dyDescent="0.35">
      <c r="A176" t="s">
        <v>72</v>
      </c>
      <c r="B176" t="s">
        <v>73</v>
      </c>
      <c r="C176" t="s">
        <v>5854</v>
      </c>
      <c r="D176" t="s">
        <v>5853</v>
      </c>
      <c r="J176" t="s">
        <v>13580</v>
      </c>
      <c r="K176" t="s">
        <v>13579</v>
      </c>
      <c r="M176" t="s">
        <v>0</v>
      </c>
      <c r="N176" t="s">
        <v>780</v>
      </c>
    </row>
    <row r="177" spans="1:14" x14ac:dyDescent="0.35">
      <c r="A177" t="s">
        <v>72</v>
      </c>
      <c r="B177" t="s">
        <v>73</v>
      </c>
      <c r="C177" t="s">
        <v>5857</v>
      </c>
      <c r="D177" t="s">
        <v>5856</v>
      </c>
      <c r="J177" t="s">
        <v>13580</v>
      </c>
      <c r="K177" t="s">
        <v>13579</v>
      </c>
      <c r="M177" t="s">
        <v>0</v>
      </c>
      <c r="N177" t="s">
        <v>780</v>
      </c>
    </row>
    <row r="178" spans="1:14" x14ac:dyDescent="0.35">
      <c r="A178" t="s">
        <v>72</v>
      </c>
      <c r="B178" t="s">
        <v>73</v>
      </c>
      <c r="C178" t="s">
        <v>6083</v>
      </c>
      <c r="D178" t="s">
        <v>6082</v>
      </c>
      <c r="J178" t="s">
        <v>13580</v>
      </c>
      <c r="K178" t="s">
        <v>13579</v>
      </c>
      <c r="M178" t="s">
        <v>0</v>
      </c>
      <c r="N178" t="s">
        <v>780</v>
      </c>
    </row>
    <row r="179" spans="1:14" x14ac:dyDescent="0.35">
      <c r="A179" t="s">
        <v>72</v>
      </c>
      <c r="B179" t="s">
        <v>73</v>
      </c>
      <c r="C179" t="s">
        <v>6086</v>
      </c>
      <c r="D179" t="s">
        <v>6085</v>
      </c>
      <c r="J179" t="s">
        <v>13580</v>
      </c>
      <c r="K179" t="s">
        <v>13579</v>
      </c>
      <c r="M179" t="s">
        <v>0</v>
      </c>
      <c r="N179" t="s">
        <v>780</v>
      </c>
    </row>
    <row r="180" spans="1:14" x14ac:dyDescent="0.35">
      <c r="A180" t="s">
        <v>72</v>
      </c>
      <c r="B180" t="s">
        <v>73</v>
      </c>
      <c r="C180" t="s">
        <v>739</v>
      </c>
      <c r="D180" t="s">
        <v>740</v>
      </c>
      <c r="J180" t="s">
        <v>13580</v>
      </c>
      <c r="K180" t="s">
        <v>13579</v>
      </c>
      <c r="M180" t="s">
        <v>0</v>
      </c>
      <c r="N180" t="s">
        <v>780</v>
      </c>
    </row>
    <row r="181" spans="1:14" x14ac:dyDescent="0.35">
      <c r="A181" t="s">
        <v>72</v>
      </c>
      <c r="B181" t="s">
        <v>73</v>
      </c>
      <c r="C181" t="s">
        <v>7096</v>
      </c>
      <c r="D181" t="s">
        <v>7095</v>
      </c>
      <c r="J181" t="s">
        <v>13580</v>
      </c>
      <c r="K181" t="s">
        <v>13579</v>
      </c>
      <c r="M181" t="s">
        <v>0</v>
      </c>
      <c r="N181" t="s">
        <v>780</v>
      </c>
    </row>
    <row r="182" spans="1:14" x14ac:dyDescent="0.35">
      <c r="A182" t="s">
        <v>72</v>
      </c>
      <c r="B182" t="s">
        <v>73</v>
      </c>
      <c r="C182" t="s">
        <v>6090</v>
      </c>
      <c r="D182" t="s">
        <v>6089</v>
      </c>
      <c r="J182" t="s">
        <v>13580</v>
      </c>
      <c r="K182" t="s">
        <v>13579</v>
      </c>
      <c r="M182" t="s">
        <v>0</v>
      </c>
      <c r="N182" t="s">
        <v>780</v>
      </c>
    </row>
    <row r="183" spans="1:14" x14ac:dyDescent="0.35">
      <c r="A183" t="s">
        <v>72</v>
      </c>
      <c r="B183" t="s">
        <v>73</v>
      </c>
      <c r="C183" t="s">
        <v>745</v>
      </c>
      <c r="D183" t="s">
        <v>746</v>
      </c>
      <c r="J183" t="s">
        <v>13580</v>
      </c>
      <c r="K183" t="s">
        <v>13579</v>
      </c>
      <c r="M183" t="s">
        <v>0</v>
      </c>
      <c r="N183" t="s">
        <v>780</v>
      </c>
    </row>
    <row r="184" spans="1:14" x14ac:dyDescent="0.35">
      <c r="A184" t="s">
        <v>72</v>
      </c>
      <c r="B184" t="s">
        <v>73</v>
      </c>
      <c r="C184" t="s">
        <v>747</v>
      </c>
      <c r="D184" t="s">
        <v>748</v>
      </c>
      <c r="J184" t="s">
        <v>13580</v>
      </c>
      <c r="K184" t="s">
        <v>13579</v>
      </c>
      <c r="M184" t="s">
        <v>0</v>
      </c>
      <c r="N184" t="s">
        <v>780</v>
      </c>
    </row>
    <row r="185" spans="1:14" x14ac:dyDescent="0.35">
      <c r="A185" t="s">
        <v>72</v>
      </c>
      <c r="B185" t="s">
        <v>73</v>
      </c>
      <c r="C185" t="s">
        <v>6214</v>
      </c>
      <c r="D185" t="s">
        <v>6213</v>
      </c>
      <c r="J185" t="s">
        <v>13580</v>
      </c>
      <c r="K185" t="s">
        <v>13579</v>
      </c>
      <c r="M185" t="s">
        <v>0</v>
      </c>
      <c r="N185" t="s">
        <v>780</v>
      </c>
    </row>
    <row r="186" spans="1:14" x14ac:dyDescent="0.35">
      <c r="A186" t="s">
        <v>178</v>
      </c>
      <c r="B186" t="s">
        <v>179</v>
      </c>
      <c r="C186" t="s">
        <v>5851</v>
      </c>
      <c r="D186" t="s">
        <v>5850</v>
      </c>
      <c r="J186" t="s">
        <v>13580</v>
      </c>
      <c r="K186" t="s">
        <v>13579</v>
      </c>
      <c r="M186" t="s">
        <v>0</v>
      </c>
      <c r="N186" t="s">
        <v>780</v>
      </c>
    </row>
    <row r="187" spans="1:14" x14ac:dyDescent="0.35">
      <c r="A187" t="s">
        <v>178</v>
      </c>
      <c r="B187" t="s">
        <v>179</v>
      </c>
      <c r="C187" t="s">
        <v>5854</v>
      </c>
      <c r="D187" t="s">
        <v>5853</v>
      </c>
      <c r="J187" t="s">
        <v>13580</v>
      </c>
      <c r="K187" t="s">
        <v>13579</v>
      </c>
      <c r="M187" t="s">
        <v>0</v>
      </c>
      <c r="N187" t="s">
        <v>780</v>
      </c>
    </row>
    <row r="188" spans="1:14" x14ac:dyDescent="0.35">
      <c r="A188" t="s">
        <v>178</v>
      </c>
      <c r="B188" t="s">
        <v>179</v>
      </c>
      <c r="C188" t="s">
        <v>5857</v>
      </c>
      <c r="D188" t="s">
        <v>5856</v>
      </c>
      <c r="J188" t="s">
        <v>13580</v>
      </c>
      <c r="K188" t="s">
        <v>13579</v>
      </c>
      <c r="M188" t="s">
        <v>0</v>
      </c>
      <c r="N188" t="s">
        <v>780</v>
      </c>
    </row>
    <row r="189" spans="1:14" x14ac:dyDescent="0.35">
      <c r="A189" t="s">
        <v>178</v>
      </c>
      <c r="B189" t="s">
        <v>179</v>
      </c>
      <c r="C189" t="s">
        <v>6083</v>
      </c>
      <c r="D189" t="s">
        <v>6082</v>
      </c>
      <c r="J189" t="s">
        <v>13580</v>
      </c>
      <c r="K189" t="s">
        <v>13579</v>
      </c>
      <c r="M189" t="s">
        <v>0</v>
      </c>
      <c r="N189" t="s">
        <v>780</v>
      </c>
    </row>
    <row r="190" spans="1:14" x14ac:dyDescent="0.35">
      <c r="A190" t="s">
        <v>178</v>
      </c>
      <c r="B190" t="s">
        <v>179</v>
      </c>
      <c r="C190" t="s">
        <v>6086</v>
      </c>
      <c r="D190" t="s">
        <v>6085</v>
      </c>
      <c r="J190" t="s">
        <v>13580</v>
      </c>
      <c r="K190" t="s">
        <v>13579</v>
      </c>
      <c r="M190" t="s">
        <v>0</v>
      </c>
      <c r="N190" t="s">
        <v>780</v>
      </c>
    </row>
    <row r="191" spans="1:14" x14ac:dyDescent="0.35">
      <c r="A191" t="s">
        <v>178</v>
      </c>
      <c r="B191" t="s">
        <v>179</v>
      </c>
      <c r="C191" t="s">
        <v>739</v>
      </c>
      <c r="D191" t="s">
        <v>740</v>
      </c>
      <c r="J191" t="s">
        <v>13580</v>
      </c>
      <c r="K191" t="s">
        <v>13579</v>
      </c>
      <c r="M191" t="s">
        <v>0</v>
      </c>
      <c r="N191" t="s">
        <v>780</v>
      </c>
    </row>
    <row r="192" spans="1:14" x14ac:dyDescent="0.35">
      <c r="A192" t="s">
        <v>178</v>
      </c>
      <c r="B192" t="s">
        <v>179</v>
      </c>
      <c r="C192" t="s">
        <v>7096</v>
      </c>
      <c r="D192" t="s">
        <v>7095</v>
      </c>
      <c r="J192" t="s">
        <v>13580</v>
      </c>
      <c r="K192" t="s">
        <v>13579</v>
      </c>
      <c r="M192" t="s">
        <v>0</v>
      </c>
      <c r="N192" t="s">
        <v>780</v>
      </c>
    </row>
    <row r="193" spans="1:14" x14ac:dyDescent="0.35">
      <c r="A193" t="s">
        <v>178</v>
      </c>
      <c r="B193" t="s">
        <v>179</v>
      </c>
      <c r="C193" t="s">
        <v>6090</v>
      </c>
      <c r="D193" t="s">
        <v>6089</v>
      </c>
      <c r="J193" t="s">
        <v>13580</v>
      </c>
      <c r="K193" t="s">
        <v>13579</v>
      </c>
      <c r="M193" t="s">
        <v>0</v>
      </c>
      <c r="N193" t="s">
        <v>780</v>
      </c>
    </row>
    <row r="194" spans="1:14" x14ac:dyDescent="0.35">
      <c r="A194" t="s">
        <v>178</v>
      </c>
      <c r="B194" t="s">
        <v>179</v>
      </c>
      <c r="C194" t="s">
        <v>745</v>
      </c>
      <c r="D194" t="s">
        <v>746</v>
      </c>
      <c r="J194" t="s">
        <v>13580</v>
      </c>
      <c r="K194" t="s">
        <v>13579</v>
      </c>
      <c r="M194" t="s">
        <v>0</v>
      </c>
      <c r="N194" t="s">
        <v>780</v>
      </c>
    </row>
    <row r="195" spans="1:14" x14ac:dyDescent="0.35">
      <c r="A195" t="s">
        <v>178</v>
      </c>
      <c r="B195" t="s">
        <v>179</v>
      </c>
      <c r="C195" t="s">
        <v>747</v>
      </c>
      <c r="D195" t="s">
        <v>748</v>
      </c>
      <c r="J195" t="s">
        <v>13580</v>
      </c>
      <c r="K195" t="s">
        <v>13579</v>
      </c>
      <c r="M195" t="s">
        <v>0</v>
      </c>
      <c r="N195" t="s">
        <v>780</v>
      </c>
    </row>
    <row r="196" spans="1:14" x14ac:dyDescent="0.35">
      <c r="A196" t="s">
        <v>178</v>
      </c>
      <c r="B196" t="s">
        <v>179</v>
      </c>
      <c r="C196" t="s">
        <v>6214</v>
      </c>
      <c r="D196" t="s">
        <v>6213</v>
      </c>
      <c r="J196" t="s">
        <v>13580</v>
      </c>
      <c r="K196" t="s">
        <v>13579</v>
      </c>
      <c r="M196" t="s">
        <v>0</v>
      </c>
      <c r="N196" t="s">
        <v>780</v>
      </c>
    </row>
    <row r="197" spans="1:14" x14ac:dyDescent="0.35">
      <c r="A197" t="s">
        <v>4855</v>
      </c>
      <c r="B197" t="s">
        <v>4854</v>
      </c>
      <c r="C197" t="s">
        <v>6214</v>
      </c>
      <c r="D197" t="s">
        <v>6213</v>
      </c>
      <c r="J197" t="s">
        <v>13578</v>
      </c>
      <c r="K197" t="s">
        <v>13579</v>
      </c>
      <c r="L197" t="s">
        <v>13579</v>
      </c>
      <c r="M197" t="s">
        <v>138</v>
      </c>
      <c r="N197" t="s">
        <v>780</v>
      </c>
    </row>
    <row r="198" spans="1:14" x14ac:dyDescent="0.35">
      <c r="A198" t="s">
        <v>4981</v>
      </c>
      <c r="B198" t="s">
        <v>4980</v>
      </c>
      <c r="C198" t="s">
        <v>5851</v>
      </c>
      <c r="D198" t="s">
        <v>5850</v>
      </c>
      <c r="J198" t="s">
        <v>13578</v>
      </c>
      <c r="K198" t="s">
        <v>13579</v>
      </c>
      <c r="L198" t="s">
        <v>13579</v>
      </c>
      <c r="M198" t="s">
        <v>138</v>
      </c>
      <c r="N198" t="s">
        <v>780</v>
      </c>
    </row>
    <row r="199" spans="1:14" x14ac:dyDescent="0.35">
      <c r="A199" t="s">
        <v>4981</v>
      </c>
      <c r="B199" t="s">
        <v>4980</v>
      </c>
      <c r="C199" t="s">
        <v>5854</v>
      </c>
      <c r="D199" t="s">
        <v>5853</v>
      </c>
      <c r="J199" t="s">
        <v>13578</v>
      </c>
      <c r="K199" t="s">
        <v>13579</v>
      </c>
      <c r="L199" t="s">
        <v>13579</v>
      </c>
      <c r="M199" t="s">
        <v>138</v>
      </c>
      <c r="N199" t="s">
        <v>780</v>
      </c>
    </row>
    <row r="200" spans="1:14" x14ac:dyDescent="0.35">
      <c r="A200" t="s">
        <v>4981</v>
      </c>
      <c r="B200" t="s">
        <v>4980</v>
      </c>
      <c r="C200" t="s">
        <v>5857</v>
      </c>
      <c r="D200" t="s">
        <v>5856</v>
      </c>
      <c r="J200" t="s">
        <v>13578</v>
      </c>
      <c r="K200" t="s">
        <v>13579</v>
      </c>
      <c r="L200" t="s">
        <v>13579</v>
      </c>
      <c r="M200" t="s">
        <v>138</v>
      </c>
      <c r="N200" t="s">
        <v>780</v>
      </c>
    </row>
    <row r="201" spans="1:14" x14ac:dyDescent="0.35">
      <c r="A201" t="s">
        <v>4981</v>
      </c>
      <c r="B201" t="s">
        <v>4980</v>
      </c>
      <c r="C201" t="s">
        <v>6083</v>
      </c>
      <c r="D201" t="s">
        <v>6082</v>
      </c>
      <c r="J201" t="s">
        <v>13578</v>
      </c>
      <c r="K201" t="s">
        <v>13579</v>
      </c>
      <c r="L201" t="s">
        <v>13579</v>
      </c>
      <c r="M201" t="s">
        <v>138</v>
      </c>
      <c r="N201" t="s">
        <v>780</v>
      </c>
    </row>
    <row r="202" spans="1:14" x14ac:dyDescent="0.35">
      <c r="A202" t="s">
        <v>4981</v>
      </c>
      <c r="B202" t="s">
        <v>4980</v>
      </c>
      <c r="C202" t="s">
        <v>6086</v>
      </c>
      <c r="D202" t="s">
        <v>6085</v>
      </c>
      <c r="J202" t="s">
        <v>13578</v>
      </c>
      <c r="K202" t="s">
        <v>13579</v>
      </c>
      <c r="L202" t="s">
        <v>13579</v>
      </c>
      <c r="M202" t="s">
        <v>138</v>
      </c>
      <c r="N202" t="s">
        <v>780</v>
      </c>
    </row>
    <row r="203" spans="1:14" x14ac:dyDescent="0.35">
      <c r="A203" t="s">
        <v>4981</v>
      </c>
      <c r="B203" t="s">
        <v>4980</v>
      </c>
      <c r="C203" t="s">
        <v>739</v>
      </c>
      <c r="D203" t="s">
        <v>740</v>
      </c>
      <c r="J203" t="s">
        <v>13578</v>
      </c>
      <c r="K203" t="s">
        <v>13579</v>
      </c>
      <c r="L203" t="s">
        <v>13579</v>
      </c>
      <c r="M203" t="s">
        <v>138</v>
      </c>
      <c r="N203" t="s">
        <v>780</v>
      </c>
    </row>
    <row r="204" spans="1:14" x14ac:dyDescent="0.35">
      <c r="A204" t="s">
        <v>4981</v>
      </c>
      <c r="B204" t="s">
        <v>4980</v>
      </c>
      <c r="C204" t="s">
        <v>6090</v>
      </c>
      <c r="D204" t="s">
        <v>6089</v>
      </c>
      <c r="J204" t="s">
        <v>13578</v>
      </c>
      <c r="K204" t="s">
        <v>13579</v>
      </c>
      <c r="L204" t="s">
        <v>13579</v>
      </c>
      <c r="M204" t="s">
        <v>138</v>
      </c>
      <c r="N204" t="s">
        <v>780</v>
      </c>
    </row>
    <row r="205" spans="1:14" x14ac:dyDescent="0.35">
      <c r="A205" t="s">
        <v>4981</v>
      </c>
      <c r="B205" t="s">
        <v>4980</v>
      </c>
      <c r="C205" t="s">
        <v>745</v>
      </c>
      <c r="D205" t="s">
        <v>746</v>
      </c>
      <c r="J205" t="s">
        <v>13578</v>
      </c>
      <c r="K205" t="s">
        <v>13579</v>
      </c>
      <c r="L205" t="s">
        <v>13579</v>
      </c>
      <c r="M205" t="s">
        <v>138</v>
      </c>
      <c r="N205" t="s">
        <v>780</v>
      </c>
    </row>
    <row r="206" spans="1:14" x14ac:dyDescent="0.35">
      <c r="A206" t="s">
        <v>4981</v>
      </c>
      <c r="B206" t="s">
        <v>4980</v>
      </c>
      <c r="C206" t="s">
        <v>6214</v>
      </c>
      <c r="D206" t="s">
        <v>6213</v>
      </c>
      <c r="J206" t="s">
        <v>13578</v>
      </c>
      <c r="K206" t="s">
        <v>13579</v>
      </c>
      <c r="L206" t="s">
        <v>13579</v>
      </c>
      <c r="M206" t="s">
        <v>138</v>
      </c>
      <c r="N206" t="s">
        <v>780</v>
      </c>
    </row>
    <row r="207" spans="1:14" x14ac:dyDescent="0.35">
      <c r="A207" t="s">
        <v>75</v>
      </c>
      <c r="B207" t="s">
        <v>76</v>
      </c>
      <c r="C207" t="s">
        <v>5851</v>
      </c>
      <c r="D207" t="s">
        <v>5850</v>
      </c>
      <c r="J207" t="s">
        <v>13580</v>
      </c>
      <c r="K207" t="s">
        <v>13579</v>
      </c>
      <c r="M207" t="s">
        <v>0</v>
      </c>
      <c r="N207" t="s">
        <v>780</v>
      </c>
    </row>
    <row r="208" spans="1:14" x14ac:dyDescent="0.35">
      <c r="A208" t="s">
        <v>75</v>
      </c>
      <c r="B208" t="s">
        <v>76</v>
      </c>
      <c r="C208" t="s">
        <v>5854</v>
      </c>
      <c r="D208" t="s">
        <v>5853</v>
      </c>
      <c r="J208" t="s">
        <v>13580</v>
      </c>
      <c r="K208" t="s">
        <v>13579</v>
      </c>
      <c r="M208" t="s">
        <v>0</v>
      </c>
      <c r="N208" t="s">
        <v>780</v>
      </c>
    </row>
    <row r="209" spans="1:14" x14ac:dyDescent="0.35">
      <c r="A209" t="s">
        <v>75</v>
      </c>
      <c r="B209" t="s">
        <v>76</v>
      </c>
      <c r="C209" t="s">
        <v>5857</v>
      </c>
      <c r="D209" t="s">
        <v>5856</v>
      </c>
      <c r="J209" t="s">
        <v>13580</v>
      </c>
      <c r="K209" t="s">
        <v>13579</v>
      </c>
      <c r="M209" t="s">
        <v>0</v>
      </c>
      <c r="N209" t="s">
        <v>780</v>
      </c>
    </row>
    <row r="210" spans="1:14" x14ac:dyDescent="0.35">
      <c r="A210" t="s">
        <v>75</v>
      </c>
      <c r="B210" t="s">
        <v>76</v>
      </c>
      <c r="C210" t="s">
        <v>6083</v>
      </c>
      <c r="D210" t="s">
        <v>6082</v>
      </c>
      <c r="J210" t="s">
        <v>13580</v>
      </c>
      <c r="K210" t="s">
        <v>13579</v>
      </c>
      <c r="M210" t="s">
        <v>0</v>
      </c>
      <c r="N210" t="s">
        <v>780</v>
      </c>
    </row>
    <row r="211" spans="1:14" x14ac:dyDescent="0.35">
      <c r="A211" t="s">
        <v>75</v>
      </c>
      <c r="B211" t="s">
        <v>76</v>
      </c>
      <c r="C211" t="s">
        <v>6086</v>
      </c>
      <c r="D211" t="s">
        <v>6085</v>
      </c>
      <c r="J211" t="s">
        <v>13580</v>
      </c>
      <c r="K211" t="s">
        <v>13579</v>
      </c>
      <c r="M211" t="s">
        <v>0</v>
      </c>
      <c r="N211" t="s">
        <v>780</v>
      </c>
    </row>
    <row r="212" spans="1:14" x14ac:dyDescent="0.35">
      <c r="A212" t="s">
        <v>75</v>
      </c>
      <c r="B212" t="s">
        <v>76</v>
      </c>
      <c r="C212" t="s">
        <v>739</v>
      </c>
      <c r="D212" t="s">
        <v>740</v>
      </c>
      <c r="J212" t="s">
        <v>13580</v>
      </c>
      <c r="K212" t="s">
        <v>13579</v>
      </c>
      <c r="M212" t="s">
        <v>0</v>
      </c>
      <c r="N212" t="s">
        <v>780</v>
      </c>
    </row>
    <row r="213" spans="1:14" x14ac:dyDescent="0.35">
      <c r="A213" t="s">
        <v>75</v>
      </c>
      <c r="B213" t="s">
        <v>76</v>
      </c>
      <c r="C213" t="s">
        <v>7096</v>
      </c>
      <c r="D213" t="s">
        <v>7095</v>
      </c>
      <c r="J213" t="s">
        <v>13580</v>
      </c>
      <c r="K213" t="s">
        <v>13579</v>
      </c>
      <c r="M213" t="s">
        <v>0</v>
      </c>
      <c r="N213" t="s">
        <v>780</v>
      </c>
    </row>
    <row r="214" spans="1:14" x14ac:dyDescent="0.35">
      <c r="A214" t="s">
        <v>75</v>
      </c>
      <c r="B214" t="s">
        <v>76</v>
      </c>
      <c r="C214" t="s">
        <v>6090</v>
      </c>
      <c r="D214" t="s">
        <v>6089</v>
      </c>
      <c r="J214" t="s">
        <v>13580</v>
      </c>
      <c r="K214" t="s">
        <v>13579</v>
      </c>
      <c r="M214" t="s">
        <v>0</v>
      </c>
      <c r="N214" t="s">
        <v>780</v>
      </c>
    </row>
    <row r="215" spans="1:14" x14ac:dyDescent="0.35">
      <c r="A215" t="s">
        <v>75</v>
      </c>
      <c r="B215" t="s">
        <v>76</v>
      </c>
      <c r="C215" t="s">
        <v>745</v>
      </c>
      <c r="D215" t="s">
        <v>746</v>
      </c>
      <c r="J215" t="s">
        <v>13580</v>
      </c>
      <c r="K215" t="s">
        <v>13579</v>
      </c>
      <c r="M215" t="s">
        <v>0</v>
      </c>
      <c r="N215" t="s">
        <v>780</v>
      </c>
    </row>
    <row r="216" spans="1:14" x14ac:dyDescent="0.35">
      <c r="A216" t="s">
        <v>75</v>
      </c>
      <c r="B216" t="s">
        <v>76</v>
      </c>
      <c r="C216" t="s">
        <v>747</v>
      </c>
      <c r="D216" t="s">
        <v>748</v>
      </c>
      <c r="J216" t="s">
        <v>13580</v>
      </c>
      <c r="K216" t="s">
        <v>13579</v>
      </c>
      <c r="M216" t="s">
        <v>0</v>
      </c>
      <c r="N216" t="s">
        <v>780</v>
      </c>
    </row>
    <row r="217" spans="1:14" x14ac:dyDescent="0.35">
      <c r="A217" t="s">
        <v>75</v>
      </c>
      <c r="B217" t="s">
        <v>76</v>
      </c>
      <c r="C217" t="s">
        <v>6214</v>
      </c>
      <c r="D217" t="s">
        <v>6213</v>
      </c>
      <c r="J217" t="s">
        <v>13580</v>
      </c>
      <c r="K217" t="s">
        <v>13579</v>
      </c>
      <c r="M217" t="s">
        <v>0</v>
      </c>
      <c r="N217" t="s">
        <v>780</v>
      </c>
    </row>
    <row r="218" spans="1:14" x14ac:dyDescent="0.35">
      <c r="A218" t="s">
        <v>589</v>
      </c>
      <c r="B218" t="s">
        <v>590</v>
      </c>
      <c r="C218" t="s">
        <v>5851</v>
      </c>
      <c r="D218" t="s">
        <v>5850</v>
      </c>
      <c r="J218" t="s">
        <v>13580</v>
      </c>
      <c r="K218" t="s">
        <v>13579</v>
      </c>
      <c r="M218" t="s">
        <v>0</v>
      </c>
      <c r="N218" t="s">
        <v>780</v>
      </c>
    </row>
    <row r="219" spans="1:14" x14ac:dyDescent="0.35">
      <c r="A219" t="s">
        <v>589</v>
      </c>
      <c r="B219" t="s">
        <v>590</v>
      </c>
      <c r="C219" t="s">
        <v>5854</v>
      </c>
      <c r="D219" t="s">
        <v>5853</v>
      </c>
      <c r="J219" t="s">
        <v>13580</v>
      </c>
      <c r="K219" t="s">
        <v>13579</v>
      </c>
      <c r="M219" t="s">
        <v>0</v>
      </c>
      <c r="N219" t="s">
        <v>780</v>
      </c>
    </row>
    <row r="220" spans="1:14" x14ac:dyDescent="0.35">
      <c r="A220" t="s">
        <v>589</v>
      </c>
      <c r="B220" t="s">
        <v>590</v>
      </c>
      <c r="C220" t="s">
        <v>5857</v>
      </c>
      <c r="D220" t="s">
        <v>5856</v>
      </c>
      <c r="J220" t="s">
        <v>13580</v>
      </c>
      <c r="K220" t="s">
        <v>13579</v>
      </c>
      <c r="M220" t="s">
        <v>0</v>
      </c>
      <c r="N220" t="s">
        <v>780</v>
      </c>
    </row>
    <row r="221" spans="1:14" x14ac:dyDescent="0.35">
      <c r="A221" t="s">
        <v>589</v>
      </c>
      <c r="B221" t="s">
        <v>590</v>
      </c>
      <c r="C221" t="s">
        <v>6083</v>
      </c>
      <c r="D221" t="s">
        <v>6082</v>
      </c>
      <c r="J221" t="s">
        <v>13580</v>
      </c>
      <c r="K221" t="s">
        <v>13579</v>
      </c>
      <c r="M221" t="s">
        <v>0</v>
      </c>
      <c r="N221" t="s">
        <v>780</v>
      </c>
    </row>
    <row r="222" spans="1:14" x14ac:dyDescent="0.35">
      <c r="A222" t="s">
        <v>589</v>
      </c>
      <c r="B222" t="s">
        <v>590</v>
      </c>
      <c r="C222" t="s">
        <v>6086</v>
      </c>
      <c r="D222" t="s">
        <v>6085</v>
      </c>
      <c r="J222" t="s">
        <v>13580</v>
      </c>
      <c r="K222" t="s">
        <v>13579</v>
      </c>
      <c r="M222" t="s">
        <v>0</v>
      </c>
      <c r="N222" t="s">
        <v>780</v>
      </c>
    </row>
    <row r="223" spans="1:14" x14ac:dyDescent="0.35">
      <c r="A223" t="s">
        <v>589</v>
      </c>
      <c r="B223" t="s">
        <v>590</v>
      </c>
      <c r="C223" t="s">
        <v>739</v>
      </c>
      <c r="D223" t="s">
        <v>740</v>
      </c>
      <c r="J223" t="s">
        <v>13580</v>
      </c>
      <c r="K223" t="s">
        <v>13579</v>
      </c>
      <c r="M223" t="s">
        <v>0</v>
      </c>
      <c r="N223" t="s">
        <v>780</v>
      </c>
    </row>
    <row r="224" spans="1:14" x14ac:dyDescent="0.35">
      <c r="A224" t="s">
        <v>589</v>
      </c>
      <c r="B224" t="s">
        <v>590</v>
      </c>
      <c r="C224" t="s">
        <v>7096</v>
      </c>
      <c r="D224" t="s">
        <v>7095</v>
      </c>
      <c r="J224" t="s">
        <v>13580</v>
      </c>
      <c r="K224" t="s">
        <v>13579</v>
      </c>
      <c r="M224" t="s">
        <v>0</v>
      </c>
      <c r="N224" t="s">
        <v>780</v>
      </c>
    </row>
    <row r="225" spans="1:14" x14ac:dyDescent="0.35">
      <c r="A225" t="s">
        <v>589</v>
      </c>
      <c r="B225" t="s">
        <v>590</v>
      </c>
      <c r="C225" t="s">
        <v>6090</v>
      </c>
      <c r="D225" t="s">
        <v>6089</v>
      </c>
      <c r="J225" t="s">
        <v>13580</v>
      </c>
      <c r="K225" t="s">
        <v>13579</v>
      </c>
      <c r="M225" t="s">
        <v>0</v>
      </c>
      <c r="N225" t="s">
        <v>780</v>
      </c>
    </row>
    <row r="226" spans="1:14" x14ac:dyDescent="0.35">
      <c r="A226" t="s">
        <v>589</v>
      </c>
      <c r="B226" t="s">
        <v>590</v>
      </c>
      <c r="C226" t="s">
        <v>745</v>
      </c>
      <c r="D226" t="s">
        <v>746</v>
      </c>
      <c r="J226" t="s">
        <v>13580</v>
      </c>
      <c r="K226" t="s">
        <v>13579</v>
      </c>
      <c r="M226" t="s">
        <v>0</v>
      </c>
      <c r="N226" t="s">
        <v>780</v>
      </c>
    </row>
    <row r="227" spans="1:14" x14ac:dyDescent="0.35">
      <c r="A227" t="s">
        <v>589</v>
      </c>
      <c r="B227" t="s">
        <v>590</v>
      </c>
      <c r="C227" t="s">
        <v>747</v>
      </c>
      <c r="D227" t="s">
        <v>748</v>
      </c>
      <c r="J227" t="s">
        <v>13580</v>
      </c>
      <c r="K227" t="s">
        <v>13579</v>
      </c>
      <c r="M227" t="s">
        <v>0</v>
      </c>
      <c r="N227" t="s">
        <v>780</v>
      </c>
    </row>
    <row r="228" spans="1:14" x14ac:dyDescent="0.35">
      <c r="A228" t="s">
        <v>589</v>
      </c>
      <c r="B228" t="s">
        <v>590</v>
      </c>
      <c r="C228" t="s">
        <v>6214</v>
      </c>
      <c r="D228" t="s">
        <v>6213</v>
      </c>
      <c r="J228" t="s">
        <v>13580</v>
      </c>
      <c r="K228" t="s">
        <v>13579</v>
      </c>
      <c r="M228" t="s">
        <v>0</v>
      </c>
      <c r="N228" t="s">
        <v>780</v>
      </c>
    </row>
    <row r="229" spans="1:14" x14ac:dyDescent="0.35">
      <c r="A229" t="s">
        <v>447</v>
      </c>
      <c r="B229" t="s">
        <v>448</v>
      </c>
      <c r="C229" t="s">
        <v>5851</v>
      </c>
      <c r="D229" t="s">
        <v>5850</v>
      </c>
      <c r="J229" t="s">
        <v>13580</v>
      </c>
      <c r="K229" t="s">
        <v>13579</v>
      </c>
      <c r="M229" t="s">
        <v>0</v>
      </c>
      <c r="N229" t="s">
        <v>780</v>
      </c>
    </row>
    <row r="230" spans="1:14" x14ac:dyDescent="0.35">
      <c r="A230" t="s">
        <v>447</v>
      </c>
      <c r="B230" t="s">
        <v>448</v>
      </c>
      <c r="C230" t="s">
        <v>5854</v>
      </c>
      <c r="D230" t="s">
        <v>5853</v>
      </c>
      <c r="J230" t="s">
        <v>13580</v>
      </c>
      <c r="K230" t="s">
        <v>13579</v>
      </c>
      <c r="M230" t="s">
        <v>0</v>
      </c>
      <c r="N230" t="s">
        <v>780</v>
      </c>
    </row>
    <row r="231" spans="1:14" x14ac:dyDescent="0.35">
      <c r="A231" t="s">
        <v>447</v>
      </c>
      <c r="B231" t="s">
        <v>448</v>
      </c>
      <c r="C231" t="s">
        <v>5857</v>
      </c>
      <c r="D231" t="s">
        <v>5856</v>
      </c>
      <c r="J231" t="s">
        <v>13580</v>
      </c>
      <c r="K231" t="s">
        <v>13579</v>
      </c>
      <c r="M231" t="s">
        <v>0</v>
      </c>
      <c r="N231" t="s">
        <v>780</v>
      </c>
    </row>
    <row r="232" spans="1:14" x14ac:dyDescent="0.35">
      <c r="A232" t="s">
        <v>447</v>
      </c>
      <c r="B232" t="s">
        <v>448</v>
      </c>
      <c r="C232" t="s">
        <v>6871</v>
      </c>
      <c r="D232" t="s">
        <v>6870</v>
      </c>
      <c r="J232" t="s">
        <v>13580</v>
      </c>
      <c r="K232" t="s">
        <v>13579</v>
      </c>
      <c r="M232" t="s">
        <v>0</v>
      </c>
      <c r="N232" t="s">
        <v>780</v>
      </c>
    </row>
    <row r="233" spans="1:14" x14ac:dyDescent="0.35">
      <c r="A233" t="s">
        <v>447</v>
      </c>
      <c r="B233" t="s">
        <v>448</v>
      </c>
      <c r="C233" t="s">
        <v>6083</v>
      </c>
      <c r="D233" t="s">
        <v>6082</v>
      </c>
      <c r="J233" t="s">
        <v>13580</v>
      </c>
      <c r="K233" t="s">
        <v>13579</v>
      </c>
      <c r="M233" t="s">
        <v>0</v>
      </c>
      <c r="N233" t="s">
        <v>780</v>
      </c>
    </row>
    <row r="234" spans="1:14" x14ac:dyDescent="0.35">
      <c r="A234" t="s">
        <v>447</v>
      </c>
      <c r="B234" t="s">
        <v>448</v>
      </c>
      <c r="C234" t="s">
        <v>6086</v>
      </c>
      <c r="D234" t="s">
        <v>6085</v>
      </c>
      <c r="J234" t="s">
        <v>13580</v>
      </c>
      <c r="K234" t="s">
        <v>13579</v>
      </c>
      <c r="M234" t="s">
        <v>0</v>
      </c>
      <c r="N234" t="s">
        <v>780</v>
      </c>
    </row>
    <row r="235" spans="1:14" x14ac:dyDescent="0.35">
      <c r="A235" t="s">
        <v>447</v>
      </c>
      <c r="B235" t="s">
        <v>448</v>
      </c>
      <c r="C235" t="s">
        <v>739</v>
      </c>
      <c r="D235" t="s">
        <v>740</v>
      </c>
      <c r="J235" t="s">
        <v>13580</v>
      </c>
      <c r="K235" t="s">
        <v>13579</v>
      </c>
      <c r="M235" t="s">
        <v>0</v>
      </c>
      <c r="N235" t="s">
        <v>780</v>
      </c>
    </row>
    <row r="236" spans="1:14" x14ac:dyDescent="0.35">
      <c r="A236" t="s">
        <v>447</v>
      </c>
      <c r="B236" t="s">
        <v>448</v>
      </c>
      <c r="C236" t="s">
        <v>7096</v>
      </c>
      <c r="D236" t="s">
        <v>7095</v>
      </c>
      <c r="J236" t="s">
        <v>13580</v>
      </c>
      <c r="K236" t="s">
        <v>13579</v>
      </c>
      <c r="M236" t="s">
        <v>0</v>
      </c>
      <c r="N236" t="s">
        <v>780</v>
      </c>
    </row>
    <row r="237" spans="1:14" x14ac:dyDescent="0.35">
      <c r="A237" t="s">
        <v>447</v>
      </c>
      <c r="B237" t="s">
        <v>448</v>
      </c>
      <c r="C237" t="s">
        <v>6090</v>
      </c>
      <c r="D237" t="s">
        <v>6089</v>
      </c>
      <c r="J237" t="s">
        <v>13580</v>
      </c>
      <c r="K237" t="s">
        <v>13579</v>
      </c>
      <c r="M237" t="s">
        <v>0</v>
      </c>
      <c r="N237" t="s">
        <v>780</v>
      </c>
    </row>
    <row r="238" spans="1:14" x14ac:dyDescent="0.35">
      <c r="A238" t="s">
        <v>447</v>
      </c>
      <c r="B238" t="s">
        <v>448</v>
      </c>
      <c r="C238" t="s">
        <v>745</v>
      </c>
      <c r="D238" t="s">
        <v>746</v>
      </c>
      <c r="J238" t="s">
        <v>13580</v>
      </c>
      <c r="K238" t="s">
        <v>13579</v>
      </c>
      <c r="M238" t="s">
        <v>0</v>
      </c>
      <c r="N238" t="s">
        <v>780</v>
      </c>
    </row>
    <row r="239" spans="1:14" x14ac:dyDescent="0.35">
      <c r="A239" t="s">
        <v>447</v>
      </c>
      <c r="B239" t="s">
        <v>448</v>
      </c>
      <c r="C239" t="s">
        <v>747</v>
      </c>
      <c r="D239" t="s">
        <v>748</v>
      </c>
      <c r="J239" t="s">
        <v>13580</v>
      </c>
      <c r="K239" t="s">
        <v>13579</v>
      </c>
      <c r="M239" t="s">
        <v>0</v>
      </c>
      <c r="N239" t="s">
        <v>780</v>
      </c>
    </row>
    <row r="240" spans="1:14" x14ac:dyDescent="0.35">
      <c r="A240" t="s">
        <v>447</v>
      </c>
      <c r="B240" t="s">
        <v>448</v>
      </c>
      <c r="C240" t="s">
        <v>6214</v>
      </c>
      <c r="D240" t="s">
        <v>6213</v>
      </c>
      <c r="J240" t="s">
        <v>13580</v>
      </c>
      <c r="K240" t="s">
        <v>13579</v>
      </c>
      <c r="M240" t="s">
        <v>0</v>
      </c>
      <c r="N240" t="s">
        <v>780</v>
      </c>
    </row>
    <row r="241" spans="1:14" x14ac:dyDescent="0.35">
      <c r="A241" t="s">
        <v>447</v>
      </c>
      <c r="B241" t="s">
        <v>448</v>
      </c>
      <c r="C241" t="s">
        <v>817</v>
      </c>
      <c r="D241" t="s">
        <v>818</v>
      </c>
      <c r="J241" t="s">
        <v>13580</v>
      </c>
      <c r="K241" t="s">
        <v>13579</v>
      </c>
      <c r="M241" t="s">
        <v>0</v>
      </c>
      <c r="N241" t="s">
        <v>780</v>
      </c>
    </row>
    <row r="242" spans="1:14" x14ac:dyDescent="0.35">
      <c r="A242" t="s">
        <v>447</v>
      </c>
      <c r="B242" t="s">
        <v>448</v>
      </c>
      <c r="C242" t="s">
        <v>6533</v>
      </c>
      <c r="D242" t="s">
        <v>6532</v>
      </c>
      <c r="J242" t="s">
        <v>13580</v>
      </c>
      <c r="K242" t="s">
        <v>13579</v>
      </c>
      <c r="M242" t="s">
        <v>0</v>
      </c>
      <c r="N242" t="s">
        <v>780</v>
      </c>
    </row>
    <row r="243" spans="1:14" x14ac:dyDescent="0.35">
      <c r="A243" t="s">
        <v>447</v>
      </c>
      <c r="B243" t="s">
        <v>448</v>
      </c>
      <c r="C243" t="s">
        <v>7007</v>
      </c>
      <c r="D243" t="s">
        <v>7006</v>
      </c>
      <c r="G243" t="s">
        <v>13586</v>
      </c>
      <c r="J243" t="s">
        <v>13580</v>
      </c>
      <c r="K243" t="s">
        <v>13579</v>
      </c>
      <c r="M243" t="s">
        <v>0</v>
      </c>
      <c r="N243" t="s">
        <v>780</v>
      </c>
    </row>
    <row r="244" spans="1:14" x14ac:dyDescent="0.35">
      <c r="A244" t="s">
        <v>447</v>
      </c>
      <c r="B244" t="s">
        <v>448</v>
      </c>
      <c r="C244" t="s">
        <v>7013</v>
      </c>
      <c r="D244" t="s">
        <v>7012</v>
      </c>
      <c r="J244" t="s">
        <v>13580</v>
      </c>
      <c r="K244" t="s">
        <v>13579</v>
      </c>
      <c r="M244" t="s">
        <v>0</v>
      </c>
      <c r="N244" t="s">
        <v>780</v>
      </c>
    </row>
    <row r="245" spans="1:14" x14ac:dyDescent="0.35">
      <c r="A245" t="s">
        <v>447</v>
      </c>
      <c r="B245" t="s">
        <v>448</v>
      </c>
      <c r="C245" t="s">
        <v>7016</v>
      </c>
      <c r="D245" t="s">
        <v>7015</v>
      </c>
      <c r="G245" t="s">
        <v>13587</v>
      </c>
      <c r="J245" t="s">
        <v>13580</v>
      </c>
      <c r="K245" t="s">
        <v>13579</v>
      </c>
      <c r="M245" t="s">
        <v>0</v>
      </c>
      <c r="N245" t="s">
        <v>780</v>
      </c>
    </row>
    <row r="246" spans="1:14" x14ac:dyDescent="0.35">
      <c r="A246" t="s">
        <v>447</v>
      </c>
      <c r="B246" t="s">
        <v>448</v>
      </c>
      <c r="C246" t="s">
        <v>861</v>
      </c>
      <c r="D246" t="s">
        <v>862</v>
      </c>
      <c r="G246" t="s">
        <v>13588</v>
      </c>
      <c r="J246" t="s">
        <v>13580</v>
      </c>
      <c r="K246" t="s">
        <v>13579</v>
      </c>
      <c r="M246" t="s">
        <v>0</v>
      </c>
      <c r="N246" t="s">
        <v>780</v>
      </c>
    </row>
    <row r="247" spans="1:14" x14ac:dyDescent="0.35">
      <c r="A247" t="s">
        <v>447</v>
      </c>
      <c r="B247" t="s">
        <v>448</v>
      </c>
      <c r="C247" t="s">
        <v>7019</v>
      </c>
      <c r="D247" t="s">
        <v>7018</v>
      </c>
      <c r="G247" t="s">
        <v>13589</v>
      </c>
      <c r="J247" t="s">
        <v>13580</v>
      </c>
      <c r="K247" t="s">
        <v>13579</v>
      </c>
      <c r="M247" t="s">
        <v>0</v>
      </c>
      <c r="N247" t="s">
        <v>780</v>
      </c>
    </row>
    <row r="248" spans="1:14" x14ac:dyDescent="0.35">
      <c r="A248" t="s">
        <v>294</v>
      </c>
      <c r="B248" t="s">
        <v>295</v>
      </c>
      <c r="C248" t="s">
        <v>5851</v>
      </c>
      <c r="D248" t="s">
        <v>5850</v>
      </c>
      <c r="J248" t="s">
        <v>13580</v>
      </c>
      <c r="K248" t="s">
        <v>13579</v>
      </c>
      <c r="M248" t="s">
        <v>0</v>
      </c>
      <c r="N248" t="s">
        <v>780</v>
      </c>
    </row>
    <row r="249" spans="1:14" x14ac:dyDescent="0.35">
      <c r="A249" t="s">
        <v>294</v>
      </c>
      <c r="B249" t="s">
        <v>295</v>
      </c>
      <c r="C249" t="s">
        <v>5854</v>
      </c>
      <c r="D249" t="s">
        <v>5853</v>
      </c>
      <c r="J249" t="s">
        <v>13580</v>
      </c>
      <c r="K249" t="s">
        <v>13579</v>
      </c>
      <c r="M249" t="s">
        <v>0</v>
      </c>
      <c r="N249" t="s">
        <v>780</v>
      </c>
    </row>
    <row r="250" spans="1:14" x14ac:dyDescent="0.35">
      <c r="A250" t="s">
        <v>294</v>
      </c>
      <c r="B250" t="s">
        <v>295</v>
      </c>
      <c r="C250" t="s">
        <v>5857</v>
      </c>
      <c r="D250" t="s">
        <v>5856</v>
      </c>
      <c r="J250" t="s">
        <v>13580</v>
      </c>
      <c r="K250" t="s">
        <v>13579</v>
      </c>
      <c r="M250" t="s">
        <v>0</v>
      </c>
      <c r="N250" t="s">
        <v>780</v>
      </c>
    </row>
    <row r="251" spans="1:14" x14ac:dyDescent="0.35">
      <c r="A251" t="s">
        <v>294</v>
      </c>
      <c r="B251" t="s">
        <v>295</v>
      </c>
      <c r="C251" t="s">
        <v>6083</v>
      </c>
      <c r="D251" t="s">
        <v>6082</v>
      </c>
      <c r="J251" t="s">
        <v>13580</v>
      </c>
      <c r="K251" t="s">
        <v>13579</v>
      </c>
      <c r="M251" t="s">
        <v>0</v>
      </c>
      <c r="N251" t="s">
        <v>780</v>
      </c>
    </row>
    <row r="252" spans="1:14" x14ac:dyDescent="0.35">
      <c r="A252" t="s">
        <v>294</v>
      </c>
      <c r="B252" t="s">
        <v>295</v>
      </c>
      <c r="C252" t="s">
        <v>6086</v>
      </c>
      <c r="D252" t="s">
        <v>6085</v>
      </c>
      <c r="J252" t="s">
        <v>13580</v>
      </c>
      <c r="K252" t="s">
        <v>13579</v>
      </c>
      <c r="M252" t="s">
        <v>0</v>
      </c>
      <c r="N252" t="s">
        <v>780</v>
      </c>
    </row>
    <row r="253" spans="1:14" x14ac:dyDescent="0.35">
      <c r="A253" t="s">
        <v>294</v>
      </c>
      <c r="B253" t="s">
        <v>295</v>
      </c>
      <c r="C253" t="s">
        <v>739</v>
      </c>
      <c r="D253" t="s">
        <v>740</v>
      </c>
      <c r="J253" t="s">
        <v>13580</v>
      </c>
      <c r="K253" t="s">
        <v>13579</v>
      </c>
      <c r="M253" t="s">
        <v>0</v>
      </c>
      <c r="N253" t="s">
        <v>780</v>
      </c>
    </row>
    <row r="254" spans="1:14" x14ac:dyDescent="0.35">
      <c r="A254" t="s">
        <v>294</v>
      </c>
      <c r="B254" t="s">
        <v>295</v>
      </c>
      <c r="C254" t="s">
        <v>7096</v>
      </c>
      <c r="D254" t="s">
        <v>7095</v>
      </c>
      <c r="J254" t="s">
        <v>13580</v>
      </c>
      <c r="K254" t="s">
        <v>13579</v>
      </c>
      <c r="M254" t="s">
        <v>0</v>
      </c>
      <c r="N254" t="s">
        <v>780</v>
      </c>
    </row>
    <row r="255" spans="1:14" x14ac:dyDescent="0.35">
      <c r="A255" t="s">
        <v>294</v>
      </c>
      <c r="B255" t="s">
        <v>295</v>
      </c>
      <c r="C255" t="s">
        <v>6090</v>
      </c>
      <c r="D255" t="s">
        <v>6089</v>
      </c>
      <c r="J255" t="s">
        <v>13580</v>
      </c>
      <c r="K255" t="s">
        <v>13579</v>
      </c>
      <c r="M255" t="s">
        <v>0</v>
      </c>
      <c r="N255" t="s">
        <v>780</v>
      </c>
    </row>
    <row r="256" spans="1:14" x14ac:dyDescent="0.35">
      <c r="A256" t="s">
        <v>294</v>
      </c>
      <c r="B256" t="s">
        <v>295</v>
      </c>
      <c r="C256" t="s">
        <v>745</v>
      </c>
      <c r="D256" t="s">
        <v>746</v>
      </c>
      <c r="J256" t="s">
        <v>13580</v>
      </c>
      <c r="K256" t="s">
        <v>13579</v>
      </c>
      <c r="M256" t="s">
        <v>0</v>
      </c>
      <c r="N256" t="s">
        <v>780</v>
      </c>
    </row>
    <row r="257" spans="1:14" x14ac:dyDescent="0.35">
      <c r="A257" t="s">
        <v>294</v>
      </c>
      <c r="B257" t="s">
        <v>295</v>
      </c>
      <c r="C257" t="s">
        <v>747</v>
      </c>
      <c r="D257" t="s">
        <v>748</v>
      </c>
      <c r="J257" t="s">
        <v>13580</v>
      </c>
      <c r="K257" t="s">
        <v>13579</v>
      </c>
      <c r="M257" t="s">
        <v>0</v>
      </c>
      <c r="N257" t="s">
        <v>780</v>
      </c>
    </row>
    <row r="258" spans="1:14" x14ac:dyDescent="0.35">
      <c r="A258" t="s">
        <v>294</v>
      </c>
      <c r="B258" t="s">
        <v>295</v>
      </c>
      <c r="C258" t="s">
        <v>6214</v>
      </c>
      <c r="D258" t="s">
        <v>6213</v>
      </c>
      <c r="J258" t="s">
        <v>13580</v>
      </c>
      <c r="K258" t="s">
        <v>13579</v>
      </c>
      <c r="M258" t="s">
        <v>0</v>
      </c>
      <c r="N258" t="s">
        <v>780</v>
      </c>
    </row>
    <row r="259" spans="1:14" x14ac:dyDescent="0.35">
      <c r="A259" t="s">
        <v>77</v>
      </c>
      <c r="B259" t="s">
        <v>78</v>
      </c>
      <c r="C259" t="s">
        <v>5851</v>
      </c>
      <c r="D259" t="s">
        <v>5850</v>
      </c>
      <c r="G259" t="s">
        <v>741</v>
      </c>
      <c r="J259" t="s">
        <v>13578</v>
      </c>
      <c r="K259" t="s">
        <v>13579</v>
      </c>
      <c r="M259" t="s">
        <v>0</v>
      </c>
      <c r="N259" t="s">
        <v>781</v>
      </c>
    </row>
    <row r="260" spans="1:14" x14ac:dyDescent="0.35">
      <c r="A260" t="s">
        <v>77</v>
      </c>
      <c r="B260" t="s">
        <v>78</v>
      </c>
      <c r="C260" t="s">
        <v>5854</v>
      </c>
      <c r="D260" t="s">
        <v>5853</v>
      </c>
      <c r="G260" t="s">
        <v>741</v>
      </c>
      <c r="J260" t="s">
        <v>13578</v>
      </c>
      <c r="K260" t="s">
        <v>13579</v>
      </c>
      <c r="M260" t="s">
        <v>0</v>
      </c>
      <c r="N260" t="s">
        <v>781</v>
      </c>
    </row>
    <row r="261" spans="1:14" x14ac:dyDescent="0.35">
      <c r="A261" t="s">
        <v>77</v>
      </c>
      <c r="B261" t="s">
        <v>78</v>
      </c>
      <c r="C261" t="s">
        <v>5857</v>
      </c>
      <c r="D261" t="s">
        <v>5856</v>
      </c>
      <c r="G261" t="s">
        <v>741</v>
      </c>
      <c r="J261" t="s">
        <v>13578</v>
      </c>
      <c r="K261" t="s">
        <v>13579</v>
      </c>
      <c r="M261" t="s">
        <v>0</v>
      </c>
      <c r="N261" t="s">
        <v>781</v>
      </c>
    </row>
    <row r="262" spans="1:14" x14ac:dyDescent="0.35">
      <c r="A262" t="s">
        <v>77</v>
      </c>
      <c r="B262" t="s">
        <v>78</v>
      </c>
      <c r="C262" t="s">
        <v>7132</v>
      </c>
      <c r="D262" t="s">
        <v>7131</v>
      </c>
      <c r="J262" t="s">
        <v>13580</v>
      </c>
      <c r="K262" t="s">
        <v>13579</v>
      </c>
      <c r="M262" t="s">
        <v>0</v>
      </c>
      <c r="N262" t="s">
        <v>780</v>
      </c>
    </row>
    <row r="263" spans="1:14" x14ac:dyDescent="0.35">
      <c r="A263" t="s">
        <v>77</v>
      </c>
      <c r="B263" t="s">
        <v>78</v>
      </c>
      <c r="C263" t="s">
        <v>6083</v>
      </c>
      <c r="D263" t="s">
        <v>6082</v>
      </c>
      <c r="G263" t="s">
        <v>741</v>
      </c>
      <c r="J263" t="s">
        <v>13578</v>
      </c>
      <c r="K263" t="s">
        <v>13579</v>
      </c>
      <c r="M263" t="s">
        <v>0</v>
      </c>
      <c r="N263" t="s">
        <v>781</v>
      </c>
    </row>
    <row r="264" spans="1:14" x14ac:dyDescent="0.35">
      <c r="A264" t="s">
        <v>77</v>
      </c>
      <c r="B264" t="s">
        <v>78</v>
      </c>
      <c r="C264" t="s">
        <v>6086</v>
      </c>
      <c r="D264" t="s">
        <v>6085</v>
      </c>
      <c r="G264" t="s">
        <v>741</v>
      </c>
      <c r="J264" t="s">
        <v>13578</v>
      </c>
      <c r="K264" t="s">
        <v>13579</v>
      </c>
      <c r="M264" t="s">
        <v>0</v>
      </c>
      <c r="N264" t="s">
        <v>781</v>
      </c>
    </row>
    <row r="265" spans="1:14" x14ac:dyDescent="0.35">
      <c r="A265" t="s">
        <v>77</v>
      </c>
      <c r="B265" t="s">
        <v>78</v>
      </c>
      <c r="C265" t="s">
        <v>739</v>
      </c>
      <c r="D265" t="s">
        <v>740</v>
      </c>
      <c r="G265" t="s">
        <v>741</v>
      </c>
      <c r="J265" t="s">
        <v>13578</v>
      </c>
      <c r="K265" t="s">
        <v>13579</v>
      </c>
      <c r="M265" t="s">
        <v>0</v>
      </c>
      <c r="N265" t="s">
        <v>781</v>
      </c>
    </row>
    <row r="266" spans="1:14" x14ac:dyDescent="0.35">
      <c r="A266" t="s">
        <v>77</v>
      </c>
      <c r="B266" t="s">
        <v>78</v>
      </c>
      <c r="C266" t="s">
        <v>7096</v>
      </c>
      <c r="D266" t="s">
        <v>7095</v>
      </c>
      <c r="J266" t="s">
        <v>13580</v>
      </c>
      <c r="K266" t="s">
        <v>13579</v>
      </c>
      <c r="M266" t="s">
        <v>0</v>
      </c>
      <c r="N266" t="s">
        <v>780</v>
      </c>
    </row>
    <row r="267" spans="1:14" x14ac:dyDescent="0.35">
      <c r="A267" t="s">
        <v>77</v>
      </c>
      <c r="B267" t="s">
        <v>78</v>
      </c>
      <c r="C267" t="s">
        <v>6090</v>
      </c>
      <c r="D267" t="s">
        <v>6089</v>
      </c>
      <c r="G267" t="s">
        <v>741</v>
      </c>
      <c r="J267" t="s">
        <v>13578</v>
      </c>
      <c r="K267" t="s">
        <v>13579</v>
      </c>
      <c r="M267" t="s">
        <v>0</v>
      </c>
      <c r="N267" t="s">
        <v>781</v>
      </c>
    </row>
    <row r="268" spans="1:14" x14ac:dyDescent="0.35">
      <c r="A268" t="s">
        <v>77</v>
      </c>
      <c r="B268" t="s">
        <v>78</v>
      </c>
      <c r="C268" t="s">
        <v>745</v>
      </c>
      <c r="D268" t="s">
        <v>746</v>
      </c>
      <c r="G268" t="s">
        <v>741</v>
      </c>
      <c r="J268" t="s">
        <v>13578</v>
      </c>
      <c r="K268" t="s">
        <v>13579</v>
      </c>
      <c r="M268" t="s">
        <v>0</v>
      </c>
      <c r="N268" t="s">
        <v>781</v>
      </c>
    </row>
    <row r="269" spans="1:14" x14ac:dyDescent="0.35">
      <c r="A269" t="s">
        <v>77</v>
      </c>
      <c r="B269" t="s">
        <v>78</v>
      </c>
      <c r="C269" t="s">
        <v>747</v>
      </c>
      <c r="D269" t="s">
        <v>748</v>
      </c>
      <c r="J269" t="s">
        <v>13580</v>
      </c>
      <c r="K269" t="s">
        <v>13579</v>
      </c>
      <c r="M269" t="s">
        <v>0</v>
      </c>
      <c r="N269" t="s">
        <v>780</v>
      </c>
    </row>
    <row r="270" spans="1:14" x14ac:dyDescent="0.35">
      <c r="A270" t="s">
        <v>77</v>
      </c>
      <c r="B270" t="s">
        <v>78</v>
      </c>
      <c r="C270" t="s">
        <v>7135</v>
      </c>
      <c r="D270" t="s">
        <v>7134</v>
      </c>
      <c r="G270" t="s">
        <v>839</v>
      </c>
      <c r="J270" t="s">
        <v>13580</v>
      </c>
      <c r="K270" t="s">
        <v>13579</v>
      </c>
      <c r="M270" t="s">
        <v>0</v>
      </c>
      <c r="N270" t="s">
        <v>780</v>
      </c>
    </row>
    <row r="271" spans="1:14" x14ac:dyDescent="0.35">
      <c r="A271" t="s">
        <v>77</v>
      </c>
      <c r="B271" t="s">
        <v>78</v>
      </c>
      <c r="C271" t="s">
        <v>6214</v>
      </c>
      <c r="D271" t="s">
        <v>6213</v>
      </c>
      <c r="J271" t="s">
        <v>13578</v>
      </c>
      <c r="K271" t="s">
        <v>13579</v>
      </c>
      <c r="M271" t="s">
        <v>0</v>
      </c>
      <c r="N271" t="s">
        <v>781</v>
      </c>
    </row>
    <row r="272" spans="1:14" x14ac:dyDescent="0.35">
      <c r="A272" t="s">
        <v>79</v>
      </c>
      <c r="B272" t="s">
        <v>80</v>
      </c>
      <c r="C272" t="s">
        <v>5851</v>
      </c>
      <c r="D272" t="s">
        <v>5850</v>
      </c>
      <c r="J272" t="s">
        <v>13580</v>
      </c>
      <c r="K272" t="s">
        <v>13579</v>
      </c>
      <c r="M272" t="s">
        <v>0</v>
      </c>
      <c r="N272" t="s">
        <v>780</v>
      </c>
    </row>
    <row r="273" spans="1:14" x14ac:dyDescent="0.35">
      <c r="A273" t="s">
        <v>79</v>
      </c>
      <c r="B273" t="s">
        <v>80</v>
      </c>
      <c r="C273" t="s">
        <v>5854</v>
      </c>
      <c r="D273" t="s">
        <v>5853</v>
      </c>
      <c r="J273" t="s">
        <v>13580</v>
      </c>
      <c r="K273" t="s">
        <v>13579</v>
      </c>
      <c r="M273" t="s">
        <v>0</v>
      </c>
      <c r="N273" t="s">
        <v>780</v>
      </c>
    </row>
    <row r="274" spans="1:14" x14ac:dyDescent="0.35">
      <c r="A274" t="s">
        <v>79</v>
      </c>
      <c r="B274" t="s">
        <v>80</v>
      </c>
      <c r="C274" t="s">
        <v>5857</v>
      </c>
      <c r="D274" t="s">
        <v>5856</v>
      </c>
      <c r="J274" t="s">
        <v>13580</v>
      </c>
      <c r="K274" t="s">
        <v>13579</v>
      </c>
      <c r="M274" t="s">
        <v>0</v>
      </c>
      <c r="N274" t="s">
        <v>780</v>
      </c>
    </row>
    <row r="275" spans="1:14" x14ac:dyDescent="0.35">
      <c r="A275" t="s">
        <v>79</v>
      </c>
      <c r="B275" t="s">
        <v>80</v>
      </c>
      <c r="C275" t="s">
        <v>6083</v>
      </c>
      <c r="D275" t="s">
        <v>6082</v>
      </c>
      <c r="J275" t="s">
        <v>13580</v>
      </c>
      <c r="K275" t="s">
        <v>13579</v>
      </c>
      <c r="M275" t="s">
        <v>0</v>
      </c>
      <c r="N275" t="s">
        <v>780</v>
      </c>
    </row>
    <row r="276" spans="1:14" x14ac:dyDescent="0.35">
      <c r="A276" t="s">
        <v>79</v>
      </c>
      <c r="B276" t="s">
        <v>80</v>
      </c>
      <c r="C276" t="s">
        <v>6086</v>
      </c>
      <c r="D276" t="s">
        <v>6085</v>
      </c>
      <c r="J276" t="s">
        <v>13580</v>
      </c>
      <c r="K276" t="s">
        <v>13579</v>
      </c>
      <c r="M276" t="s">
        <v>0</v>
      </c>
      <c r="N276" t="s">
        <v>780</v>
      </c>
    </row>
    <row r="277" spans="1:14" x14ac:dyDescent="0.35">
      <c r="A277" t="s">
        <v>79</v>
      </c>
      <c r="B277" t="s">
        <v>80</v>
      </c>
      <c r="C277" t="s">
        <v>739</v>
      </c>
      <c r="D277" t="s">
        <v>740</v>
      </c>
      <c r="J277" t="s">
        <v>13580</v>
      </c>
      <c r="K277" t="s">
        <v>13579</v>
      </c>
      <c r="M277" t="s">
        <v>0</v>
      </c>
      <c r="N277" t="s">
        <v>780</v>
      </c>
    </row>
    <row r="278" spans="1:14" x14ac:dyDescent="0.35">
      <c r="A278" t="s">
        <v>79</v>
      </c>
      <c r="B278" t="s">
        <v>80</v>
      </c>
      <c r="C278" t="s">
        <v>7096</v>
      </c>
      <c r="D278" t="s">
        <v>7095</v>
      </c>
      <c r="J278" t="s">
        <v>13580</v>
      </c>
      <c r="K278" t="s">
        <v>13579</v>
      </c>
      <c r="M278" t="s">
        <v>0</v>
      </c>
      <c r="N278" t="s">
        <v>780</v>
      </c>
    </row>
    <row r="279" spans="1:14" x14ac:dyDescent="0.35">
      <c r="A279" t="s">
        <v>79</v>
      </c>
      <c r="B279" t="s">
        <v>80</v>
      </c>
      <c r="C279" t="s">
        <v>6090</v>
      </c>
      <c r="D279" t="s">
        <v>6089</v>
      </c>
      <c r="J279" t="s">
        <v>13580</v>
      </c>
      <c r="K279" t="s">
        <v>13579</v>
      </c>
      <c r="M279" t="s">
        <v>0</v>
      </c>
      <c r="N279" t="s">
        <v>780</v>
      </c>
    </row>
    <row r="280" spans="1:14" x14ac:dyDescent="0.35">
      <c r="A280" t="s">
        <v>79</v>
      </c>
      <c r="B280" t="s">
        <v>80</v>
      </c>
      <c r="C280" t="s">
        <v>745</v>
      </c>
      <c r="D280" t="s">
        <v>746</v>
      </c>
      <c r="J280" t="s">
        <v>13580</v>
      </c>
      <c r="K280" t="s">
        <v>13579</v>
      </c>
      <c r="M280" t="s">
        <v>0</v>
      </c>
      <c r="N280" t="s">
        <v>780</v>
      </c>
    </row>
    <row r="281" spans="1:14" x14ac:dyDescent="0.35">
      <c r="A281" t="s">
        <v>79</v>
      </c>
      <c r="B281" t="s">
        <v>80</v>
      </c>
      <c r="C281" t="s">
        <v>747</v>
      </c>
      <c r="D281" t="s">
        <v>748</v>
      </c>
      <c r="J281" t="s">
        <v>13580</v>
      </c>
      <c r="K281" t="s">
        <v>13579</v>
      </c>
      <c r="M281" t="s">
        <v>0</v>
      </c>
      <c r="N281" t="s">
        <v>780</v>
      </c>
    </row>
    <row r="282" spans="1:14" x14ac:dyDescent="0.35">
      <c r="A282" t="s">
        <v>79</v>
      </c>
      <c r="B282" t="s">
        <v>80</v>
      </c>
      <c r="C282" t="s">
        <v>6214</v>
      </c>
      <c r="D282" t="s">
        <v>6213</v>
      </c>
      <c r="J282" t="s">
        <v>13580</v>
      </c>
      <c r="K282" t="s">
        <v>13579</v>
      </c>
      <c r="M282" t="s">
        <v>0</v>
      </c>
      <c r="N282" t="s">
        <v>780</v>
      </c>
    </row>
    <row r="283" spans="1:14" x14ac:dyDescent="0.35">
      <c r="A283" t="s">
        <v>637</v>
      </c>
      <c r="B283" t="s">
        <v>638</v>
      </c>
      <c r="C283" t="s">
        <v>5851</v>
      </c>
      <c r="D283" t="s">
        <v>5850</v>
      </c>
      <c r="J283" t="s">
        <v>13580</v>
      </c>
      <c r="K283" t="s">
        <v>13579</v>
      </c>
      <c r="M283" t="s">
        <v>0</v>
      </c>
      <c r="N283" t="s">
        <v>780</v>
      </c>
    </row>
    <row r="284" spans="1:14" x14ac:dyDescent="0.35">
      <c r="A284" t="s">
        <v>637</v>
      </c>
      <c r="B284" t="s">
        <v>638</v>
      </c>
      <c r="C284" t="s">
        <v>5854</v>
      </c>
      <c r="D284" t="s">
        <v>5853</v>
      </c>
      <c r="J284" t="s">
        <v>13580</v>
      </c>
      <c r="K284" t="s">
        <v>13579</v>
      </c>
      <c r="M284" t="s">
        <v>0</v>
      </c>
      <c r="N284" t="s">
        <v>780</v>
      </c>
    </row>
    <row r="285" spans="1:14" x14ac:dyDescent="0.35">
      <c r="A285" t="s">
        <v>637</v>
      </c>
      <c r="B285" t="s">
        <v>638</v>
      </c>
      <c r="C285" t="s">
        <v>5857</v>
      </c>
      <c r="D285" t="s">
        <v>5856</v>
      </c>
      <c r="J285" t="s">
        <v>13580</v>
      </c>
      <c r="K285" t="s">
        <v>13579</v>
      </c>
      <c r="M285" t="s">
        <v>0</v>
      </c>
      <c r="N285" t="s">
        <v>780</v>
      </c>
    </row>
    <row r="286" spans="1:14" x14ac:dyDescent="0.35">
      <c r="A286" t="s">
        <v>637</v>
      </c>
      <c r="B286" t="s">
        <v>638</v>
      </c>
      <c r="C286" t="s">
        <v>962</v>
      </c>
      <c r="D286" t="s">
        <v>963</v>
      </c>
      <c r="G286" t="s">
        <v>906</v>
      </c>
      <c r="J286" t="s">
        <v>13580</v>
      </c>
      <c r="K286" t="s">
        <v>13579</v>
      </c>
      <c r="M286" t="s">
        <v>0</v>
      </c>
      <c r="N286" t="s">
        <v>780</v>
      </c>
    </row>
    <row r="287" spans="1:14" x14ac:dyDescent="0.35">
      <c r="A287" t="s">
        <v>637</v>
      </c>
      <c r="B287" t="s">
        <v>638</v>
      </c>
      <c r="C287" t="s">
        <v>6083</v>
      </c>
      <c r="D287" t="s">
        <v>6082</v>
      </c>
      <c r="J287" t="s">
        <v>13580</v>
      </c>
      <c r="K287" t="s">
        <v>13579</v>
      </c>
      <c r="M287" t="s">
        <v>0</v>
      </c>
      <c r="N287" t="s">
        <v>780</v>
      </c>
    </row>
    <row r="288" spans="1:14" x14ac:dyDescent="0.35">
      <c r="A288" t="s">
        <v>637</v>
      </c>
      <c r="B288" t="s">
        <v>638</v>
      </c>
      <c r="C288" t="s">
        <v>6086</v>
      </c>
      <c r="D288" t="s">
        <v>6085</v>
      </c>
      <c r="J288" t="s">
        <v>13580</v>
      </c>
      <c r="K288" t="s">
        <v>13579</v>
      </c>
      <c r="M288" t="s">
        <v>0</v>
      </c>
      <c r="N288" t="s">
        <v>780</v>
      </c>
    </row>
    <row r="289" spans="1:14" x14ac:dyDescent="0.35">
      <c r="A289" t="s">
        <v>637</v>
      </c>
      <c r="B289" t="s">
        <v>638</v>
      </c>
      <c r="C289" t="s">
        <v>739</v>
      </c>
      <c r="D289" t="s">
        <v>740</v>
      </c>
      <c r="J289" t="s">
        <v>13580</v>
      </c>
      <c r="K289" t="s">
        <v>13579</v>
      </c>
      <c r="M289" t="s">
        <v>0</v>
      </c>
      <c r="N289" t="s">
        <v>780</v>
      </c>
    </row>
    <row r="290" spans="1:14" x14ac:dyDescent="0.35">
      <c r="A290" t="s">
        <v>637</v>
      </c>
      <c r="B290" t="s">
        <v>638</v>
      </c>
      <c r="C290" t="s">
        <v>7096</v>
      </c>
      <c r="D290" t="s">
        <v>7095</v>
      </c>
      <c r="J290" t="s">
        <v>13580</v>
      </c>
      <c r="K290" t="s">
        <v>13579</v>
      </c>
      <c r="M290" t="s">
        <v>0</v>
      </c>
      <c r="N290" t="s">
        <v>780</v>
      </c>
    </row>
    <row r="291" spans="1:14" x14ac:dyDescent="0.35">
      <c r="A291" t="s">
        <v>637</v>
      </c>
      <c r="B291" t="s">
        <v>638</v>
      </c>
      <c r="C291" t="s">
        <v>6090</v>
      </c>
      <c r="D291" t="s">
        <v>6089</v>
      </c>
      <c r="J291" t="s">
        <v>13580</v>
      </c>
      <c r="K291" t="s">
        <v>13579</v>
      </c>
      <c r="M291" t="s">
        <v>0</v>
      </c>
      <c r="N291" t="s">
        <v>780</v>
      </c>
    </row>
    <row r="292" spans="1:14" x14ac:dyDescent="0.35">
      <c r="A292" t="s">
        <v>637</v>
      </c>
      <c r="B292" t="s">
        <v>638</v>
      </c>
      <c r="C292" t="s">
        <v>745</v>
      </c>
      <c r="D292" t="s">
        <v>746</v>
      </c>
      <c r="J292" t="s">
        <v>13580</v>
      </c>
      <c r="K292" t="s">
        <v>13579</v>
      </c>
      <c r="M292" t="s">
        <v>0</v>
      </c>
      <c r="N292" t="s">
        <v>780</v>
      </c>
    </row>
    <row r="293" spans="1:14" x14ac:dyDescent="0.35">
      <c r="A293" t="s">
        <v>637</v>
      </c>
      <c r="B293" t="s">
        <v>638</v>
      </c>
      <c r="C293" t="s">
        <v>747</v>
      </c>
      <c r="D293" t="s">
        <v>748</v>
      </c>
      <c r="J293" t="s">
        <v>13580</v>
      </c>
      <c r="K293" t="s">
        <v>13579</v>
      </c>
      <c r="M293" t="s">
        <v>0</v>
      </c>
      <c r="N293" t="s">
        <v>780</v>
      </c>
    </row>
    <row r="294" spans="1:14" x14ac:dyDescent="0.35">
      <c r="A294" t="s">
        <v>637</v>
      </c>
      <c r="B294" t="s">
        <v>638</v>
      </c>
      <c r="C294" t="s">
        <v>6214</v>
      </c>
      <c r="D294" t="s">
        <v>6213</v>
      </c>
      <c r="J294" t="s">
        <v>13580</v>
      </c>
      <c r="K294" t="s">
        <v>13579</v>
      </c>
      <c r="M294" t="s">
        <v>0</v>
      </c>
      <c r="N294" t="s">
        <v>780</v>
      </c>
    </row>
    <row r="295" spans="1:14" x14ac:dyDescent="0.35">
      <c r="A295" t="s">
        <v>637</v>
      </c>
      <c r="B295" t="s">
        <v>638</v>
      </c>
      <c r="C295" t="s">
        <v>7036</v>
      </c>
      <c r="D295" t="s">
        <v>7035</v>
      </c>
      <c r="J295" t="s">
        <v>13580</v>
      </c>
      <c r="K295" t="s">
        <v>13579</v>
      </c>
      <c r="M295" t="s">
        <v>0</v>
      </c>
      <c r="N295" t="s">
        <v>780</v>
      </c>
    </row>
    <row r="296" spans="1:14" x14ac:dyDescent="0.35">
      <c r="A296" t="s">
        <v>637</v>
      </c>
      <c r="B296" t="s">
        <v>638</v>
      </c>
      <c r="C296" t="s">
        <v>7039</v>
      </c>
      <c r="D296" t="s">
        <v>7038</v>
      </c>
      <c r="J296" t="s">
        <v>13580</v>
      </c>
      <c r="K296" t="s">
        <v>13579</v>
      </c>
      <c r="M296" t="s">
        <v>0</v>
      </c>
      <c r="N296" t="s">
        <v>780</v>
      </c>
    </row>
    <row r="297" spans="1:14" x14ac:dyDescent="0.35">
      <c r="A297" t="s">
        <v>637</v>
      </c>
      <c r="B297" t="s">
        <v>638</v>
      </c>
      <c r="C297" t="s">
        <v>7051</v>
      </c>
      <c r="D297" t="s">
        <v>7050</v>
      </c>
      <c r="J297" t="s">
        <v>13580</v>
      </c>
      <c r="K297" t="s">
        <v>13579</v>
      </c>
      <c r="M297" t="s">
        <v>0</v>
      </c>
      <c r="N297" t="s">
        <v>780</v>
      </c>
    </row>
    <row r="298" spans="1:14" x14ac:dyDescent="0.35">
      <c r="A298" t="s">
        <v>637</v>
      </c>
      <c r="B298" t="s">
        <v>638</v>
      </c>
      <c r="C298" t="s">
        <v>7042</v>
      </c>
      <c r="D298" t="s">
        <v>7041</v>
      </c>
      <c r="G298" t="s">
        <v>906</v>
      </c>
      <c r="J298" t="s">
        <v>13580</v>
      </c>
      <c r="K298" t="s">
        <v>13579</v>
      </c>
      <c r="M298" t="s">
        <v>0</v>
      </c>
      <c r="N298" t="s">
        <v>780</v>
      </c>
    </row>
    <row r="299" spans="1:14" x14ac:dyDescent="0.35">
      <c r="A299" t="s">
        <v>637</v>
      </c>
      <c r="B299" t="s">
        <v>638</v>
      </c>
      <c r="C299" t="s">
        <v>7054</v>
      </c>
      <c r="D299" t="s">
        <v>7053</v>
      </c>
      <c r="J299" t="s">
        <v>13580</v>
      </c>
      <c r="K299" t="s">
        <v>13579</v>
      </c>
      <c r="M299" t="s">
        <v>0</v>
      </c>
      <c r="N299" t="s">
        <v>780</v>
      </c>
    </row>
    <row r="300" spans="1:14" x14ac:dyDescent="0.35">
      <c r="A300" t="s">
        <v>637</v>
      </c>
      <c r="B300" t="s">
        <v>638</v>
      </c>
      <c r="C300" t="s">
        <v>7045</v>
      </c>
      <c r="D300" t="s">
        <v>7044</v>
      </c>
      <c r="G300" t="s">
        <v>839</v>
      </c>
      <c r="J300" t="s">
        <v>13580</v>
      </c>
      <c r="K300" t="s">
        <v>13579</v>
      </c>
      <c r="M300" t="s">
        <v>0</v>
      </c>
      <c r="N300" t="s">
        <v>780</v>
      </c>
    </row>
    <row r="301" spans="1:14" x14ac:dyDescent="0.35">
      <c r="A301" t="s">
        <v>637</v>
      </c>
      <c r="B301" t="s">
        <v>638</v>
      </c>
      <c r="C301" t="s">
        <v>7057</v>
      </c>
      <c r="D301" t="s">
        <v>7056</v>
      </c>
      <c r="J301" t="s">
        <v>13580</v>
      </c>
      <c r="K301" t="s">
        <v>13579</v>
      </c>
      <c r="M301" t="s">
        <v>0</v>
      </c>
      <c r="N301" t="s">
        <v>780</v>
      </c>
    </row>
    <row r="302" spans="1:14" x14ac:dyDescent="0.35">
      <c r="A302" t="s">
        <v>637</v>
      </c>
      <c r="B302" t="s">
        <v>638</v>
      </c>
      <c r="C302" t="s">
        <v>7066</v>
      </c>
      <c r="D302" t="s">
        <v>7065</v>
      </c>
      <c r="G302" t="s">
        <v>909</v>
      </c>
      <c r="J302" t="s">
        <v>13580</v>
      </c>
      <c r="K302" t="s">
        <v>13579</v>
      </c>
      <c r="M302" t="s">
        <v>0</v>
      </c>
      <c r="N302" t="s">
        <v>780</v>
      </c>
    </row>
    <row r="303" spans="1:14" x14ac:dyDescent="0.35">
      <c r="A303" t="s">
        <v>637</v>
      </c>
      <c r="B303" t="s">
        <v>638</v>
      </c>
      <c r="C303" t="s">
        <v>7016</v>
      </c>
      <c r="D303" t="s">
        <v>7015</v>
      </c>
      <c r="J303" t="s">
        <v>13580</v>
      </c>
      <c r="K303" t="s">
        <v>13579</v>
      </c>
      <c r="M303" t="s">
        <v>0</v>
      </c>
      <c r="N303" t="s">
        <v>780</v>
      </c>
    </row>
    <row r="304" spans="1:14" x14ac:dyDescent="0.35">
      <c r="A304" t="s">
        <v>637</v>
      </c>
      <c r="B304" t="s">
        <v>638</v>
      </c>
      <c r="C304" t="s">
        <v>6825</v>
      </c>
      <c r="D304" t="s">
        <v>6824</v>
      </c>
      <c r="J304" t="s">
        <v>13580</v>
      </c>
      <c r="K304" t="s">
        <v>13579</v>
      </c>
      <c r="M304" t="s">
        <v>0</v>
      </c>
      <c r="N304" t="s">
        <v>780</v>
      </c>
    </row>
    <row r="305" spans="1:14" x14ac:dyDescent="0.35">
      <c r="A305" t="s">
        <v>637</v>
      </c>
      <c r="B305" t="s">
        <v>638</v>
      </c>
      <c r="C305" t="s">
        <v>7048</v>
      </c>
      <c r="D305" t="s">
        <v>7047</v>
      </c>
      <c r="G305" t="s">
        <v>881</v>
      </c>
      <c r="J305" t="s">
        <v>13580</v>
      </c>
      <c r="K305" t="s">
        <v>13579</v>
      </c>
      <c r="M305" t="s">
        <v>0</v>
      </c>
      <c r="N305" t="s">
        <v>780</v>
      </c>
    </row>
    <row r="306" spans="1:14" x14ac:dyDescent="0.35">
      <c r="A306" t="s">
        <v>639</v>
      </c>
      <c r="B306" t="s">
        <v>640</v>
      </c>
      <c r="C306" t="s">
        <v>962</v>
      </c>
      <c r="D306" t="s">
        <v>963</v>
      </c>
      <c r="G306" t="s">
        <v>906</v>
      </c>
      <c r="J306" t="s">
        <v>13580</v>
      </c>
      <c r="K306" t="s">
        <v>13579</v>
      </c>
      <c r="M306" t="s">
        <v>0</v>
      </c>
      <c r="N306" t="s">
        <v>780</v>
      </c>
    </row>
    <row r="307" spans="1:14" x14ac:dyDescent="0.35">
      <c r="A307" t="s">
        <v>639</v>
      </c>
      <c r="B307" t="s">
        <v>640</v>
      </c>
      <c r="C307" t="s">
        <v>7036</v>
      </c>
      <c r="D307" t="s">
        <v>7035</v>
      </c>
      <c r="J307" t="s">
        <v>13580</v>
      </c>
      <c r="K307" t="s">
        <v>13579</v>
      </c>
      <c r="M307" t="s">
        <v>0</v>
      </c>
      <c r="N307" t="s">
        <v>780</v>
      </c>
    </row>
    <row r="308" spans="1:14" x14ac:dyDescent="0.35">
      <c r="A308" t="s">
        <v>639</v>
      </c>
      <c r="B308" t="s">
        <v>640</v>
      </c>
      <c r="C308" t="s">
        <v>7039</v>
      </c>
      <c r="D308" t="s">
        <v>7038</v>
      </c>
      <c r="J308" t="s">
        <v>13580</v>
      </c>
      <c r="K308" t="s">
        <v>13579</v>
      </c>
      <c r="M308" t="s">
        <v>0</v>
      </c>
      <c r="N308" t="s">
        <v>780</v>
      </c>
    </row>
    <row r="309" spans="1:14" x14ac:dyDescent="0.35">
      <c r="A309" t="s">
        <v>639</v>
      </c>
      <c r="B309" t="s">
        <v>640</v>
      </c>
      <c r="C309" t="s">
        <v>7051</v>
      </c>
      <c r="D309" t="s">
        <v>7050</v>
      </c>
      <c r="J309" t="s">
        <v>13580</v>
      </c>
      <c r="K309" t="s">
        <v>13579</v>
      </c>
      <c r="M309" t="s">
        <v>0</v>
      </c>
      <c r="N309" t="s">
        <v>780</v>
      </c>
    </row>
    <row r="310" spans="1:14" x14ac:dyDescent="0.35">
      <c r="A310" t="s">
        <v>639</v>
      </c>
      <c r="B310" t="s">
        <v>640</v>
      </c>
      <c r="C310" t="s">
        <v>7042</v>
      </c>
      <c r="D310" t="s">
        <v>7041</v>
      </c>
      <c r="J310" t="s">
        <v>13580</v>
      </c>
      <c r="K310" t="s">
        <v>13579</v>
      </c>
      <c r="M310" t="s">
        <v>0</v>
      </c>
      <c r="N310" t="s">
        <v>780</v>
      </c>
    </row>
    <row r="311" spans="1:14" x14ac:dyDescent="0.35">
      <c r="A311" t="s">
        <v>639</v>
      </c>
      <c r="B311" t="s">
        <v>640</v>
      </c>
      <c r="C311" t="s">
        <v>7054</v>
      </c>
      <c r="D311" t="s">
        <v>7053</v>
      </c>
      <c r="G311" t="s">
        <v>906</v>
      </c>
      <c r="J311" t="s">
        <v>13580</v>
      </c>
      <c r="K311" t="s">
        <v>13579</v>
      </c>
      <c r="M311" t="s">
        <v>0</v>
      </c>
      <c r="N311" t="s">
        <v>780</v>
      </c>
    </row>
    <row r="312" spans="1:14" x14ac:dyDescent="0.35">
      <c r="A312" t="s">
        <v>639</v>
      </c>
      <c r="B312" t="s">
        <v>640</v>
      </c>
      <c r="C312" t="s">
        <v>7045</v>
      </c>
      <c r="D312" t="s">
        <v>7044</v>
      </c>
      <c r="J312" t="s">
        <v>13580</v>
      </c>
      <c r="K312" t="s">
        <v>13579</v>
      </c>
      <c r="M312" t="s">
        <v>0</v>
      </c>
      <c r="N312" t="s">
        <v>780</v>
      </c>
    </row>
    <row r="313" spans="1:14" x14ac:dyDescent="0.35">
      <c r="A313" t="s">
        <v>639</v>
      </c>
      <c r="B313" t="s">
        <v>640</v>
      </c>
      <c r="C313" t="s">
        <v>7057</v>
      </c>
      <c r="D313" t="s">
        <v>7056</v>
      </c>
      <c r="J313" t="s">
        <v>13580</v>
      </c>
      <c r="K313" t="s">
        <v>13579</v>
      </c>
      <c r="M313" t="s">
        <v>0</v>
      </c>
      <c r="N313" t="s">
        <v>780</v>
      </c>
    </row>
    <row r="314" spans="1:14" x14ac:dyDescent="0.35">
      <c r="A314" t="s">
        <v>639</v>
      </c>
      <c r="B314" t="s">
        <v>640</v>
      </c>
      <c r="C314" t="s">
        <v>7016</v>
      </c>
      <c r="D314" t="s">
        <v>7015</v>
      </c>
      <c r="J314" t="s">
        <v>13580</v>
      </c>
      <c r="K314" t="s">
        <v>13579</v>
      </c>
      <c r="M314" t="s">
        <v>0</v>
      </c>
      <c r="N314" t="s">
        <v>780</v>
      </c>
    </row>
    <row r="315" spans="1:14" x14ac:dyDescent="0.35">
      <c r="A315" t="s">
        <v>639</v>
      </c>
      <c r="B315" t="s">
        <v>640</v>
      </c>
      <c r="C315" t="s">
        <v>7048</v>
      </c>
      <c r="D315" t="s">
        <v>7047</v>
      </c>
      <c r="G315" t="s">
        <v>881</v>
      </c>
      <c r="J315" t="s">
        <v>13580</v>
      </c>
      <c r="K315" t="s">
        <v>13579</v>
      </c>
      <c r="M315" t="s">
        <v>0</v>
      </c>
      <c r="N315" t="s">
        <v>780</v>
      </c>
    </row>
    <row r="316" spans="1:14" x14ac:dyDescent="0.35">
      <c r="A316" t="s">
        <v>199</v>
      </c>
      <c r="B316" t="s">
        <v>200</v>
      </c>
      <c r="C316" t="s">
        <v>5851</v>
      </c>
      <c r="D316" t="s">
        <v>5850</v>
      </c>
      <c r="J316" t="s">
        <v>13580</v>
      </c>
      <c r="K316" t="s">
        <v>13579</v>
      </c>
      <c r="M316" t="s">
        <v>0</v>
      </c>
      <c r="N316" t="s">
        <v>780</v>
      </c>
    </row>
    <row r="317" spans="1:14" x14ac:dyDescent="0.35">
      <c r="A317" t="s">
        <v>199</v>
      </c>
      <c r="B317" t="s">
        <v>200</v>
      </c>
      <c r="C317" t="s">
        <v>5854</v>
      </c>
      <c r="D317" t="s">
        <v>5853</v>
      </c>
      <c r="J317" t="s">
        <v>13580</v>
      </c>
      <c r="K317" t="s">
        <v>13579</v>
      </c>
      <c r="M317" t="s">
        <v>0</v>
      </c>
      <c r="N317" t="s">
        <v>780</v>
      </c>
    </row>
    <row r="318" spans="1:14" x14ac:dyDescent="0.35">
      <c r="A318" t="s">
        <v>199</v>
      </c>
      <c r="B318" t="s">
        <v>200</v>
      </c>
      <c r="C318" t="s">
        <v>5857</v>
      </c>
      <c r="D318" t="s">
        <v>5856</v>
      </c>
      <c r="J318" t="s">
        <v>13580</v>
      </c>
      <c r="K318" t="s">
        <v>13579</v>
      </c>
      <c r="M318" t="s">
        <v>0</v>
      </c>
      <c r="N318" t="s">
        <v>780</v>
      </c>
    </row>
    <row r="319" spans="1:14" x14ac:dyDescent="0.35">
      <c r="A319" t="s">
        <v>199</v>
      </c>
      <c r="B319" t="s">
        <v>200</v>
      </c>
      <c r="C319" t="s">
        <v>6083</v>
      </c>
      <c r="D319" t="s">
        <v>6082</v>
      </c>
      <c r="J319" t="s">
        <v>13580</v>
      </c>
      <c r="K319" t="s">
        <v>13579</v>
      </c>
      <c r="M319" t="s">
        <v>0</v>
      </c>
      <c r="N319" t="s">
        <v>780</v>
      </c>
    </row>
    <row r="320" spans="1:14" x14ac:dyDescent="0.35">
      <c r="A320" t="s">
        <v>199</v>
      </c>
      <c r="B320" t="s">
        <v>200</v>
      </c>
      <c r="C320" t="s">
        <v>6086</v>
      </c>
      <c r="D320" t="s">
        <v>6085</v>
      </c>
      <c r="J320" t="s">
        <v>13580</v>
      </c>
      <c r="K320" t="s">
        <v>13579</v>
      </c>
      <c r="M320" t="s">
        <v>0</v>
      </c>
      <c r="N320" t="s">
        <v>780</v>
      </c>
    </row>
    <row r="321" spans="1:14" x14ac:dyDescent="0.35">
      <c r="A321" t="s">
        <v>199</v>
      </c>
      <c r="B321" t="s">
        <v>200</v>
      </c>
      <c r="C321" t="s">
        <v>739</v>
      </c>
      <c r="D321" t="s">
        <v>740</v>
      </c>
      <c r="J321" t="s">
        <v>13580</v>
      </c>
      <c r="K321" t="s">
        <v>13579</v>
      </c>
      <c r="M321" t="s">
        <v>0</v>
      </c>
      <c r="N321" t="s">
        <v>780</v>
      </c>
    </row>
    <row r="322" spans="1:14" x14ac:dyDescent="0.35">
      <c r="A322" t="s">
        <v>199</v>
      </c>
      <c r="B322" t="s">
        <v>200</v>
      </c>
      <c r="C322" t="s">
        <v>7096</v>
      </c>
      <c r="D322" t="s">
        <v>7095</v>
      </c>
      <c r="J322" t="s">
        <v>13580</v>
      </c>
      <c r="K322" t="s">
        <v>13579</v>
      </c>
      <c r="M322" t="s">
        <v>0</v>
      </c>
      <c r="N322" t="s">
        <v>780</v>
      </c>
    </row>
    <row r="323" spans="1:14" x14ac:dyDescent="0.35">
      <c r="A323" t="s">
        <v>199</v>
      </c>
      <c r="B323" t="s">
        <v>200</v>
      </c>
      <c r="C323" t="s">
        <v>6090</v>
      </c>
      <c r="D323" t="s">
        <v>6089</v>
      </c>
      <c r="J323" t="s">
        <v>13580</v>
      </c>
      <c r="K323" t="s">
        <v>13579</v>
      </c>
      <c r="M323" t="s">
        <v>0</v>
      </c>
      <c r="N323" t="s">
        <v>780</v>
      </c>
    </row>
    <row r="324" spans="1:14" x14ac:dyDescent="0.35">
      <c r="A324" t="s">
        <v>199</v>
      </c>
      <c r="B324" t="s">
        <v>200</v>
      </c>
      <c r="C324" t="s">
        <v>745</v>
      </c>
      <c r="D324" t="s">
        <v>746</v>
      </c>
      <c r="J324" t="s">
        <v>13580</v>
      </c>
      <c r="K324" t="s">
        <v>13579</v>
      </c>
      <c r="M324" t="s">
        <v>0</v>
      </c>
      <c r="N324" t="s">
        <v>780</v>
      </c>
    </row>
    <row r="325" spans="1:14" x14ac:dyDescent="0.35">
      <c r="A325" t="s">
        <v>199</v>
      </c>
      <c r="B325" t="s">
        <v>200</v>
      </c>
      <c r="C325" t="s">
        <v>747</v>
      </c>
      <c r="D325" t="s">
        <v>748</v>
      </c>
      <c r="J325" t="s">
        <v>13580</v>
      </c>
      <c r="K325" t="s">
        <v>13579</v>
      </c>
      <c r="M325" t="s">
        <v>0</v>
      </c>
      <c r="N325" t="s">
        <v>780</v>
      </c>
    </row>
    <row r="326" spans="1:14" x14ac:dyDescent="0.35">
      <c r="A326" t="s">
        <v>199</v>
      </c>
      <c r="B326" t="s">
        <v>200</v>
      </c>
      <c r="C326" t="s">
        <v>6214</v>
      </c>
      <c r="D326" t="s">
        <v>6213</v>
      </c>
      <c r="J326" t="s">
        <v>13578</v>
      </c>
      <c r="K326" t="s">
        <v>13579</v>
      </c>
      <c r="M326" t="s">
        <v>0</v>
      </c>
      <c r="N326" t="s">
        <v>781</v>
      </c>
    </row>
    <row r="327" spans="1:14" x14ac:dyDescent="0.35">
      <c r="A327" t="s">
        <v>199</v>
      </c>
      <c r="B327" t="s">
        <v>200</v>
      </c>
      <c r="C327" t="s">
        <v>7078</v>
      </c>
      <c r="D327" t="s">
        <v>7077</v>
      </c>
      <c r="J327" t="s">
        <v>13580</v>
      </c>
      <c r="K327" t="s">
        <v>13579</v>
      </c>
      <c r="M327" t="s">
        <v>0</v>
      </c>
      <c r="N327" t="s">
        <v>780</v>
      </c>
    </row>
    <row r="328" spans="1:14" x14ac:dyDescent="0.35">
      <c r="A328" t="s">
        <v>199</v>
      </c>
      <c r="B328" t="s">
        <v>200</v>
      </c>
      <c r="C328" t="s">
        <v>1208</v>
      </c>
      <c r="D328" t="s">
        <v>1209</v>
      </c>
      <c r="J328" t="s">
        <v>13580</v>
      </c>
      <c r="K328" t="s">
        <v>13579</v>
      </c>
      <c r="M328" t="s">
        <v>0</v>
      </c>
      <c r="N328" t="s">
        <v>780</v>
      </c>
    </row>
    <row r="329" spans="1:14" x14ac:dyDescent="0.35">
      <c r="A329" t="s">
        <v>199</v>
      </c>
      <c r="B329" t="s">
        <v>200</v>
      </c>
      <c r="C329" t="s">
        <v>7081</v>
      </c>
      <c r="D329" t="s">
        <v>7080</v>
      </c>
      <c r="J329" t="s">
        <v>13580</v>
      </c>
      <c r="K329" t="s">
        <v>13579</v>
      </c>
      <c r="M329" t="s">
        <v>0</v>
      </c>
      <c r="N329" t="s">
        <v>780</v>
      </c>
    </row>
    <row r="330" spans="1:14" x14ac:dyDescent="0.35">
      <c r="A330" t="s">
        <v>199</v>
      </c>
      <c r="B330" t="s">
        <v>200</v>
      </c>
      <c r="C330" t="s">
        <v>834</v>
      </c>
      <c r="D330" t="s">
        <v>835</v>
      </c>
      <c r="J330" t="s">
        <v>13580</v>
      </c>
      <c r="K330" t="s">
        <v>13579</v>
      </c>
      <c r="M330" t="s">
        <v>0</v>
      </c>
      <c r="N330" t="s">
        <v>780</v>
      </c>
    </row>
    <row r="331" spans="1:14" x14ac:dyDescent="0.35">
      <c r="A331" t="s">
        <v>199</v>
      </c>
      <c r="B331" t="s">
        <v>200</v>
      </c>
      <c r="C331" t="s">
        <v>1018</v>
      </c>
      <c r="D331" t="s">
        <v>1019</v>
      </c>
      <c r="J331" t="s">
        <v>13580</v>
      </c>
      <c r="K331" t="s">
        <v>13579</v>
      </c>
      <c r="M331" t="s">
        <v>0</v>
      </c>
      <c r="N331" t="s">
        <v>780</v>
      </c>
    </row>
    <row r="332" spans="1:14" x14ac:dyDescent="0.35">
      <c r="A332" t="s">
        <v>201</v>
      </c>
      <c r="B332" t="s">
        <v>202</v>
      </c>
      <c r="C332" t="s">
        <v>5851</v>
      </c>
      <c r="D332" t="s">
        <v>5850</v>
      </c>
      <c r="G332" t="s">
        <v>741</v>
      </c>
      <c r="J332" t="s">
        <v>13578</v>
      </c>
      <c r="K332" t="s">
        <v>13579</v>
      </c>
      <c r="M332" t="s">
        <v>0</v>
      </c>
      <c r="N332" t="s">
        <v>781</v>
      </c>
    </row>
    <row r="333" spans="1:14" x14ac:dyDescent="0.35">
      <c r="A333" t="s">
        <v>201</v>
      </c>
      <c r="B333" t="s">
        <v>202</v>
      </c>
      <c r="C333" t="s">
        <v>5854</v>
      </c>
      <c r="D333" t="s">
        <v>5853</v>
      </c>
      <c r="G333" t="s">
        <v>741</v>
      </c>
      <c r="J333" t="s">
        <v>13578</v>
      </c>
      <c r="K333" t="s">
        <v>13579</v>
      </c>
      <c r="M333" t="s">
        <v>0</v>
      </c>
      <c r="N333" t="s">
        <v>781</v>
      </c>
    </row>
    <row r="334" spans="1:14" x14ac:dyDescent="0.35">
      <c r="A334" t="s">
        <v>201</v>
      </c>
      <c r="B334" t="s">
        <v>202</v>
      </c>
      <c r="C334" t="s">
        <v>5857</v>
      </c>
      <c r="D334" t="s">
        <v>5856</v>
      </c>
      <c r="G334" t="s">
        <v>741</v>
      </c>
      <c r="J334" t="s">
        <v>13578</v>
      </c>
      <c r="K334" t="s">
        <v>13579</v>
      </c>
      <c r="M334" t="s">
        <v>0</v>
      </c>
      <c r="N334" t="s">
        <v>781</v>
      </c>
    </row>
    <row r="335" spans="1:14" x14ac:dyDescent="0.35">
      <c r="A335" t="s">
        <v>201</v>
      </c>
      <c r="B335" t="s">
        <v>202</v>
      </c>
      <c r="C335" t="s">
        <v>6083</v>
      </c>
      <c r="D335" t="s">
        <v>6082</v>
      </c>
      <c r="G335" t="s">
        <v>741</v>
      </c>
      <c r="J335" t="s">
        <v>13578</v>
      </c>
      <c r="K335" t="s">
        <v>13579</v>
      </c>
      <c r="M335" t="s">
        <v>0</v>
      </c>
      <c r="N335" t="s">
        <v>781</v>
      </c>
    </row>
    <row r="336" spans="1:14" x14ac:dyDescent="0.35">
      <c r="A336" t="s">
        <v>201</v>
      </c>
      <c r="B336" t="s">
        <v>202</v>
      </c>
      <c r="C336" t="s">
        <v>6086</v>
      </c>
      <c r="D336" t="s">
        <v>6085</v>
      </c>
      <c r="G336" t="s">
        <v>741</v>
      </c>
      <c r="J336" t="s">
        <v>13578</v>
      </c>
      <c r="K336" t="s">
        <v>13579</v>
      </c>
      <c r="M336" t="s">
        <v>0</v>
      </c>
      <c r="N336" t="s">
        <v>781</v>
      </c>
    </row>
    <row r="337" spans="1:14" x14ac:dyDescent="0.35">
      <c r="A337" t="s">
        <v>201</v>
      </c>
      <c r="B337" t="s">
        <v>202</v>
      </c>
      <c r="C337" t="s">
        <v>739</v>
      </c>
      <c r="D337" t="s">
        <v>740</v>
      </c>
      <c r="G337" t="s">
        <v>741</v>
      </c>
      <c r="J337" t="s">
        <v>13578</v>
      </c>
      <c r="K337" t="s">
        <v>13579</v>
      </c>
      <c r="M337" t="s">
        <v>0</v>
      </c>
      <c r="N337" t="s">
        <v>781</v>
      </c>
    </row>
    <row r="338" spans="1:14" x14ac:dyDescent="0.35">
      <c r="A338" t="s">
        <v>201</v>
      </c>
      <c r="B338" t="s">
        <v>202</v>
      </c>
      <c r="C338" t="s">
        <v>7096</v>
      </c>
      <c r="D338" t="s">
        <v>7095</v>
      </c>
      <c r="J338" t="s">
        <v>13580</v>
      </c>
      <c r="K338" t="s">
        <v>13579</v>
      </c>
      <c r="M338" t="s">
        <v>0</v>
      </c>
      <c r="N338" t="s">
        <v>780</v>
      </c>
    </row>
    <row r="339" spans="1:14" x14ac:dyDescent="0.35">
      <c r="A339" t="s">
        <v>201</v>
      </c>
      <c r="B339" t="s">
        <v>202</v>
      </c>
      <c r="C339" t="s">
        <v>6090</v>
      </c>
      <c r="D339" t="s">
        <v>6089</v>
      </c>
      <c r="G339" t="s">
        <v>741</v>
      </c>
      <c r="J339" t="s">
        <v>13578</v>
      </c>
      <c r="K339" t="s">
        <v>13579</v>
      </c>
      <c r="M339" t="s">
        <v>0</v>
      </c>
      <c r="N339" t="s">
        <v>781</v>
      </c>
    </row>
    <row r="340" spans="1:14" x14ac:dyDescent="0.35">
      <c r="A340" t="s">
        <v>201</v>
      </c>
      <c r="B340" t="s">
        <v>202</v>
      </c>
      <c r="C340" t="s">
        <v>745</v>
      </c>
      <c r="D340" t="s">
        <v>746</v>
      </c>
      <c r="G340" t="s">
        <v>741</v>
      </c>
      <c r="J340" t="s">
        <v>13578</v>
      </c>
      <c r="K340" t="s">
        <v>13579</v>
      </c>
      <c r="M340" t="s">
        <v>0</v>
      </c>
      <c r="N340" t="s">
        <v>781</v>
      </c>
    </row>
    <row r="341" spans="1:14" x14ac:dyDescent="0.35">
      <c r="A341" t="s">
        <v>201</v>
      </c>
      <c r="B341" t="s">
        <v>202</v>
      </c>
      <c r="C341" t="s">
        <v>747</v>
      </c>
      <c r="D341" t="s">
        <v>748</v>
      </c>
      <c r="J341" t="s">
        <v>13580</v>
      </c>
      <c r="K341" t="s">
        <v>13579</v>
      </c>
      <c r="M341" t="s">
        <v>0</v>
      </c>
      <c r="N341" t="s">
        <v>780</v>
      </c>
    </row>
    <row r="342" spans="1:14" x14ac:dyDescent="0.35">
      <c r="A342" t="s">
        <v>201</v>
      </c>
      <c r="B342" t="s">
        <v>202</v>
      </c>
      <c r="C342" t="s">
        <v>6214</v>
      </c>
      <c r="D342" t="s">
        <v>6213</v>
      </c>
      <c r="J342" t="s">
        <v>13578</v>
      </c>
      <c r="K342" t="s">
        <v>13579</v>
      </c>
      <c r="M342" t="s">
        <v>0</v>
      </c>
      <c r="N342" t="s">
        <v>781</v>
      </c>
    </row>
    <row r="343" spans="1:14" x14ac:dyDescent="0.35">
      <c r="A343" t="s">
        <v>641</v>
      </c>
      <c r="B343" t="s">
        <v>642</v>
      </c>
      <c r="C343" t="s">
        <v>962</v>
      </c>
      <c r="D343" t="s">
        <v>963</v>
      </c>
      <c r="G343" t="s">
        <v>906</v>
      </c>
      <c r="J343" t="s">
        <v>13580</v>
      </c>
      <c r="K343" t="s">
        <v>13579</v>
      </c>
      <c r="M343" t="s">
        <v>0</v>
      </c>
      <c r="N343" t="s">
        <v>780</v>
      </c>
    </row>
    <row r="344" spans="1:14" x14ac:dyDescent="0.35">
      <c r="A344" t="s">
        <v>641</v>
      </c>
      <c r="B344" t="s">
        <v>642</v>
      </c>
      <c r="C344" t="s">
        <v>7036</v>
      </c>
      <c r="D344" t="s">
        <v>7035</v>
      </c>
      <c r="J344" t="s">
        <v>13580</v>
      </c>
      <c r="K344" t="s">
        <v>13579</v>
      </c>
      <c r="M344" t="s">
        <v>0</v>
      </c>
      <c r="N344" t="s">
        <v>780</v>
      </c>
    </row>
    <row r="345" spans="1:14" x14ac:dyDescent="0.35">
      <c r="A345" t="s">
        <v>641</v>
      </c>
      <c r="B345" t="s">
        <v>642</v>
      </c>
      <c r="C345" t="s">
        <v>7039</v>
      </c>
      <c r="D345" t="s">
        <v>7038</v>
      </c>
      <c r="J345" t="s">
        <v>13580</v>
      </c>
      <c r="K345" t="s">
        <v>13579</v>
      </c>
      <c r="M345" t="s">
        <v>0</v>
      </c>
      <c r="N345" t="s">
        <v>780</v>
      </c>
    </row>
    <row r="346" spans="1:14" x14ac:dyDescent="0.35">
      <c r="A346" t="s">
        <v>641</v>
      </c>
      <c r="B346" t="s">
        <v>642</v>
      </c>
      <c r="C346" t="s">
        <v>7051</v>
      </c>
      <c r="D346" t="s">
        <v>7050</v>
      </c>
      <c r="J346" t="s">
        <v>13580</v>
      </c>
      <c r="K346" t="s">
        <v>13579</v>
      </c>
      <c r="M346" t="s">
        <v>0</v>
      </c>
      <c r="N346" t="s">
        <v>780</v>
      </c>
    </row>
    <row r="347" spans="1:14" x14ac:dyDescent="0.35">
      <c r="A347" t="s">
        <v>641</v>
      </c>
      <c r="B347" t="s">
        <v>642</v>
      </c>
      <c r="C347" t="s">
        <v>7042</v>
      </c>
      <c r="D347" t="s">
        <v>7041</v>
      </c>
      <c r="J347" t="s">
        <v>13580</v>
      </c>
      <c r="K347" t="s">
        <v>13579</v>
      </c>
      <c r="M347" t="s">
        <v>0</v>
      </c>
      <c r="N347" t="s">
        <v>780</v>
      </c>
    </row>
    <row r="348" spans="1:14" x14ac:dyDescent="0.35">
      <c r="A348" t="s">
        <v>641</v>
      </c>
      <c r="B348" t="s">
        <v>642</v>
      </c>
      <c r="C348" t="s">
        <v>7054</v>
      </c>
      <c r="D348" t="s">
        <v>7053</v>
      </c>
      <c r="G348" t="s">
        <v>906</v>
      </c>
      <c r="J348" t="s">
        <v>13580</v>
      </c>
      <c r="K348" t="s">
        <v>13579</v>
      </c>
      <c r="M348" t="s">
        <v>0</v>
      </c>
      <c r="N348" t="s">
        <v>780</v>
      </c>
    </row>
    <row r="349" spans="1:14" x14ac:dyDescent="0.35">
      <c r="A349" t="s">
        <v>641</v>
      </c>
      <c r="B349" t="s">
        <v>642</v>
      </c>
      <c r="C349" t="s">
        <v>7045</v>
      </c>
      <c r="D349" t="s">
        <v>7044</v>
      </c>
      <c r="J349" t="s">
        <v>13580</v>
      </c>
      <c r="K349" t="s">
        <v>13579</v>
      </c>
      <c r="M349" t="s">
        <v>0</v>
      </c>
      <c r="N349" t="s">
        <v>780</v>
      </c>
    </row>
    <row r="350" spans="1:14" x14ac:dyDescent="0.35">
      <c r="A350" t="s">
        <v>641</v>
      </c>
      <c r="B350" t="s">
        <v>642</v>
      </c>
      <c r="C350" t="s">
        <v>7057</v>
      </c>
      <c r="D350" t="s">
        <v>7056</v>
      </c>
      <c r="J350" t="s">
        <v>13580</v>
      </c>
      <c r="K350" t="s">
        <v>13579</v>
      </c>
      <c r="M350" t="s">
        <v>0</v>
      </c>
      <c r="N350" t="s">
        <v>780</v>
      </c>
    </row>
    <row r="351" spans="1:14" x14ac:dyDescent="0.35">
      <c r="A351" t="s">
        <v>641</v>
      </c>
      <c r="B351" t="s">
        <v>642</v>
      </c>
      <c r="C351" t="s">
        <v>7016</v>
      </c>
      <c r="D351" t="s">
        <v>7015</v>
      </c>
      <c r="J351" t="s">
        <v>13580</v>
      </c>
      <c r="K351" t="s">
        <v>13579</v>
      </c>
      <c r="M351" t="s">
        <v>0</v>
      </c>
      <c r="N351" t="s">
        <v>780</v>
      </c>
    </row>
    <row r="352" spans="1:14" x14ac:dyDescent="0.35">
      <c r="A352" t="s">
        <v>641</v>
      </c>
      <c r="B352" t="s">
        <v>642</v>
      </c>
      <c r="C352" t="s">
        <v>7048</v>
      </c>
      <c r="D352" t="s">
        <v>7047</v>
      </c>
      <c r="J352" t="s">
        <v>13580</v>
      </c>
      <c r="K352" t="s">
        <v>13579</v>
      </c>
      <c r="M352" t="s">
        <v>0</v>
      </c>
      <c r="N352" t="s">
        <v>780</v>
      </c>
    </row>
    <row r="353" spans="1:14" x14ac:dyDescent="0.35">
      <c r="A353" t="s">
        <v>1</v>
      </c>
      <c r="B353" t="s">
        <v>2</v>
      </c>
      <c r="C353" t="s">
        <v>5851</v>
      </c>
      <c r="D353" t="s">
        <v>5850</v>
      </c>
      <c r="J353" t="s">
        <v>13580</v>
      </c>
      <c r="K353" t="s">
        <v>13579</v>
      </c>
      <c r="M353" t="s">
        <v>0</v>
      </c>
      <c r="N353" t="s">
        <v>780</v>
      </c>
    </row>
    <row r="354" spans="1:14" x14ac:dyDescent="0.35">
      <c r="A354" t="s">
        <v>1</v>
      </c>
      <c r="B354" t="s">
        <v>2</v>
      </c>
      <c r="C354" t="s">
        <v>5854</v>
      </c>
      <c r="D354" t="s">
        <v>5853</v>
      </c>
      <c r="J354" t="s">
        <v>13580</v>
      </c>
      <c r="K354" t="s">
        <v>13579</v>
      </c>
      <c r="M354" t="s">
        <v>0</v>
      </c>
      <c r="N354" t="s">
        <v>780</v>
      </c>
    </row>
    <row r="355" spans="1:14" x14ac:dyDescent="0.35">
      <c r="A355" t="s">
        <v>1</v>
      </c>
      <c r="B355" t="s">
        <v>2</v>
      </c>
      <c r="C355" t="s">
        <v>5857</v>
      </c>
      <c r="D355" t="s">
        <v>5856</v>
      </c>
      <c r="J355" t="s">
        <v>13580</v>
      </c>
      <c r="K355" t="s">
        <v>13579</v>
      </c>
      <c r="M355" t="s">
        <v>0</v>
      </c>
      <c r="N355" t="s">
        <v>780</v>
      </c>
    </row>
    <row r="356" spans="1:14" x14ac:dyDescent="0.35">
      <c r="A356" t="s">
        <v>1</v>
      </c>
      <c r="B356" t="s">
        <v>2</v>
      </c>
      <c r="C356" t="s">
        <v>6083</v>
      </c>
      <c r="D356" t="s">
        <v>6082</v>
      </c>
      <c r="J356" t="s">
        <v>13580</v>
      </c>
      <c r="K356" t="s">
        <v>13579</v>
      </c>
      <c r="M356" t="s">
        <v>0</v>
      </c>
      <c r="N356" t="s">
        <v>780</v>
      </c>
    </row>
    <row r="357" spans="1:14" x14ac:dyDescent="0.35">
      <c r="A357" t="s">
        <v>1</v>
      </c>
      <c r="B357" t="s">
        <v>2</v>
      </c>
      <c r="C357" t="s">
        <v>6086</v>
      </c>
      <c r="D357" t="s">
        <v>6085</v>
      </c>
      <c r="J357" t="s">
        <v>13580</v>
      </c>
      <c r="K357" t="s">
        <v>13579</v>
      </c>
      <c r="M357" t="s">
        <v>0</v>
      </c>
      <c r="N357" t="s">
        <v>780</v>
      </c>
    </row>
    <row r="358" spans="1:14" x14ac:dyDescent="0.35">
      <c r="A358" t="s">
        <v>1</v>
      </c>
      <c r="B358" t="s">
        <v>2</v>
      </c>
      <c r="C358" t="s">
        <v>739</v>
      </c>
      <c r="D358" t="s">
        <v>740</v>
      </c>
      <c r="J358" t="s">
        <v>13580</v>
      </c>
      <c r="K358" t="s">
        <v>13579</v>
      </c>
      <c r="M358" t="s">
        <v>0</v>
      </c>
      <c r="N358" t="s">
        <v>780</v>
      </c>
    </row>
    <row r="359" spans="1:14" x14ac:dyDescent="0.35">
      <c r="A359" t="s">
        <v>1</v>
      </c>
      <c r="B359" t="s">
        <v>2</v>
      </c>
      <c r="C359" t="s">
        <v>7096</v>
      </c>
      <c r="D359" t="s">
        <v>7095</v>
      </c>
      <c r="J359" t="s">
        <v>13580</v>
      </c>
      <c r="K359" t="s">
        <v>13579</v>
      </c>
      <c r="M359" t="s">
        <v>0</v>
      </c>
      <c r="N359" t="s">
        <v>780</v>
      </c>
    </row>
    <row r="360" spans="1:14" x14ac:dyDescent="0.35">
      <c r="A360" t="s">
        <v>1</v>
      </c>
      <c r="B360" t="s">
        <v>2</v>
      </c>
      <c r="C360" t="s">
        <v>6090</v>
      </c>
      <c r="D360" t="s">
        <v>6089</v>
      </c>
      <c r="J360" t="s">
        <v>13580</v>
      </c>
      <c r="K360" t="s">
        <v>13579</v>
      </c>
      <c r="M360" t="s">
        <v>0</v>
      </c>
      <c r="N360" t="s">
        <v>780</v>
      </c>
    </row>
    <row r="361" spans="1:14" x14ac:dyDescent="0.35">
      <c r="A361" t="s">
        <v>1</v>
      </c>
      <c r="B361" t="s">
        <v>2</v>
      </c>
      <c r="C361" t="s">
        <v>745</v>
      </c>
      <c r="D361" t="s">
        <v>746</v>
      </c>
      <c r="J361" t="s">
        <v>13580</v>
      </c>
      <c r="K361" t="s">
        <v>13579</v>
      </c>
      <c r="M361" t="s">
        <v>0</v>
      </c>
      <c r="N361" t="s">
        <v>780</v>
      </c>
    </row>
    <row r="362" spans="1:14" x14ac:dyDescent="0.35">
      <c r="A362" t="s">
        <v>1</v>
      </c>
      <c r="B362" t="s">
        <v>2</v>
      </c>
      <c r="C362" t="s">
        <v>747</v>
      </c>
      <c r="D362" t="s">
        <v>748</v>
      </c>
      <c r="J362" t="s">
        <v>13580</v>
      </c>
      <c r="K362" t="s">
        <v>13579</v>
      </c>
      <c r="M362" t="s">
        <v>0</v>
      </c>
      <c r="N362" t="s">
        <v>780</v>
      </c>
    </row>
    <row r="363" spans="1:14" x14ac:dyDescent="0.35">
      <c r="A363" t="s">
        <v>1</v>
      </c>
      <c r="B363" t="s">
        <v>2</v>
      </c>
      <c r="C363" t="s">
        <v>6214</v>
      </c>
      <c r="D363" t="s">
        <v>6213</v>
      </c>
      <c r="J363" t="s">
        <v>13580</v>
      </c>
      <c r="K363" t="s">
        <v>13579</v>
      </c>
      <c r="M363" t="s">
        <v>0</v>
      </c>
      <c r="N363" t="s">
        <v>780</v>
      </c>
    </row>
    <row r="364" spans="1:14" x14ac:dyDescent="0.35">
      <c r="A364" t="s">
        <v>449</v>
      </c>
      <c r="B364" t="s">
        <v>450</v>
      </c>
      <c r="C364" t="s">
        <v>5851</v>
      </c>
      <c r="D364" t="s">
        <v>5850</v>
      </c>
      <c r="J364" t="s">
        <v>13580</v>
      </c>
      <c r="K364" t="s">
        <v>13579</v>
      </c>
      <c r="M364" t="s">
        <v>0</v>
      </c>
      <c r="N364" t="s">
        <v>780</v>
      </c>
    </row>
    <row r="365" spans="1:14" x14ac:dyDescent="0.35">
      <c r="A365" t="s">
        <v>449</v>
      </c>
      <c r="B365" t="s">
        <v>450</v>
      </c>
      <c r="C365" t="s">
        <v>5854</v>
      </c>
      <c r="D365" t="s">
        <v>5853</v>
      </c>
      <c r="J365" t="s">
        <v>13580</v>
      </c>
      <c r="K365" t="s">
        <v>13579</v>
      </c>
      <c r="M365" t="s">
        <v>0</v>
      </c>
      <c r="N365" t="s">
        <v>780</v>
      </c>
    </row>
    <row r="366" spans="1:14" x14ac:dyDescent="0.35">
      <c r="A366" t="s">
        <v>449</v>
      </c>
      <c r="B366" t="s">
        <v>450</v>
      </c>
      <c r="C366" t="s">
        <v>5857</v>
      </c>
      <c r="D366" t="s">
        <v>5856</v>
      </c>
      <c r="J366" t="s">
        <v>13580</v>
      </c>
      <c r="K366" t="s">
        <v>13579</v>
      </c>
      <c r="M366" t="s">
        <v>0</v>
      </c>
      <c r="N366" t="s">
        <v>780</v>
      </c>
    </row>
    <row r="367" spans="1:14" x14ac:dyDescent="0.35">
      <c r="A367" t="s">
        <v>449</v>
      </c>
      <c r="B367" t="s">
        <v>450</v>
      </c>
      <c r="C367" t="s">
        <v>6053</v>
      </c>
      <c r="D367" t="s">
        <v>6052</v>
      </c>
      <c r="J367" t="s">
        <v>13580</v>
      </c>
      <c r="K367" t="s">
        <v>13579</v>
      </c>
      <c r="M367" t="s">
        <v>0</v>
      </c>
      <c r="N367" t="s">
        <v>780</v>
      </c>
    </row>
    <row r="368" spans="1:14" x14ac:dyDescent="0.35">
      <c r="A368" t="s">
        <v>449</v>
      </c>
      <c r="B368" t="s">
        <v>450</v>
      </c>
      <c r="C368" t="s">
        <v>6871</v>
      </c>
      <c r="D368" t="s">
        <v>6870</v>
      </c>
      <c r="J368" t="s">
        <v>13580</v>
      </c>
      <c r="K368" t="s">
        <v>13579</v>
      </c>
      <c r="M368" t="s">
        <v>0</v>
      </c>
      <c r="N368" t="s">
        <v>780</v>
      </c>
    </row>
    <row r="369" spans="1:14" x14ac:dyDescent="0.35">
      <c r="A369" t="s">
        <v>449</v>
      </c>
      <c r="B369" t="s">
        <v>450</v>
      </c>
      <c r="C369" t="s">
        <v>6083</v>
      </c>
      <c r="D369" t="s">
        <v>6082</v>
      </c>
      <c r="J369" t="s">
        <v>13580</v>
      </c>
      <c r="K369" t="s">
        <v>13579</v>
      </c>
      <c r="M369" t="s">
        <v>0</v>
      </c>
      <c r="N369" t="s">
        <v>780</v>
      </c>
    </row>
    <row r="370" spans="1:14" x14ac:dyDescent="0.35">
      <c r="A370" t="s">
        <v>449</v>
      </c>
      <c r="B370" t="s">
        <v>450</v>
      </c>
      <c r="C370" t="s">
        <v>6086</v>
      </c>
      <c r="D370" t="s">
        <v>6085</v>
      </c>
      <c r="J370" t="s">
        <v>13580</v>
      </c>
      <c r="K370" t="s">
        <v>13579</v>
      </c>
      <c r="M370" t="s">
        <v>0</v>
      </c>
      <c r="N370" t="s">
        <v>780</v>
      </c>
    </row>
    <row r="371" spans="1:14" x14ac:dyDescent="0.35">
      <c r="A371" t="s">
        <v>449</v>
      </c>
      <c r="B371" t="s">
        <v>450</v>
      </c>
      <c r="C371" t="s">
        <v>739</v>
      </c>
      <c r="D371" t="s">
        <v>740</v>
      </c>
      <c r="J371" t="s">
        <v>13580</v>
      </c>
      <c r="K371" t="s">
        <v>13579</v>
      </c>
      <c r="M371" t="s">
        <v>0</v>
      </c>
      <c r="N371" t="s">
        <v>780</v>
      </c>
    </row>
    <row r="372" spans="1:14" x14ac:dyDescent="0.35">
      <c r="A372" t="s">
        <v>449</v>
      </c>
      <c r="B372" t="s">
        <v>450</v>
      </c>
      <c r="C372" t="s">
        <v>7096</v>
      </c>
      <c r="D372" t="s">
        <v>7095</v>
      </c>
      <c r="J372" t="s">
        <v>13580</v>
      </c>
      <c r="K372" t="s">
        <v>13579</v>
      </c>
      <c r="M372" t="s">
        <v>0</v>
      </c>
      <c r="N372" t="s">
        <v>780</v>
      </c>
    </row>
    <row r="373" spans="1:14" x14ac:dyDescent="0.35">
      <c r="A373" t="s">
        <v>449</v>
      </c>
      <c r="B373" t="s">
        <v>450</v>
      </c>
      <c r="C373" t="s">
        <v>6090</v>
      </c>
      <c r="D373" t="s">
        <v>6089</v>
      </c>
      <c r="J373" t="s">
        <v>13580</v>
      </c>
      <c r="K373" t="s">
        <v>13579</v>
      </c>
      <c r="M373" t="s">
        <v>0</v>
      </c>
      <c r="N373" t="s">
        <v>780</v>
      </c>
    </row>
    <row r="374" spans="1:14" x14ac:dyDescent="0.35">
      <c r="A374" t="s">
        <v>449</v>
      </c>
      <c r="B374" t="s">
        <v>450</v>
      </c>
      <c r="C374" t="s">
        <v>745</v>
      </c>
      <c r="D374" t="s">
        <v>746</v>
      </c>
      <c r="J374" t="s">
        <v>13580</v>
      </c>
      <c r="K374" t="s">
        <v>13579</v>
      </c>
      <c r="M374" t="s">
        <v>0</v>
      </c>
      <c r="N374" t="s">
        <v>780</v>
      </c>
    </row>
    <row r="375" spans="1:14" x14ac:dyDescent="0.35">
      <c r="A375" t="s">
        <v>449</v>
      </c>
      <c r="B375" t="s">
        <v>450</v>
      </c>
      <c r="C375" t="s">
        <v>747</v>
      </c>
      <c r="D375" t="s">
        <v>748</v>
      </c>
      <c r="J375" t="s">
        <v>13580</v>
      </c>
      <c r="K375" t="s">
        <v>13579</v>
      </c>
      <c r="M375" t="s">
        <v>0</v>
      </c>
      <c r="N375" t="s">
        <v>780</v>
      </c>
    </row>
    <row r="376" spans="1:14" x14ac:dyDescent="0.35">
      <c r="A376" t="s">
        <v>449</v>
      </c>
      <c r="B376" t="s">
        <v>450</v>
      </c>
      <c r="C376" t="s">
        <v>6214</v>
      </c>
      <c r="D376" t="s">
        <v>6213</v>
      </c>
      <c r="J376" t="s">
        <v>13580</v>
      </c>
      <c r="K376" t="s">
        <v>13579</v>
      </c>
      <c r="M376" t="s">
        <v>0</v>
      </c>
      <c r="N376" t="s">
        <v>780</v>
      </c>
    </row>
    <row r="377" spans="1:14" x14ac:dyDescent="0.35">
      <c r="A377" t="s">
        <v>449</v>
      </c>
      <c r="B377" t="s">
        <v>450</v>
      </c>
      <c r="C377" t="s">
        <v>851</v>
      </c>
      <c r="D377" t="s">
        <v>852</v>
      </c>
      <c r="J377" t="s">
        <v>13580</v>
      </c>
      <c r="K377" t="s">
        <v>13579</v>
      </c>
      <c r="M377" t="s">
        <v>0</v>
      </c>
      <c r="N377" t="s">
        <v>780</v>
      </c>
    </row>
    <row r="378" spans="1:14" x14ac:dyDescent="0.35">
      <c r="A378" t="s">
        <v>449</v>
      </c>
      <c r="B378" t="s">
        <v>450</v>
      </c>
      <c r="C378" t="s">
        <v>6452</v>
      </c>
      <c r="D378" t="s">
        <v>6451</v>
      </c>
      <c r="J378" t="s">
        <v>13580</v>
      </c>
      <c r="K378" t="s">
        <v>13579</v>
      </c>
      <c r="M378" t="s">
        <v>0</v>
      </c>
      <c r="N378" t="s">
        <v>780</v>
      </c>
    </row>
    <row r="379" spans="1:14" x14ac:dyDescent="0.35">
      <c r="A379" t="s">
        <v>449</v>
      </c>
      <c r="B379" t="s">
        <v>450</v>
      </c>
      <c r="C379" t="s">
        <v>817</v>
      </c>
      <c r="D379" t="s">
        <v>818</v>
      </c>
      <c r="J379" t="s">
        <v>13580</v>
      </c>
      <c r="K379" t="s">
        <v>13579</v>
      </c>
      <c r="M379" t="s">
        <v>0</v>
      </c>
      <c r="N379" t="s">
        <v>780</v>
      </c>
    </row>
    <row r="380" spans="1:14" x14ac:dyDescent="0.35">
      <c r="A380" t="s">
        <v>449</v>
      </c>
      <c r="B380" t="s">
        <v>450</v>
      </c>
      <c r="C380" t="s">
        <v>6533</v>
      </c>
      <c r="D380" t="s">
        <v>6532</v>
      </c>
      <c r="J380" t="s">
        <v>13580</v>
      </c>
      <c r="K380" t="s">
        <v>13579</v>
      </c>
      <c r="M380" t="s">
        <v>0</v>
      </c>
      <c r="N380" t="s">
        <v>780</v>
      </c>
    </row>
    <row r="381" spans="1:14" x14ac:dyDescent="0.35">
      <c r="A381" t="s">
        <v>449</v>
      </c>
      <c r="B381" t="s">
        <v>450</v>
      </c>
      <c r="C381" t="s">
        <v>7007</v>
      </c>
      <c r="D381" t="s">
        <v>7006</v>
      </c>
      <c r="J381" t="s">
        <v>13580</v>
      </c>
      <c r="K381" t="s">
        <v>13579</v>
      </c>
      <c r="M381" t="s">
        <v>0</v>
      </c>
      <c r="N381" t="s">
        <v>780</v>
      </c>
    </row>
    <row r="382" spans="1:14" x14ac:dyDescent="0.35">
      <c r="A382" t="s">
        <v>449</v>
      </c>
      <c r="B382" t="s">
        <v>450</v>
      </c>
      <c r="C382" t="s">
        <v>7016</v>
      </c>
      <c r="D382" t="s">
        <v>7015</v>
      </c>
      <c r="J382" t="s">
        <v>13580</v>
      </c>
      <c r="K382" t="s">
        <v>13579</v>
      </c>
      <c r="M382" t="s">
        <v>0</v>
      </c>
      <c r="N382" t="s">
        <v>780</v>
      </c>
    </row>
    <row r="383" spans="1:14" x14ac:dyDescent="0.35">
      <c r="A383" t="s">
        <v>449</v>
      </c>
      <c r="B383" t="s">
        <v>450</v>
      </c>
      <c r="C383" t="s">
        <v>861</v>
      </c>
      <c r="D383" t="s">
        <v>862</v>
      </c>
      <c r="J383" t="s">
        <v>13580</v>
      </c>
      <c r="K383" t="s">
        <v>13579</v>
      </c>
      <c r="M383" t="s">
        <v>0</v>
      </c>
      <c r="N383" t="s">
        <v>780</v>
      </c>
    </row>
    <row r="384" spans="1:14" x14ac:dyDescent="0.35">
      <c r="A384" t="s">
        <v>449</v>
      </c>
      <c r="B384" t="s">
        <v>450</v>
      </c>
      <c r="C384" t="s">
        <v>7019</v>
      </c>
      <c r="D384" t="s">
        <v>7018</v>
      </c>
      <c r="J384" t="s">
        <v>13580</v>
      </c>
      <c r="K384" t="s">
        <v>13579</v>
      </c>
      <c r="M384" t="s">
        <v>0</v>
      </c>
      <c r="N384" t="s">
        <v>780</v>
      </c>
    </row>
    <row r="385" spans="1:14" x14ac:dyDescent="0.35">
      <c r="A385" t="s">
        <v>286</v>
      </c>
      <c r="B385" t="s">
        <v>287</v>
      </c>
      <c r="C385" t="s">
        <v>5851</v>
      </c>
      <c r="D385" t="s">
        <v>5850</v>
      </c>
      <c r="J385" t="s">
        <v>13580</v>
      </c>
      <c r="K385" t="s">
        <v>13579</v>
      </c>
      <c r="M385" t="s">
        <v>0</v>
      </c>
      <c r="N385" t="s">
        <v>780</v>
      </c>
    </row>
    <row r="386" spans="1:14" x14ac:dyDescent="0.35">
      <c r="A386" t="s">
        <v>286</v>
      </c>
      <c r="B386" t="s">
        <v>287</v>
      </c>
      <c r="C386" t="s">
        <v>5854</v>
      </c>
      <c r="D386" t="s">
        <v>5853</v>
      </c>
      <c r="J386" t="s">
        <v>13580</v>
      </c>
      <c r="K386" t="s">
        <v>13579</v>
      </c>
      <c r="M386" t="s">
        <v>0</v>
      </c>
      <c r="N386" t="s">
        <v>780</v>
      </c>
    </row>
    <row r="387" spans="1:14" x14ac:dyDescent="0.35">
      <c r="A387" t="s">
        <v>286</v>
      </c>
      <c r="B387" t="s">
        <v>287</v>
      </c>
      <c r="C387" t="s">
        <v>5857</v>
      </c>
      <c r="D387" t="s">
        <v>5856</v>
      </c>
      <c r="J387" t="s">
        <v>13580</v>
      </c>
      <c r="K387" t="s">
        <v>13579</v>
      </c>
      <c r="M387" t="s">
        <v>0</v>
      </c>
      <c r="N387" t="s">
        <v>780</v>
      </c>
    </row>
    <row r="388" spans="1:14" x14ac:dyDescent="0.35">
      <c r="A388" t="s">
        <v>286</v>
      </c>
      <c r="B388" t="s">
        <v>287</v>
      </c>
      <c r="C388" t="s">
        <v>5842</v>
      </c>
      <c r="D388" t="s">
        <v>5841</v>
      </c>
      <c r="J388" t="s">
        <v>13578</v>
      </c>
      <c r="K388" t="s">
        <v>13579</v>
      </c>
      <c r="M388" t="s">
        <v>0</v>
      </c>
      <c r="N388" t="s">
        <v>781</v>
      </c>
    </row>
    <row r="389" spans="1:14" x14ac:dyDescent="0.35">
      <c r="A389" t="s">
        <v>286</v>
      </c>
      <c r="B389" t="s">
        <v>287</v>
      </c>
      <c r="C389" t="s">
        <v>5875</v>
      </c>
      <c r="D389" t="s">
        <v>5874</v>
      </c>
      <c r="J389" t="s">
        <v>13578</v>
      </c>
      <c r="K389" t="s">
        <v>13579</v>
      </c>
      <c r="M389" t="s">
        <v>0</v>
      </c>
      <c r="N389" t="s">
        <v>781</v>
      </c>
    </row>
    <row r="390" spans="1:14" x14ac:dyDescent="0.35">
      <c r="A390" t="s">
        <v>286</v>
      </c>
      <c r="B390" t="s">
        <v>287</v>
      </c>
      <c r="C390" t="s">
        <v>5902</v>
      </c>
      <c r="D390" t="s">
        <v>5901</v>
      </c>
      <c r="J390" t="s">
        <v>13578</v>
      </c>
      <c r="K390" t="s">
        <v>13579</v>
      </c>
      <c r="M390" t="s">
        <v>0</v>
      </c>
      <c r="N390" t="s">
        <v>781</v>
      </c>
    </row>
    <row r="391" spans="1:14" x14ac:dyDescent="0.35">
      <c r="A391" t="s">
        <v>286</v>
      </c>
      <c r="B391" t="s">
        <v>287</v>
      </c>
      <c r="C391" t="s">
        <v>756</v>
      </c>
      <c r="D391" t="s">
        <v>757</v>
      </c>
      <c r="J391" t="s">
        <v>13578</v>
      </c>
      <c r="K391" t="s">
        <v>13579</v>
      </c>
      <c r="M391" t="s">
        <v>0</v>
      </c>
      <c r="N391" t="s">
        <v>781</v>
      </c>
    </row>
    <row r="392" spans="1:14" x14ac:dyDescent="0.35">
      <c r="A392" t="s">
        <v>286</v>
      </c>
      <c r="B392" t="s">
        <v>287</v>
      </c>
      <c r="C392" t="s">
        <v>6010</v>
      </c>
      <c r="D392" t="s">
        <v>6009</v>
      </c>
      <c r="J392" t="s">
        <v>13578</v>
      </c>
      <c r="K392" t="s">
        <v>13579</v>
      </c>
      <c r="M392" t="s">
        <v>0</v>
      </c>
      <c r="N392" t="s">
        <v>781</v>
      </c>
    </row>
    <row r="393" spans="1:14" x14ac:dyDescent="0.35">
      <c r="A393" t="s">
        <v>286</v>
      </c>
      <c r="B393" t="s">
        <v>287</v>
      </c>
      <c r="C393" t="s">
        <v>6012</v>
      </c>
      <c r="D393" t="s">
        <v>6011</v>
      </c>
      <c r="J393" t="s">
        <v>13578</v>
      </c>
      <c r="K393" t="s">
        <v>13579</v>
      </c>
      <c r="M393" t="s">
        <v>0</v>
      </c>
      <c r="N393" t="s">
        <v>781</v>
      </c>
    </row>
    <row r="394" spans="1:14" x14ac:dyDescent="0.35">
      <c r="A394" t="s">
        <v>286</v>
      </c>
      <c r="B394" t="s">
        <v>287</v>
      </c>
      <c r="C394" t="s">
        <v>6014</v>
      </c>
      <c r="D394" t="s">
        <v>6013</v>
      </c>
      <c r="J394" t="s">
        <v>13578</v>
      </c>
      <c r="K394" t="s">
        <v>13579</v>
      </c>
      <c r="M394" t="s">
        <v>0</v>
      </c>
      <c r="N394" t="s">
        <v>781</v>
      </c>
    </row>
    <row r="395" spans="1:14" x14ac:dyDescent="0.35">
      <c r="A395" t="s">
        <v>286</v>
      </c>
      <c r="B395" t="s">
        <v>287</v>
      </c>
      <c r="C395" t="s">
        <v>6016</v>
      </c>
      <c r="D395" t="s">
        <v>6015</v>
      </c>
      <c r="J395" t="s">
        <v>13578</v>
      </c>
      <c r="K395" t="s">
        <v>13579</v>
      </c>
      <c r="M395" t="s">
        <v>0</v>
      </c>
      <c r="N395" t="s">
        <v>781</v>
      </c>
    </row>
    <row r="396" spans="1:14" x14ac:dyDescent="0.35">
      <c r="A396" t="s">
        <v>286</v>
      </c>
      <c r="B396" t="s">
        <v>287</v>
      </c>
      <c r="C396" t="s">
        <v>6019</v>
      </c>
      <c r="D396" t="s">
        <v>6018</v>
      </c>
      <c r="J396" t="s">
        <v>13578</v>
      </c>
      <c r="K396" t="s">
        <v>13579</v>
      </c>
      <c r="M396" t="s">
        <v>0</v>
      </c>
      <c r="N396" t="s">
        <v>781</v>
      </c>
    </row>
    <row r="397" spans="1:14" x14ac:dyDescent="0.35">
      <c r="A397" t="s">
        <v>286</v>
      </c>
      <c r="B397" t="s">
        <v>287</v>
      </c>
      <c r="C397" t="s">
        <v>6022</v>
      </c>
      <c r="D397" t="s">
        <v>6021</v>
      </c>
      <c r="J397" t="s">
        <v>13578</v>
      </c>
      <c r="K397" t="s">
        <v>13579</v>
      </c>
      <c r="M397" t="s">
        <v>0</v>
      </c>
      <c r="N397" t="s">
        <v>781</v>
      </c>
    </row>
    <row r="398" spans="1:14" x14ac:dyDescent="0.35">
      <c r="A398" t="s">
        <v>286</v>
      </c>
      <c r="B398" t="s">
        <v>287</v>
      </c>
      <c r="C398" t="s">
        <v>6036</v>
      </c>
      <c r="D398" t="s">
        <v>6035</v>
      </c>
      <c r="J398" t="s">
        <v>13578</v>
      </c>
      <c r="K398" t="s">
        <v>13579</v>
      </c>
      <c r="M398" t="s">
        <v>0</v>
      </c>
      <c r="N398" t="s">
        <v>781</v>
      </c>
    </row>
    <row r="399" spans="1:14" x14ac:dyDescent="0.35">
      <c r="A399" t="s">
        <v>286</v>
      </c>
      <c r="B399" t="s">
        <v>287</v>
      </c>
      <c r="C399" t="s">
        <v>6038</v>
      </c>
      <c r="D399" t="s">
        <v>6037</v>
      </c>
      <c r="J399" t="s">
        <v>13578</v>
      </c>
      <c r="K399" t="s">
        <v>13579</v>
      </c>
      <c r="M399" t="s">
        <v>0</v>
      </c>
      <c r="N399" t="s">
        <v>781</v>
      </c>
    </row>
    <row r="400" spans="1:14" x14ac:dyDescent="0.35">
      <c r="A400" t="s">
        <v>286</v>
      </c>
      <c r="B400" t="s">
        <v>287</v>
      </c>
      <c r="C400" t="s">
        <v>6040</v>
      </c>
      <c r="D400" t="s">
        <v>6039</v>
      </c>
      <c r="J400" t="s">
        <v>13578</v>
      </c>
      <c r="K400" t="s">
        <v>13579</v>
      </c>
      <c r="M400" t="s">
        <v>0</v>
      </c>
      <c r="N400" t="s">
        <v>781</v>
      </c>
    </row>
    <row r="401" spans="1:14" x14ac:dyDescent="0.35">
      <c r="A401" t="s">
        <v>286</v>
      </c>
      <c r="B401" t="s">
        <v>287</v>
      </c>
      <c r="C401" t="s">
        <v>6042</v>
      </c>
      <c r="D401" t="s">
        <v>6041</v>
      </c>
      <c r="J401" t="s">
        <v>13578</v>
      </c>
      <c r="K401" t="s">
        <v>13579</v>
      </c>
      <c r="M401" t="s">
        <v>0</v>
      </c>
      <c r="N401" t="s">
        <v>781</v>
      </c>
    </row>
    <row r="402" spans="1:14" x14ac:dyDescent="0.35">
      <c r="A402" t="s">
        <v>286</v>
      </c>
      <c r="B402" t="s">
        <v>287</v>
      </c>
      <c r="C402" t="s">
        <v>6044</v>
      </c>
      <c r="D402" t="s">
        <v>6043</v>
      </c>
      <c r="J402" t="s">
        <v>13578</v>
      </c>
      <c r="K402" t="s">
        <v>13579</v>
      </c>
      <c r="M402" t="s">
        <v>0</v>
      </c>
      <c r="N402" t="s">
        <v>781</v>
      </c>
    </row>
    <row r="403" spans="1:14" x14ac:dyDescent="0.35">
      <c r="A403" t="s">
        <v>286</v>
      </c>
      <c r="B403" t="s">
        <v>287</v>
      </c>
      <c r="C403" t="s">
        <v>6046</v>
      </c>
      <c r="D403" t="s">
        <v>6045</v>
      </c>
      <c r="J403" t="s">
        <v>13578</v>
      </c>
      <c r="K403" t="s">
        <v>13579</v>
      </c>
      <c r="M403" t="s">
        <v>0</v>
      </c>
      <c r="N403" t="s">
        <v>781</v>
      </c>
    </row>
    <row r="404" spans="1:14" x14ac:dyDescent="0.35">
      <c r="A404" t="s">
        <v>286</v>
      </c>
      <c r="B404" t="s">
        <v>287</v>
      </c>
      <c r="C404" t="s">
        <v>6048</v>
      </c>
      <c r="D404" t="s">
        <v>6047</v>
      </c>
      <c r="J404" t="s">
        <v>13578</v>
      </c>
      <c r="K404" t="s">
        <v>13579</v>
      </c>
      <c r="M404" t="s">
        <v>0</v>
      </c>
      <c r="N404" t="s">
        <v>781</v>
      </c>
    </row>
    <row r="405" spans="1:14" x14ac:dyDescent="0.35">
      <c r="A405" t="s">
        <v>286</v>
      </c>
      <c r="B405" t="s">
        <v>287</v>
      </c>
      <c r="C405" t="s">
        <v>6083</v>
      </c>
      <c r="D405" t="s">
        <v>6082</v>
      </c>
      <c r="J405" t="s">
        <v>13580</v>
      </c>
      <c r="K405" t="s">
        <v>13579</v>
      </c>
      <c r="M405" t="s">
        <v>0</v>
      </c>
      <c r="N405" t="s">
        <v>780</v>
      </c>
    </row>
    <row r="406" spans="1:14" x14ac:dyDescent="0.35">
      <c r="A406" t="s">
        <v>286</v>
      </c>
      <c r="B406" t="s">
        <v>287</v>
      </c>
      <c r="C406" t="s">
        <v>6086</v>
      </c>
      <c r="D406" t="s">
        <v>6085</v>
      </c>
      <c r="J406" t="s">
        <v>13580</v>
      </c>
      <c r="K406" t="s">
        <v>13579</v>
      </c>
      <c r="M406" t="s">
        <v>0</v>
      </c>
      <c r="N406" t="s">
        <v>780</v>
      </c>
    </row>
    <row r="407" spans="1:14" x14ac:dyDescent="0.35">
      <c r="A407" t="s">
        <v>286</v>
      </c>
      <c r="B407" t="s">
        <v>287</v>
      </c>
      <c r="C407" t="s">
        <v>739</v>
      </c>
      <c r="D407" t="s">
        <v>740</v>
      </c>
      <c r="J407" t="s">
        <v>13580</v>
      </c>
      <c r="K407" t="s">
        <v>13579</v>
      </c>
      <c r="M407" t="s">
        <v>0</v>
      </c>
      <c r="N407" t="s">
        <v>780</v>
      </c>
    </row>
    <row r="408" spans="1:14" x14ac:dyDescent="0.35">
      <c r="A408" t="s">
        <v>286</v>
      </c>
      <c r="B408" t="s">
        <v>287</v>
      </c>
      <c r="C408" t="s">
        <v>7096</v>
      </c>
      <c r="D408" t="s">
        <v>7095</v>
      </c>
      <c r="J408" t="s">
        <v>13580</v>
      </c>
      <c r="K408" t="s">
        <v>13579</v>
      </c>
      <c r="M408" t="s">
        <v>0</v>
      </c>
      <c r="N408" t="s">
        <v>780</v>
      </c>
    </row>
    <row r="409" spans="1:14" x14ac:dyDescent="0.35">
      <c r="A409" t="s">
        <v>286</v>
      </c>
      <c r="B409" t="s">
        <v>287</v>
      </c>
      <c r="C409" t="s">
        <v>6090</v>
      </c>
      <c r="D409" t="s">
        <v>6089</v>
      </c>
      <c r="J409" t="s">
        <v>13580</v>
      </c>
      <c r="K409" t="s">
        <v>13579</v>
      </c>
      <c r="M409" t="s">
        <v>0</v>
      </c>
      <c r="N409" t="s">
        <v>780</v>
      </c>
    </row>
    <row r="410" spans="1:14" x14ac:dyDescent="0.35">
      <c r="A410" t="s">
        <v>286</v>
      </c>
      <c r="B410" t="s">
        <v>287</v>
      </c>
      <c r="C410" t="s">
        <v>745</v>
      </c>
      <c r="D410" t="s">
        <v>746</v>
      </c>
      <c r="J410" t="s">
        <v>13580</v>
      </c>
      <c r="K410" t="s">
        <v>13579</v>
      </c>
      <c r="M410" t="s">
        <v>0</v>
      </c>
      <c r="N410" t="s">
        <v>780</v>
      </c>
    </row>
    <row r="411" spans="1:14" x14ac:dyDescent="0.35">
      <c r="A411" t="s">
        <v>286</v>
      </c>
      <c r="B411" t="s">
        <v>287</v>
      </c>
      <c r="C411" t="s">
        <v>747</v>
      </c>
      <c r="D411" t="s">
        <v>748</v>
      </c>
      <c r="J411" t="s">
        <v>13580</v>
      </c>
      <c r="K411" t="s">
        <v>13579</v>
      </c>
      <c r="M411" t="s">
        <v>0</v>
      </c>
      <c r="N411" t="s">
        <v>780</v>
      </c>
    </row>
    <row r="412" spans="1:14" x14ac:dyDescent="0.35">
      <c r="A412" t="s">
        <v>286</v>
      </c>
      <c r="B412" t="s">
        <v>287</v>
      </c>
      <c r="C412" t="s">
        <v>6116</v>
      </c>
      <c r="D412" t="s">
        <v>6115</v>
      </c>
      <c r="J412" t="s">
        <v>13578</v>
      </c>
      <c r="K412" t="s">
        <v>13579</v>
      </c>
      <c r="M412" t="s">
        <v>0</v>
      </c>
      <c r="N412" t="s">
        <v>781</v>
      </c>
    </row>
    <row r="413" spans="1:14" x14ac:dyDescent="0.35">
      <c r="A413" t="s">
        <v>286</v>
      </c>
      <c r="B413" t="s">
        <v>287</v>
      </c>
      <c r="C413" t="s">
        <v>6119</v>
      </c>
      <c r="D413" t="s">
        <v>6118</v>
      </c>
      <c r="J413" t="s">
        <v>13578</v>
      </c>
      <c r="K413" t="s">
        <v>13579</v>
      </c>
      <c r="M413" t="s">
        <v>0</v>
      </c>
      <c r="N413" t="s">
        <v>781</v>
      </c>
    </row>
    <row r="414" spans="1:14" x14ac:dyDescent="0.35">
      <c r="A414" t="s">
        <v>286</v>
      </c>
      <c r="B414" t="s">
        <v>287</v>
      </c>
      <c r="C414" t="s">
        <v>6122</v>
      </c>
      <c r="D414" t="s">
        <v>6121</v>
      </c>
      <c r="J414" t="s">
        <v>13578</v>
      </c>
      <c r="K414" t="s">
        <v>13579</v>
      </c>
      <c r="M414" t="s">
        <v>0</v>
      </c>
      <c r="N414" t="s">
        <v>781</v>
      </c>
    </row>
    <row r="415" spans="1:14" x14ac:dyDescent="0.35">
      <c r="A415" t="s">
        <v>286</v>
      </c>
      <c r="B415" t="s">
        <v>287</v>
      </c>
      <c r="C415" t="s">
        <v>6124</v>
      </c>
      <c r="D415" t="s">
        <v>6123</v>
      </c>
      <c r="J415" t="s">
        <v>13578</v>
      </c>
      <c r="K415" t="s">
        <v>13579</v>
      </c>
      <c r="M415" t="s">
        <v>0</v>
      </c>
      <c r="N415" t="s">
        <v>781</v>
      </c>
    </row>
    <row r="416" spans="1:14" x14ac:dyDescent="0.35">
      <c r="A416" t="s">
        <v>286</v>
      </c>
      <c r="B416" t="s">
        <v>287</v>
      </c>
      <c r="C416" t="s">
        <v>6126</v>
      </c>
      <c r="D416" t="s">
        <v>6125</v>
      </c>
      <c r="J416" t="s">
        <v>13578</v>
      </c>
      <c r="K416" t="s">
        <v>13579</v>
      </c>
      <c r="M416" t="s">
        <v>0</v>
      </c>
      <c r="N416" t="s">
        <v>781</v>
      </c>
    </row>
    <row r="417" spans="1:14" x14ac:dyDescent="0.35">
      <c r="A417" t="s">
        <v>286</v>
      </c>
      <c r="B417" t="s">
        <v>287</v>
      </c>
      <c r="C417" t="s">
        <v>1197</v>
      </c>
      <c r="D417" t="s">
        <v>1198</v>
      </c>
      <c r="J417" t="s">
        <v>13578</v>
      </c>
      <c r="K417" t="s">
        <v>13579</v>
      </c>
      <c r="M417" t="s">
        <v>0</v>
      </c>
      <c r="N417" t="s">
        <v>781</v>
      </c>
    </row>
    <row r="418" spans="1:14" x14ac:dyDescent="0.35">
      <c r="A418" t="s">
        <v>286</v>
      </c>
      <c r="B418" t="s">
        <v>287</v>
      </c>
      <c r="C418" t="s">
        <v>6214</v>
      </c>
      <c r="D418" t="s">
        <v>6213</v>
      </c>
      <c r="J418" t="s">
        <v>13580</v>
      </c>
      <c r="K418" t="s">
        <v>13579</v>
      </c>
      <c r="M418" t="s">
        <v>0</v>
      </c>
      <c r="N418" t="s">
        <v>780</v>
      </c>
    </row>
    <row r="419" spans="1:14" x14ac:dyDescent="0.35">
      <c r="A419" t="s">
        <v>286</v>
      </c>
      <c r="B419" t="s">
        <v>287</v>
      </c>
      <c r="C419" t="s">
        <v>6253</v>
      </c>
      <c r="D419" t="s">
        <v>6252</v>
      </c>
      <c r="J419" t="s">
        <v>13578</v>
      </c>
      <c r="K419" t="s">
        <v>13579</v>
      </c>
      <c r="M419" t="s">
        <v>0</v>
      </c>
      <c r="N419" t="s">
        <v>781</v>
      </c>
    </row>
    <row r="420" spans="1:14" x14ac:dyDescent="0.35">
      <c r="A420" t="s">
        <v>286</v>
      </c>
      <c r="B420" t="s">
        <v>287</v>
      </c>
      <c r="C420" t="s">
        <v>6338</v>
      </c>
      <c r="D420" t="s">
        <v>6337</v>
      </c>
      <c r="J420" t="s">
        <v>13578</v>
      </c>
      <c r="K420" t="s">
        <v>13579</v>
      </c>
      <c r="M420" t="s">
        <v>0</v>
      </c>
      <c r="N420" t="s">
        <v>781</v>
      </c>
    </row>
    <row r="421" spans="1:14" x14ac:dyDescent="0.35">
      <c r="A421" t="s">
        <v>286</v>
      </c>
      <c r="B421" t="s">
        <v>287</v>
      </c>
      <c r="C421" t="s">
        <v>6340</v>
      </c>
      <c r="D421" t="s">
        <v>6339</v>
      </c>
      <c r="J421" t="s">
        <v>13578</v>
      </c>
      <c r="K421" t="s">
        <v>13579</v>
      </c>
      <c r="M421" t="s">
        <v>0</v>
      </c>
      <c r="N421" t="s">
        <v>781</v>
      </c>
    </row>
    <row r="422" spans="1:14" x14ac:dyDescent="0.35">
      <c r="A422" t="s">
        <v>286</v>
      </c>
      <c r="B422" t="s">
        <v>287</v>
      </c>
      <c r="C422" t="s">
        <v>6342</v>
      </c>
      <c r="D422" t="s">
        <v>6341</v>
      </c>
      <c r="J422" t="s">
        <v>13578</v>
      </c>
      <c r="K422" t="s">
        <v>13579</v>
      </c>
      <c r="M422" t="s">
        <v>0</v>
      </c>
      <c r="N422" t="s">
        <v>781</v>
      </c>
    </row>
    <row r="423" spans="1:14" x14ac:dyDescent="0.35">
      <c r="A423" t="s">
        <v>286</v>
      </c>
      <c r="B423" t="s">
        <v>287</v>
      </c>
      <c r="C423" t="s">
        <v>6344</v>
      </c>
      <c r="D423" t="s">
        <v>6343</v>
      </c>
      <c r="J423" t="s">
        <v>13578</v>
      </c>
      <c r="K423" t="s">
        <v>13579</v>
      </c>
      <c r="M423" t="s">
        <v>0</v>
      </c>
      <c r="N423" t="s">
        <v>781</v>
      </c>
    </row>
    <row r="424" spans="1:14" x14ac:dyDescent="0.35">
      <c r="A424" t="s">
        <v>286</v>
      </c>
      <c r="B424" t="s">
        <v>287</v>
      </c>
      <c r="C424" t="s">
        <v>6628</v>
      </c>
      <c r="D424" t="s">
        <v>6627</v>
      </c>
      <c r="J424" t="s">
        <v>13578</v>
      </c>
      <c r="K424" t="s">
        <v>13579</v>
      </c>
      <c r="M424" t="s">
        <v>0</v>
      </c>
      <c r="N424" t="s">
        <v>781</v>
      </c>
    </row>
    <row r="425" spans="1:14" x14ac:dyDescent="0.35">
      <c r="A425" t="s">
        <v>286</v>
      </c>
      <c r="B425" t="s">
        <v>287</v>
      </c>
      <c r="C425" t="s">
        <v>6631</v>
      </c>
      <c r="D425" t="s">
        <v>6630</v>
      </c>
      <c r="J425" t="s">
        <v>13578</v>
      </c>
      <c r="K425" t="s">
        <v>13579</v>
      </c>
      <c r="M425" t="s">
        <v>0</v>
      </c>
      <c r="N425" t="s">
        <v>781</v>
      </c>
    </row>
    <row r="426" spans="1:14" x14ac:dyDescent="0.35">
      <c r="A426" t="s">
        <v>286</v>
      </c>
      <c r="B426" t="s">
        <v>287</v>
      </c>
      <c r="C426" t="s">
        <v>6633</v>
      </c>
      <c r="D426" t="s">
        <v>6632</v>
      </c>
      <c r="J426" t="s">
        <v>13578</v>
      </c>
      <c r="K426" t="s">
        <v>13579</v>
      </c>
      <c r="M426" t="s">
        <v>0</v>
      </c>
      <c r="N426" t="s">
        <v>781</v>
      </c>
    </row>
    <row r="427" spans="1:14" x14ac:dyDescent="0.35">
      <c r="A427" t="s">
        <v>286</v>
      </c>
      <c r="B427" t="s">
        <v>287</v>
      </c>
      <c r="C427" t="s">
        <v>6637</v>
      </c>
      <c r="D427" t="s">
        <v>6636</v>
      </c>
      <c r="J427" t="s">
        <v>13578</v>
      </c>
      <c r="K427" t="s">
        <v>13579</v>
      </c>
      <c r="M427" t="s">
        <v>0</v>
      </c>
      <c r="N427" t="s">
        <v>781</v>
      </c>
    </row>
    <row r="428" spans="1:14" x14ac:dyDescent="0.35">
      <c r="A428" t="s">
        <v>286</v>
      </c>
      <c r="B428" t="s">
        <v>287</v>
      </c>
      <c r="C428" t="s">
        <v>6639</v>
      </c>
      <c r="D428" t="s">
        <v>6638</v>
      </c>
      <c r="J428" t="s">
        <v>13578</v>
      </c>
      <c r="K428" t="s">
        <v>13579</v>
      </c>
      <c r="M428" t="s">
        <v>0</v>
      </c>
      <c r="N428" t="s">
        <v>781</v>
      </c>
    </row>
    <row r="429" spans="1:14" x14ac:dyDescent="0.35">
      <c r="A429" t="s">
        <v>286</v>
      </c>
      <c r="B429" t="s">
        <v>287</v>
      </c>
      <c r="C429" t="s">
        <v>6641</v>
      </c>
      <c r="D429" t="s">
        <v>6640</v>
      </c>
      <c r="J429" t="s">
        <v>13578</v>
      </c>
      <c r="K429" t="s">
        <v>13579</v>
      </c>
      <c r="M429" t="s">
        <v>0</v>
      </c>
      <c r="N429" t="s">
        <v>781</v>
      </c>
    </row>
    <row r="430" spans="1:14" x14ac:dyDescent="0.35">
      <c r="A430" t="s">
        <v>286</v>
      </c>
      <c r="B430" t="s">
        <v>287</v>
      </c>
      <c r="C430" t="s">
        <v>6644</v>
      </c>
      <c r="D430" t="s">
        <v>6643</v>
      </c>
      <c r="J430" t="s">
        <v>13578</v>
      </c>
      <c r="K430" t="s">
        <v>13579</v>
      </c>
      <c r="M430" t="s">
        <v>0</v>
      </c>
      <c r="N430" t="s">
        <v>781</v>
      </c>
    </row>
    <row r="431" spans="1:14" x14ac:dyDescent="0.35">
      <c r="A431" t="s">
        <v>286</v>
      </c>
      <c r="B431" t="s">
        <v>287</v>
      </c>
      <c r="C431" t="s">
        <v>6646</v>
      </c>
      <c r="D431" t="s">
        <v>6645</v>
      </c>
      <c r="J431" t="s">
        <v>13578</v>
      </c>
      <c r="K431" t="s">
        <v>13579</v>
      </c>
      <c r="M431" t="s">
        <v>0</v>
      </c>
      <c r="N431" t="s">
        <v>781</v>
      </c>
    </row>
    <row r="432" spans="1:14" x14ac:dyDescent="0.35">
      <c r="A432" t="s">
        <v>286</v>
      </c>
      <c r="B432" t="s">
        <v>287</v>
      </c>
      <c r="C432" t="s">
        <v>6648</v>
      </c>
      <c r="D432" t="s">
        <v>6647</v>
      </c>
      <c r="J432" t="s">
        <v>13578</v>
      </c>
      <c r="K432" t="s">
        <v>13579</v>
      </c>
      <c r="M432" t="s">
        <v>0</v>
      </c>
      <c r="N432" t="s">
        <v>781</v>
      </c>
    </row>
    <row r="433" spans="1:14" x14ac:dyDescent="0.35">
      <c r="A433" t="s">
        <v>286</v>
      </c>
      <c r="B433" t="s">
        <v>287</v>
      </c>
      <c r="C433" t="s">
        <v>6650</v>
      </c>
      <c r="D433" t="s">
        <v>6649</v>
      </c>
      <c r="J433" t="s">
        <v>13578</v>
      </c>
      <c r="K433" t="s">
        <v>13579</v>
      </c>
      <c r="M433" t="s">
        <v>0</v>
      </c>
      <c r="N433" t="s">
        <v>781</v>
      </c>
    </row>
    <row r="434" spans="1:14" x14ac:dyDescent="0.35">
      <c r="A434" t="s">
        <v>286</v>
      </c>
      <c r="B434" t="s">
        <v>287</v>
      </c>
      <c r="C434" t="s">
        <v>6658</v>
      </c>
      <c r="D434" t="s">
        <v>6657</v>
      </c>
      <c r="J434" t="s">
        <v>13578</v>
      </c>
      <c r="K434" t="s">
        <v>13579</v>
      </c>
      <c r="M434" t="s">
        <v>0</v>
      </c>
      <c r="N434" t="s">
        <v>781</v>
      </c>
    </row>
    <row r="435" spans="1:14" x14ac:dyDescent="0.35">
      <c r="A435" t="s">
        <v>286</v>
      </c>
      <c r="B435" t="s">
        <v>287</v>
      </c>
      <c r="C435" t="s">
        <v>6660</v>
      </c>
      <c r="D435" t="s">
        <v>6659</v>
      </c>
      <c r="J435" t="s">
        <v>13578</v>
      </c>
      <c r="K435" t="s">
        <v>13579</v>
      </c>
      <c r="M435" t="s">
        <v>0</v>
      </c>
      <c r="N435" t="s">
        <v>781</v>
      </c>
    </row>
    <row r="436" spans="1:14" x14ac:dyDescent="0.35">
      <c r="A436" t="s">
        <v>286</v>
      </c>
      <c r="B436" t="s">
        <v>287</v>
      </c>
      <c r="C436" t="s">
        <v>6662</v>
      </c>
      <c r="D436" t="s">
        <v>6661</v>
      </c>
      <c r="J436" t="s">
        <v>13578</v>
      </c>
      <c r="K436" t="s">
        <v>13579</v>
      </c>
      <c r="M436" t="s">
        <v>0</v>
      </c>
      <c r="N436" t="s">
        <v>781</v>
      </c>
    </row>
    <row r="437" spans="1:14" x14ac:dyDescent="0.35">
      <c r="A437" t="s">
        <v>286</v>
      </c>
      <c r="B437" t="s">
        <v>287</v>
      </c>
      <c r="C437" t="s">
        <v>6664</v>
      </c>
      <c r="D437" t="s">
        <v>6663</v>
      </c>
      <c r="J437" t="s">
        <v>13578</v>
      </c>
      <c r="K437" t="s">
        <v>13579</v>
      </c>
      <c r="M437" t="s">
        <v>0</v>
      </c>
      <c r="N437" t="s">
        <v>781</v>
      </c>
    </row>
    <row r="438" spans="1:14" x14ac:dyDescent="0.35">
      <c r="A438" t="s">
        <v>286</v>
      </c>
      <c r="B438" t="s">
        <v>287</v>
      </c>
      <c r="C438" t="s">
        <v>6666</v>
      </c>
      <c r="D438" t="s">
        <v>6665</v>
      </c>
      <c r="J438" t="s">
        <v>13578</v>
      </c>
      <c r="K438" t="s">
        <v>13579</v>
      </c>
      <c r="M438" t="s">
        <v>0</v>
      </c>
      <c r="N438" t="s">
        <v>781</v>
      </c>
    </row>
    <row r="439" spans="1:14" x14ac:dyDescent="0.35">
      <c r="A439" t="s">
        <v>286</v>
      </c>
      <c r="B439" t="s">
        <v>287</v>
      </c>
      <c r="C439" t="s">
        <v>6668</v>
      </c>
      <c r="D439" t="s">
        <v>6667</v>
      </c>
      <c r="J439" t="s">
        <v>13578</v>
      </c>
      <c r="K439" t="s">
        <v>13579</v>
      </c>
      <c r="M439" t="s">
        <v>0</v>
      </c>
      <c r="N439" t="s">
        <v>781</v>
      </c>
    </row>
    <row r="440" spans="1:14" x14ac:dyDescent="0.35">
      <c r="A440" t="s">
        <v>286</v>
      </c>
      <c r="B440" t="s">
        <v>287</v>
      </c>
      <c r="C440" t="s">
        <v>6670</v>
      </c>
      <c r="D440" t="s">
        <v>6669</v>
      </c>
      <c r="J440" t="s">
        <v>13578</v>
      </c>
      <c r="K440" t="s">
        <v>13579</v>
      </c>
      <c r="M440" t="s">
        <v>0</v>
      </c>
      <c r="N440" t="s">
        <v>781</v>
      </c>
    </row>
    <row r="441" spans="1:14" x14ac:dyDescent="0.35">
      <c r="A441" t="s">
        <v>286</v>
      </c>
      <c r="B441" t="s">
        <v>287</v>
      </c>
      <c r="C441" t="s">
        <v>6672</v>
      </c>
      <c r="D441" t="s">
        <v>6671</v>
      </c>
      <c r="J441" t="s">
        <v>13578</v>
      </c>
      <c r="K441" t="s">
        <v>13579</v>
      </c>
      <c r="M441" t="s">
        <v>0</v>
      </c>
      <c r="N441" t="s">
        <v>781</v>
      </c>
    </row>
    <row r="442" spans="1:14" x14ac:dyDescent="0.35">
      <c r="A442" t="s">
        <v>286</v>
      </c>
      <c r="B442" t="s">
        <v>287</v>
      </c>
      <c r="C442" t="s">
        <v>6674</v>
      </c>
      <c r="D442" t="s">
        <v>6673</v>
      </c>
      <c r="J442" t="s">
        <v>13578</v>
      </c>
      <c r="K442" t="s">
        <v>13579</v>
      </c>
      <c r="M442" t="s">
        <v>0</v>
      </c>
      <c r="N442" t="s">
        <v>781</v>
      </c>
    </row>
    <row r="443" spans="1:14" x14ac:dyDescent="0.35">
      <c r="A443" t="s">
        <v>286</v>
      </c>
      <c r="B443" t="s">
        <v>287</v>
      </c>
      <c r="C443" t="s">
        <v>6730</v>
      </c>
      <c r="D443" t="s">
        <v>6729</v>
      </c>
      <c r="J443" t="s">
        <v>13578</v>
      </c>
      <c r="K443" t="s">
        <v>13579</v>
      </c>
      <c r="M443" t="s">
        <v>0</v>
      </c>
      <c r="N443" t="s">
        <v>781</v>
      </c>
    </row>
    <row r="444" spans="1:14" x14ac:dyDescent="0.35">
      <c r="A444" t="s">
        <v>286</v>
      </c>
      <c r="B444" t="s">
        <v>287</v>
      </c>
      <c r="C444" t="s">
        <v>6947</v>
      </c>
      <c r="D444" t="s">
        <v>6946</v>
      </c>
      <c r="J444" t="s">
        <v>13578</v>
      </c>
      <c r="K444" t="s">
        <v>13579</v>
      </c>
      <c r="M444" t="s">
        <v>0</v>
      </c>
      <c r="N444" t="s">
        <v>781</v>
      </c>
    </row>
    <row r="445" spans="1:14" x14ac:dyDescent="0.35">
      <c r="A445" t="s">
        <v>286</v>
      </c>
      <c r="B445" t="s">
        <v>287</v>
      </c>
      <c r="C445" t="s">
        <v>6736</v>
      </c>
      <c r="D445" t="s">
        <v>6735</v>
      </c>
      <c r="J445" t="s">
        <v>13578</v>
      </c>
      <c r="K445" t="s">
        <v>13579</v>
      </c>
      <c r="M445" t="s">
        <v>0</v>
      </c>
      <c r="N445" t="s">
        <v>781</v>
      </c>
    </row>
    <row r="446" spans="1:14" x14ac:dyDescent="0.35">
      <c r="A446" t="s">
        <v>286</v>
      </c>
      <c r="B446" t="s">
        <v>287</v>
      </c>
      <c r="C446" t="s">
        <v>6740</v>
      </c>
      <c r="D446" t="s">
        <v>6739</v>
      </c>
      <c r="J446" t="s">
        <v>13578</v>
      </c>
      <c r="K446" t="s">
        <v>13579</v>
      </c>
      <c r="M446" t="s">
        <v>0</v>
      </c>
      <c r="N446" t="s">
        <v>781</v>
      </c>
    </row>
    <row r="447" spans="1:14" x14ac:dyDescent="0.35">
      <c r="A447" t="s">
        <v>286</v>
      </c>
      <c r="B447" t="s">
        <v>287</v>
      </c>
      <c r="C447" t="s">
        <v>6742</v>
      </c>
      <c r="D447" t="s">
        <v>6741</v>
      </c>
      <c r="J447" t="s">
        <v>13578</v>
      </c>
      <c r="K447" t="s">
        <v>13579</v>
      </c>
      <c r="M447" t="s">
        <v>0</v>
      </c>
      <c r="N447" t="s">
        <v>781</v>
      </c>
    </row>
    <row r="448" spans="1:14" x14ac:dyDescent="0.35">
      <c r="A448" t="s">
        <v>286</v>
      </c>
      <c r="B448" t="s">
        <v>287</v>
      </c>
      <c r="C448" t="s">
        <v>6750</v>
      </c>
      <c r="D448" t="s">
        <v>6749</v>
      </c>
      <c r="J448" t="s">
        <v>13578</v>
      </c>
      <c r="K448" t="s">
        <v>13579</v>
      </c>
      <c r="M448" t="s">
        <v>0</v>
      </c>
      <c r="N448" t="s">
        <v>781</v>
      </c>
    </row>
    <row r="449" spans="1:14" x14ac:dyDescent="0.35">
      <c r="A449" t="s">
        <v>286</v>
      </c>
      <c r="B449" t="s">
        <v>287</v>
      </c>
      <c r="C449" t="s">
        <v>6850</v>
      </c>
      <c r="D449" t="s">
        <v>6849</v>
      </c>
      <c r="J449" t="s">
        <v>13578</v>
      </c>
      <c r="K449" t="s">
        <v>13579</v>
      </c>
      <c r="M449" t="s">
        <v>0</v>
      </c>
      <c r="N449" t="s">
        <v>781</v>
      </c>
    </row>
    <row r="450" spans="1:14" x14ac:dyDescent="0.35">
      <c r="A450" t="s">
        <v>4317</v>
      </c>
      <c r="B450" t="s">
        <v>4316</v>
      </c>
      <c r="C450" t="s">
        <v>5851</v>
      </c>
      <c r="D450" t="s">
        <v>5850</v>
      </c>
      <c r="J450" t="s">
        <v>13578</v>
      </c>
      <c r="K450" t="s">
        <v>13579</v>
      </c>
      <c r="L450" t="s">
        <v>13579</v>
      </c>
      <c r="M450" t="s">
        <v>138</v>
      </c>
      <c r="N450" t="s">
        <v>780</v>
      </c>
    </row>
    <row r="451" spans="1:14" x14ac:dyDescent="0.35">
      <c r="A451" t="s">
        <v>4317</v>
      </c>
      <c r="B451" t="s">
        <v>4316</v>
      </c>
      <c r="C451" t="s">
        <v>5854</v>
      </c>
      <c r="D451" t="s">
        <v>5853</v>
      </c>
      <c r="J451" t="s">
        <v>13578</v>
      </c>
      <c r="K451" t="s">
        <v>13579</v>
      </c>
      <c r="L451" t="s">
        <v>13579</v>
      </c>
      <c r="M451" t="s">
        <v>138</v>
      </c>
      <c r="N451" t="s">
        <v>780</v>
      </c>
    </row>
    <row r="452" spans="1:14" x14ac:dyDescent="0.35">
      <c r="A452" t="s">
        <v>4317</v>
      </c>
      <c r="B452" t="s">
        <v>4316</v>
      </c>
      <c r="C452" t="s">
        <v>5857</v>
      </c>
      <c r="D452" t="s">
        <v>5856</v>
      </c>
      <c r="J452" t="s">
        <v>13578</v>
      </c>
      <c r="K452" t="s">
        <v>13579</v>
      </c>
      <c r="L452" t="s">
        <v>13579</v>
      </c>
      <c r="M452" t="s">
        <v>138</v>
      </c>
      <c r="N452" t="s">
        <v>780</v>
      </c>
    </row>
    <row r="453" spans="1:14" x14ac:dyDescent="0.35">
      <c r="A453" t="s">
        <v>4317</v>
      </c>
      <c r="B453" t="s">
        <v>4316</v>
      </c>
      <c r="C453" t="s">
        <v>6083</v>
      </c>
      <c r="D453" t="s">
        <v>6082</v>
      </c>
      <c r="J453" t="s">
        <v>13578</v>
      </c>
      <c r="K453" t="s">
        <v>13579</v>
      </c>
      <c r="L453" t="s">
        <v>13579</v>
      </c>
      <c r="M453" t="s">
        <v>138</v>
      </c>
      <c r="N453" t="s">
        <v>780</v>
      </c>
    </row>
    <row r="454" spans="1:14" x14ac:dyDescent="0.35">
      <c r="A454" t="s">
        <v>4317</v>
      </c>
      <c r="B454" t="s">
        <v>4316</v>
      </c>
      <c r="C454" t="s">
        <v>6086</v>
      </c>
      <c r="D454" t="s">
        <v>6085</v>
      </c>
      <c r="J454" t="s">
        <v>13578</v>
      </c>
      <c r="K454" t="s">
        <v>13579</v>
      </c>
      <c r="L454" t="s">
        <v>13579</v>
      </c>
      <c r="M454" t="s">
        <v>138</v>
      </c>
      <c r="N454" t="s">
        <v>780</v>
      </c>
    </row>
    <row r="455" spans="1:14" x14ac:dyDescent="0.35">
      <c r="A455" t="s">
        <v>4317</v>
      </c>
      <c r="B455" t="s">
        <v>4316</v>
      </c>
      <c r="C455" t="s">
        <v>739</v>
      </c>
      <c r="D455" t="s">
        <v>740</v>
      </c>
      <c r="J455" t="s">
        <v>13578</v>
      </c>
      <c r="K455" t="s">
        <v>13579</v>
      </c>
      <c r="L455" t="s">
        <v>13579</v>
      </c>
      <c r="M455" t="s">
        <v>138</v>
      </c>
      <c r="N455" t="s">
        <v>780</v>
      </c>
    </row>
    <row r="456" spans="1:14" x14ac:dyDescent="0.35">
      <c r="A456" t="s">
        <v>4317</v>
      </c>
      <c r="B456" t="s">
        <v>4316</v>
      </c>
      <c r="C456" t="s">
        <v>6090</v>
      </c>
      <c r="D456" t="s">
        <v>6089</v>
      </c>
      <c r="J456" t="s">
        <v>13578</v>
      </c>
      <c r="K456" t="s">
        <v>13579</v>
      </c>
      <c r="L456" t="s">
        <v>13579</v>
      </c>
      <c r="M456" t="s">
        <v>138</v>
      </c>
      <c r="N456" t="s">
        <v>780</v>
      </c>
    </row>
    <row r="457" spans="1:14" x14ac:dyDescent="0.35">
      <c r="A457" t="s">
        <v>4317</v>
      </c>
      <c r="B457" t="s">
        <v>4316</v>
      </c>
      <c r="C457" t="s">
        <v>745</v>
      </c>
      <c r="D457" t="s">
        <v>746</v>
      </c>
      <c r="J457" t="s">
        <v>13578</v>
      </c>
      <c r="K457" t="s">
        <v>13579</v>
      </c>
      <c r="L457" t="s">
        <v>13579</v>
      </c>
      <c r="M457" t="s">
        <v>138</v>
      </c>
      <c r="N457" t="s">
        <v>780</v>
      </c>
    </row>
    <row r="458" spans="1:14" x14ac:dyDescent="0.35">
      <c r="A458" t="s">
        <v>4317</v>
      </c>
      <c r="B458" t="s">
        <v>4316</v>
      </c>
      <c r="C458" t="s">
        <v>6214</v>
      </c>
      <c r="D458" t="s">
        <v>6213</v>
      </c>
      <c r="J458" t="s">
        <v>13578</v>
      </c>
      <c r="K458" t="s">
        <v>13579</v>
      </c>
      <c r="L458" t="s">
        <v>13579</v>
      </c>
      <c r="M458" t="s">
        <v>138</v>
      </c>
      <c r="N458" t="s">
        <v>780</v>
      </c>
    </row>
    <row r="459" spans="1:14" x14ac:dyDescent="0.35">
      <c r="A459" t="s">
        <v>4320</v>
      </c>
      <c r="B459" t="s">
        <v>4319</v>
      </c>
      <c r="C459" t="s">
        <v>5851</v>
      </c>
      <c r="D459" t="s">
        <v>5850</v>
      </c>
      <c r="J459" t="s">
        <v>13578</v>
      </c>
      <c r="K459" t="s">
        <v>13579</v>
      </c>
      <c r="L459" t="s">
        <v>13579</v>
      </c>
      <c r="M459" t="s">
        <v>138</v>
      </c>
      <c r="N459" t="s">
        <v>780</v>
      </c>
    </row>
    <row r="460" spans="1:14" x14ac:dyDescent="0.35">
      <c r="A460" t="s">
        <v>4320</v>
      </c>
      <c r="B460" t="s">
        <v>4319</v>
      </c>
      <c r="C460" t="s">
        <v>5854</v>
      </c>
      <c r="D460" t="s">
        <v>5853</v>
      </c>
      <c r="J460" t="s">
        <v>13578</v>
      </c>
      <c r="K460" t="s">
        <v>13579</v>
      </c>
      <c r="L460" t="s">
        <v>13579</v>
      </c>
      <c r="M460" t="s">
        <v>138</v>
      </c>
      <c r="N460" t="s">
        <v>780</v>
      </c>
    </row>
    <row r="461" spans="1:14" x14ac:dyDescent="0.35">
      <c r="A461" t="s">
        <v>4320</v>
      </c>
      <c r="B461" t="s">
        <v>4319</v>
      </c>
      <c r="C461" t="s">
        <v>5857</v>
      </c>
      <c r="D461" t="s">
        <v>5856</v>
      </c>
      <c r="J461" t="s">
        <v>13578</v>
      </c>
      <c r="K461" t="s">
        <v>13579</v>
      </c>
      <c r="L461" t="s">
        <v>13579</v>
      </c>
      <c r="M461" t="s">
        <v>138</v>
      </c>
      <c r="N461" t="s">
        <v>780</v>
      </c>
    </row>
    <row r="462" spans="1:14" x14ac:dyDescent="0.35">
      <c r="A462" t="s">
        <v>4320</v>
      </c>
      <c r="B462" t="s">
        <v>4319</v>
      </c>
      <c r="C462" t="s">
        <v>6083</v>
      </c>
      <c r="D462" t="s">
        <v>6082</v>
      </c>
      <c r="J462" t="s">
        <v>13578</v>
      </c>
      <c r="K462" t="s">
        <v>13579</v>
      </c>
      <c r="L462" t="s">
        <v>13579</v>
      </c>
      <c r="M462" t="s">
        <v>138</v>
      </c>
      <c r="N462" t="s">
        <v>780</v>
      </c>
    </row>
    <row r="463" spans="1:14" x14ac:dyDescent="0.35">
      <c r="A463" t="s">
        <v>4320</v>
      </c>
      <c r="B463" t="s">
        <v>4319</v>
      </c>
      <c r="C463" t="s">
        <v>6086</v>
      </c>
      <c r="D463" t="s">
        <v>6085</v>
      </c>
      <c r="J463" t="s">
        <v>13578</v>
      </c>
      <c r="K463" t="s">
        <v>13579</v>
      </c>
      <c r="L463" t="s">
        <v>13579</v>
      </c>
      <c r="M463" t="s">
        <v>138</v>
      </c>
      <c r="N463" t="s">
        <v>780</v>
      </c>
    </row>
    <row r="464" spans="1:14" x14ac:dyDescent="0.35">
      <c r="A464" t="s">
        <v>4320</v>
      </c>
      <c r="B464" t="s">
        <v>4319</v>
      </c>
      <c r="C464" t="s">
        <v>739</v>
      </c>
      <c r="D464" t="s">
        <v>740</v>
      </c>
      <c r="J464" t="s">
        <v>13578</v>
      </c>
      <c r="K464" t="s">
        <v>13579</v>
      </c>
      <c r="L464" t="s">
        <v>13579</v>
      </c>
      <c r="M464" t="s">
        <v>138</v>
      </c>
      <c r="N464" t="s">
        <v>780</v>
      </c>
    </row>
    <row r="465" spans="1:14" x14ac:dyDescent="0.35">
      <c r="A465" t="s">
        <v>4320</v>
      </c>
      <c r="B465" t="s">
        <v>4319</v>
      </c>
      <c r="C465" t="s">
        <v>6090</v>
      </c>
      <c r="D465" t="s">
        <v>6089</v>
      </c>
      <c r="J465" t="s">
        <v>13578</v>
      </c>
      <c r="K465" t="s">
        <v>13579</v>
      </c>
      <c r="L465" t="s">
        <v>13579</v>
      </c>
      <c r="M465" t="s">
        <v>138</v>
      </c>
      <c r="N465" t="s">
        <v>780</v>
      </c>
    </row>
    <row r="466" spans="1:14" x14ac:dyDescent="0.35">
      <c r="A466" t="s">
        <v>4320</v>
      </c>
      <c r="B466" t="s">
        <v>4319</v>
      </c>
      <c r="C466" t="s">
        <v>745</v>
      </c>
      <c r="D466" t="s">
        <v>746</v>
      </c>
      <c r="J466" t="s">
        <v>13578</v>
      </c>
      <c r="K466" t="s">
        <v>13579</v>
      </c>
      <c r="L466" t="s">
        <v>13579</v>
      </c>
      <c r="M466" t="s">
        <v>138</v>
      </c>
      <c r="N466" t="s">
        <v>780</v>
      </c>
    </row>
    <row r="467" spans="1:14" x14ac:dyDescent="0.35">
      <c r="A467" t="s">
        <v>4320</v>
      </c>
      <c r="B467" t="s">
        <v>4319</v>
      </c>
      <c r="C467" t="s">
        <v>6214</v>
      </c>
      <c r="D467" t="s">
        <v>6213</v>
      </c>
      <c r="J467" t="s">
        <v>13578</v>
      </c>
      <c r="K467" t="s">
        <v>13579</v>
      </c>
      <c r="L467" t="s">
        <v>13579</v>
      </c>
      <c r="M467" t="s">
        <v>138</v>
      </c>
      <c r="N467" t="s">
        <v>780</v>
      </c>
    </row>
    <row r="468" spans="1:14" x14ac:dyDescent="0.35">
      <c r="A468" t="s">
        <v>514</v>
      </c>
      <c r="B468" t="s">
        <v>515</v>
      </c>
      <c r="C468" t="s">
        <v>806</v>
      </c>
      <c r="D468" t="s">
        <v>807</v>
      </c>
      <c r="J468" t="s">
        <v>13580</v>
      </c>
      <c r="K468" t="s">
        <v>13579</v>
      </c>
      <c r="M468" t="s">
        <v>0</v>
      </c>
      <c r="N468" t="s">
        <v>780</v>
      </c>
    </row>
    <row r="469" spans="1:14" x14ac:dyDescent="0.35">
      <c r="A469" t="s">
        <v>514</v>
      </c>
      <c r="B469" t="s">
        <v>515</v>
      </c>
      <c r="C469" t="s">
        <v>810</v>
      </c>
      <c r="D469" t="s">
        <v>811</v>
      </c>
      <c r="J469" t="s">
        <v>13580</v>
      </c>
      <c r="K469" t="s">
        <v>13579</v>
      </c>
      <c r="M469" t="s">
        <v>0</v>
      </c>
      <c r="N469" t="s">
        <v>780</v>
      </c>
    </row>
    <row r="470" spans="1:14" x14ac:dyDescent="0.35">
      <c r="A470" t="s">
        <v>514</v>
      </c>
      <c r="B470" t="s">
        <v>515</v>
      </c>
      <c r="C470" t="s">
        <v>812</v>
      </c>
      <c r="D470" t="s">
        <v>813</v>
      </c>
      <c r="J470" t="s">
        <v>13580</v>
      </c>
      <c r="K470" t="s">
        <v>13579</v>
      </c>
      <c r="M470" t="s">
        <v>0</v>
      </c>
      <c r="N470" t="s">
        <v>780</v>
      </c>
    </row>
    <row r="471" spans="1:14" x14ac:dyDescent="0.35">
      <c r="A471" t="s">
        <v>643</v>
      </c>
      <c r="B471" t="s">
        <v>644</v>
      </c>
      <c r="C471" t="s">
        <v>5851</v>
      </c>
      <c r="D471" t="s">
        <v>5850</v>
      </c>
      <c r="J471" t="s">
        <v>13580</v>
      </c>
      <c r="K471" t="s">
        <v>13579</v>
      </c>
      <c r="M471" t="s">
        <v>0</v>
      </c>
      <c r="N471" t="s">
        <v>780</v>
      </c>
    </row>
    <row r="472" spans="1:14" x14ac:dyDescent="0.35">
      <c r="A472" t="s">
        <v>643</v>
      </c>
      <c r="B472" t="s">
        <v>644</v>
      </c>
      <c r="C472" t="s">
        <v>5854</v>
      </c>
      <c r="D472" t="s">
        <v>5853</v>
      </c>
      <c r="J472" t="s">
        <v>13580</v>
      </c>
      <c r="K472" t="s">
        <v>13579</v>
      </c>
      <c r="M472" t="s">
        <v>0</v>
      </c>
      <c r="N472" t="s">
        <v>780</v>
      </c>
    </row>
    <row r="473" spans="1:14" x14ac:dyDescent="0.35">
      <c r="A473" t="s">
        <v>643</v>
      </c>
      <c r="B473" t="s">
        <v>644</v>
      </c>
      <c r="C473" t="s">
        <v>5857</v>
      </c>
      <c r="D473" t="s">
        <v>5856</v>
      </c>
      <c r="J473" t="s">
        <v>13580</v>
      </c>
      <c r="K473" t="s">
        <v>13579</v>
      </c>
      <c r="M473" t="s">
        <v>0</v>
      </c>
      <c r="N473" t="s">
        <v>780</v>
      </c>
    </row>
    <row r="474" spans="1:14" x14ac:dyDescent="0.35">
      <c r="A474" t="s">
        <v>643</v>
      </c>
      <c r="B474" t="s">
        <v>644</v>
      </c>
      <c r="C474" t="s">
        <v>962</v>
      </c>
      <c r="D474" t="s">
        <v>963</v>
      </c>
      <c r="J474" t="s">
        <v>13580</v>
      </c>
      <c r="K474" t="s">
        <v>13579</v>
      </c>
      <c r="M474" t="s">
        <v>0</v>
      </c>
      <c r="N474" t="s">
        <v>780</v>
      </c>
    </row>
    <row r="475" spans="1:14" x14ac:dyDescent="0.35">
      <c r="A475" t="s">
        <v>643</v>
      </c>
      <c r="B475" t="s">
        <v>644</v>
      </c>
      <c r="C475" t="s">
        <v>6083</v>
      </c>
      <c r="D475" t="s">
        <v>6082</v>
      </c>
      <c r="J475" t="s">
        <v>13580</v>
      </c>
      <c r="K475" t="s">
        <v>13579</v>
      </c>
      <c r="M475" t="s">
        <v>0</v>
      </c>
      <c r="N475" t="s">
        <v>780</v>
      </c>
    </row>
    <row r="476" spans="1:14" x14ac:dyDescent="0.35">
      <c r="A476" t="s">
        <v>643</v>
      </c>
      <c r="B476" t="s">
        <v>644</v>
      </c>
      <c r="C476" t="s">
        <v>6086</v>
      </c>
      <c r="D476" t="s">
        <v>6085</v>
      </c>
      <c r="J476" t="s">
        <v>13580</v>
      </c>
      <c r="K476" t="s">
        <v>13579</v>
      </c>
      <c r="M476" t="s">
        <v>0</v>
      </c>
      <c r="N476" t="s">
        <v>780</v>
      </c>
    </row>
    <row r="477" spans="1:14" x14ac:dyDescent="0.35">
      <c r="A477" t="s">
        <v>643</v>
      </c>
      <c r="B477" t="s">
        <v>644</v>
      </c>
      <c r="C477" t="s">
        <v>739</v>
      </c>
      <c r="D477" t="s">
        <v>740</v>
      </c>
      <c r="J477" t="s">
        <v>13580</v>
      </c>
      <c r="K477" t="s">
        <v>13579</v>
      </c>
      <c r="M477" t="s">
        <v>0</v>
      </c>
      <c r="N477" t="s">
        <v>780</v>
      </c>
    </row>
    <row r="478" spans="1:14" x14ac:dyDescent="0.35">
      <c r="A478" t="s">
        <v>643</v>
      </c>
      <c r="B478" t="s">
        <v>644</v>
      </c>
      <c r="C478" t="s">
        <v>7096</v>
      </c>
      <c r="D478" t="s">
        <v>7095</v>
      </c>
      <c r="J478" t="s">
        <v>13580</v>
      </c>
      <c r="K478" t="s">
        <v>13579</v>
      </c>
      <c r="M478" t="s">
        <v>0</v>
      </c>
      <c r="N478" t="s">
        <v>780</v>
      </c>
    </row>
    <row r="479" spans="1:14" x14ac:dyDescent="0.35">
      <c r="A479" t="s">
        <v>643</v>
      </c>
      <c r="B479" t="s">
        <v>644</v>
      </c>
      <c r="C479" t="s">
        <v>6090</v>
      </c>
      <c r="D479" t="s">
        <v>6089</v>
      </c>
      <c r="J479" t="s">
        <v>13580</v>
      </c>
      <c r="K479" t="s">
        <v>13579</v>
      </c>
      <c r="M479" t="s">
        <v>0</v>
      </c>
      <c r="N479" t="s">
        <v>780</v>
      </c>
    </row>
    <row r="480" spans="1:14" x14ac:dyDescent="0.35">
      <c r="A480" t="s">
        <v>643</v>
      </c>
      <c r="B480" t="s">
        <v>644</v>
      </c>
      <c r="C480" t="s">
        <v>745</v>
      </c>
      <c r="D480" t="s">
        <v>746</v>
      </c>
      <c r="J480" t="s">
        <v>13580</v>
      </c>
      <c r="K480" t="s">
        <v>13579</v>
      </c>
      <c r="M480" t="s">
        <v>0</v>
      </c>
      <c r="N480" t="s">
        <v>780</v>
      </c>
    </row>
    <row r="481" spans="1:14" x14ac:dyDescent="0.35">
      <c r="A481" t="s">
        <v>643</v>
      </c>
      <c r="B481" t="s">
        <v>644</v>
      </c>
      <c r="C481" t="s">
        <v>747</v>
      </c>
      <c r="D481" t="s">
        <v>748</v>
      </c>
      <c r="J481" t="s">
        <v>13580</v>
      </c>
      <c r="K481" t="s">
        <v>13579</v>
      </c>
      <c r="M481" t="s">
        <v>0</v>
      </c>
      <c r="N481" t="s">
        <v>780</v>
      </c>
    </row>
    <row r="482" spans="1:14" x14ac:dyDescent="0.35">
      <c r="A482" t="s">
        <v>643</v>
      </c>
      <c r="B482" t="s">
        <v>644</v>
      </c>
      <c r="C482" t="s">
        <v>6214</v>
      </c>
      <c r="D482" t="s">
        <v>6213</v>
      </c>
      <c r="J482" t="s">
        <v>13580</v>
      </c>
      <c r="K482" t="s">
        <v>13579</v>
      </c>
      <c r="M482" t="s">
        <v>0</v>
      </c>
      <c r="N482" t="s">
        <v>780</v>
      </c>
    </row>
    <row r="483" spans="1:14" x14ac:dyDescent="0.35">
      <c r="A483" t="s">
        <v>643</v>
      </c>
      <c r="B483" t="s">
        <v>644</v>
      </c>
      <c r="C483" t="s">
        <v>7036</v>
      </c>
      <c r="D483" t="s">
        <v>7035</v>
      </c>
      <c r="J483" t="s">
        <v>13580</v>
      </c>
      <c r="K483" t="s">
        <v>13579</v>
      </c>
      <c r="M483" t="s">
        <v>0</v>
      </c>
      <c r="N483" t="s">
        <v>780</v>
      </c>
    </row>
    <row r="484" spans="1:14" x14ac:dyDescent="0.35">
      <c r="A484" t="s">
        <v>643</v>
      </c>
      <c r="B484" t="s">
        <v>644</v>
      </c>
      <c r="C484" t="s">
        <v>7039</v>
      </c>
      <c r="D484" t="s">
        <v>7038</v>
      </c>
      <c r="J484" t="s">
        <v>13580</v>
      </c>
      <c r="K484" t="s">
        <v>13579</v>
      </c>
      <c r="M484" t="s">
        <v>0</v>
      </c>
      <c r="N484" t="s">
        <v>780</v>
      </c>
    </row>
    <row r="485" spans="1:14" x14ac:dyDescent="0.35">
      <c r="A485" t="s">
        <v>643</v>
      </c>
      <c r="B485" t="s">
        <v>644</v>
      </c>
      <c r="C485" t="s">
        <v>7051</v>
      </c>
      <c r="D485" t="s">
        <v>7050</v>
      </c>
      <c r="J485" t="s">
        <v>13580</v>
      </c>
      <c r="K485" t="s">
        <v>13579</v>
      </c>
      <c r="M485" t="s">
        <v>0</v>
      </c>
      <c r="N485" t="s">
        <v>780</v>
      </c>
    </row>
    <row r="486" spans="1:14" x14ac:dyDescent="0.35">
      <c r="A486" t="s">
        <v>643</v>
      </c>
      <c r="B486" t="s">
        <v>644</v>
      </c>
      <c r="C486" t="s">
        <v>7042</v>
      </c>
      <c r="D486" t="s">
        <v>7041</v>
      </c>
      <c r="G486" t="s">
        <v>906</v>
      </c>
      <c r="J486" t="s">
        <v>13580</v>
      </c>
      <c r="K486" t="s">
        <v>13579</v>
      </c>
      <c r="M486" t="s">
        <v>0</v>
      </c>
      <c r="N486" t="s">
        <v>780</v>
      </c>
    </row>
    <row r="487" spans="1:14" x14ac:dyDescent="0.35">
      <c r="A487" t="s">
        <v>643</v>
      </c>
      <c r="B487" t="s">
        <v>644</v>
      </c>
      <c r="C487" t="s">
        <v>7054</v>
      </c>
      <c r="D487" t="s">
        <v>7053</v>
      </c>
      <c r="J487" t="s">
        <v>13580</v>
      </c>
      <c r="K487" t="s">
        <v>13579</v>
      </c>
      <c r="M487" t="s">
        <v>0</v>
      </c>
      <c r="N487" t="s">
        <v>780</v>
      </c>
    </row>
    <row r="488" spans="1:14" x14ac:dyDescent="0.35">
      <c r="A488" t="s">
        <v>643</v>
      </c>
      <c r="B488" t="s">
        <v>644</v>
      </c>
      <c r="C488" t="s">
        <v>7045</v>
      </c>
      <c r="D488" t="s">
        <v>7044</v>
      </c>
      <c r="G488" t="s">
        <v>839</v>
      </c>
      <c r="J488" t="s">
        <v>13580</v>
      </c>
      <c r="K488" t="s">
        <v>13579</v>
      </c>
      <c r="M488" t="s">
        <v>0</v>
      </c>
      <c r="N488" t="s">
        <v>780</v>
      </c>
    </row>
    <row r="489" spans="1:14" x14ac:dyDescent="0.35">
      <c r="A489" t="s">
        <v>643</v>
      </c>
      <c r="B489" t="s">
        <v>644</v>
      </c>
      <c r="C489" t="s">
        <v>7057</v>
      </c>
      <c r="D489" t="s">
        <v>7056</v>
      </c>
      <c r="J489" t="s">
        <v>13580</v>
      </c>
      <c r="K489" t="s">
        <v>13579</v>
      </c>
      <c r="M489" t="s">
        <v>0</v>
      </c>
      <c r="N489" t="s">
        <v>780</v>
      </c>
    </row>
    <row r="490" spans="1:14" x14ac:dyDescent="0.35">
      <c r="A490" t="s">
        <v>643</v>
      </c>
      <c r="B490" t="s">
        <v>644</v>
      </c>
      <c r="C490" t="s">
        <v>7066</v>
      </c>
      <c r="D490" t="s">
        <v>7065</v>
      </c>
      <c r="G490" t="s">
        <v>909</v>
      </c>
      <c r="J490" t="s">
        <v>13580</v>
      </c>
      <c r="K490" t="s">
        <v>13579</v>
      </c>
      <c r="M490" t="s">
        <v>0</v>
      </c>
      <c r="N490" t="s">
        <v>780</v>
      </c>
    </row>
    <row r="491" spans="1:14" x14ac:dyDescent="0.35">
      <c r="A491" t="s">
        <v>643</v>
      </c>
      <c r="B491" t="s">
        <v>644</v>
      </c>
      <c r="C491" t="s">
        <v>7016</v>
      </c>
      <c r="D491" t="s">
        <v>7015</v>
      </c>
      <c r="J491" t="s">
        <v>13580</v>
      </c>
      <c r="K491" t="s">
        <v>13579</v>
      </c>
      <c r="M491" t="s">
        <v>0</v>
      </c>
      <c r="N491" t="s">
        <v>780</v>
      </c>
    </row>
    <row r="492" spans="1:14" x14ac:dyDescent="0.35">
      <c r="A492" t="s">
        <v>643</v>
      </c>
      <c r="B492" t="s">
        <v>644</v>
      </c>
      <c r="C492" t="s">
        <v>6825</v>
      </c>
      <c r="D492" t="s">
        <v>6824</v>
      </c>
      <c r="J492" t="s">
        <v>13580</v>
      </c>
      <c r="K492" t="s">
        <v>13579</v>
      </c>
      <c r="M492" t="s">
        <v>0</v>
      </c>
      <c r="N492" t="s">
        <v>780</v>
      </c>
    </row>
    <row r="493" spans="1:14" x14ac:dyDescent="0.35">
      <c r="A493" t="s">
        <v>643</v>
      </c>
      <c r="B493" t="s">
        <v>644</v>
      </c>
      <c r="C493" t="s">
        <v>7048</v>
      </c>
      <c r="D493" t="s">
        <v>7047</v>
      </c>
      <c r="G493" t="s">
        <v>881</v>
      </c>
      <c r="J493" t="s">
        <v>13580</v>
      </c>
      <c r="K493" t="s">
        <v>13579</v>
      </c>
      <c r="M493" t="s">
        <v>0</v>
      </c>
      <c r="N493" t="s">
        <v>780</v>
      </c>
    </row>
    <row r="494" spans="1:14" x14ac:dyDescent="0.35">
      <c r="A494" t="s">
        <v>645</v>
      </c>
      <c r="B494" t="s">
        <v>646</v>
      </c>
      <c r="C494" t="s">
        <v>962</v>
      </c>
      <c r="D494" t="s">
        <v>963</v>
      </c>
      <c r="G494" t="s">
        <v>13590</v>
      </c>
      <c r="J494" t="s">
        <v>13580</v>
      </c>
      <c r="K494" t="s">
        <v>13579</v>
      </c>
      <c r="M494" t="s">
        <v>0</v>
      </c>
      <c r="N494" t="s">
        <v>780</v>
      </c>
    </row>
    <row r="495" spans="1:14" x14ac:dyDescent="0.35">
      <c r="A495" t="s">
        <v>645</v>
      </c>
      <c r="B495" t="s">
        <v>646</v>
      </c>
      <c r="C495" t="s">
        <v>7036</v>
      </c>
      <c r="D495" t="s">
        <v>7035</v>
      </c>
      <c r="J495" t="s">
        <v>13580</v>
      </c>
      <c r="K495" t="s">
        <v>13579</v>
      </c>
      <c r="M495" t="s">
        <v>0</v>
      </c>
      <c r="N495" t="s">
        <v>780</v>
      </c>
    </row>
    <row r="496" spans="1:14" x14ac:dyDescent="0.35">
      <c r="A496" t="s">
        <v>645</v>
      </c>
      <c r="B496" t="s">
        <v>646</v>
      </c>
      <c r="C496" t="s">
        <v>7039</v>
      </c>
      <c r="D496" t="s">
        <v>7038</v>
      </c>
      <c r="J496" t="s">
        <v>13580</v>
      </c>
      <c r="K496" t="s">
        <v>13579</v>
      </c>
      <c r="M496" t="s">
        <v>0</v>
      </c>
      <c r="N496" t="s">
        <v>780</v>
      </c>
    </row>
    <row r="497" spans="1:14" x14ac:dyDescent="0.35">
      <c r="A497" t="s">
        <v>645</v>
      </c>
      <c r="B497" t="s">
        <v>646</v>
      </c>
      <c r="C497" t="s">
        <v>7051</v>
      </c>
      <c r="D497" t="s">
        <v>7050</v>
      </c>
      <c r="J497" t="s">
        <v>13580</v>
      </c>
      <c r="K497" t="s">
        <v>13579</v>
      </c>
      <c r="M497" t="s">
        <v>0</v>
      </c>
      <c r="N497" t="s">
        <v>780</v>
      </c>
    </row>
    <row r="498" spans="1:14" x14ac:dyDescent="0.35">
      <c r="A498" t="s">
        <v>645</v>
      </c>
      <c r="B498" t="s">
        <v>646</v>
      </c>
      <c r="C498" t="s">
        <v>7042</v>
      </c>
      <c r="D498" t="s">
        <v>7041</v>
      </c>
      <c r="J498" t="s">
        <v>13580</v>
      </c>
      <c r="K498" t="s">
        <v>13579</v>
      </c>
      <c r="M498" t="s">
        <v>0</v>
      </c>
      <c r="N498" t="s">
        <v>780</v>
      </c>
    </row>
    <row r="499" spans="1:14" x14ac:dyDescent="0.35">
      <c r="A499" t="s">
        <v>645</v>
      </c>
      <c r="B499" t="s">
        <v>646</v>
      </c>
      <c r="C499" t="s">
        <v>7054</v>
      </c>
      <c r="D499" t="s">
        <v>7053</v>
      </c>
      <c r="G499" t="s">
        <v>906</v>
      </c>
      <c r="J499" t="s">
        <v>13580</v>
      </c>
      <c r="K499" t="s">
        <v>13579</v>
      </c>
      <c r="M499" t="s">
        <v>0</v>
      </c>
      <c r="N499" t="s">
        <v>780</v>
      </c>
    </row>
    <row r="500" spans="1:14" x14ac:dyDescent="0.35">
      <c r="A500" t="s">
        <v>645</v>
      </c>
      <c r="B500" t="s">
        <v>646</v>
      </c>
      <c r="C500" t="s">
        <v>7045</v>
      </c>
      <c r="D500" t="s">
        <v>7044</v>
      </c>
      <c r="J500" t="s">
        <v>13580</v>
      </c>
      <c r="K500" t="s">
        <v>13579</v>
      </c>
      <c r="M500" t="s">
        <v>0</v>
      </c>
      <c r="N500" t="s">
        <v>780</v>
      </c>
    </row>
    <row r="501" spans="1:14" x14ac:dyDescent="0.35">
      <c r="A501" t="s">
        <v>645</v>
      </c>
      <c r="B501" t="s">
        <v>646</v>
      </c>
      <c r="C501" t="s">
        <v>7057</v>
      </c>
      <c r="D501" t="s">
        <v>7056</v>
      </c>
      <c r="J501" t="s">
        <v>13580</v>
      </c>
      <c r="K501" t="s">
        <v>13579</v>
      </c>
      <c r="M501" t="s">
        <v>0</v>
      </c>
      <c r="N501" t="s">
        <v>780</v>
      </c>
    </row>
    <row r="502" spans="1:14" x14ac:dyDescent="0.35">
      <c r="A502" t="s">
        <v>645</v>
      </c>
      <c r="B502" t="s">
        <v>646</v>
      </c>
      <c r="C502" t="s">
        <v>7016</v>
      </c>
      <c r="D502" t="s">
        <v>7015</v>
      </c>
      <c r="J502" t="s">
        <v>13580</v>
      </c>
      <c r="K502" t="s">
        <v>13579</v>
      </c>
      <c r="M502" t="s">
        <v>0</v>
      </c>
      <c r="N502" t="s">
        <v>780</v>
      </c>
    </row>
    <row r="503" spans="1:14" x14ac:dyDescent="0.35">
      <c r="A503" t="s">
        <v>645</v>
      </c>
      <c r="B503" t="s">
        <v>646</v>
      </c>
      <c r="C503" t="s">
        <v>7048</v>
      </c>
      <c r="D503" t="s">
        <v>7047</v>
      </c>
      <c r="G503" t="s">
        <v>881</v>
      </c>
      <c r="J503" t="s">
        <v>13580</v>
      </c>
      <c r="K503" t="s">
        <v>13579</v>
      </c>
      <c r="M503" t="s">
        <v>0</v>
      </c>
      <c r="N503" t="s">
        <v>780</v>
      </c>
    </row>
    <row r="504" spans="1:14" x14ac:dyDescent="0.35">
      <c r="A504" t="s">
        <v>3</v>
      </c>
      <c r="B504" t="s">
        <v>4</v>
      </c>
      <c r="C504" t="s">
        <v>5851</v>
      </c>
      <c r="D504" t="s">
        <v>5850</v>
      </c>
      <c r="G504" t="s">
        <v>741</v>
      </c>
      <c r="J504" t="s">
        <v>13578</v>
      </c>
      <c r="K504" t="s">
        <v>13579</v>
      </c>
      <c r="M504" t="s">
        <v>0</v>
      </c>
      <c r="N504" t="s">
        <v>781</v>
      </c>
    </row>
    <row r="505" spans="1:14" x14ac:dyDescent="0.35">
      <c r="A505" t="s">
        <v>3</v>
      </c>
      <c r="B505" t="s">
        <v>4</v>
      </c>
      <c r="C505" t="s">
        <v>5854</v>
      </c>
      <c r="D505" t="s">
        <v>5853</v>
      </c>
      <c r="G505" t="s">
        <v>741</v>
      </c>
      <c r="J505" t="s">
        <v>13578</v>
      </c>
      <c r="K505" t="s">
        <v>13579</v>
      </c>
      <c r="M505" t="s">
        <v>0</v>
      </c>
      <c r="N505" t="s">
        <v>781</v>
      </c>
    </row>
    <row r="506" spans="1:14" x14ac:dyDescent="0.35">
      <c r="A506" t="s">
        <v>3</v>
      </c>
      <c r="B506" t="s">
        <v>4</v>
      </c>
      <c r="C506" t="s">
        <v>5857</v>
      </c>
      <c r="D506" t="s">
        <v>5856</v>
      </c>
      <c r="G506" t="s">
        <v>741</v>
      </c>
      <c r="J506" t="s">
        <v>13578</v>
      </c>
      <c r="K506" t="s">
        <v>13579</v>
      </c>
      <c r="M506" t="s">
        <v>0</v>
      </c>
      <c r="N506" t="s">
        <v>781</v>
      </c>
    </row>
    <row r="507" spans="1:14" x14ac:dyDescent="0.35">
      <c r="A507" t="s">
        <v>3</v>
      </c>
      <c r="B507" t="s">
        <v>4</v>
      </c>
      <c r="C507" t="s">
        <v>6083</v>
      </c>
      <c r="D507" t="s">
        <v>6082</v>
      </c>
      <c r="G507" t="s">
        <v>741</v>
      </c>
      <c r="J507" t="s">
        <v>13578</v>
      </c>
      <c r="K507" t="s">
        <v>13579</v>
      </c>
      <c r="M507" t="s">
        <v>0</v>
      </c>
      <c r="N507" t="s">
        <v>781</v>
      </c>
    </row>
    <row r="508" spans="1:14" x14ac:dyDescent="0.35">
      <c r="A508" t="s">
        <v>3</v>
      </c>
      <c r="B508" t="s">
        <v>4</v>
      </c>
      <c r="C508" t="s">
        <v>6086</v>
      </c>
      <c r="D508" t="s">
        <v>6085</v>
      </c>
      <c r="G508" t="s">
        <v>741</v>
      </c>
      <c r="J508" t="s">
        <v>13578</v>
      </c>
      <c r="K508" t="s">
        <v>13579</v>
      </c>
      <c r="M508" t="s">
        <v>0</v>
      </c>
      <c r="N508" t="s">
        <v>781</v>
      </c>
    </row>
    <row r="509" spans="1:14" x14ac:dyDescent="0.35">
      <c r="A509" t="s">
        <v>3</v>
      </c>
      <c r="B509" t="s">
        <v>4</v>
      </c>
      <c r="C509" t="s">
        <v>739</v>
      </c>
      <c r="D509" t="s">
        <v>740</v>
      </c>
      <c r="G509" t="s">
        <v>741</v>
      </c>
      <c r="J509" t="s">
        <v>13578</v>
      </c>
      <c r="K509" t="s">
        <v>13579</v>
      </c>
      <c r="M509" t="s">
        <v>0</v>
      </c>
      <c r="N509" t="s">
        <v>781</v>
      </c>
    </row>
    <row r="510" spans="1:14" x14ac:dyDescent="0.35">
      <c r="A510" t="s">
        <v>3</v>
      </c>
      <c r="B510" t="s">
        <v>4</v>
      </c>
      <c r="C510" t="s">
        <v>7096</v>
      </c>
      <c r="D510" t="s">
        <v>7095</v>
      </c>
      <c r="J510" t="s">
        <v>13580</v>
      </c>
      <c r="K510" t="s">
        <v>13579</v>
      </c>
      <c r="M510" t="s">
        <v>0</v>
      </c>
      <c r="N510" t="s">
        <v>780</v>
      </c>
    </row>
    <row r="511" spans="1:14" x14ac:dyDescent="0.35">
      <c r="A511" t="s">
        <v>3</v>
      </c>
      <c r="B511" t="s">
        <v>4</v>
      </c>
      <c r="C511" t="s">
        <v>6090</v>
      </c>
      <c r="D511" t="s">
        <v>6089</v>
      </c>
      <c r="G511" t="s">
        <v>741</v>
      </c>
      <c r="J511" t="s">
        <v>13578</v>
      </c>
      <c r="K511" t="s">
        <v>13579</v>
      </c>
      <c r="M511" t="s">
        <v>0</v>
      </c>
      <c r="N511" t="s">
        <v>781</v>
      </c>
    </row>
    <row r="512" spans="1:14" x14ac:dyDescent="0.35">
      <c r="A512" t="s">
        <v>3</v>
      </c>
      <c r="B512" t="s">
        <v>4</v>
      </c>
      <c r="C512" t="s">
        <v>745</v>
      </c>
      <c r="D512" t="s">
        <v>746</v>
      </c>
      <c r="G512" t="s">
        <v>741</v>
      </c>
      <c r="J512" t="s">
        <v>13578</v>
      </c>
      <c r="K512" t="s">
        <v>13579</v>
      </c>
      <c r="M512" t="s">
        <v>0</v>
      </c>
      <c r="N512" t="s">
        <v>781</v>
      </c>
    </row>
    <row r="513" spans="1:14" x14ac:dyDescent="0.35">
      <c r="A513" t="s">
        <v>3</v>
      </c>
      <c r="B513" t="s">
        <v>4</v>
      </c>
      <c r="C513" t="s">
        <v>747</v>
      </c>
      <c r="D513" t="s">
        <v>748</v>
      </c>
      <c r="J513" t="s">
        <v>13580</v>
      </c>
      <c r="K513" t="s">
        <v>13579</v>
      </c>
      <c r="M513" t="s">
        <v>0</v>
      </c>
      <c r="N513" t="s">
        <v>780</v>
      </c>
    </row>
    <row r="514" spans="1:14" x14ac:dyDescent="0.35">
      <c r="A514" t="s">
        <v>3</v>
      </c>
      <c r="B514" t="s">
        <v>4</v>
      </c>
      <c r="C514" t="s">
        <v>6214</v>
      </c>
      <c r="D514" t="s">
        <v>6213</v>
      </c>
      <c r="J514" t="s">
        <v>13578</v>
      </c>
      <c r="K514" t="s">
        <v>13579</v>
      </c>
      <c r="M514" t="s">
        <v>0</v>
      </c>
      <c r="N514" t="s">
        <v>781</v>
      </c>
    </row>
    <row r="515" spans="1:14" x14ac:dyDescent="0.35">
      <c r="A515" t="s">
        <v>5657</v>
      </c>
      <c r="B515" t="s">
        <v>5656</v>
      </c>
      <c r="C515" t="s">
        <v>5851</v>
      </c>
      <c r="D515" t="s">
        <v>5850</v>
      </c>
      <c r="G515" t="s">
        <v>741</v>
      </c>
      <c r="J515" t="s">
        <v>13578</v>
      </c>
      <c r="K515" t="s">
        <v>13579</v>
      </c>
      <c r="M515" t="s">
        <v>0</v>
      </c>
      <c r="N515" t="s">
        <v>781</v>
      </c>
    </row>
    <row r="516" spans="1:14" x14ac:dyDescent="0.35">
      <c r="A516" t="s">
        <v>5657</v>
      </c>
      <c r="B516" t="s">
        <v>5656</v>
      </c>
      <c r="C516" t="s">
        <v>5854</v>
      </c>
      <c r="D516" t="s">
        <v>5853</v>
      </c>
      <c r="G516" t="s">
        <v>741</v>
      </c>
      <c r="J516" t="s">
        <v>13578</v>
      </c>
      <c r="K516" t="s">
        <v>13579</v>
      </c>
      <c r="M516" t="s">
        <v>0</v>
      </c>
      <c r="N516" t="s">
        <v>781</v>
      </c>
    </row>
    <row r="517" spans="1:14" x14ac:dyDescent="0.35">
      <c r="A517" t="s">
        <v>5657</v>
      </c>
      <c r="B517" t="s">
        <v>5656</v>
      </c>
      <c r="C517" t="s">
        <v>5857</v>
      </c>
      <c r="D517" t="s">
        <v>5856</v>
      </c>
      <c r="G517" t="s">
        <v>741</v>
      </c>
      <c r="J517" t="s">
        <v>13578</v>
      </c>
      <c r="K517" t="s">
        <v>13579</v>
      </c>
      <c r="M517" t="s">
        <v>0</v>
      </c>
      <c r="N517" t="s">
        <v>781</v>
      </c>
    </row>
    <row r="518" spans="1:14" x14ac:dyDescent="0.35">
      <c r="A518" t="s">
        <v>5657</v>
      </c>
      <c r="B518" t="s">
        <v>5656</v>
      </c>
      <c r="C518" t="s">
        <v>6083</v>
      </c>
      <c r="D518" t="s">
        <v>6082</v>
      </c>
      <c r="G518" t="s">
        <v>741</v>
      </c>
      <c r="J518" t="s">
        <v>13578</v>
      </c>
      <c r="K518" t="s">
        <v>13579</v>
      </c>
      <c r="M518" t="s">
        <v>0</v>
      </c>
      <c r="N518" t="s">
        <v>781</v>
      </c>
    </row>
    <row r="519" spans="1:14" x14ac:dyDescent="0.35">
      <c r="A519" t="s">
        <v>5657</v>
      </c>
      <c r="B519" t="s">
        <v>5656</v>
      </c>
      <c r="C519" t="s">
        <v>6086</v>
      </c>
      <c r="D519" t="s">
        <v>6085</v>
      </c>
      <c r="G519" t="s">
        <v>741</v>
      </c>
      <c r="J519" t="s">
        <v>13578</v>
      </c>
      <c r="K519" t="s">
        <v>13579</v>
      </c>
      <c r="M519" t="s">
        <v>0</v>
      </c>
      <c r="N519" t="s">
        <v>781</v>
      </c>
    </row>
    <row r="520" spans="1:14" x14ac:dyDescent="0.35">
      <c r="A520" t="s">
        <v>5657</v>
      </c>
      <c r="B520" t="s">
        <v>5656</v>
      </c>
      <c r="C520" t="s">
        <v>739</v>
      </c>
      <c r="D520" t="s">
        <v>740</v>
      </c>
      <c r="G520" t="s">
        <v>741</v>
      </c>
      <c r="J520" t="s">
        <v>13578</v>
      </c>
      <c r="K520" t="s">
        <v>13579</v>
      </c>
      <c r="M520" t="s">
        <v>0</v>
      </c>
      <c r="N520" t="s">
        <v>781</v>
      </c>
    </row>
    <row r="521" spans="1:14" x14ac:dyDescent="0.35">
      <c r="A521" t="s">
        <v>5657</v>
      </c>
      <c r="B521" t="s">
        <v>5656</v>
      </c>
      <c r="C521" t="s">
        <v>7096</v>
      </c>
      <c r="D521" t="s">
        <v>7095</v>
      </c>
      <c r="J521" t="s">
        <v>13580</v>
      </c>
      <c r="K521" t="s">
        <v>13579</v>
      </c>
      <c r="M521" t="s">
        <v>0</v>
      </c>
      <c r="N521" t="s">
        <v>780</v>
      </c>
    </row>
    <row r="522" spans="1:14" x14ac:dyDescent="0.35">
      <c r="A522" t="s">
        <v>5657</v>
      </c>
      <c r="B522" t="s">
        <v>5656</v>
      </c>
      <c r="C522" t="s">
        <v>6090</v>
      </c>
      <c r="D522" t="s">
        <v>6089</v>
      </c>
      <c r="G522" t="s">
        <v>741</v>
      </c>
      <c r="J522" t="s">
        <v>13578</v>
      </c>
      <c r="K522" t="s">
        <v>13579</v>
      </c>
      <c r="M522" t="s">
        <v>0</v>
      </c>
      <c r="N522" t="s">
        <v>781</v>
      </c>
    </row>
    <row r="523" spans="1:14" x14ac:dyDescent="0.35">
      <c r="A523" t="s">
        <v>5657</v>
      </c>
      <c r="B523" t="s">
        <v>5656</v>
      </c>
      <c r="C523" t="s">
        <v>745</v>
      </c>
      <c r="D523" t="s">
        <v>746</v>
      </c>
      <c r="G523" t="s">
        <v>741</v>
      </c>
      <c r="J523" t="s">
        <v>13578</v>
      </c>
      <c r="K523" t="s">
        <v>13579</v>
      </c>
      <c r="M523" t="s">
        <v>0</v>
      </c>
      <c r="N523" t="s">
        <v>781</v>
      </c>
    </row>
    <row r="524" spans="1:14" x14ac:dyDescent="0.35">
      <c r="A524" t="s">
        <v>5657</v>
      </c>
      <c r="B524" t="s">
        <v>5656</v>
      </c>
      <c r="C524" t="s">
        <v>747</v>
      </c>
      <c r="D524" t="s">
        <v>748</v>
      </c>
      <c r="J524" t="s">
        <v>13580</v>
      </c>
      <c r="K524" t="s">
        <v>13579</v>
      </c>
      <c r="M524" t="s">
        <v>0</v>
      </c>
      <c r="N524" t="s">
        <v>780</v>
      </c>
    </row>
    <row r="525" spans="1:14" x14ac:dyDescent="0.35">
      <c r="A525" t="s">
        <v>5657</v>
      </c>
      <c r="B525" t="s">
        <v>5656</v>
      </c>
      <c r="C525" t="s">
        <v>6214</v>
      </c>
      <c r="D525" t="s">
        <v>6213</v>
      </c>
      <c r="J525" t="s">
        <v>13578</v>
      </c>
      <c r="K525" t="s">
        <v>13579</v>
      </c>
      <c r="M525" t="s">
        <v>0</v>
      </c>
      <c r="N525" t="s">
        <v>781</v>
      </c>
    </row>
    <row r="526" spans="1:14" x14ac:dyDescent="0.35">
      <c r="A526" t="s">
        <v>4330</v>
      </c>
      <c r="B526" t="s">
        <v>4329</v>
      </c>
      <c r="C526" t="s">
        <v>5851</v>
      </c>
      <c r="D526" t="s">
        <v>5850</v>
      </c>
      <c r="G526" t="s">
        <v>741</v>
      </c>
      <c r="J526" t="s">
        <v>13578</v>
      </c>
      <c r="K526" t="s">
        <v>13579</v>
      </c>
      <c r="M526" t="s">
        <v>0</v>
      </c>
      <c r="N526" t="s">
        <v>781</v>
      </c>
    </row>
    <row r="527" spans="1:14" x14ac:dyDescent="0.35">
      <c r="A527" t="s">
        <v>4330</v>
      </c>
      <c r="B527" t="s">
        <v>4329</v>
      </c>
      <c r="C527" t="s">
        <v>5854</v>
      </c>
      <c r="D527" t="s">
        <v>5853</v>
      </c>
      <c r="G527" t="s">
        <v>741</v>
      </c>
      <c r="J527" t="s">
        <v>13578</v>
      </c>
      <c r="K527" t="s">
        <v>13579</v>
      </c>
      <c r="M527" t="s">
        <v>0</v>
      </c>
      <c r="N527" t="s">
        <v>781</v>
      </c>
    </row>
    <row r="528" spans="1:14" x14ac:dyDescent="0.35">
      <c r="A528" t="s">
        <v>4330</v>
      </c>
      <c r="B528" t="s">
        <v>4329</v>
      </c>
      <c r="C528" t="s">
        <v>5857</v>
      </c>
      <c r="D528" t="s">
        <v>5856</v>
      </c>
      <c r="G528" t="s">
        <v>741</v>
      </c>
      <c r="J528" t="s">
        <v>13578</v>
      </c>
      <c r="K528" t="s">
        <v>13579</v>
      </c>
      <c r="M528" t="s">
        <v>0</v>
      </c>
      <c r="N528" t="s">
        <v>781</v>
      </c>
    </row>
    <row r="529" spans="1:14" x14ac:dyDescent="0.35">
      <c r="A529" t="s">
        <v>4330</v>
      </c>
      <c r="B529" t="s">
        <v>4329</v>
      </c>
      <c r="C529" t="s">
        <v>7132</v>
      </c>
      <c r="D529" t="s">
        <v>7131</v>
      </c>
      <c r="J529" t="s">
        <v>13580</v>
      </c>
      <c r="K529" t="s">
        <v>13579</v>
      </c>
      <c r="M529" t="s">
        <v>0</v>
      </c>
      <c r="N529" t="s">
        <v>780</v>
      </c>
    </row>
    <row r="530" spans="1:14" x14ac:dyDescent="0.35">
      <c r="A530" t="s">
        <v>4330</v>
      </c>
      <c r="B530" t="s">
        <v>4329</v>
      </c>
      <c r="C530" t="s">
        <v>6083</v>
      </c>
      <c r="D530" t="s">
        <v>6082</v>
      </c>
      <c r="G530" t="s">
        <v>741</v>
      </c>
      <c r="J530" t="s">
        <v>13578</v>
      </c>
      <c r="K530" t="s">
        <v>13579</v>
      </c>
      <c r="M530" t="s">
        <v>0</v>
      </c>
      <c r="N530" t="s">
        <v>781</v>
      </c>
    </row>
    <row r="531" spans="1:14" x14ac:dyDescent="0.35">
      <c r="A531" t="s">
        <v>4330</v>
      </c>
      <c r="B531" t="s">
        <v>4329</v>
      </c>
      <c r="C531" t="s">
        <v>6086</v>
      </c>
      <c r="D531" t="s">
        <v>6085</v>
      </c>
      <c r="G531" t="s">
        <v>741</v>
      </c>
      <c r="J531" t="s">
        <v>13578</v>
      </c>
      <c r="K531" t="s">
        <v>13579</v>
      </c>
      <c r="M531" t="s">
        <v>0</v>
      </c>
      <c r="N531" t="s">
        <v>781</v>
      </c>
    </row>
    <row r="532" spans="1:14" x14ac:dyDescent="0.35">
      <c r="A532" t="s">
        <v>4330</v>
      </c>
      <c r="B532" t="s">
        <v>4329</v>
      </c>
      <c r="C532" t="s">
        <v>739</v>
      </c>
      <c r="D532" t="s">
        <v>740</v>
      </c>
      <c r="G532" t="s">
        <v>741</v>
      </c>
      <c r="J532" t="s">
        <v>13578</v>
      </c>
      <c r="K532" t="s">
        <v>13579</v>
      </c>
      <c r="M532" t="s">
        <v>0</v>
      </c>
      <c r="N532" t="s">
        <v>781</v>
      </c>
    </row>
    <row r="533" spans="1:14" x14ac:dyDescent="0.35">
      <c r="A533" t="s">
        <v>4330</v>
      </c>
      <c r="B533" t="s">
        <v>4329</v>
      </c>
      <c r="C533" t="s">
        <v>7096</v>
      </c>
      <c r="D533" t="s">
        <v>7095</v>
      </c>
      <c r="J533" t="s">
        <v>13580</v>
      </c>
      <c r="K533" t="s">
        <v>13579</v>
      </c>
      <c r="M533" t="s">
        <v>0</v>
      </c>
      <c r="N533" t="s">
        <v>780</v>
      </c>
    </row>
    <row r="534" spans="1:14" x14ac:dyDescent="0.35">
      <c r="A534" t="s">
        <v>4330</v>
      </c>
      <c r="B534" t="s">
        <v>4329</v>
      </c>
      <c r="C534" t="s">
        <v>6090</v>
      </c>
      <c r="D534" t="s">
        <v>6089</v>
      </c>
      <c r="G534" t="s">
        <v>741</v>
      </c>
      <c r="J534" t="s">
        <v>13578</v>
      </c>
      <c r="K534" t="s">
        <v>13579</v>
      </c>
      <c r="M534" t="s">
        <v>0</v>
      </c>
      <c r="N534" t="s">
        <v>781</v>
      </c>
    </row>
    <row r="535" spans="1:14" x14ac:dyDescent="0.35">
      <c r="A535" t="s">
        <v>4330</v>
      </c>
      <c r="B535" t="s">
        <v>4329</v>
      </c>
      <c r="C535" t="s">
        <v>745</v>
      </c>
      <c r="D535" t="s">
        <v>746</v>
      </c>
      <c r="G535" t="s">
        <v>741</v>
      </c>
      <c r="J535" t="s">
        <v>13578</v>
      </c>
      <c r="K535" t="s">
        <v>13579</v>
      </c>
      <c r="M535" t="s">
        <v>0</v>
      </c>
      <c r="N535" t="s">
        <v>781</v>
      </c>
    </row>
    <row r="536" spans="1:14" x14ac:dyDescent="0.35">
      <c r="A536" t="s">
        <v>4330</v>
      </c>
      <c r="B536" t="s">
        <v>4329</v>
      </c>
      <c r="C536" t="s">
        <v>747</v>
      </c>
      <c r="D536" t="s">
        <v>748</v>
      </c>
      <c r="J536" t="s">
        <v>13580</v>
      </c>
      <c r="K536" t="s">
        <v>13579</v>
      </c>
      <c r="M536" t="s">
        <v>0</v>
      </c>
      <c r="N536" t="s">
        <v>780</v>
      </c>
    </row>
    <row r="537" spans="1:14" x14ac:dyDescent="0.35">
      <c r="A537" t="s">
        <v>4330</v>
      </c>
      <c r="B537" t="s">
        <v>4329</v>
      </c>
      <c r="C537" t="s">
        <v>7135</v>
      </c>
      <c r="D537" t="s">
        <v>7134</v>
      </c>
      <c r="G537" t="s">
        <v>839</v>
      </c>
      <c r="J537" t="s">
        <v>13580</v>
      </c>
      <c r="K537" t="s">
        <v>13579</v>
      </c>
      <c r="M537" t="s">
        <v>0</v>
      </c>
      <c r="N537" t="s">
        <v>780</v>
      </c>
    </row>
    <row r="538" spans="1:14" x14ac:dyDescent="0.35">
      <c r="A538" t="s">
        <v>4330</v>
      </c>
      <c r="B538" t="s">
        <v>4329</v>
      </c>
      <c r="C538" t="s">
        <v>6214</v>
      </c>
      <c r="D538" t="s">
        <v>6213</v>
      </c>
      <c r="J538" t="s">
        <v>13578</v>
      </c>
      <c r="K538" t="s">
        <v>13579</v>
      </c>
      <c r="M538" t="s">
        <v>0</v>
      </c>
      <c r="N538" t="s">
        <v>781</v>
      </c>
    </row>
    <row r="539" spans="1:14" x14ac:dyDescent="0.35">
      <c r="A539" t="s">
        <v>4989</v>
      </c>
      <c r="B539" t="s">
        <v>4988</v>
      </c>
      <c r="C539" t="s">
        <v>5851</v>
      </c>
      <c r="D539" t="s">
        <v>5850</v>
      </c>
      <c r="G539" t="s">
        <v>741</v>
      </c>
      <c r="J539" t="s">
        <v>13578</v>
      </c>
      <c r="K539" t="s">
        <v>13579</v>
      </c>
      <c r="M539" t="s">
        <v>0</v>
      </c>
      <c r="N539" t="s">
        <v>781</v>
      </c>
    </row>
    <row r="540" spans="1:14" x14ac:dyDescent="0.35">
      <c r="A540" t="s">
        <v>4989</v>
      </c>
      <c r="B540" t="s">
        <v>4988</v>
      </c>
      <c r="C540" t="s">
        <v>5854</v>
      </c>
      <c r="D540" t="s">
        <v>5853</v>
      </c>
      <c r="G540" t="s">
        <v>741</v>
      </c>
      <c r="J540" t="s">
        <v>13578</v>
      </c>
      <c r="K540" t="s">
        <v>13579</v>
      </c>
      <c r="M540" t="s">
        <v>0</v>
      </c>
      <c r="N540" t="s">
        <v>781</v>
      </c>
    </row>
    <row r="541" spans="1:14" x14ac:dyDescent="0.35">
      <c r="A541" t="s">
        <v>4989</v>
      </c>
      <c r="B541" t="s">
        <v>4988</v>
      </c>
      <c r="C541" t="s">
        <v>5857</v>
      </c>
      <c r="D541" t="s">
        <v>5856</v>
      </c>
      <c r="G541" t="s">
        <v>741</v>
      </c>
      <c r="J541" t="s">
        <v>13578</v>
      </c>
      <c r="K541" t="s">
        <v>13579</v>
      </c>
      <c r="M541" t="s">
        <v>0</v>
      </c>
      <c r="N541" t="s">
        <v>781</v>
      </c>
    </row>
    <row r="542" spans="1:14" x14ac:dyDescent="0.35">
      <c r="A542" t="s">
        <v>4989</v>
      </c>
      <c r="B542" t="s">
        <v>4988</v>
      </c>
      <c r="C542" t="s">
        <v>6083</v>
      </c>
      <c r="D542" t="s">
        <v>6082</v>
      </c>
      <c r="G542" t="s">
        <v>741</v>
      </c>
      <c r="J542" t="s">
        <v>13578</v>
      </c>
      <c r="K542" t="s">
        <v>13579</v>
      </c>
      <c r="M542" t="s">
        <v>0</v>
      </c>
      <c r="N542" t="s">
        <v>781</v>
      </c>
    </row>
    <row r="543" spans="1:14" x14ac:dyDescent="0.35">
      <c r="A543" t="s">
        <v>4989</v>
      </c>
      <c r="B543" t="s">
        <v>4988</v>
      </c>
      <c r="C543" t="s">
        <v>6086</v>
      </c>
      <c r="D543" t="s">
        <v>6085</v>
      </c>
      <c r="G543" t="s">
        <v>741</v>
      </c>
      <c r="J543" t="s">
        <v>13578</v>
      </c>
      <c r="K543" t="s">
        <v>13579</v>
      </c>
      <c r="M543" t="s">
        <v>0</v>
      </c>
      <c r="N543" t="s">
        <v>781</v>
      </c>
    </row>
    <row r="544" spans="1:14" x14ac:dyDescent="0.35">
      <c r="A544" t="s">
        <v>4989</v>
      </c>
      <c r="B544" t="s">
        <v>4988</v>
      </c>
      <c r="C544" t="s">
        <v>739</v>
      </c>
      <c r="D544" t="s">
        <v>740</v>
      </c>
      <c r="G544" t="s">
        <v>741</v>
      </c>
      <c r="J544" t="s">
        <v>13578</v>
      </c>
      <c r="K544" t="s">
        <v>13579</v>
      </c>
      <c r="M544" t="s">
        <v>0</v>
      </c>
      <c r="N544" t="s">
        <v>781</v>
      </c>
    </row>
    <row r="545" spans="1:14" x14ac:dyDescent="0.35">
      <c r="A545" t="s">
        <v>4989</v>
      </c>
      <c r="B545" t="s">
        <v>4988</v>
      </c>
      <c r="C545" t="s">
        <v>7096</v>
      </c>
      <c r="D545" t="s">
        <v>7095</v>
      </c>
      <c r="J545" t="s">
        <v>13580</v>
      </c>
      <c r="K545" t="s">
        <v>13579</v>
      </c>
      <c r="M545" t="s">
        <v>0</v>
      </c>
      <c r="N545" t="s">
        <v>780</v>
      </c>
    </row>
    <row r="546" spans="1:14" x14ac:dyDescent="0.35">
      <c r="A546" t="s">
        <v>4989</v>
      </c>
      <c r="B546" t="s">
        <v>4988</v>
      </c>
      <c r="C546" t="s">
        <v>6090</v>
      </c>
      <c r="D546" t="s">
        <v>6089</v>
      </c>
      <c r="G546" t="s">
        <v>741</v>
      </c>
      <c r="J546" t="s">
        <v>13578</v>
      </c>
      <c r="K546" t="s">
        <v>13579</v>
      </c>
      <c r="M546" t="s">
        <v>0</v>
      </c>
      <c r="N546" t="s">
        <v>781</v>
      </c>
    </row>
    <row r="547" spans="1:14" x14ac:dyDescent="0.35">
      <c r="A547" t="s">
        <v>4989</v>
      </c>
      <c r="B547" t="s">
        <v>4988</v>
      </c>
      <c r="C547" t="s">
        <v>745</v>
      </c>
      <c r="D547" t="s">
        <v>746</v>
      </c>
      <c r="G547" t="s">
        <v>741</v>
      </c>
      <c r="J547" t="s">
        <v>13578</v>
      </c>
      <c r="K547" t="s">
        <v>13579</v>
      </c>
      <c r="M547" t="s">
        <v>0</v>
      </c>
      <c r="N547" t="s">
        <v>781</v>
      </c>
    </row>
    <row r="548" spans="1:14" x14ac:dyDescent="0.35">
      <c r="A548" t="s">
        <v>4989</v>
      </c>
      <c r="B548" t="s">
        <v>4988</v>
      </c>
      <c r="C548" t="s">
        <v>747</v>
      </c>
      <c r="D548" t="s">
        <v>748</v>
      </c>
      <c r="J548" t="s">
        <v>13580</v>
      </c>
      <c r="K548" t="s">
        <v>13579</v>
      </c>
      <c r="M548" t="s">
        <v>0</v>
      </c>
      <c r="N548" t="s">
        <v>780</v>
      </c>
    </row>
    <row r="549" spans="1:14" x14ac:dyDescent="0.35">
      <c r="A549" t="s">
        <v>4989</v>
      </c>
      <c r="B549" t="s">
        <v>4988</v>
      </c>
      <c r="C549" t="s">
        <v>6214</v>
      </c>
      <c r="D549" t="s">
        <v>6213</v>
      </c>
      <c r="J549" t="s">
        <v>13578</v>
      </c>
      <c r="K549" t="s">
        <v>13579</v>
      </c>
      <c r="M549" t="s">
        <v>0</v>
      </c>
      <c r="N549" t="s">
        <v>781</v>
      </c>
    </row>
    <row r="550" spans="1:14" x14ac:dyDescent="0.35">
      <c r="A550" t="s">
        <v>593</v>
      </c>
      <c r="B550" t="s">
        <v>594</v>
      </c>
      <c r="C550" t="s">
        <v>5851</v>
      </c>
      <c r="D550" t="s">
        <v>5850</v>
      </c>
      <c r="J550" t="s">
        <v>13580</v>
      </c>
      <c r="K550" t="s">
        <v>13579</v>
      </c>
      <c r="M550" t="s">
        <v>0</v>
      </c>
      <c r="N550" t="s">
        <v>780</v>
      </c>
    </row>
    <row r="551" spans="1:14" x14ac:dyDescent="0.35">
      <c r="A551" t="s">
        <v>593</v>
      </c>
      <c r="B551" t="s">
        <v>594</v>
      </c>
      <c r="C551" t="s">
        <v>5854</v>
      </c>
      <c r="D551" t="s">
        <v>5853</v>
      </c>
      <c r="J551" t="s">
        <v>13580</v>
      </c>
      <c r="K551" t="s">
        <v>13579</v>
      </c>
      <c r="M551" t="s">
        <v>0</v>
      </c>
      <c r="N551" t="s">
        <v>780</v>
      </c>
    </row>
    <row r="552" spans="1:14" x14ac:dyDescent="0.35">
      <c r="A552" t="s">
        <v>593</v>
      </c>
      <c r="B552" t="s">
        <v>594</v>
      </c>
      <c r="C552" t="s">
        <v>5857</v>
      </c>
      <c r="D552" t="s">
        <v>5856</v>
      </c>
      <c r="J552" t="s">
        <v>13580</v>
      </c>
      <c r="K552" t="s">
        <v>13579</v>
      </c>
      <c r="M552" t="s">
        <v>0</v>
      </c>
      <c r="N552" t="s">
        <v>780</v>
      </c>
    </row>
    <row r="553" spans="1:14" x14ac:dyDescent="0.35">
      <c r="A553" t="s">
        <v>593</v>
      </c>
      <c r="B553" t="s">
        <v>594</v>
      </c>
      <c r="C553" t="s">
        <v>6083</v>
      </c>
      <c r="D553" t="s">
        <v>6082</v>
      </c>
      <c r="J553" t="s">
        <v>13580</v>
      </c>
      <c r="K553" t="s">
        <v>13579</v>
      </c>
      <c r="M553" t="s">
        <v>0</v>
      </c>
      <c r="N553" t="s">
        <v>780</v>
      </c>
    </row>
    <row r="554" spans="1:14" x14ac:dyDescent="0.35">
      <c r="A554" t="s">
        <v>593</v>
      </c>
      <c r="B554" t="s">
        <v>594</v>
      </c>
      <c r="C554" t="s">
        <v>6086</v>
      </c>
      <c r="D554" t="s">
        <v>6085</v>
      </c>
      <c r="J554" t="s">
        <v>13580</v>
      </c>
      <c r="K554" t="s">
        <v>13579</v>
      </c>
      <c r="M554" t="s">
        <v>0</v>
      </c>
      <c r="N554" t="s">
        <v>780</v>
      </c>
    </row>
    <row r="555" spans="1:14" x14ac:dyDescent="0.35">
      <c r="A555" t="s">
        <v>593</v>
      </c>
      <c r="B555" t="s">
        <v>594</v>
      </c>
      <c r="C555" t="s">
        <v>739</v>
      </c>
      <c r="D555" t="s">
        <v>740</v>
      </c>
      <c r="J555" t="s">
        <v>13580</v>
      </c>
      <c r="K555" t="s">
        <v>13579</v>
      </c>
      <c r="M555" t="s">
        <v>0</v>
      </c>
      <c r="N555" t="s">
        <v>780</v>
      </c>
    </row>
    <row r="556" spans="1:14" x14ac:dyDescent="0.35">
      <c r="A556" t="s">
        <v>593</v>
      </c>
      <c r="B556" t="s">
        <v>594</v>
      </c>
      <c r="C556" t="s">
        <v>7096</v>
      </c>
      <c r="D556" t="s">
        <v>7095</v>
      </c>
      <c r="J556" t="s">
        <v>13580</v>
      </c>
      <c r="K556" t="s">
        <v>13579</v>
      </c>
      <c r="M556" t="s">
        <v>0</v>
      </c>
      <c r="N556" t="s">
        <v>780</v>
      </c>
    </row>
    <row r="557" spans="1:14" x14ac:dyDescent="0.35">
      <c r="A557" t="s">
        <v>593</v>
      </c>
      <c r="B557" t="s">
        <v>594</v>
      </c>
      <c r="C557" t="s">
        <v>6090</v>
      </c>
      <c r="D557" t="s">
        <v>6089</v>
      </c>
      <c r="J557" t="s">
        <v>13580</v>
      </c>
      <c r="K557" t="s">
        <v>13579</v>
      </c>
      <c r="M557" t="s">
        <v>0</v>
      </c>
      <c r="N557" t="s">
        <v>780</v>
      </c>
    </row>
    <row r="558" spans="1:14" x14ac:dyDescent="0.35">
      <c r="A558" t="s">
        <v>593</v>
      </c>
      <c r="B558" t="s">
        <v>594</v>
      </c>
      <c r="C558" t="s">
        <v>745</v>
      </c>
      <c r="D558" t="s">
        <v>746</v>
      </c>
      <c r="J558" t="s">
        <v>13580</v>
      </c>
      <c r="K558" t="s">
        <v>13579</v>
      </c>
      <c r="M558" t="s">
        <v>0</v>
      </c>
      <c r="N558" t="s">
        <v>780</v>
      </c>
    </row>
    <row r="559" spans="1:14" x14ac:dyDescent="0.35">
      <c r="A559" t="s">
        <v>593</v>
      </c>
      <c r="B559" t="s">
        <v>594</v>
      </c>
      <c r="C559" t="s">
        <v>747</v>
      </c>
      <c r="D559" t="s">
        <v>748</v>
      </c>
      <c r="J559" t="s">
        <v>13580</v>
      </c>
      <c r="K559" t="s">
        <v>13579</v>
      </c>
      <c r="M559" t="s">
        <v>0</v>
      </c>
      <c r="N559" t="s">
        <v>780</v>
      </c>
    </row>
    <row r="560" spans="1:14" x14ac:dyDescent="0.35">
      <c r="A560" t="s">
        <v>593</v>
      </c>
      <c r="B560" t="s">
        <v>594</v>
      </c>
      <c r="C560" t="s">
        <v>6214</v>
      </c>
      <c r="D560" t="s">
        <v>6213</v>
      </c>
      <c r="J560" t="s">
        <v>13580</v>
      </c>
      <c r="K560" t="s">
        <v>13579</v>
      </c>
      <c r="M560" t="s">
        <v>0</v>
      </c>
      <c r="N560" t="s">
        <v>780</v>
      </c>
    </row>
    <row r="561" spans="1:14" x14ac:dyDescent="0.35">
      <c r="A561" t="s">
        <v>205</v>
      </c>
      <c r="B561" t="s">
        <v>206</v>
      </c>
      <c r="C561" t="s">
        <v>5851</v>
      </c>
      <c r="D561" t="s">
        <v>5850</v>
      </c>
      <c r="J561" t="s">
        <v>13580</v>
      </c>
      <c r="K561" t="s">
        <v>13579</v>
      </c>
      <c r="M561" t="s">
        <v>0</v>
      </c>
      <c r="N561" t="s">
        <v>780</v>
      </c>
    </row>
    <row r="562" spans="1:14" x14ac:dyDescent="0.35">
      <c r="A562" t="s">
        <v>205</v>
      </c>
      <c r="B562" t="s">
        <v>206</v>
      </c>
      <c r="C562" t="s">
        <v>5854</v>
      </c>
      <c r="D562" t="s">
        <v>5853</v>
      </c>
      <c r="J562" t="s">
        <v>13580</v>
      </c>
      <c r="K562" t="s">
        <v>13579</v>
      </c>
      <c r="M562" t="s">
        <v>0</v>
      </c>
      <c r="N562" t="s">
        <v>780</v>
      </c>
    </row>
    <row r="563" spans="1:14" x14ac:dyDescent="0.35">
      <c r="A563" t="s">
        <v>205</v>
      </c>
      <c r="B563" t="s">
        <v>206</v>
      </c>
      <c r="C563" t="s">
        <v>5857</v>
      </c>
      <c r="D563" t="s">
        <v>5856</v>
      </c>
      <c r="J563" t="s">
        <v>13580</v>
      </c>
      <c r="K563" t="s">
        <v>13579</v>
      </c>
      <c r="M563" t="s">
        <v>0</v>
      </c>
      <c r="N563" t="s">
        <v>780</v>
      </c>
    </row>
    <row r="564" spans="1:14" x14ac:dyDescent="0.35">
      <c r="A564" t="s">
        <v>205</v>
      </c>
      <c r="B564" t="s">
        <v>206</v>
      </c>
      <c r="C564" t="s">
        <v>6083</v>
      </c>
      <c r="D564" t="s">
        <v>6082</v>
      </c>
      <c r="J564" t="s">
        <v>13580</v>
      </c>
      <c r="K564" t="s">
        <v>13579</v>
      </c>
      <c r="M564" t="s">
        <v>0</v>
      </c>
      <c r="N564" t="s">
        <v>780</v>
      </c>
    </row>
    <row r="565" spans="1:14" x14ac:dyDescent="0.35">
      <c r="A565" t="s">
        <v>205</v>
      </c>
      <c r="B565" t="s">
        <v>206</v>
      </c>
      <c r="C565" t="s">
        <v>6086</v>
      </c>
      <c r="D565" t="s">
        <v>6085</v>
      </c>
      <c r="J565" t="s">
        <v>13580</v>
      </c>
      <c r="K565" t="s">
        <v>13579</v>
      </c>
      <c r="M565" t="s">
        <v>0</v>
      </c>
      <c r="N565" t="s">
        <v>780</v>
      </c>
    </row>
    <row r="566" spans="1:14" x14ac:dyDescent="0.35">
      <c r="A566" t="s">
        <v>205</v>
      </c>
      <c r="B566" t="s">
        <v>206</v>
      </c>
      <c r="C566" t="s">
        <v>739</v>
      </c>
      <c r="D566" t="s">
        <v>740</v>
      </c>
      <c r="J566" t="s">
        <v>13580</v>
      </c>
      <c r="K566" t="s">
        <v>13579</v>
      </c>
      <c r="M566" t="s">
        <v>0</v>
      </c>
      <c r="N566" t="s">
        <v>780</v>
      </c>
    </row>
    <row r="567" spans="1:14" x14ac:dyDescent="0.35">
      <c r="A567" t="s">
        <v>205</v>
      </c>
      <c r="B567" t="s">
        <v>206</v>
      </c>
      <c r="C567" t="s">
        <v>7096</v>
      </c>
      <c r="D567" t="s">
        <v>7095</v>
      </c>
      <c r="J567" t="s">
        <v>13580</v>
      </c>
      <c r="K567" t="s">
        <v>13579</v>
      </c>
      <c r="M567" t="s">
        <v>0</v>
      </c>
      <c r="N567" t="s">
        <v>780</v>
      </c>
    </row>
    <row r="568" spans="1:14" x14ac:dyDescent="0.35">
      <c r="A568" t="s">
        <v>205</v>
      </c>
      <c r="B568" t="s">
        <v>206</v>
      </c>
      <c r="C568" t="s">
        <v>6090</v>
      </c>
      <c r="D568" t="s">
        <v>6089</v>
      </c>
      <c r="J568" t="s">
        <v>13580</v>
      </c>
      <c r="K568" t="s">
        <v>13579</v>
      </c>
      <c r="M568" t="s">
        <v>0</v>
      </c>
      <c r="N568" t="s">
        <v>780</v>
      </c>
    </row>
    <row r="569" spans="1:14" x14ac:dyDescent="0.35">
      <c r="A569" t="s">
        <v>205</v>
      </c>
      <c r="B569" t="s">
        <v>206</v>
      </c>
      <c r="C569" t="s">
        <v>745</v>
      </c>
      <c r="D569" t="s">
        <v>746</v>
      </c>
      <c r="J569" t="s">
        <v>13580</v>
      </c>
      <c r="K569" t="s">
        <v>13579</v>
      </c>
      <c r="M569" t="s">
        <v>0</v>
      </c>
      <c r="N569" t="s">
        <v>780</v>
      </c>
    </row>
    <row r="570" spans="1:14" x14ac:dyDescent="0.35">
      <c r="A570" t="s">
        <v>205</v>
      </c>
      <c r="B570" t="s">
        <v>206</v>
      </c>
      <c r="C570" t="s">
        <v>747</v>
      </c>
      <c r="D570" t="s">
        <v>748</v>
      </c>
      <c r="J570" t="s">
        <v>13580</v>
      </c>
      <c r="K570" t="s">
        <v>13579</v>
      </c>
      <c r="M570" t="s">
        <v>0</v>
      </c>
      <c r="N570" t="s">
        <v>780</v>
      </c>
    </row>
    <row r="571" spans="1:14" x14ac:dyDescent="0.35">
      <c r="A571" t="s">
        <v>205</v>
      </c>
      <c r="B571" t="s">
        <v>206</v>
      </c>
      <c r="C571" t="s">
        <v>6214</v>
      </c>
      <c r="D571" t="s">
        <v>6213</v>
      </c>
      <c r="J571" t="s">
        <v>13580</v>
      </c>
      <c r="K571" t="s">
        <v>13579</v>
      </c>
      <c r="M571" t="s">
        <v>0</v>
      </c>
      <c r="N571" t="s">
        <v>780</v>
      </c>
    </row>
    <row r="572" spans="1:14" x14ac:dyDescent="0.35">
      <c r="A572" t="s">
        <v>205</v>
      </c>
      <c r="B572" t="s">
        <v>206</v>
      </c>
      <c r="C572" t="s">
        <v>806</v>
      </c>
      <c r="D572" t="s">
        <v>807</v>
      </c>
      <c r="J572" t="s">
        <v>13580</v>
      </c>
      <c r="K572" t="s">
        <v>13579</v>
      </c>
      <c r="M572" t="s">
        <v>0</v>
      </c>
      <c r="N572" t="s">
        <v>780</v>
      </c>
    </row>
    <row r="573" spans="1:14" x14ac:dyDescent="0.35">
      <c r="A573" t="s">
        <v>205</v>
      </c>
      <c r="B573" t="s">
        <v>206</v>
      </c>
      <c r="C573" t="s">
        <v>834</v>
      </c>
      <c r="D573" t="s">
        <v>835</v>
      </c>
      <c r="J573" t="s">
        <v>13580</v>
      </c>
      <c r="K573" t="s">
        <v>13579</v>
      </c>
      <c r="M573" t="s">
        <v>0</v>
      </c>
      <c r="N573" t="s">
        <v>780</v>
      </c>
    </row>
    <row r="574" spans="1:14" x14ac:dyDescent="0.35">
      <c r="A574" t="s">
        <v>205</v>
      </c>
      <c r="B574" t="s">
        <v>206</v>
      </c>
      <c r="C574" t="s">
        <v>812</v>
      </c>
      <c r="D574" t="s">
        <v>813</v>
      </c>
      <c r="J574" t="s">
        <v>13580</v>
      </c>
      <c r="K574" t="s">
        <v>13579</v>
      </c>
      <c r="M574" t="s">
        <v>0</v>
      </c>
      <c r="N574" t="s">
        <v>780</v>
      </c>
    </row>
    <row r="575" spans="1:14" x14ac:dyDescent="0.35">
      <c r="A575" t="s">
        <v>6</v>
      </c>
      <c r="B575" t="s">
        <v>7</v>
      </c>
      <c r="C575" t="s">
        <v>5851</v>
      </c>
      <c r="D575" t="s">
        <v>5850</v>
      </c>
      <c r="G575" t="s">
        <v>741</v>
      </c>
      <c r="J575" t="s">
        <v>13578</v>
      </c>
      <c r="K575" t="s">
        <v>13579</v>
      </c>
      <c r="M575" t="s">
        <v>0</v>
      </c>
      <c r="N575" t="s">
        <v>781</v>
      </c>
    </row>
    <row r="576" spans="1:14" x14ac:dyDescent="0.35">
      <c r="A576" t="s">
        <v>6</v>
      </c>
      <c r="B576" t="s">
        <v>7</v>
      </c>
      <c r="C576" t="s">
        <v>5854</v>
      </c>
      <c r="D576" t="s">
        <v>5853</v>
      </c>
      <c r="G576" t="s">
        <v>741</v>
      </c>
      <c r="J576" t="s">
        <v>13578</v>
      </c>
      <c r="K576" t="s">
        <v>13579</v>
      </c>
      <c r="M576" t="s">
        <v>0</v>
      </c>
      <c r="N576" t="s">
        <v>781</v>
      </c>
    </row>
    <row r="577" spans="1:14" x14ac:dyDescent="0.35">
      <c r="A577" t="s">
        <v>6</v>
      </c>
      <c r="B577" t="s">
        <v>7</v>
      </c>
      <c r="C577" t="s">
        <v>5857</v>
      </c>
      <c r="D577" t="s">
        <v>5856</v>
      </c>
      <c r="G577" t="s">
        <v>741</v>
      </c>
      <c r="J577" t="s">
        <v>13578</v>
      </c>
      <c r="K577" t="s">
        <v>13579</v>
      </c>
      <c r="M577" t="s">
        <v>0</v>
      </c>
      <c r="N577" t="s">
        <v>781</v>
      </c>
    </row>
    <row r="578" spans="1:14" x14ac:dyDescent="0.35">
      <c r="A578" t="s">
        <v>6</v>
      </c>
      <c r="B578" t="s">
        <v>7</v>
      </c>
      <c r="C578" t="s">
        <v>6083</v>
      </c>
      <c r="D578" t="s">
        <v>6082</v>
      </c>
      <c r="G578" t="s">
        <v>741</v>
      </c>
      <c r="J578" t="s">
        <v>13578</v>
      </c>
      <c r="K578" t="s">
        <v>13579</v>
      </c>
      <c r="M578" t="s">
        <v>0</v>
      </c>
      <c r="N578" t="s">
        <v>781</v>
      </c>
    </row>
    <row r="579" spans="1:14" x14ac:dyDescent="0.35">
      <c r="A579" t="s">
        <v>6</v>
      </c>
      <c r="B579" t="s">
        <v>7</v>
      </c>
      <c r="C579" t="s">
        <v>6086</v>
      </c>
      <c r="D579" t="s">
        <v>6085</v>
      </c>
      <c r="G579" t="s">
        <v>741</v>
      </c>
      <c r="J579" t="s">
        <v>13578</v>
      </c>
      <c r="K579" t="s">
        <v>13579</v>
      </c>
      <c r="M579" t="s">
        <v>0</v>
      </c>
      <c r="N579" t="s">
        <v>781</v>
      </c>
    </row>
    <row r="580" spans="1:14" x14ac:dyDescent="0.35">
      <c r="A580" t="s">
        <v>6</v>
      </c>
      <c r="B580" t="s">
        <v>7</v>
      </c>
      <c r="C580" t="s">
        <v>739</v>
      </c>
      <c r="D580" t="s">
        <v>740</v>
      </c>
      <c r="G580" t="s">
        <v>741</v>
      </c>
      <c r="J580" t="s">
        <v>13578</v>
      </c>
      <c r="K580" t="s">
        <v>13579</v>
      </c>
      <c r="M580" t="s">
        <v>0</v>
      </c>
      <c r="N580" t="s">
        <v>781</v>
      </c>
    </row>
    <row r="581" spans="1:14" x14ac:dyDescent="0.35">
      <c r="A581" t="s">
        <v>6</v>
      </c>
      <c r="B581" t="s">
        <v>7</v>
      </c>
      <c r="C581" t="s">
        <v>7096</v>
      </c>
      <c r="D581" t="s">
        <v>7095</v>
      </c>
      <c r="J581" t="s">
        <v>13580</v>
      </c>
      <c r="K581" t="s">
        <v>13579</v>
      </c>
      <c r="M581" t="s">
        <v>0</v>
      </c>
      <c r="N581" t="s">
        <v>780</v>
      </c>
    </row>
    <row r="582" spans="1:14" x14ac:dyDescent="0.35">
      <c r="A582" t="s">
        <v>6</v>
      </c>
      <c r="B582" t="s">
        <v>7</v>
      </c>
      <c r="C582" t="s">
        <v>6090</v>
      </c>
      <c r="D582" t="s">
        <v>6089</v>
      </c>
      <c r="G582" t="s">
        <v>741</v>
      </c>
      <c r="J582" t="s">
        <v>13578</v>
      </c>
      <c r="K582" t="s">
        <v>13579</v>
      </c>
      <c r="M582" t="s">
        <v>0</v>
      </c>
      <c r="N582" t="s">
        <v>781</v>
      </c>
    </row>
    <row r="583" spans="1:14" x14ac:dyDescent="0.35">
      <c r="A583" t="s">
        <v>6</v>
      </c>
      <c r="B583" t="s">
        <v>7</v>
      </c>
      <c r="C583" t="s">
        <v>745</v>
      </c>
      <c r="D583" t="s">
        <v>746</v>
      </c>
      <c r="G583" t="s">
        <v>741</v>
      </c>
      <c r="J583" t="s">
        <v>13578</v>
      </c>
      <c r="K583" t="s">
        <v>13579</v>
      </c>
      <c r="M583" t="s">
        <v>0</v>
      </c>
      <c r="N583" t="s">
        <v>781</v>
      </c>
    </row>
    <row r="584" spans="1:14" x14ac:dyDescent="0.35">
      <c r="A584" t="s">
        <v>6</v>
      </c>
      <c r="B584" t="s">
        <v>7</v>
      </c>
      <c r="C584" t="s">
        <v>747</v>
      </c>
      <c r="D584" t="s">
        <v>748</v>
      </c>
      <c r="J584" t="s">
        <v>13580</v>
      </c>
      <c r="K584" t="s">
        <v>13579</v>
      </c>
      <c r="M584" t="s">
        <v>0</v>
      </c>
      <c r="N584" t="s">
        <v>780</v>
      </c>
    </row>
    <row r="585" spans="1:14" x14ac:dyDescent="0.35">
      <c r="A585" t="s">
        <v>6</v>
      </c>
      <c r="B585" t="s">
        <v>7</v>
      </c>
      <c r="C585" t="s">
        <v>6214</v>
      </c>
      <c r="D585" t="s">
        <v>6213</v>
      </c>
      <c r="J585" t="s">
        <v>13578</v>
      </c>
      <c r="K585" t="s">
        <v>13579</v>
      </c>
      <c r="M585" t="s">
        <v>0</v>
      </c>
      <c r="N585" t="s">
        <v>781</v>
      </c>
    </row>
    <row r="586" spans="1:14" x14ac:dyDescent="0.35">
      <c r="A586" t="s">
        <v>451</v>
      </c>
      <c r="B586" t="s">
        <v>452</v>
      </c>
      <c r="C586" t="s">
        <v>5851</v>
      </c>
      <c r="D586" t="s">
        <v>5850</v>
      </c>
      <c r="J586" t="s">
        <v>13580</v>
      </c>
      <c r="K586" t="s">
        <v>13579</v>
      </c>
      <c r="M586" t="s">
        <v>0</v>
      </c>
      <c r="N586" t="s">
        <v>780</v>
      </c>
    </row>
    <row r="587" spans="1:14" x14ac:dyDescent="0.35">
      <c r="A587" t="s">
        <v>451</v>
      </c>
      <c r="B587" t="s">
        <v>452</v>
      </c>
      <c r="C587" t="s">
        <v>5854</v>
      </c>
      <c r="D587" t="s">
        <v>5853</v>
      </c>
      <c r="J587" t="s">
        <v>13580</v>
      </c>
      <c r="K587" t="s">
        <v>13579</v>
      </c>
      <c r="M587" t="s">
        <v>0</v>
      </c>
      <c r="N587" t="s">
        <v>780</v>
      </c>
    </row>
    <row r="588" spans="1:14" x14ac:dyDescent="0.35">
      <c r="A588" t="s">
        <v>451</v>
      </c>
      <c r="B588" t="s">
        <v>452</v>
      </c>
      <c r="C588" t="s">
        <v>5857</v>
      </c>
      <c r="D588" t="s">
        <v>5856</v>
      </c>
      <c r="J588" t="s">
        <v>13580</v>
      </c>
      <c r="K588" t="s">
        <v>13579</v>
      </c>
      <c r="M588" t="s">
        <v>0</v>
      </c>
      <c r="N588" t="s">
        <v>780</v>
      </c>
    </row>
    <row r="589" spans="1:14" x14ac:dyDescent="0.35">
      <c r="A589" t="s">
        <v>451</v>
      </c>
      <c r="B589" t="s">
        <v>452</v>
      </c>
      <c r="C589" t="s">
        <v>6871</v>
      </c>
      <c r="D589" t="s">
        <v>6870</v>
      </c>
      <c r="G589" t="s">
        <v>13591</v>
      </c>
      <c r="J589" t="s">
        <v>13580</v>
      </c>
      <c r="K589" t="s">
        <v>13579</v>
      </c>
      <c r="M589" t="s">
        <v>0</v>
      </c>
      <c r="N589" t="s">
        <v>780</v>
      </c>
    </row>
    <row r="590" spans="1:14" x14ac:dyDescent="0.35">
      <c r="A590" t="s">
        <v>451</v>
      </c>
      <c r="B590" t="s">
        <v>452</v>
      </c>
      <c r="C590" t="s">
        <v>6083</v>
      </c>
      <c r="D590" t="s">
        <v>6082</v>
      </c>
      <c r="J590" t="s">
        <v>13580</v>
      </c>
      <c r="K590" t="s">
        <v>13579</v>
      </c>
      <c r="M590" t="s">
        <v>0</v>
      </c>
      <c r="N590" t="s">
        <v>780</v>
      </c>
    </row>
    <row r="591" spans="1:14" x14ac:dyDescent="0.35">
      <c r="A591" t="s">
        <v>451</v>
      </c>
      <c r="B591" t="s">
        <v>452</v>
      </c>
      <c r="C591" t="s">
        <v>6086</v>
      </c>
      <c r="D591" t="s">
        <v>6085</v>
      </c>
      <c r="J591" t="s">
        <v>13580</v>
      </c>
      <c r="K591" t="s">
        <v>13579</v>
      </c>
      <c r="M591" t="s">
        <v>0</v>
      </c>
      <c r="N591" t="s">
        <v>780</v>
      </c>
    </row>
    <row r="592" spans="1:14" x14ac:dyDescent="0.35">
      <c r="A592" t="s">
        <v>451</v>
      </c>
      <c r="B592" t="s">
        <v>452</v>
      </c>
      <c r="C592" t="s">
        <v>739</v>
      </c>
      <c r="D592" t="s">
        <v>740</v>
      </c>
      <c r="J592" t="s">
        <v>13580</v>
      </c>
      <c r="K592" t="s">
        <v>13579</v>
      </c>
      <c r="M592" t="s">
        <v>0</v>
      </c>
      <c r="N592" t="s">
        <v>780</v>
      </c>
    </row>
    <row r="593" spans="1:14" x14ac:dyDescent="0.35">
      <c r="A593" t="s">
        <v>451</v>
      </c>
      <c r="B593" t="s">
        <v>452</v>
      </c>
      <c r="C593" t="s">
        <v>7096</v>
      </c>
      <c r="D593" t="s">
        <v>7095</v>
      </c>
      <c r="J593" t="s">
        <v>13580</v>
      </c>
      <c r="K593" t="s">
        <v>13579</v>
      </c>
      <c r="M593" t="s">
        <v>0</v>
      </c>
      <c r="N593" t="s">
        <v>780</v>
      </c>
    </row>
    <row r="594" spans="1:14" x14ac:dyDescent="0.35">
      <c r="A594" t="s">
        <v>451</v>
      </c>
      <c r="B594" t="s">
        <v>452</v>
      </c>
      <c r="C594" t="s">
        <v>6090</v>
      </c>
      <c r="D594" t="s">
        <v>6089</v>
      </c>
      <c r="J594" t="s">
        <v>13580</v>
      </c>
      <c r="K594" t="s">
        <v>13579</v>
      </c>
      <c r="M594" t="s">
        <v>0</v>
      </c>
      <c r="N594" t="s">
        <v>780</v>
      </c>
    </row>
    <row r="595" spans="1:14" x14ac:dyDescent="0.35">
      <c r="A595" t="s">
        <v>451</v>
      </c>
      <c r="B595" t="s">
        <v>452</v>
      </c>
      <c r="C595" t="s">
        <v>745</v>
      </c>
      <c r="D595" t="s">
        <v>746</v>
      </c>
      <c r="J595" t="s">
        <v>13580</v>
      </c>
      <c r="K595" t="s">
        <v>13579</v>
      </c>
      <c r="M595" t="s">
        <v>0</v>
      </c>
      <c r="N595" t="s">
        <v>780</v>
      </c>
    </row>
    <row r="596" spans="1:14" x14ac:dyDescent="0.35">
      <c r="A596" t="s">
        <v>451</v>
      </c>
      <c r="B596" t="s">
        <v>452</v>
      </c>
      <c r="C596" t="s">
        <v>747</v>
      </c>
      <c r="D596" t="s">
        <v>748</v>
      </c>
      <c r="J596" t="s">
        <v>13580</v>
      </c>
      <c r="K596" t="s">
        <v>13579</v>
      </c>
      <c r="M596" t="s">
        <v>0</v>
      </c>
      <c r="N596" t="s">
        <v>780</v>
      </c>
    </row>
    <row r="597" spans="1:14" x14ac:dyDescent="0.35">
      <c r="A597" t="s">
        <v>451</v>
      </c>
      <c r="B597" t="s">
        <v>452</v>
      </c>
      <c r="C597" t="s">
        <v>6214</v>
      </c>
      <c r="D597" t="s">
        <v>6213</v>
      </c>
      <c r="J597" t="s">
        <v>13580</v>
      </c>
      <c r="K597" t="s">
        <v>13579</v>
      </c>
      <c r="M597" t="s">
        <v>0</v>
      </c>
      <c r="N597" t="s">
        <v>780</v>
      </c>
    </row>
    <row r="598" spans="1:14" x14ac:dyDescent="0.35">
      <c r="A598" t="s">
        <v>451</v>
      </c>
      <c r="B598" t="s">
        <v>452</v>
      </c>
      <c r="C598" t="s">
        <v>6452</v>
      </c>
      <c r="D598" t="s">
        <v>6451</v>
      </c>
      <c r="J598" t="s">
        <v>13580</v>
      </c>
      <c r="K598" t="s">
        <v>13579</v>
      </c>
      <c r="M598" t="s">
        <v>0</v>
      </c>
      <c r="N598" t="s">
        <v>780</v>
      </c>
    </row>
    <row r="599" spans="1:14" x14ac:dyDescent="0.35">
      <c r="A599" t="s">
        <v>451</v>
      </c>
      <c r="B599" t="s">
        <v>452</v>
      </c>
      <c r="C599" t="s">
        <v>817</v>
      </c>
      <c r="D599" t="s">
        <v>818</v>
      </c>
      <c r="G599" t="s">
        <v>13592</v>
      </c>
      <c r="J599" t="s">
        <v>13580</v>
      </c>
      <c r="K599" t="s">
        <v>13579</v>
      </c>
      <c r="M599" t="s">
        <v>0</v>
      </c>
      <c r="N599" t="s">
        <v>780</v>
      </c>
    </row>
    <row r="600" spans="1:14" x14ac:dyDescent="0.35">
      <c r="A600" t="s">
        <v>451</v>
      </c>
      <c r="B600" t="s">
        <v>452</v>
      </c>
      <c r="C600" t="s">
        <v>6533</v>
      </c>
      <c r="D600" t="s">
        <v>6532</v>
      </c>
      <c r="J600" t="s">
        <v>13580</v>
      </c>
      <c r="K600" t="s">
        <v>13579</v>
      </c>
      <c r="M600" t="s">
        <v>0</v>
      </c>
      <c r="N600" t="s">
        <v>780</v>
      </c>
    </row>
    <row r="601" spans="1:14" x14ac:dyDescent="0.35">
      <c r="A601" t="s">
        <v>451</v>
      </c>
      <c r="B601" t="s">
        <v>452</v>
      </c>
      <c r="C601" t="s">
        <v>7007</v>
      </c>
      <c r="D601" t="s">
        <v>7006</v>
      </c>
      <c r="G601" t="s">
        <v>13593</v>
      </c>
      <c r="J601" t="s">
        <v>13580</v>
      </c>
      <c r="K601" t="s">
        <v>13579</v>
      </c>
      <c r="M601" t="s">
        <v>0</v>
      </c>
      <c r="N601" t="s">
        <v>780</v>
      </c>
    </row>
    <row r="602" spans="1:14" x14ac:dyDescent="0.35">
      <c r="A602" t="s">
        <v>451</v>
      </c>
      <c r="B602" t="s">
        <v>452</v>
      </c>
      <c r="C602" t="s">
        <v>7013</v>
      </c>
      <c r="D602" t="s">
        <v>7012</v>
      </c>
      <c r="G602" t="s">
        <v>13594</v>
      </c>
      <c r="J602" t="s">
        <v>13580</v>
      </c>
      <c r="K602" t="s">
        <v>13579</v>
      </c>
      <c r="M602" t="s">
        <v>0</v>
      </c>
      <c r="N602" t="s">
        <v>780</v>
      </c>
    </row>
    <row r="603" spans="1:14" x14ac:dyDescent="0.35">
      <c r="A603" t="s">
        <v>451</v>
      </c>
      <c r="B603" t="s">
        <v>452</v>
      </c>
      <c r="C603" t="s">
        <v>7016</v>
      </c>
      <c r="D603" t="s">
        <v>7015</v>
      </c>
      <c r="G603" t="s">
        <v>13595</v>
      </c>
      <c r="J603" t="s">
        <v>13580</v>
      </c>
      <c r="K603" t="s">
        <v>13579</v>
      </c>
      <c r="M603" t="s">
        <v>0</v>
      </c>
      <c r="N603" t="s">
        <v>780</v>
      </c>
    </row>
    <row r="604" spans="1:14" x14ac:dyDescent="0.35">
      <c r="A604" t="s">
        <v>451</v>
      </c>
      <c r="B604" t="s">
        <v>452</v>
      </c>
      <c r="C604" t="s">
        <v>861</v>
      </c>
      <c r="D604" t="s">
        <v>862</v>
      </c>
      <c r="G604" t="s">
        <v>13588</v>
      </c>
      <c r="J604" t="s">
        <v>13580</v>
      </c>
      <c r="K604" t="s">
        <v>13579</v>
      </c>
      <c r="M604" t="s">
        <v>0</v>
      </c>
      <c r="N604" t="s">
        <v>780</v>
      </c>
    </row>
    <row r="605" spans="1:14" x14ac:dyDescent="0.35">
      <c r="A605" t="s">
        <v>451</v>
      </c>
      <c r="B605" t="s">
        <v>452</v>
      </c>
      <c r="C605" t="s">
        <v>7019</v>
      </c>
      <c r="D605" t="s">
        <v>7018</v>
      </c>
      <c r="G605" t="s">
        <v>13596</v>
      </c>
      <c r="J605" t="s">
        <v>13580</v>
      </c>
      <c r="K605" t="s">
        <v>13579</v>
      </c>
      <c r="M605" t="s">
        <v>0</v>
      </c>
      <c r="N605" t="s">
        <v>780</v>
      </c>
    </row>
    <row r="606" spans="1:14" x14ac:dyDescent="0.35">
      <c r="A606" t="s">
        <v>453</v>
      </c>
      <c r="B606" t="s">
        <v>454</v>
      </c>
      <c r="C606" t="s">
        <v>5851</v>
      </c>
      <c r="D606" t="s">
        <v>5850</v>
      </c>
      <c r="J606" t="s">
        <v>13580</v>
      </c>
      <c r="K606" t="s">
        <v>13579</v>
      </c>
      <c r="M606" t="s">
        <v>0</v>
      </c>
      <c r="N606" t="s">
        <v>780</v>
      </c>
    </row>
    <row r="607" spans="1:14" x14ac:dyDescent="0.35">
      <c r="A607" t="s">
        <v>453</v>
      </c>
      <c r="B607" t="s">
        <v>454</v>
      </c>
      <c r="C607" t="s">
        <v>5854</v>
      </c>
      <c r="D607" t="s">
        <v>5853</v>
      </c>
      <c r="J607" t="s">
        <v>13580</v>
      </c>
      <c r="K607" t="s">
        <v>13579</v>
      </c>
      <c r="M607" t="s">
        <v>0</v>
      </c>
      <c r="N607" t="s">
        <v>780</v>
      </c>
    </row>
    <row r="608" spans="1:14" x14ac:dyDescent="0.35">
      <c r="A608" t="s">
        <v>453</v>
      </c>
      <c r="B608" t="s">
        <v>454</v>
      </c>
      <c r="C608" t="s">
        <v>5857</v>
      </c>
      <c r="D608" t="s">
        <v>5856</v>
      </c>
      <c r="J608" t="s">
        <v>13580</v>
      </c>
      <c r="K608" t="s">
        <v>13579</v>
      </c>
      <c r="M608" t="s">
        <v>0</v>
      </c>
      <c r="N608" t="s">
        <v>780</v>
      </c>
    </row>
    <row r="609" spans="1:14" x14ac:dyDescent="0.35">
      <c r="A609" t="s">
        <v>453</v>
      </c>
      <c r="B609" t="s">
        <v>454</v>
      </c>
      <c r="C609" t="s">
        <v>6053</v>
      </c>
      <c r="D609" t="s">
        <v>6052</v>
      </c>
      <c r="G609" t="s">
        <v>13597</v>
      </c>
      <c r="J609" t="s">
        <v>13580</v>
      </c>
      <c r="K609" t="s">
        <v>13579</v>
      </c>
      <c r="M609" t="s">
        <v>0</v>
      </c>
      <c r="N609" t="s">
        <v>780</v>
      </c>
    </row>
    <row r="610" spans="1:14" x14ac:dyDescent="0.35">
      <c r="A610" t="s">
        <v>453</v>
      </c>
      <c r="B610" t="s">
        <v>454</v>
      </c>
      <c r="C610" t="s">
        <v>6871</v>
      </c>
      <c r="D610" t="s">
        <v>6870</v>
      </c>
      <c r="G610" t="s">
        <v>13598</v>
      </c>
      <c r="J610" t="s">
        <v>13580</v>
      </c>
      <c r="K610" t="s">
        <v>13579</v>
      </c>
      <c r="M610" t="s">
        <v>0</v>
      </c>
      <c r="N610" t="s">
        <v>780</v>
      </c>
    </row>
    <row r="611" spans="1:14" x14ac:dyDescent="0.35">
      <c r="A611" t="s">
        <v>453</v>
      </c>
      <c r="B611" t="s">
        <v>454</v>
      </c>
      <c r="C611" t="s">
        <v>6874</v>
      </c>
      <c r="D611" t="s">
        <v>6873</v>
      </c>
      <c r="G611" t="s">
        <v>13599</v>
      </c>
      <c r="J611" t="s">
        <v>13580</v>
      </c>
      <c r="K611" t="s">
        <v>13579</v>
      </c>
      <c r="M611" t="s">
        <v>0</v>
      </c>
      <c r="N611" t="s">
        <v>780</v>
      </c>
    </row>
    <row r="612" spans="1:14" x14ac:dyDescent="0.35">
      <c r="A612" t="s">
        <v>453</v>
      </c>
      <c r="B612" t="s">
        <v>454</v>
      </c>
      <c r="C612" t="s">
        <v>6083</v>
      </c>
      <c r="D612" t="s">
        <v>6082</v>
      </c>
      <c r="J612" t="s">
        <v>13580</v>
      </c>
      <c r="K612" t="s">
        <v>13579</v>
      </c>
      <c r="M612" t="s">
        <v>0</v>
      </c>
      <c r="N612" t="s">
        <v>780</v>
      </c>
    </row>
    <row r="613" spans="1:14" x14ac:dyDescent="0.35">
      <c r="A613" t="s">
        <v>453</v>
      </c>
      <c r="B613" t="s">
        <v>454</v>
      </c>
      <c r="C613" t="s">
        <v>6086</v>
      </c>
      <c r="D613" t="s">
        <v>6085</v>
      </c>
      <c r="J613" t="s">
        <v>13580</v>
      </c>
      <c r="K613" t="s">
        <v>13579</v>
      </c>
      <c r="M613" t="s">
        <v>0</v>
      </c>
      <c r="N613" t="s">
        <v>780</v>
      </c>
    </row>
    <row r="614" spans="1:14" x14ac:dyDescent="0.35">
      <c r="A614" t="s">
        <v>453</v>
      </c>
      <c r="B614" t="s">
        <v>454</v>
      </c>
      <c r="C614" t="s">
        <v>739</v>
      </c>
      <c r="D614" t="s">
        <v>740</v>
      </c>
      <c r="J614" t="s">
        <v>13580</v>
      </c>
      <c r="K614" t="s">
        <v>13579</v>
      </c>
      <c r="M614" t="s">
        <v>0</v>
      </c>
      <c r="N614" t="s">
        <v>780</v>
      </c>
    </row>
    <row r="615" spans="1:14" x14ac:dyDescent="0.35">
      <c r="A615" t="s">
        <v>453</v>
      </c>
      <c r="B615" t="s">
        <v>454</v>
      </c>
      <c r="C615" t="s">
        <v>7096</v>
      </c>
      <c r="D615" t="s">
        <v>7095</v>
      </c>
      <c r="J615" t="s">
        <v>13580</v>
      </c>
      <c r="K615" t="s">
        <v>13579</v>
      </c>
      <c r="M615" t="s">
        <v>0</v>
      </c>
      <c r="N615" t="s">
        <v>780</v>
      </c>
    </row>
    <row r="616" spans="1:14" x14ac:dyDescent="0.35">
      <c r="A616" t="s">
        <v>453</v>
      </c>
      <c r="B616" t="s">
        <v>454</v>
      </c>
      <c r="C616" t="s">
        <v>6090</v>
      </c>
      <c r="D616" t="s">
        <v>6089</v>
      </c>
      <c r="J616" t="s">
        <v>13580</v>
      </c>
      <c r="K616" t="s">
        <v>13579</v>
      </c>
      <c r="M616" t="s">
        <v>0</v>
      </c>
      <c r="N616" t="s">
        <v>780</v>
      </c>
    </row>
    <row r="617" spans="1:14" x14ac:dyDescent="0.35">
      <c r="A617" t="s">
        <v>453</v>
      </c>
      <c r="B617" t="s">
        <v>454</v>
      </c>
      <c r="C617" t="s">
        <v>745</v>
      </c>
      <c r="D617" t="s">
        <v>746</v>
      </c>
      <c r="J617" t="s">
        <v>13580</v>
      </c>
      <c r="K617" t="s">
        <v>13579</v>
      </c>
      <c r="M617" t="s">
        <v>0</v>
      </c>
      <c r="N617" t="s">
        <v>780</v>
      </c>
    </row>
    <row r="618" spans="1:14" x14ac:dyDescent="0.35">
      <c r="A618" t="s">
        <v>453</v>
      </c>
      <c r="B618" t="s">
        <v>454</v>
      </c>
      <c r="C618" t="s">
        <v>747</v>
      </c>
      <c r="D618" t="s">
        <v>748</v>
      </c>
      <c r="J618" t="s">
        <v>13580</v>
      </c>
      <c r="K618" t="s">
        <v>13579</v>
      </c>
      <c r="M618" t="s">
        <v>0</v>
      </c>
      <c r="N618" t="s">
        <v>780</v>
      </c>
    </row>
    <row r="619" spans="1:14" x14ac:dyDescent="0.35">
      <c r="A619" t="s">
        <v>453</v>
      </c>
      <c r="B619" t="s">
        <v>454</v>
      </c>
      <c r="C619" t="s">
        <v>6966</v>
      </c>
      <c r="D619" t="s">
        <v>6965</v>
      </c>
      <c r="G619" t="s">
        <v>13600</v>
      </c>
      <c r="J619" t="s">
        <v>13580</v>
      </c>
      <c r="K619" t="s">
        <v>13579</v>
      </c>
      <c r="M619" t="s">
        <v>0</v>
      </c>
      <c r="N619" t="s">
        <v>780</v>
      </c>
    </row>
    <row r="620" spans="1:14" x14ac:dyDescent="0.35">
      <c r="A620" t="s">
        <v>453</v>
      </c>
      <c r="B620" t="s">
        <v>454</v>
      </c>
      <c r="C620" t="s">
        <v>6214</v>
      </c>
      <c r="D620" t="s">
        <v>6213</v>
      </c>
      <c r="J620" t="s">
        <v>13580</v>
      </c>
      <c r="K620" t="s">
        <v>13579</v>
      </c>
      <c r="M620" t="s">
        <v>0</v>
      </c>
      <c r="N620" t="s">
        <v>780</v>
      </c>
    </row>
    <row r="621" spans="1:14" x14ac:dyDescent="0.35">
      <c r="A621" t="s">
        <v>453</v>
      </c>
      <c r="B621" t="s">
        <v>454</v>
      </c>
      <c r="C621" t="s">
        <v>6972</v>
      </c>
      <c r="D621" t="s">
        <v>6971</v>
      </c>
      <c r="G621" t="s">
        <v>13601</v>
      </c>
      <c r="J621" t="s">
        <v>13580</v>
      </c>
      <c r="K621" t="s">
        <v>13579</v>
      </c>
      <c r="M621" t="s">
        <v>0</v>
      </c>
      <c r="N621" t="s">
        <v>780</v>
      </c>
    </row>
    <row r="622" spans="1:14" x14ac:dyDescent="0.35">
      <c r="A622" t="s">
        <v>453</v>
      </c>
      <c r="B622" t="s">
        <v>454</v>
      </c>
      <c r="C622" t="s">
        <v>6982</v>
      </c>
      <c r="D622" t="s">
        <v>6981</v>
      </c>
      <c r="G622" t="s">
        <v>13602</v>
      </c>
      <c r="J622" t="s">
        <v>13580</v>
      </c>
      <c r="K622" t="s">
        <v>13579</v>
      </c>
      <c r="M622" t="s">
        <v>0</v>
      </c>
      <c r="N622" t="s">
        <v>780</v>
      </c>
    </row>
    <row r="623" spans="1:14" x14ac:dyDescent="0.35">
      <c r="A623" t="s">
        <v>453</v>
      </c>
      <c r="B623" t="s">
        <v>454</v>
      </c>
      <c r="C623" t="s">
        <v>851</v>
      </c>
      <c r="D623" t="s">
        <v>852</v>
      </c>
      <c r="G623" t="s">
        <v>13603</v>
      </c>
      <c r="J623" t="s">
        <v>13580</v>
      </c>
      <c r="K623" t="s">
        <v>13579</v>
      </c>
      <c r="M623" t="s">
        <v>0</v>
      </c>
      <c r="N623" t="s">
        <v>780</v>
      </c>
    </row>
    <row r="624" spans="1:14" x14ac:dyDescent="0.35">
      <c r="A624" t="s">
        <v>453</v>
      </c>
      <c r="B624" t="s">
        <v>454</v>
      </c>
      <c r="C624" t="s">
        <v>6989</v>
      </c>
      <c r="D624" t="s">
        <v>6988</v>
      </c>
      <c r="G624" t="s">
        <v>13604</v>
      </c>
      <c r="J624" t="s">
        <v>13580</v>
      </c>
      <c r="K624" t="s">
        <v>13579</v>
      </c>
      <c r="M624" t="s">
        <v>0</v>
      </c>
      <c r="N624" t="s">
        <v>780</v>
      </c>
    </row>
    <row r="625" spans="1:14" x14ac:dyDescent="0.35">
      <c r="A625" t="s">
        <v>453</v>
      </c>
      <c r="B625" t="s">
        <v>454</v>
      </c>
      <c r="C625" t="s">
        <v>6913</v>
      </c>
      <c r="D625" t="s">
        <v>6912</v>
      </c>
      <c r="G625" t="s">
        <v>13605</v>
      </c>
      <c r="J625" t="s">
        <v>13580</v>
      </c>
      <c r="K625" t="s">
        <v>13579</v>
      </c>
      <c r="M625" t="s">
        <v>0</v>
      </c>
      <c r="N625" t="s">
        <v>780</v>
      </c>
    </row>
    <row r="626" spans="1:14" x14ac:dyDescent="0.35">
      <c r="A626" t="s">
        <v>453</v>
      </c>
      <c r="B626" t="s">
        <v>454</v>
      </c>
      <c r="C626" t="s">
        <v>6998</v>
      </c>
      <c r="D626" t="s">
        <v>6997</v>
      </c>
      <c r="G626" t="s">
        <v>13606</v>
      </c>
      <c r="J626" t="s">
        <v>13580</v>
      </c>
      <c r="K626" t="s">
        <v>13579</v>
      </c>
      <c r="M626" t="s">
        <v>0</v>
      </c>
      <c r="N626" t="s">
        <v>780</v>
      </c>
    </row>
    <row r="627" spans="1:14" x14ac:dyDescent="0.35">
      <c r="A627" t="s">
        <v>453</v>
      </c>
      <c r="B627" t="s">
        <v>454</v>
      </c>
      <c r="C627" t="s">
        <v>817</v>
      </c>
      <c r="D627" t="s">
        <v>818</v>
      </c>
      <c r="G627" t="s">
        <v>13607</v>
      </c>
      <c r="J627" t="s">
        <v>13580</v>
      </c>
      <c r="K627" t="s">
        <v>13579</v>
      </c>
      <c r="M627" t="s">
        <v>0</v>
      </c>
      <c r="N627" t="s">
        <v>780</v>
      </c>
    </row>
    <row r="628" spans="1:14" x14ac:dyDescent="0.35">
      <c r="A628" t="s">
        <v>453</v>
      </c>
      <c r="B628" t="s">
        <v>454</v>
      </c>
      <c r="C628" t="s">
        <v>6533</v>
      </c>
      <c r="D628" t="s">
        <v>6532</v>
      </c>
      <c r="J628" t="s">
        <v>13580</v>
      </c>
      <c r="K628" t="s">
        <v>13579</v>
      </c>
      <c r="M628" t="s">
        <v>0</v>
      </c>
      <c r="N628" t="s">
        <v>780</v>
      </c>
    </row>
    <row r="629" spans="1:14" x14ac:dyDescent="0.35">
      <c r="A629" t="s">
        <v>453</v>
      </c>
      <c r="B629" t="s">
        <v>454</v>
      </c>
      <c r="C629" t="s">
        <v>6536</v>
      </c>
      <c r="D629" t="s">
        <v>6535</v>
      </c>
      <c r="G629" t="s">
        <v>13608</v>
      </c>
      <c r="J629" t="s">
        <v>13580</v>
      </c>
      <c r="K629" t="s">
        <v>13579</v>
      </c>
      <c r="M629" t="s">
        <v>0</v>
      </c>
      <c r="N629" t="s">
        <v>780</v>
      </c>
    </row>
    <row r="630" spans="1:14" x14ac:dyDescent="0.35">
      <c r="A630" t="s">
        <v>453</v>
      </c>
      <c r="B630" t="s">
        <v>454</v>
      </c>
      <c r="C630" t="s">
        <v>7007</v>
      </c>
      <c r="D630" t="s">
        <v>7006</v>
      </c>
      <c r="G630" t="s">
        <v>13609</v>
      </c>
      <c r="J630" t="s">
        <v>13580</v>
      </c>
      <c r="K630" t="s">
        <v>13579</v>
      </c>
      <c r="M630" t="s">
        <v>0</v>
      </c>
      <c r="N630" t="s">
        <v>780</v>
      </c>
    </row>
    <row r="631" spans="1:14" x14ac:dyDescent="0.35">
      <c r="A631" t="s">
        <v>453</v>
      </c>
      <c r="B631" t="s">
        <v>454</v>
      </c>
      <c r="C631" t="s">
        <v>7016</v>
      </c>
      <c r="D631" t="s">
        <v>7015</v>
      </c>
      <c r="G631" t="s">
        <v>13610</v>
      </c>
      <c r="J631" t="s">
        <v>13580</v>
      </c>
      <c r="K631" t="s">
        <v>13579</v>
      </c>
      <c r="M631" t="s">
        <v>0</v>
      </c>
      <c r="N631" t="s">
        <v>780</v>
      </c>
    </row>
    <row r="632" spans="1:14" x14ac:dyDescent="0.35">
      <c r="A632" t="s">
        <v>453</v>
      </c>
      <c r="B632" t="s">
        <v>454</v>
      </c>
      <c r="C632" t="s">
        <v>861</v>
      </c>
      <c r="D632" t="s">
        <v>862</v>
      </c>
      <c r="J632" t="s">
        <v>13580</v>
      </c>
      <c r="K632" t="s">
        <v>13579</v>
      </c>
      <c r="M632" t="s">
        <v>0</v>
      </c>
      <c r="N632" t="s">
        <v>780</v>
      </c>
    </row>
    <row r="633" spans="1:14" x14ac:dyDescent="0.35">
      <c r="A633" t="s">
        <v>453</v>
      </c>
      <c r="B633" t="s">
        <v>454</v>
      </c>
      <c r="C633" t="s">
        <v>7019</v>
      </c>
      <c r="D633" t="s">
        <v>7018</v>
      </c>
      <c r="G633" t="s">
        <v>13611</v>
      </c>
      <c r="J633" t="s">
        <v>13580</v>
      </c>
      <c r="K633" t="s">
        <v>13579</v>
      </c>
      <c r="M633" t="s">
        <v>0</v>
      </c>
      <c r="N633" t="s">
        <v>780</v>
      </c>
    </row>
    <row r="634" spans="1:14" x14ac:dyDescent="0.35">
      <c r="A634" t="s">
        <v>455</v>
      </c>
      <c r="B634" t="s">
        <v>456</v>
      </c>
      <c r="C634" t="s">
        <v>5851</v>
      </c>
      <c r="D634" t="s">
        <v>5850</v>
      </c>
      <c r="G634" t="s">
        <v>741</v>
      </c>
      <c r="J634" t="s">
        <v>13578</v>
      </c>
      <c r="K634" t="s">
        <v>13579</v>
      </c>
      <c r="M634" t="s">
        <v>0</v>
      </c>
      <c r="N634" t="s">
        <v>781</v>
      </c>
    </row>
    <row r="635" spans="1:14" x14ac:dyDescent="0.35">
      <c r="A635" t="s">
        <v>455</v>
      </c>
      <c r="B635" t="s">
        <v>456</v>
      </c>
      <c r="C635" t="s">
        <v>5854</v>
      </c>
      <c r="D635" t="s">
        <v>5853</v>
      </c>
      <c r="G635" t="s">
        <v>741</v>
      </c>
      <c r="J635" t="s">
        <v>13578</v>
      </c>
      <c r="K635" t="s">
        <v>13579</v>
      </c>
      <c r="M635" t="s">
        <v>0</v>
      </c>
      <c r="N635" t="s">
        <v>781</v>
      </c>
    </row>
    <row r="636" spans="1:14" x14ac:dyDescent="0.35">
      <c r="A636" t="s">
        <v>455</v>
      </c>
      <c r="B636" t="s">
        <v>456</v>
      </c>
      <c r="C636" t="s">
        <v>5857</v>
      </c>
      <c r="D636" t="s">
        <v>5856</v>
      </c>
      <c r="G636" t="s">
        <v>741</v>
      </c>
      <c r="J636" t="s">
        <v>13578</v>
      </c>
      <c r="K636" t="s">
        <v>13579</v>
      </c>
      <c r="M636" t="s">
        <v>0</v>
      </c>
      <c r="N636" t="s">
        <v>781</v>
      </c>
    </row>
    <row r="637" spans="1:14" x14ac:dyDescent="0.35">
      <c r="A637" t="s">
        <v>455</v>
      </c>
      <c r="B637" t="s">
        <v>456</v>
      </c>
      <c r="C637" t="s">
        <v>6083</v>
      </c>
      <c r="D637" t="s">
        <v>6082</v>
      </c>
      <c r="G637" t="s">
        <v>741</v>
      </c>
      <c r="J637" t="s">
        <v>13578</v>
      </c>
      <c r="K637" t="s">
        <v>13579</v>
      </c>
      <c r="M637" t="s">
        <v>0</v>
      </c>
      <c r="N637" t="s">
        <v>781</v>
      </c>
    </row>
    <row r="638" spans="1:14" x14ac:dyDescent="0.35">
      <c r="A638" t="s">
        <v>455</v>
      </c>
      <c r="B638" t="s">
        <v>456</v>
      </c>
      <c r="C638" t="s">
        <v>6086</v>
      </c>
      <c r="D638" t="s">
        <v>6085</v>
      </c>
      <c r="G638" t="s">
        <v>741</v>
      </c>
      <c r="J638" t="s">
        <v>13578</v>
      </c>
      <c r="K638" t="s">
        <v>13579</v>
      </c>
      <c r="M638" t="s">
        <v>0</v>
      </c>
      <c r="N638" t="s">
        <v>781</v>
      </c>
    </row>
    <row r="639" spans="1:14" x14ac:dyDescent="0.35">
      <c r="A639" t="s">
        <v>455</v>
      </c>
      <c r="B639" t="s">
        <v>456</v>
      </c>
      <c r="C639" t="s">
        <v>739</v>
      </c>
      <c r="D639" t="s">
        <v>740</v>
      </c>
      <c r="G639" t="s">
        <v>741</v>
      </c>
      <c r="J639" t="s">
        <v>13578</v>
      </c>
      <c r="K639" t="s">
        <v>13579</v>
      </c>
      <c r="M639" t="s">
        <v>0</v>
      </c>
      <c r="N639" t="s">
        <v>781</v>
      </c>
    </row>
    <row r="640" spans="1:14" x14ac:dyDescent="0.35">
      <c r="A640" t="s">
        <v>455</v>
      </c>
      <c r="B640" t="s">
        <v>456</v>
      </c>
      <c r="C640" t="s">
        <v>7096</v>
      </c>
      <c r="D640" t="s">
        <v>7095</v>
      </c>
      <c r="J640" t="s">
        <v>13580</v>
      </c>
      <c r="K640" t="s">
        <v>13579</v>
      </c>
      <c r="M640" t="s">
        <v>0</v>
      </c>
      <c r="N640" t="s">
        <v>780</v>
      </c>
    </row>
    <row r="641" spans="1:14" x14ac:dyDescent="0.35">
      <c r="A641" t="s">
        <v>455</v>
      </c>
      <c r="B641" t="s">
        <v>456</v>
      </c>
      <c r="C641" t="s">
        <v>6090</v>
      </c>
      <c r="D641" t="s">
        <v>6089</v>
      </c>
      <c r="G641" t="s">
        <v>741</v>
      </c>
      <c r="J641" t="s">
        <v>13578</v>
      </c>
      <c r="K641" t="s">
        <v>13579</v>
      </c>
      <c r="M641" t="s">
        <v>0</v>
      </c>
      <c r="N641" t="s">
        <v>781</v>
      </c>
    </row>
    <row r="642" spans="1:14" x14ac:dyDescent="0.35">
      <c r="A642" t="s">
        <v>455</v>
      </c>
      <c r="B642" t="s">
        <v>456</v>
      </c>
      <c r="C642" t="s">
        <v>745</v>
      </c>
      <c r="D642" t="s">
        <v>746</v>
      </c>
      <c r="G642" t="s">
        <v>741</v>
      </c>
      <c r="J642" t="s">
        <v>13578</v>
      </c>
      <c r="K642" t="s">
        <v>13579</v>
      </c>
      <c r="M642" t="s">
        <v>0</v>
      </c>
      <c r="N642" t="s">
        <v>781</v>
      </c>
    </row>
    <row r="643" spans="1:14" x14ac:dyDescent="0.35">
      <c r="A643" t="s">
        <v>455</v>
      </c>
      <c r="B643" t="s">
        <v>456</v>
      </c>
      <c r="C643" t="s">
        <v>747</v>
      </c>
      <c r="D643" t="s">
        <v>748</v>
      </c>
      <c r="J643" t="s">
        <v>13580</v>
      </c>
      <c r="K643" t="s">
        <v>13579</v>
      </c>
      <c r="M643" t="s">
        <v>0</v>
      </c>
      <c r="N643" t="s">
        <v>780</v>
      </c>
    </row>
    <row r="644" spans="1:14" x14ac:dyDescent="0.35">
      <c r="A644" t="s">
        <v>455</v>
      </c>
      <c r="B644" t="s">
        <v>456</v>
      </c>
      <c r="C644" t="s">
        <v>6214</v>
      </c>
      <c r="D644" t="s">
        <v>6213</v>
      </c>
      <c r="J644" t="s">
        <v>13578</v>
      </c>
      <c r="K644" t="s">
        <v>13579</v>
      </c>
      <c r="M644" t="s">
        <v>0</v>
      </c>
      <c r="N644" t="s">
        <v>781</v>
      </c>
    </row>
    <row r="645" spans="1:14" x14ac:dyDescent="0.35">
      <c r="A645" t="s">
        <v>8</v>
      </c>
      <c r="B645" t="s">
        <v>9</v>
      </c>
      <c r="C645" t="s">
        <v>5851</v>
      </c>
      <c r="D645" t="s">
        <v>5850</v>
      </c>
      <c r="G645" t="s">
        <v>741</v>
      </c>
      <c r="J645" t="s">
        <v>13578</v>
      </c>
      <c r="K645" t="s">
        <v>13579</v>
      </c>
      <c r="M645" t="s">
        <v>0</v>
      </c>
      <c r="N645" t="s">
        <v>781</v>
      </c>
    </row>
    <row r="646" spans="1:14" x14ac:dyDescent="0.35">
      <c r="A646" t="s">
        <v>8</v>
      </c>
      <c r="B646" t="s">
        <v>9</v>
      </c>
      <c r="C646" t="s">
        <v>5854</v>
      </c>
      <c r="D646" t="s">
        <v>5853</v>
      </c>
      <c r="G646" t="s">
        <v>741</v>
      </c>
      <c r="J646" t="s">
        <v>13578</v>
      </c>
      <c r="K646" t="s">
        <v>13579</v>
      </c>
      <c r="M646" t="s">
        <v>0</v>
      </c>
      <c r="N646" t="s">
        <v>781</v>
      </c>
    </row>
    <row r="647" spans="1:14" x14ac:dyDescent="0.35">
      <c r="A647" t="s">
        <v>8</v>
      </c>
      <c r="B647" t="s">
        <v>9</v>
      </c>
      <c r="C647" t="s">
        <v>5857</v>
      </c>
      <c r="D647" t="s">
        <v>5856</v>
      </c>
      <c r="G647" t="s">
        <v>741</v>
      </c>
      <c r="J647" t="s">
        <v>13578</v>
      </c>
      <c r="K647" t="s">
        <v>13579</v>
      </c>
      <c r="M647" t="s">
        <v>0</v>
      </c>
      <c r="N647" t="s">
        <v>781</v>
      </c>
    </row>
    <row r="648" spans="1:14" x14ac:dyDescent="0.35">
      <c r="A648" t="s">
        <v>8</v>
      </c>
      <c r="B648" t="s">
        <v>9</v>
      </c>
      <c r="C648" t="s">
        <v>6083</v>
      </c>
      <c r="D648" t="s">
        <v>6082</v>
      </c>
      <c r="G648" t="s">
        <v>741</v>
      </c>
      <c r="J648" t="s">
        <v>13578</v>
      </c>
      <c r="K648" t="s">
        <v>13579</v>
      </c>
      <c r="M648" t="s">
        <v>0</v>
      </c>
      <c r="N648" t="s">
        <v>781</v>
      </c>
    </row>
    <row r="649" spans="1:14" x14ac:dyDescent="0.35">
      <c r="A649" t="s">
        <v>8</v>
      </c>
      <c r="B649" t="s">
        <v>9</v>
      </c>
      <c r="C649" t="s">
        <v>6086</v>
      </c>
      <c r="D649" t="s">
        <v>6085</v>
      </c>
      <c r="G649" t="s">
        <v>741</v>
      </c>
      <c r="J649" t="s">
        <v>13578</v>
      </c>
      <c r="K649" t="s">
        <v>13579</v>
      </c>
      <c r="M649" t="s">
        <v>0</v>
      </c>
      <c r="N649" t="s">
        <v>781</v>
      </c>
    </row>
    <row r="650" spans="1:14" x14ac:dyDescent="0.35">
      <c r="A650" t="s">
        <v>8</v>
      </c>
      <c r="B650" t="s">
        <v>9</v>
      </c>
      <c r="C650" t="s">
        <v>739</v>
      </c>
      <c r="D650" t="s">
        <v>740</v>
      </c>
      <c r="G650" t="s">
        <v>741</v>
      </c>
      <c r="J650" t="s">
        <v>13578</v>
      </c>
      <c r="K650" t="s">
        <v>13579</v>
      </c>
      <c r="M650" t="s">
        <v>0</v>
      </c>
      <c r="N650" t="s">
        <v>781</v>
      </c>
    </row>
    <row r="651" spans="1:14" x14ac:dyDescent="0.35">
      <c r="A651" t="s">
        <v>8</v>
      </c>
      <c r="B651" t="s">
        <v>9</v>
      </c>
      <c r="C651" t="s">
        <v>7096</v>
      </c>
      <c r="D651" t="s">
        <v>7095</v>
      </c>
      <c r="J651" t="s">
        <v>13580</v>
      </c>
      <c r="K651" t="s">
        <v>13579</v>
      </c>
      <c r="M651" t="s">
        <v>0</v>
      </c>
      <c r="N651" t="s">
        <v>780</v>
      </c>
    </row>
    <row r="652" spans="1:14" x14ac:dyDescent="0.35">
      <c r="A652" t="s">
        <v>8</v>
      </c>
      <c r="B652" t="s">
        <v>9</v>
      </c>
      <c r="C652" t="s">
        <v>6090</v>
      </c>
      <c r="D652" t="s">
        <v>6089</v>
      </c>
      <c r="G652" t="s">
        <v>741</v>
      </c>
      <c r="J652" t="s">
        <v>13578</v>
      </c>
      <c r="K652" t="s">
        <v>13579</v>
      </c>
      <c r="M652" t="s">
        <v>0</v>
      </c>
      <c r="N652" t="s">
        <v>781</v>
      </c>
    </row>
    <row r="653" spans="1:14" x14ac:dyDescent="0.35">
      <c r="A653" t="s">
        <v>8</v>
      </c>
      <c r="B653" t="s">
        <v>9</v>
      </c>
      <c r="C653" t="s">
        <v>745</v>
      </c>
      <c r="D653" t="s">
        <v>746</v>
      </c>
      <c r="G653" t="s">
        <v>741</v>
      </c>
      <c r="J653" t="s">
        <v>13578</v>
      </c>
      <c r="K653" t="s">
        <v>13579</v>
      </c>
      <c r="M653" t="s">
        <v>0</v>
      </c>
      <c r="N653" t="s">
        <v>781</v>
      </c>
    </row>
    <row r="654" spans="1:14" x14ac:dyDescent="0.35">
      <c r="A654" t="s">
        <v>8</v>
      </c>
      <c r="B654" t="s">
        <v>9</v>
      </c>
      <c r="C654" t="s">
        <v>747</v>
      </c>
      <c r="D654" t="s">
        <v>748</v>
      </c>
      <c r="J654" t="s">
        <v>13580</v>
      </c>
      <c r="K654" t="s">
        <v>13579</v>
      </c>
      <c r="M654" t="s">
        <v>0</v>
      </c>
      <c r="N654" t="s">
        <v>780</v>
      </c>
    </row>
    <row r="655" spans="1:14" x14ac:dyDescent="0.35">
      <c r="A655" t="s">
        <v>8</v>
      </c>
      <c r="B655" t="s">
        <v>9</v>
      </c>
      <c r="C655" t="s">
        <v>6214</v>
      </c>
      <c r="D655" t="s">
        <v>6213</v>
      </c>
      <c r="J655" t="s">
        <v>13580</v>
      </c>
      <c r="K655" t="s">
        <v>13579</v>
      </c>
      <c r="M655" t="s">
        <v>0</v>
      </c>
      <c r="N655" t="s">
        <v>780</v>
      </c>
    </row>
    <row r="656" spans="1:14" x14ac:dyDescent="0.35">
      <c r="A656" t="s">
        <v>647</v>
      </c>
      <c r="B656" t="s">
        <v>648</v>
      </c>
      <c r="C656" t="s">
        <v>5851</v>
      </c>
      <c r="D656" t="s">
        <v>5850</v>
      </c>
      <c r="J656" t="s">
        <v>13580</v>
      </c>
      <c r="K656" t="s">
        <v>13579</v>
      </c>
      <c r="M656" t="s">
        <v>0</v>
      </c>
      <c r="N656" t="s">
        <v>780</v>
      </c>
    </row>
    <row r="657" spans="1:14" x14ac:dyDescent="0.35">
      <c r="A657" t="s">
        <v>647</v>
      </c>
      <c r="B657" t="s">
        <v>648</v>
      </c>
      <c r="C657" t="s">
        <v>5854</v>
      </c>
      <c r="D657" t="s">
        <v>5853</v>
      </c>
      <c r="J657" t="s">
        <v>13580</v>
      </c>
      <c r="K657" t="s">
        <v>13579</v>
      </c>
      <c r="M657" t="s">
        <v>0</v>
      </c>
      <c r="N657" t="s">
        <v>780</v>
      </c>
    </row>
    <row r="658" spans="1:14" x14ac:dyDescent="0.35">
      <c r="A658" t="s">
        <v>647</v>
      </c>
      <c r="B658" t="s">
        <v>648</v>
      </c>
      <c r="C658" t="s">
        <v>5857</v>
      </c>
      <c r="D658" t="s">
        <v>5856</v>
      </c>
      <c r="J658" t="s">
        <v>13580</v>
      </c>
      <c r="K658" t="s">
        <v>13579</v>
      </c>
      <c r="M658" t="s">
        <v>0</v>
      </c>
      <c r="N658" t="s">
        <v>780</v>
      </c>
    </row>
    <row r="659" spans="1:14" x14ac:dyDescent="0.35">
      <c r="A659" t="s">
        <v>647</v>
      </c>
      <c r="B659" t="s">
        <v>648</v>
      </c>
      <c r="C659" t="s">
        <v>962</v>
      </c>
      <c r="D659" t="s">
        <v>963</v>
      </c>
      <c r="G659" t="s">
        <v>906</v>
      </c>
      <c r="J659" t="s">
        <v>13580</v>
      </c>
      <c r="K659" t="s">
        <v>13579</v>
      </c>
      <c r="M659" t="s">
        <v>0</v>
      </c>
      <c r="N659" t="s">
        <v>780</v>
      </c>
    </row>
    <row r="660" spans="1:14" x14ac:dyDescent="0.35">
      <c r="A660" t="s">
        <v>647</v>
      </c>
      <c r="B660" t="s">
        <v>648</v>
      </c>
      <c r="C660" t="s">
        <v>6083</v>
      </c>
      <c r="D660" t="s">
        <v>6082</v>
      </c>
      <c r="J660" t="s">
        <v>13580</v>
      </c>
      <c r="K660" t="s">
        <v>13579</v>
      </c>
      <c r="M660" t="s">
        <v>0</v>
      </c>
      <c r="N660" t="s">
        <v>780</v>
      </c>
    </row>
    <row r="661" spans="1:14" x14ac:dyDescent="0.35">
      <c r="A661" t="s">
        <v>647</v>
      </c>
      <c r="B661" t="s">
        <v>648</v>
      </c>
      <c r="C661" t="s">
        <v>6086</v>
      </c>
      <c r="D661" t="s">
        <v>6085</v>
      </c>
      <c r="J661" t="s">
        <v>13580</v>
      </c>
      <c r="K661" t="s">
        <v>13579</v>
      </c>
      <c r="M661" t="s">
        <v>0</v>
      </c>
      <c r="N661" t="s">
        <v>780</v>
      </c>
    </row>
    <row r="662" spans="1:14" x14ac:dyDescent="0.35">
      <c r="A662" t="s">
        <v>647</v>
      </c>
      <c r="B662" t="s">
        <v>648</v>
      </c>
      <c r="C662" t="s">
        <v>739</v>
      </c>
      <c r="D662" t="s">
        <v>740</v>
      </c>
      <c r="J662" t="s">
        <v>13580</v>
      </c>
      <c r="K662" t="s">
        <v>13579</v>
      </c>
      <c r="M662" t="s">
        <v>0</v>
      </c>
      <c r="N662" t="s">
        <v>780</v>
      </c>
    </row>
    <row r="663" spans="1:14" x14ac:dyDescent="0.35">
      <c r="A663" t="s">
        <v>647</v>
      </c>
      <c r="B663" t="s">
        <v>648</v>
      </c>
      <c r="C663" t="s">
        <v>7096</v>
      </c>
      <c r="D663" t="s">
        <v>7095</v>
      </c>
      <c r="J663" t="s">
        <v>13580</v>
      </c>
      <c r="K663" t="s">
        <v>13579</v>
      </c>
      <c r="M663" t="s">
        <v>0</v>
      </c>
      <c r="N663" t="s">
        <v>780</v>
      </c>
    </row>
    <row r="664" spans="1:14" x14ac:dyDescent="0.35">
      <c r="A664" t="s">
        <v>647</v>
      </c>
      <c r="B664" t="s">
        <v>648</v>
      </c>
      <c r="C664" t="s">
        <v>6090</v>
      </c>
      <c r="D664" t="s">
        <v>6089</v>
      </c>
      <c r="J664" t="s">
        <v>13580</v>
      </c>
      <c r="K664" t="s">
        <v>13579</v>
      </c>
      <c r="M664" t="s">
        <v>0</v>
      </c>
      <c r="N664" t="s">
        <v>780</v>
      </c>
    </row>
    <row r="665" spans="1:14" x14ac:dyDescent="0.35">
      <c r="A665" t="s">
        <v>647</v>
      </c>
      <c r="B665" t="s">
        <v>648</v>
      </c>
      <c r="C665" t="s">
        <v>745</v>
      </c>
      <c r="D665" t="s">
        <v>746</v>
      </c>
      <c r="J665" t="s">
        <v>13580</v>
      </c>
      <c r="K665" t="s">
        <v>13579</v>
      </c>
      <c r="M665" t="s">
        <v>0</v>
      </c>
      <c r="N665" t="s">
        <v>780</v>
      </c>
    </row>
    <row r="666" spans="1:14" x14ac:dyDescent="0.35">
      <c r="A666" t="s">
        <v>647</v>
      </c>
      <c r="B666" t="s">
        <v>648</v>
      </c>
      <c r="C666" t="s">
        <v>747</v>
      </c>
      <c r="D666" t="s">
        <v>748</v>
      </c>
      <c r="J666" t="s">
        <v>13580</v>
      </c>
      <c r="K666" t="s">
        <v>13579</v>
      </c>
      <c r="M666" t="s">
        <v>0</v>
      </c>
      <c r="N666" t="s">
        <v>780</v>
      </c>
    </row>
    <row r="667" spans="1:14" x14ac:dyDescent="0.35">
      <c r="A667" t="s">
        <v>647</v>
      </c>
      <c r="B667" t="s">
        <v>648</v>
      </c>
      <c r="C667" t="s">
        <v>6214</v>
      </c>
      <c r="D667" t="s">
        <v>6213</v>
      </c>
      <c r="J667" t="s">
        <v>13580</v>
      </c>
      <c r="K667" t="s">
        <v>13579</v>
      </c>
      <c r="M667" t="s">
        <v>0</v>
      </c>
      <c r="N667" t="s">
        <v>780</v>
      </c>
    </row>
    <row r="668" spans="1:14" x14ac:dyDescent="0.35">
      <c r="A668" t="s">
        <v>647</v>
      </c>
      <c r="B668" t="s">
        <v>648</v>
      </c>
      <c r="C668" t="s">
        <v>7036</v>
      </c>
      <c r="D668" t="s">
        <v>7035</v>
      </c>
      <c r="J668" t="s">
        <v>13580</v>
      </c>
      <c r="K668" t="s">
        <v>13579</v>
      </c>
      <c r="M668" t="s">
        <v>0</v>
      </c>
      <c r="N668" t="s">
        <v>780</v>
      </c>
    </row>
    <row r="669" spans="1:14" x14ac:dyDescent="0.35">
      <c r="A669" t="s">
        <v>647</v>
      </c>
      <c r="B669" t="s">
        <v>648</v>
      </c>
      <c r="C669" t="s">
        <v>7039</v>
      </c>
      <c r="D669" t="s">
        <v>7038</v>
      </c>
      <c r="J669" t="s">
        <v>13580</v>
      </c>
      <c r="K669" t="s">
        <v>13579</v>
      </c>
      <c r="M669" t="s">
        <v>0</v>
      </c>
      <c r="N669" t="s">
        <v>780</v>
      </c>
    </row>
    <row r="670" spans="1:14" x14ac:dyDescent="0.35">
      <c r="A670" t="s">
        <v>647</v>
      </c>
      <c r="B670" t="s">
        <v>648</v>
      </c>
      <c r="C670" t="s">
        <v>7051</v>
      </c>
      <c r="D670" t="s">
        <v>7050</v>
      </c>
      <c r="J670" t="s">
        <v>13580</v>
      </c>
      <c r="K670" t="s">
        <v>13579</v>
      </c>
      <c r="M670" t="s">
        <v>0</v>
      </c>
      <c r="N670" t="s">
        <v>780</v>
      </c>
    </row>
    <row r="671" spans="1:14" x14ac:dyDescent="0.35">
      <c r="A671" t="s">
        <v>647</v>
      </c>
      <c r="B671" t="s">
        <v>648</v>
      </c>
      <c r="C671" t="s">
        <v>7042</v>
      </c>
      <c r="D671" t="s">
        <v>7041</v>
      </c>
      <c r="G671" t="s">
        <v>906</v>
      </c>
      <c r="J671" t="s">
        <v>13580</v>
      </c>
      <c r="K671" t="s">
        <v>13579</v>
      </c>
      <c r="M671" t="s">
        <v>0</v>
      </c>
      <c r="N671" t="s">
        <v>780</v>
      </c>
    </row>
    <row r="672" spans="1:14" x14ac:dyDescent="0.35">
      <c r="A672" t="s">
        <v>647</v>
      </c>
      <c r="B672" t="s">
        <v>648</v>
      </c>
      <c r="C672" t="s">
        <v>7054</v>
      </c>
      <c r="D672" t="s">
        <v>7053</v>
      </c>
      <c r="J672" t="s">
        <v>13580</v>
      </c>
      <c r="K672" t="s">
        <v>13579</v>
      </c>
      <c r="M672" t="s">
        <v>0</v>
      </c>
      <c r="N672" t="s">
        <v>780</v>
      </c>
    </row>
    <row r="673" spans="1:14" x14ac:dyDescent="0.35">
      <c r="A673" t="s">
        <v>647</v>
      </c>
      <c r="B673" t="s">
        <v>648</v>
      </c>
      <c r="C673" t="s">
        <v>7045</v>
      </c>
      <c r="D673" t="s">
        <v>7044</v>
      </c>
      <c r="G673" t="s">
        <v>839</v>
      </c>
      <c r="J673" t="s">
        <v>13580</v>
      </c>
      <c r="K673" t="s">
        <v>13579</v>
      </c>
      <c r="M673" t="s">
        <v>0</v>
      </c>
      <c r="N673" t="s">
        <v>780</v>
      </c>
    </row>
    <row r="674" spans="1:14" x14ac:dyDescent="0.35">
      <c r="A674" t="s">
        <v>647</v>
      </c>
      <c r="B674" t="s">
        <v>648</v>
      </c>
      <c r="C674" t="s">
        <v>7057</v>
      </c>
      <c r="D674" t="s">
        <v>7056</v>
      </c>
      <c r="J674" t="s">
        <v>13580</v>
      </c>
      <c r="K674" t="s">
        <v>13579</v>
      </c>
      <c r="M674" t="s">
        <v>0</v>
      </c>
      <c r="N674" t="s">
        <v>780</v>
      </c>
    </row>
    <row r="675" spans="1:14" x14ac:dyDescent="0.35">
      <c r="A675" t="s">
        <v>647</v>
      </c>
      <c r="B675" t="s">
        <v>648</v>
      </c>
      <c r="C675" t="s">
        <v>7066</v>
      </c>
      <c r="D675" t="s">
        <v>7065</v>
      </c>
      <c r="G675" t="s">
        <v>909</v>
      </c>
      <c r="J675" t="s">
        <v>13580</v>
      </c>
      <c r="K675" t="s">
        <v>13579</v>
      </c>
      <c r="M675" t="s">
        <v>0</v>
      </c>
      <c r="N675" t="s">
        <v>780</v>
      </c>
    </row>
    <row r="676" spans="1:14" x14ac:dyDescent="0.35">
      <c r="A676" t="s">
        <v>647</v>
      </c>
      <c r="B676" t="s">
        <v>648</v>
      </c>
      <c r="C676" t="s">
        <v>7016</v>
      </c>
      <c r="D676" t="s">
        <v>7015</v>
      </c>
      <c r="J676" t="s">
        <v>13580</v>
      </c>
      <c r="K676" t="s">
        <v>13579</v>
      </c>
      <c r="M676" t="s">
        <v>0</v>
      </c>
      <c r="N676" t="s">
        <v>780</v>
      </c>
    </row>
    <row r="677" spans="1:14" x14ac:dyDescent="0.35">
      <c r="A677" t="s">
        <v>647</v>
      </c>
      <c r="B677" t="s">
        <v>648</v>
      </c>
      <c r="C677" t="s">
        <v>6825</v>
      </c>
      <c r="D677" t="s">
        <v>6824</v>
      </c>
      <c r="J677" t="s">
        <v>13580</v>
      </c>
      <c r="K677" t="s">
        <v>13579</v>
      </c>
      <c r="M677" t="s">
        <v>0</v>
      </c>
      <c r="N677" t="s">
        <v>780</v>
      </c>
    </row>
    <row r="678" spans="1:14" x14ac:dyDescent="0.35">
      <c r="A678" t="s">
        <v>647</v>
      </c>
      <c r="B678" t="s">
        <v>648</v>
      </c>
      <c r="C678" t="s">
        <v>7048</v>
      </c>
      <c r="D678" t="s">
        <v>7047</v>
      </c>
      <c r="G678" t="s">
        <v>881</v>
      </c>
      <c r="J678" t="s">
        <v>13580</v>
      </c>
      <c r="K678" t="s">
        <v>13579</v>
      </c>
      <c r="M678" t="s">
        <v>0</v>
      </c>
      <c r="N678" t="s">
        <v>780</v>
      </c>
    </row>
    <row r="679" spans="1:14" x14ac:dyDescent="0.35">
      <c r="A679" t="s">
        <v>649</v>
      </c>
      <c r="B679" t="s">
        <v>650</v>
      </c>
      <c r="C679" t="s">
        <v>962</v>
      </c>
      <c r="D679" t="s">
        <v>963</v>
      </c>
      <c r="G679" t="s">
        <v>906</v>
      </c>
      <c r="J679" t="s">
        <v>13580</v>
      </c>
      <c r="K679" t="s">
        <v>13579</v>
      </c>
      <c r="M679" t="s">
        <v>0</v>
      </c>
      <c r="N679" t="s">
        <v>780</v>
      </c>
    </row>
    <row r="680" spans="1:14" x14ac:dyDescent="0.35">
      <c r="A680" t="s">
        <v>649</v>
      </c>
      <c r="B680" t="s">
        <v>650</v>
      </c>
      <c r="C680" t="s">
        <v>7036</v>
      </c>
      <c r="D680" t="s">
        <v>7035</v>
      </c>
      <c r="J680" t="s">
        <v>13580</v>
      </c>
      <c r="K680" t="s">
        <v>13579</v>
      </c>
      <c r="M680" t="s">
        <v>0</v>
      </c>
      <c r="N680" t="s">
        <v>780</v>
      </c>
    </row>
    <row r="681" spans="1:14" x14ac:dyDescent="0.35">
      <c r="A681" t="s">
        <v>649</v>
      </c>
      <c r="B681" t="s">
        <v>650</v>
      </c>
      <c r="C681" t="s">
        <v>7039</v>
      </c>
      <c r="D681" t="s">
        <v>7038</v>
      </c>
      <c r="J681" t="s">
        <v>13580</v>
      </c>
      <c r="K681" t="s">
        <v>13579</v>
      </c>
      <c r="M681" t="s">
        <v>0</v>
      </c>
      <c r="N681" t="s">
        <v>780</v>
      </c>
    </row>
    <row r="682" spans="1:14" x14ac:dyDescent="0.35">
      <c r="A682" t="s">
        <v>649</v>
      </c>
      <c r="B682" t="s">
        <v>650</v>
      </c>
      <c r="C682" t="s">
        <v>7051</v>
      </c>
      <c r="D682" t="s">
        <v>7050</v>
      </c>
      <c r="J682" t="s">
        <v>13580</v>
      </c>
      <c r="K682" t="s">
        <v>13579</v>
      </c>
      <c r="M682" t="s">
        <v>0</v>
      </c>
      <c r="N682" t="s">
        <v>780</v>
      </c>
    </row>
    <row r="683" spans="1:14" x14ac:dyDescent="0.35">
      <c r="A683" t="s">
        <v>649</v>
      </c>
      <c r="B683" t="s">
        <v>650</v>
      </c>
      <c r="C683" t="s">
        <v>6536</v>
      </c>
      <c r="D683" t="s">
        <v>6535</v>
      </c>
      <c r="J683" t="s">
        <v>13580</v>
      </c>
      <c r="K683" t="s">
        <v>13579</v>
      </c>
      <c r="M683" t="s">
        <v>0</v>
      </c>
      <c r="N683" t="s">
        <v>780</v>
      </c>
    </row>
    <row r="684" spans="1:14" x14ac:dyDescent="0.35">
      <c r="A684" t="s">
        <v>649</v>
      </c>
      <c r="B684" t="s">
        <v>650</v>
      </c>
      <c r="C684" t="s">
        <v>7042</v>
      </c>
      <c r="D684" t="s">
        <v>7041</v>
      </c>
      <c r="J684" t="s">
        <v>13580</v>
      </c>
      <c r="K684" t="s">
        <v>13579</v>
      </c>
      <c r="M684" t="s">
        <v>0</v>
      </c>
      <c r="N684" t="s">
        <v>780</v>
      </c>
    </row>
    <row r="685" spans="1:14" x14ac:dyDescent="0.35">
      <c r="A685" t="s">
        <v>649</v>
      </c>
      <c r="B685" t="s">
        <v>650</v>
      </c>
      <c r="C685" t="s">
        <v>7054</v>
      </c>
      <c r="D685" t="s">
        <v>7053</v>
      </c>
      <c r="G685" t="s">
        <v>906</v>
      </c>
      <c r="J685" t="s">
        <v>13580</v>
      </c>
      <c r="K685" t="s">
        <v>13579</v>
      </c>
      <c r="M685" t="s">
        <v>0</v>
      </c>
      <c r="N685" t="s">
        <v>780</v>
      </c>
    </row>
    <row r="686" spans="1:14" x14ac:dyDescent="0.35">
      <c r="A686" t="s">
        <v>649</v>
      </c>
      <c r="B686" t="s">
        <v>650</v>
      </c>
      <c r="C686" t="s">
        <v>7045</v>
      </c>
      <c r="D686" t="s">
        <v>7044</v>
      </c>
      <c r="J686" t="s">
        <v>13580</v>
      </c>
      <c r="K686" t="s">
        <v>13579</v>
      </c>
      <c r="M686" t="s">
        <v>0</v>
      </c>
      <c r="N686" t="s">
        <v>780</v>
      </c>
    </row>
    <row r="687" spans="1:14" x14ac:dyDescent="0.35">
      <c r="A687" t="s">
        <v>649</v>
      </c>
      <c r="B687" t="s">
        <v>650</v>
      </c>
      <c r="C687" t="s">
        <v>7057</v>
      </c>
      <c r="D687" t="s">
        <v>7056</v>
      </c>
      <c r="J687" t="s">
        <v>13580</v>
      </c>
      <c r="K687" t="s">
        <v>13579</v>
      </c>
      <c r="M687" t="s">
        <v>0</v>
      </c>
      <c r="N687" t="s">
        <v>780</v>
      </c>
    </row>
    <row r="688" spans="1:14" x14ac:dyDescent="0.35">
      <c r="A688" t="s">
        <v>649</v>
      </c>
      <c r="B688" t="s">
        <v>650</v>
      </c>
      <c r="C688" t="s">
        <v>7016</v>
      </c>
      <c r="D688" t="s">
        <v>7015</v>
      </c>
      <c r="J688" t="s">
        <v>13580</v>
      </c>
      <c r="K688" t="s">
        <v>13579</v>
      </c>
      <c r="M688" t="s">
        <v>0</v>
      </c>
      <c r="N688" t="s">
        <v>780</v>
      </c>
    </row>
    <row r="689" spans="1:14" x14ac:dyDescent="0.35">
      <c r="A689" t="s">
        <v>649</v>
      </c>
      <c r="B689" t="s">
        <v>650</v>
      </c>
      <c r="C689" t="s">
        <v>6825</v>
      </c>
      <c r="D689" t="s">
        <v>6824</v>
      </c>
      <c r="J689" t="s">
        <v>13580</v>
      </c>
      <c r="K689" t="s">
        <v>13579</v>
      </c>
      <c r="M689" t="s">
        <v>0</v>
      </c>
      <c r="N689" t="s">
        <v>780</v>
      </c>
    </row>
    <row r="690" spans="1:14" x14ac:dyDescent="0.35">
      <c r="A690" t="s">
        <v>649</v>
      </c>
      <c r="B690" t="s">
        <v>650</v>
      </c>
      <c r="C690" t="s">
        <v>7048</v>
      </c>
      <c r="D690" t="s">
        <v>7047</v>
      </c>
      <c r="J690" t="s">
        <v>13580</v>
      </c>
      <c r="K690" t="s">
        <v>13579</v>
      </c>
      <c r="M690" t="s">
        <v>0</v>
      </c>
      <c r="N690" t="s">
        <v>780</v>
      </c>
    </row>
    <row r="691" spans="1:14" x14ac:dyDescent="0.35">
      <c r="A691" t="s">
        <v>207</v>
      </c>
      <c r="B691" t="s">
        <v>208</v>
      </c>
      <c r="C691" t="s">
        <v>6244</v>
      </c>
      <c r="D691" t="s">
        <v>6243</v>
      </c>
      <c r="J691" t="s">
        <v>13578</v>
      </c>
      <c r="K691" t="s">
        <v>13579</v>
      </c>
      <c r="L691" t="s">
        <v>13579</v>
      </c>
      <c r="M691" t="s">
        <v>138</v>
      </c>
      <c r="N691" t="s">
        <v>780</v>
      </c>
    </row>
    <row r="692" spans="1:14" x14ac:dyDescent="0.35">
      <c r="A692" t="s">
        <v>207</v>
      </c>
      <c r="B692" t="s">
        <v>208</v>
      </c>
      <c r="C692" t="s">
        <v>6519</v>
      </c>
      <c r="D692" t="s">
        <v>6518</v>
      </c>
      <c r="J692" t="s">
        <v>13578</v>
      </c>
      <c r="K692" t="s">
        <v>13579</v>
      </c>
      <c r="L692" t="s">
        <v>13579</v>
      </c>
      <c r="M692" t="s">
        <v>138</v>
      </c>
      <c r="N692" t="s">
        <v>780</v>
      </c>
    </row>
    <row r="693" spans="1:14" x14ac:dyDescent="0.35">
      <c r="A693" t="s">
        <v>296</v>
      </c>
      <c r="B693" t="s">
        <v>297</v>
      </c>
      <c r="C693" t="s">
        <v>5851</v>
      </c>
      <c r="D693" t="s">
        <v>5850</v>
      </c>
      <c r="G693" t="s">
        <v>741</v>
      </c>
      <c r="J693" t="s">
        <v>13578</v>
      </c>
      <c r="K693" t="s">
        <v>13579</v>
      </c>
      <c r="M693" t="s">
        <v>0</v>
      </c>
      <c r="N693" t="s">
        <v>781</v>
      </c>
    </row>
    <row r="694" spans="1:14" x14ac:dyDescent="0.35">
      <c r="A694" t="s">
        <v>296</v>
      </c>
      <c r="B694" t="s">
        <v>297</v>
      </c>
      <c r="C694" t="s">
        <v>5854</v>
      </c>
      <c r="D694" t="s">
        <v>5853</v>
      </c>
      <c r="G694" t="s">
        <v>741</v>
      </c>
      <c r="J694" t="s">
        <v>13578</v>
      </c>
      <c r="K694" t="s">
        <v>13579</v>
      </c>
      <c r="M694" t="s">
        <v>0</v>
      </c>
      <c r="N694" t="s">
        <v>781</v>
      </c>
    </row>
    <row r="695" spans="1:14" x14ac:dyDescent="0.35">
      <c r="A695" t="s">
        <v>296</v>
      </c>
      <c r="B695" t="s">
        <v>297</v>
      </c>
      <c r="C695" t="s">
        <v>5857</v>
      </c>
      <c r="D695" t="s">
        <v>5856</v>
      </c>
      <c r="G695" t="s">
        <v>741</v>
      </c>
      <c r="J695" t="s">
        <v>13578</v>
      </c>
      <c r="K695" t="s">
        <v>13579</v>
      </c>
      <c r="M695" t="s">
        <v>0</v>
      </c>
      <c r="N695" t="s">
        <v>781</v>
      </c>
    </row>
    <row r="696" spans="1:14" x14ac:dyDescent="0.35">
      <c r="A696" t="s">
        <v>296</v>
      </c>
      <c r="B696" t="s">
        <v>297</v>
      </c>
      <c r="C696" t="s">
        <v>6083</v>
      </c>
      <c r="D696" t="s">
        <v>6082</v>
      </c>
      <c r="G696" t="s">
        <v>741</v>
      </c>
      <c r="J696" t="s">
        <v>13578</v>
      </c>
      <c r="K696" t="s">
        <v>13579</v>
      </c>
      <c r="M696" t="s">
        <v>0</v>
      </c>
      <c r="N696" t="s">
        <v>781</v>
      </c>
    </row>
    <row r="697" spans="1:14" x14ac:dyDescent="0.35">
      <c r="A697" t="s">
        <v>296</v>
      </c>
      <c r="B697" t="s">
        <v>297</v>
      </c>
      <c r="C697" t="s">
        <v>6086</v>
      </c>
      <c r="D697" t="s">
        <v>6085</v>
      </c>
      <c r="G697" t="s">
        <v>741</v>
      </c>
      <c r="J697" t="s">
        <v>13578</v>
      </c>
      <c r="K697" t="s">
        <v>13579</v>
      </c>
      <c r="M697" t="s">
        <v>0</v>
      </c>
      <c r="N697" t="s">
        <v>781</v>
      </c>
    </row>
    <row r="698" spans="1:14" x14ac:dyDescent="0.35">
      <c r="A698" t="s">
        <v>296</v>
      </c>
      <c r="B698" t="s">
        <v>297</v>
      </c>
      <c r="C698" t="s">
        <v>739</v>
      </c>
      <c r="D698" t="s">
        <v>740</v>
      </c>
      <c r="G698" t="s">
        <v>741</v>
      </c>
      <c r="J698" t="s">
        <v>13578</v>
      </c>
      <c r="K698" t="s">
        <v>13579</v>
      </c>
      <c r="M698" t="s">
        <v>0</v>
      </c>
      <c r="N698" t="s">
        <v>781</v>
      </c>
    </row>
    <row r="699" spans="1:14" x14ac:dyDescent="0.35">
      <c r="A699" t="s">
        <v>296</v>
      </c>
      <c r="B699" t="s">
        <v>297</v>
      </c>
      <c r="C699" t="s">
        <v>7096</v>
      </c>
      <c r="D699" t="s">
        <v>7095</v>
      </c>
      <c r="J699" t="s">
        <v>13580</v>
      </c>
      <c r="K699" t="s">
        <v>13579</v>
      </c>
      <c r="M699" t="s">
        <v>0</v>
      </c>
      <c r="N699" t="s">
        <v>780</v>
      </c>
    </row>
    <row r="700" spans="1:14" x14ac:dyDescent="0.35">
      <c r="A700" t="s">
        <v>296</v>
      </c>
      <c r="B700" t="s">
        <v>297</v>
      </c>
      <c r="C700" t="s">
        <v>6090</v>
      </c>
      <c r="D700" t="s">
        <v>6089</v>
      </c>
      <c r="G700" t="s">
        <v>741</v>
      </c>
      <c r="J700" t="s">
        <v>13578</v>
      </c>
      <c r="K700" t="s">
        <v>13579</v>
      </c>
      <c r="M700" t="s">
        <v>0</v>
      </c>
      <c r="N700" t="s">
        <v>781</v>
      </c>
    </row>
    <row r="701" spans="1:14" x14ac:dyDescent="0.35">
      <c r="A701" t="s">
        <v>296</v>
      </c>
      <c r="B701" t="s">
        <v>297</v>
      </c>
      <c r="C701" t="s">
        <v>745</v>
      </c>
      <c r="D701" t="s">
        <v>746</v>
      </c>
      <c r="G701" t="s">
        <v>741</v>
      </c>
      <c r="J701" t="s">
        <v>13578</v>
      </c>
      <c r="K701" t="s">
        <v>13579</v>
      </c>
      <c r="M701" t="s">
        <v>0</v>
      </c>
      <c r="N701" t="s">
        <v>781</v>
      </c>
    </row>
    <row r="702" spans="1:14" x14ac:dyDescent="0.35">
      <c r="A702" t="s">
        <v>296</v>
      </c>
      <c r="B702" t="s">
        <v>297</v>
      </c>
      <c r="C702" t="s">
        <v>747</v>
      </c>
      <c r="D702" t="s">
        <v>748</v>
      </c>
      <c r="J702" t="s">
        <v>13580</v>
      </c>
      <c r="K702" t="s">
        <v>13579</v>
      </c>
      <c r="M702" t="s">
        <v>0</v>
      </c>
      <c r="N702" t="s">
        <v>780</v>
      </c>
    </row>
    <row r="703" spans="1:14" x14ac:dyDescent="0.35">
      <c r="A703" t="s">
        <v>296</v>
      </c>
      <c r="B703" t="s">
        <v>297</v>
      </c>
      <c r="C703" t="s">
        <v>6214</v>
      </c>
      <c r="D703" t="s">
        <v>6213</v>
      </c>
      <c r="J703" t="s">
        <v>13578</v>
      </c>
      <c r="K703" t="s">
        <v>13579</v>
      </c>
      <c r="M703" t="s">
        <v>0</v>
      </c>
      <c r="N703" t="s">
        <v>781</v>
      </c>
    </row>
    <row r="704" spans="1:14" x14ac:dyDescent="0.35">
      <c r="A704" t="s">
        <v>493</v>
      </c>
      <c r="B704" t="s">
        <v>494</v>
      </c>
      <c r="C704" t="s">
        <v>6864</v>
      </c>
      <c r="D704" t="s">
        <v>6863</v>
      </c>
      <c r="J704" t="s">
        <v>13578</v>
      </c>
      <c r="K704" t="s">
        <v>13579</v>
      </c>
      <c r="M704" t="s">
        <v>0</v>
      </c>
      <c r="N704" t="s">
        <v>781</v>
      </c>
    </row>
    <row r="705" spans="1:14" x14ac:dyDescent="0.35">
      <c r="A705" t="s">
        <v>493</v>
      </c>
      <c r="B705" t="s">
        <v>494</v>
      </c>
      <c r="C705" t="s">
        <v>6871</v>
      </c>
      <c r="D705" t="s">
        <v>6870</v>
      </c>
      <c r="J705" t="s">
        <v>13578</v>
      </c>
      <c r="K705" t="s">
        <v>13579</v>
      </c>
      <c r="M705" t="s">
        <v>0</v>
      </c>
      <c r="N705" t="s">
        <v>781</v>
      </c>
    </row>
    <row r="706" spans="1:14" x14ac:dyDescent="0.35">
      <c r="A706" t="s">
        <v>493</v>
      </c>
      <c r="B706" t="s">
        <v>494</v>
      </c>
      <c r="C706" t="s">
        <v>6096</v>
      </c>
      <c r="D706" t="s">
        <v>6095</v>
      </c>
      <c r="J706" t="s">
        <v>13578</v>
      </c>
      <c r="K706" t="s">
        <v>13579</v>
      </c>
      <c r="M706" t="s">
        <v>0</v>
      </c>
      <c r="N706" t="s">
        <v>781</v>
      </c>
    </row>
    <row r="707" spans="1:14" x14ac:dyDescent="0.35">
      <c r="A707" t="s">
        <v>493</v>
      </c>
      <c r="B707" t="s">
        <v>494</v>
      </c>
      <c r="C707" t="s">
        <v>6156</v>
      </c>
      <c r="D707" t="s">
        <v>6155</v>
      </c>
      <c r="J707" t="s">
        <v>13578</v>
      </c>
      <c r="K707" t="s">
        <v>13579</v>
      </c>
      <c r="M707" t="s">
        <v>0</v>
      </c>
      <c r="N707" t="s">
        <v>781</v>
      </c>
    </row>
    <row r="708" spans="1:14" x14ac:dyDescent="0.35">
      <c r="A708" t="s">
        <v>493</v>
      </c>
      <c r="B708" t="s">
        <v>494</v>
      </c>
      <c r="C708" t="s">
        <v>6158</v>
      </c>
      <c r="D708" t="s">
        <v>6157</v>
      </c>
      <c r="J708" t="s">
        <v>13580</v>
      </c>
      <c r="K708" t="s">
        <v>13579</v>
      </c>
      <c r="M708" t="s">
        <v>0</v>
      </c>
      <c r="N708" t="s">
        <v>780</v>
      </c>
    </row>
    <row r="709" spans="1:14" x14ac:dyDescent="0.35">
      <c r="A709" t="s">
        <v>493</v>
      </c>
      <c r="B709" t="s">
        <v>494</v>
      </c>
      <c r="C709" t="s">
        <v>1037</v>
      </c>
      <c r="D709" t="s">
        <v>1038</v>
      </c>
      <c r="J709" t="s">
        <v>13578</v>
      </c>
      <c r="K709" t="s">
        <v>13579</v>
      </c>
      <c r="M709" t="s">
        <v>0</v>
      </c>
      <c r="N709" t="s">
        <v>781</v>
      </c>
    </row>
    <row r="710" spans="1:14" x14ac:dyDescent="0.35">
      <c r="A710" t="s">
        <v>493</v>
      </c>
      <c r="B710" t="s">
        <v>494</v>
      </c>
      <c r="C710" t="s">
        <v>6238</v>
      </c>
      <c r="D710" t="s">
        <v>6237</v>
      </c>
      <c r="J710" t="s">
        <v>13578</v>
      </c>
      <c r="K710" t="s">
        <v>13579</v>
      </c>
      <c r="M710" t="s">
        <v>0</v>
      </c>
      <c r="N710" t="s">
        <v>781</v>
      </c>
    </row>
    <row r="711" spans="1:14" x14ac:dyDescent="0.35">
      <c r="A711" t="s">
        <v>493</v>
      </c>
      <c r="B711" t="s">
        <v>494</v>
      </c>
      <c r="C711" t="s">
        <v>6253</v>
      </c>
      <c r="D711" t="s">
        <v>6252</v>
      </c>
      <c r="J711" t="s">
        <v>13578</v>
      </c>
      <c r="K711" t="s">
        <v>13579</v>
      </c>
      <c r="M711" t="s">
        <v>0</v>
      </c>
      <c r="N711" t="s">
        <v>781</v>
      </c>
    </row>
    <row r="712" spans="1:14" x14ac:dyDescent="0.35">
      <c r="A712" t="s">
        <v>493</v>
      </c>
      <c r="B712" t="s">
        <v>494</v>
      </c>
      <c r="C712" t="s">
        <v>6883</v>
      </c>
      <c r="D712" t="s">
        <v>6882</v>
      </c>
      <c r="J712" t="s">
        <v>13578</v>
      </c>
      <c r="K712" t="s">
        <v>13579</v>
      </c>
      <c r="M712" t="s">
        <v>0</v>
      </c>
      <c r="N712" t="s">
        <v>781</v>
      </c>
    </row>
    <row r="713" spans="1:14" x14ac:dyDescent="0.35">
      <c r="A713" t="s">
        <v>493</v>
      </c>
      <c r="B713" t="s">
        <v>494</v>
      </c>
      <c r="C713" t="s">
        <v>7129</v>
      </c>
      <c r="D713" t="s">
        <v>7128</v>
      </c>
      <c r="J713" t="s">
        <v>13580</v>
      </c>
      <c r="K713" t="s">
        <v>13579</v>
      </c>
      <c r="M713" t="s">
        <v>0</v>
      </c>
      <c r="N713" t="s">
        <v>780</v>
      </c>
    </row>
    <row r="714" spans="1:14" x14ac:dyDescent="0.35">
      <c r="A714" t="s">
        <v>493</v>
      </c>
      <c r="B714" t="s">
        <v>494</v>
      </c>
      <c r="C714" t="s">
        <v>6972</v>
      </c>
      <c r="D714" t="s">
        <v>6971</v>
      </c>
      <c r="J714" t="s">
        <v>13580</v>
      </c>
      <c r="K714" t="s">
        <v>13579</v>
      </c>
      <c r="M714" t="s">
        <v>0</v>
      </c>
      <c r="N714" t="s">
        <v>780</v>
      </c>
    </row>
    <row r="715" spans="1:14" x14ac:dyDescent="0.35">
      <c r="A715" t="s">
        <v>493</v>
      </c>
      <c r="B715" t="s">
        <v>494</v>
      </c>
      <c r="C715" t="s">
        <v>920</v>
      </c>
      <c r="D715" t="s">
        <v>921</v>
      </c>
      <c r="J715" t="s">
        <v>13580</v>
      </c>
      <c r="K715" t="s">
        <v>13579</v>
      </c>
      <c r="M715" t="s">
        <v>0</v>
      </c>
      <c r="N715" t="s">
        <v>780</v>
      </c>
    </row>
    <row r="716" spans="1:14" x14ac:dyDescent="0.35">
      <c r="A716" t="s">
        <v>493</v>
      </c>
      <c r="B716" t="s">
        <v>494</v>
      </c>
      <c r="C716" t="s">
        <v>6913</v>
      </c>
      <c r="D716" t="s">
        <v>6912</v>
      </c>
      <c r="J716" t="s">
        <v>13580</v>
      </c>
      <c r="K716" t="s">
        <v>13579</v>
      </c>
      <c r="M716" t="s">
        <v>0</v>
      </c>
      <c r="N716" t="s">
        <v>780</v>
      </c>
    </row>
    <row r="717" spans="1:14" x14ac:dyDescent="0.35">
      <c r="A717" t="s">
        <v>493</v>
      </c>
      <c r="B717" t="s">
        <v>494</v>
      </c>
      <c r="C717" t="s">
        <v>6920</v>
      </c>
      <c r="D717" t="s">
        <v>6919</v>
      </c>
      <c r="G717" t="s">
        <v>839</v>
      </c>
      <c r="J717" t="s">
        <v>13578</v>
      </c>
      <c r="K717" t="s">
        <v>13579</v>
      </c>
      <c r="M717" t="s">
        <v>0</v>
      </c>
      <c r="N717" t="s">
        <v>781</v>
      </c>
    </row>
    <row r="718" spans="1:14" x14ac:dyDescent="0.35">
      <c r="A718" t="s">
        <v>493</v>
      </c>
      <c r="B718" t="s">
        <v>494</v>
      </c>
      <c r="C718" t="s">
        <v>6501</v>
      </c>
      <c r="D718" t="s">
        <v>6500</v>
      </c>
      <c r="J718" t="s">
        <v>13578</v>
      </c>
      <c r="K718" t="s">
        <v>13579</v>
      </c>
      <c r="M718" t="s">
        <v>0</v>
      </c>
      <c r="N718" t="s">
        <v>781</v>
      </c>
    </row>
    <row r="719" spans="1:14" x14ac:dyDescent="0.35">
      <c r="A719" t="s">
        <v>493</v>
      </c>
      <c r="B719" t="s">
        <v>494</v>
      </c>
      <c r="C719" t="s">
        <v>6578</v>
      </c>
      <c r="D719" t="s">
        <v>6577</v>
      </c>
      <c r="J719" t="s">
        <v>13578</v>
      </c>
      <c r="K719" t="s">
        <v>13579</v>
      </c>
      <c r="M719" t="s">
        <v>0</v>
      </c>
      <c r="N719" t="s">
        <v>781</v>
      </c>
    </row>
    <row r="720" spans="1:14" x14ac:dyDescent="0.35">
      <c r="A720" t="s">
        <v>493</v>
      </c>
      <c r="B720" t="s">
        <v>494</v>
      </c>
      <c r="C720" t="s">
        <v>6585</v>
      </c>
      <c r="D720" t="s">
        <v>6584</v>
      </c>
      <c r="J720" t="s">
        <v>13580</v>
      </c>
      <c r="K720" t="s">
        <v>13579</v>
      </c>
      <c r="M720" t="s">
        <v>0</v>
      </c>
      <c r="N720" t="s">
        <v>780</v>
      </c>
    </row>
    <row r="721" spans="1:14" x14ac:dyDescent="0.35">
      <c r="A721" t="s">
        <v>493</v>
      </c>
      <c r="B721" t="s">
        <v>494</v>
      </c>
      <c r="C721" t="s">
        <v>6611</v>
      </c>
      <c r="D721" t="s">
        <v>6610</v>
      </c>
      <c r="J721" t="s">
        <v>13578</v>
      </c>
      <c r="K721" t="s">
        <v>13579</v>
      </c>
      <c r="M721" t="s">
        <v>0</v>
      </c>
      <c r="N721" t="s">
        <v>781</v>
      </c>
    </row>
    <row r="722" spans="1:14" x14ac:dyDescent="0.35">
      <c r="A722" t="s">
        <v>493</v>
      </c>
      <c r="B722" t="s">
        <v>494</v>
      </c>
      <c r="C722" t="s">
        <v>7016</v>
      </c>
      <c r="D722" t="s">
        <v>7015</v>
      </c>
      <c r="J722" t="s">
        <v>13580</v>
      </c>
      <c r="K722" t="s">
        <v>13579</v>
      </c>
      <c r="M722" t="s">
        <v>0</v>
      </c>
      <c r="N722" t="s">
        <v>780</v>
      </c>
    </row>
    <row r="723" spans="1:14" x14ac:dyDescent="0.35">
      <c r="A723" t="s">
        <v>493</v>
      </c>
      <c r="B723" t="s">
        <v>494</v>
      </c>
      <c r="C723" t="s">
        <v>7019</v>
      </c>
      <c r="D723" t="s">
        <v>7018</v>
      </c>
      <c r="J723" t="s">
        <v>13580</v>
      </c>
      <c r="K723" t="s">
        <v>13579</v>
      </c>
      <c r="M723" t="s">
        <v>0</v>
      </c>
      <c r="N723" t="s">
        <v>780</v>
      </c>
    </row>
    <row r="724" spans="1:14" x14ac:dyDescent="0.35">
      <c r="A724" t="s">
        <v>11</v>
      </c>
      <c r="B724" t="s">
        <v>12</v>
      </c>
      <c r="C724" t="s">
        <v>5851</v>
      </c>
      <c r="D724" t="s">
        <v>5850</v>
      </c>
      <c r="G724" t="s">
        <v>741</v>
      </c>
      <c r="J724" t="s">
        <v>13578</v>
      </c>
      <c r="K724" t="s">
        <v>13579</v>
      </c>
      <c r="M724" t="s">
        <v>0</v>
      </c>
      <c r="N724" t="s">
        <v>781</v>
      </c>
    </row>
    <row r="725" spans="1:14" x14ac:dyDescent="0.35">
      <c r="A725" t="s">
        <v>11</v>
      </c>
      <c r="B725" t="s">
        <v>12</v>
      </c>
      <c r="C725" t="s">
        <v>5854</v>
      </c>
      <c r="D725" t="s">
        <v>5853</v>
      </c>
      <c r="G725" t="s">
        <v>741</v>
      </c>
      <c r="J725" t="s">
        <v>13578</v>
      </c>
      <c r="K725" t="s">
        <v>13579</v>
      </c>
      <c r="M725" t="s">
        <v>0</v>
      </c>
      <c r="N725" t="s">
        <v>781</v>
      </c>
    </row>
    <row r="726" spans="1:14" x14ac:dyDescent="0.35">
      <c r="A726" t="s">
        <v>11</v>
      </c>
      <c r="B726" t="s">
        <v>12</v>
      </c>
      <c r="C726" t="s">
        <v>5857</v>
      </c>
      <c r="D726" t="s">
        <v>5856</v>
      </c>
      <c r="G726" t="s">
        <v>741</v>
      </c>
      <c r="J726" t="s">
        <v>13578</v>
      </c>
      <c r="K726" t="s">
        <v>13579</v>
      </c>
      <c r="M726" t="s">
        <v>0</v>
      </c>
      <c r="N726" t="s">
        <v>781</v>
      </c>
    </row>
    <row r="727" spans="1:14" x14ac:dyDescent="0.35">
      <c r="A727" t="s">
        <v>11</v>
      </c>
      <c r="B727" t="s">
        <v>12</v>
      </c>
      <c r="C727" t="s">
        <v>6083</v>
      </c>
      <c r="D727" t="s">
        <v>6082</v>
      </c>
      <c r="G727" t="s">
        <v>741</v>
      </c>
      <c r="J727" t="s">
        <v>13578</v>
      </c>
      <c r="K727" t="s">
        <v>13579</v>
      </c>
      <c r="M727" t="s">
        <v>0</v>
      </c>
      <c r="N727" t="s">
        <v>781</v>
      </c>
    </row>
    <row r="728" spans="1:14" x14ac:dyDescent="0.35">
      <c r="A728" t="s">
        <v>11</v>
      </c>
      <c r="B728" t="s">
        <v>12</v>
      </c>
      <c r="C728" t="s">
        <v>6086</v>
      </c>
      <c r="D728" t="s">
        <v>6085</v>
      </c>
      <c r="G728" t="s">
        <v>741</v>
      </c>
      <c r="J728" t="s">
        <v>13578</v>
      </c>
      <c r="K728" t="s">
        <v>13579</v>
      </c>
      <c r="M728" t="s">
        <v>0</v>
      </c>
      <c r="N728" t="s">
        <v>781</v>
      </c>
    </row>
    <row r="729" spans="1:14" x14ac:dyDescent="0.35">
      <c r="A729" t="s">
        <v>11</v>
      </c>
      <c r="B729" t="s">
        <v>12</v>
      </c>
      <c r="C729" t="s">
        <v>739</v>
      </c>
      <c r="D729" t="s">
        <v>740</v>
      </c>
      <c r="G729" t="s">
        <v>741</v>
      </c>
      <c r="J729" t="s">
        <v>13578</v>
      </c>
      <c r="K729" t="s">
        <v>13579</v>
      </c>
      <c r="M729" t="s">
        <v>0</v>
      </c>
      <c r="N729" t="s">
        <v>781</v>
      </c>
    </row>
    <row r="730" spans="1:14" x14ac:dyDescent="0.35">
      <c r="A730" t="s">
        <v>11</v>
      </c>
      <c r="B730" t="s">
        <v>12</v>
      </c>
      <c r="C730" t="s">
        <v>7096</v>
      </c>
      <c r="D730" t="s">
        <v>7095</v>
      </c>
      <c r="J730" t="s">
        <v>13580</v>
      </c>
      <c r="K730" t="s">
        <v>13579</v>
      </c>
      <c r="M730" t="s">
        <v>0</v>
      </c>
      <c r="N730" t="s">
        <v>780</v>
      </c>
    </row>
    <row r="731" spans="1:14" x14ac:dyDescent="0.35">
      <c r="A731" t="s">
        <v>11</v>
      </c>
      <c r="B731" t="s">
        <v>12</v>
      </c>
      <c r="C731" t="s">
        <v>6090</v>
      </c>
      <c r="D731" t="s">
        <v>6089</v>
      </c>
      <c r="G731" t="s">
        <v>741</v>
      </c>
      <c r="J731" t="s">
        <v>13578</v>
      </c>
      <c r="K731" t="s">
        <v>13579</v>
      </c>
      <c r="M731" t="s">
        <v>0</v>
      </c>
      <c r="N731" t="s">
        <v>781</v>
      </c>
    </row>
    <row r="732" spans="1:14" x14ac:dyDescent="0.35">
      <c r="A732" t="s">
        <v>11</v>
      </c>
      <c r="B732" t="s">
        <v>12</v>
      </c>
      <c r="C732" t="s">
        <v>745</v>
      </c>
      <c r="D732" t="s">
        <v>746</v>
      </c>
      <c r="G732" t="s">
        <v>741</v>
      </c>
      <c r="J732" t="s">
        <v>13578</v>
      </c>
      <c r="K732" t="s">
        <v>13579</v>
      </c>
      <c r="M732" t="s">
        <v>0</v>
      </c>
      <c r="N732" t="s">
        <v>781</v>
      </c>
    </row>
    <row r="733" spans="1:14" x14ac:dyDescent="0.35">
      <c r="A733" t="s">
        <v>11</v>
      </c>
      <c r="B733" t="s">
        <v>12</v>
      </c>
      <c r="C733" t="s">
        <v>747</v>
      </c>
      <c r="D733" t="s">
        <v>748</v>
      </c>
      <c r="J733" t="s">
        <v>13580</v>
      </c>
      <c r="K733" t="s">
        <v>13579</v>
      </c>
      <c r="M733" t="s">
        <v>0</v>
      </c>
      <c r="N733" t="s">
        <v>780</v>
      </c>
    </row>
    <row r="734" spans="1:14" x14ac:dyDescent="0.35">
      <c r="A734" t="s">
        <v>11</v>
      </c>
      <c r="B734" t="s">
        <v>12</v>
      </c>
      <c r="C734" t="s">
        <v>6214</v>
      </c>
      <c r="D734" t="s">
        <v>6213</v>
      </c>
      <c r="J734" t="s">
        <v>13578</v>
      </c>
      <c r="K734" t="s">
        <v>13579</v>
      </c>
      <c r="M734" t="s">
        <v>0</v>
      </c>
      <c r="N734" t="s">
        <v>781</v>
      </c>
    </row>
    <row r="735" spans="1:14" x14ac:dyDescent="0.35">
      <c r="A735" t="s">
        <v>13</v>
      </c>
      <c r="B735" t="s">
        <v>14</v>
      </c>
      <c r="C735" t="s">
        <v>5851</v>
      </c>
      <c r="D735" t="s">
        <v>5850</v>
      </c>
      <c r="G735" t="s">
        <v>741</v>
      </c>
      <c r="J735" t="s">
        <v>13578</v>
      </c>
      <c r="K735" t="s">
        <v>13579</v>
      </c>
      <c r="M735" t="s">
        <v>0</v>
      </c>
      <c r="N735" t="s">
        <v>781</v>
      </c>
    </row>
    <row r="736" spans="1:14" x14ac:dyDescent="0.35">
      <c r="A736" t="s">
        <v>13</v>
      </c>
      <c r="B736" t="s">
        <v>14</v>
      </c>
      <c r="C736" t="s">
        <v>5854</v>
      </c>
      <c r="D736" t="s">
        <v>5853</v>
      </c>
      <c r="G736" t="s">
        <v>741</v>
      </c>
      <c r="J736" t="s">
        <v>13578</v>
      </c>
      <c r="K736" t="s">
        <v>13579</v>
      </c>
      <c r="M736" t="s">
        <v>0</v>
      </c>
      <c r="N736" t="s">
        <v>781</v>
      </c>
    </row>
    <row r="737" spans="1:14" x14ac:dyDescent="0.35">
      <c r="A737" t="s">
        <v>13</v>
      </c>
      <c r="B737" t="s">
        <v>14</v>
      </c>
      <c r="C737" t="s">
        <v>5857</v>
      </c>
      <c r="D737" t="s">
        <v>5856</v>
      </c>
      <c r="G737" t="s">
        <v>741</v>
      </c>
      <c r="J737" t="s">
        <v>13578</v>
      </c>
      <c r="K737" t="s">
        <v>13579</v>
      </c>
      <c r="M737" t="s">
        <v>0</v>
      </c>
      <c r="N737" t="s">
        <v>781</v>
      </c>
    </row>
    <row r="738" spans="1:14" x14ac:dyDescent="0.35">
      <c r="A738" t="s">
        <v>13</v>
      </c>
      <c r="B738" t="s">
        <v>14</v>
      </c>
      <c r="C738" t="s">
        <v>6083</v>
      </c>
      <c r="D738" t="s">
        <v>6082</v>
      </c>
      <c r="G738" t="s">
        <v>741</v>
      </c>
      <c r="J738" t="s">
        <v>13578</v>
      </c>
      <c r="K738" t="s">
        <v>13579</v>
      </c>
      <c r="M738" t="s">
        <v>0</v>
      </c>
      <c r="N738" t="s">
        <v>781</v>
      </c>
    </row>
    <row r="739" spans="1:14" x14ac:dyDescent="0.35">
      <c r="A739" t="s">
        <v>13</v>
      </c>
      <c r="B739" t="s">
        <v>14</v>
      </c>
      <c r="C739" t="s">
        <v>6086</v>
      </c>
      <c r="D739" t="s">
        <v>6085</v>
      </c>
      <c r="G739" t="s">
        <v>741</v>
      </c>
      <c r="J739" t="s">
        <v>13578</v>
      </c>
      <c r="K739" t="s">
        <v>13579</v>
      </c>
      <c r="M739" t="s">
        <v>0</v>
      </c>
      <c r="N739" t="s">
        <v>781</v>
      </c>
    </row>
    <row r="740" spans="1:14" x14ac:dyDescent="0.35">
      <c r="A740" t="s">
        <v>13</v>
      </c>
      <c r="B740" t="s">
        <v>14</v>
      </c>
      <c r="C740" t="s">
        <v>739</v>
      </c>
      <c r="D740" t="s">
        <v>740</v>
      </c>
      <c r="G740" t="s">
        <v>741</v>
      </c>
      <c r="J740" t="s">
        <v>13578</v>
      </c>
      <c r="K740" t="s">
        <v>13579</v>
      </c>
      <c r="M740" t="s">
        <v>0</v>
      </c>
      <c r="N740" t="s">
        <v>781</v>
      </c>
    </row>
    <row r="741" spans="1:14" x14ac:dyDescent="0.35">
      <c r="A741" t="s">
        <v>13</v>
      </c>
      <c r="B741" t="s">
        <v>14</v>
      </c>
      <c r="C741" t="s">
        <v>7096</v>
      </c>
      <c r="D741" t="s">
        <v>7095</v>
      </c>
      <c r="J741" t="s">
        <v>13580</v>
      </c>
      <c r="K741" t="s">
        <v>13579</v>
      </c>
      <c r="M741" t="s">
        <v>0</v>
      </c>
      <c r="N741" t="s">
        <v>780</v>
      </c>
    </row>
    <row r="742" spans="1:14" x14ac:dyDescent="0.35">
      <c r="A742" t="s">
        <v>13</v>
      </c>
      <c r="B742" t="s">
        <v>14</v>
      </c>
      <c r="C742" t="s">
        <v>6090</v>
      </c>
      <c r="D742" t="s">
        <v>6089</v>
      </c>
      <c r="G742" t="s">
        <v>741</v>
      </c>
      <c r="J742" t="s">
        <v>13578</v>
      </c>
      <c r="K742" t="s">
        <v>13579</v>
      </c>
      <c r="M742" t="s">
        <v>0</v>
      </c>
      <c r="N742" t="s">
        <v>781</v>
      </c>
    </row>
    <row r="743" spans="1:14" x14ac:dyDescent="0.35">
      <c r="A743" t="s">
        <v>13</v>
      </c>
      <c r="B743" t="s">
        <v>14</v>
      </c>
      <c r="C743" t="s">
        <v>745</v>
      </c>
      <c r="D743" t="s">
        <v>746</v>
      </c>
      <c r="G743" t="s">
        <v>741</v>
      </c>
      <c r="J743" t="s">
        <v>13578</v>
      </c>
      <c r="K743" t="s">
        <v>13579</v>
      </c>
      <c r="M743" t="s">
        <v>0</v>
      </c>
      <c r="N743" t="s">
        <v>781</v>
      </c>
    </row>
    <row r="744" spans="1:14" x14ac:dyDescent="0.35">
      <c r="A744" t="s">
        <v>13</v>
      </c>
      <c r="B744" t="s">
        <v>14</v>
      </c>
      <c r="C744" t="s">
        <v>747</v>
      </c>
      <c r="D744" t="s">
        <v>748</v>
      </c>
      <c r="J744" t="s">
        <v>13580</v>
      </c>
      <c r="K744" t="s">
        <v>13579</v>
      </c>
      <c r="M744" t="s">
        <v>0</v>
      </c>
      <c r="N744" t="s">
        <v>780</v>
      </c>
    </row>
    <row r="745" spans="1:14" x14ac:dyDescent="0.35">
      <c r="A745" t="s">
        <v>13</v>
      </c>
      <c r="B745" t="s">
        <v>14</v>
      </c>
      <c r="C745" t="s">
        <v>6214</v>
      </c>
      <c r="D745" t="s">
        <v>6213</v>
      </c>
      <c r="J745" t="s">
        <v>13578</v>
      </c>
      <c r="K745" t="s">
        <v>13579</v>
      </c>
      <c r="M745" t="s">
        <v>0</v>
      </c>
      <c r="N745" t="s">
        <v>781</v>
      </c>
    </row>
    <row r="746" spans="1:14" x14ac:dyDescent="0.35">
      <c r="A746" t="s">
        <v>298</v>
      </c>
      <c r="B746" t="s">
        <v>299</v>
      </c>
      <c r="C746" t="s">
        <v>5851</v>
      </c>
      <c r="D746" t="s">
        <v>5850</v>
      </c>
      <c r="J746" t="s">
        <v>13580</v>
      </c>
      <c r="K746" t="s">
        <v>13579</v>
      </c>
      <c r="M746" t="s">
        <v>0</v>
      </c>
      <c r="N746" t="s">
        <v>780</v>
      </c>
    </row>
    <row r="747" spans="1:14" x14ac:dyDescent="0.35">
      <c r="A747" t="s">
        <v>298</v>
      </c>
      <c r="B747" t="s">
        <v>299</v>
      </c>
      <c r="C747" t="s">
        <v>5854</v>
      </c>
      <c r="D747" t="s">
        <v>5853</v>
      </c>
      <c r="J747" t="s">
        <v>13580</v>
      </c>
      <c r="K747" t="s">
        <v>13579</v>
      </c>
      <c r="M747" t="s">
        <v>0</v>
      </c>
      <c r="N747" t="s">
        <v>780</v>
      </c>
    </row>
    <row r="748" spans="1:14" x14ac:dyDescent="0.35">
      <c r="A748" t="s">
        <v>298</v>
      </c>
      <c r="B748" t="s">
        <v>299</v>
      </c>
      <c r="C748" t="s">
        <v>5857</v>
      </c>
      <c r="D748" t="s">
        <v>5856</v>
      </c>
      <c r="J748" t="s">
        <v>13580</v>
      </c>
      <c r="K748" t="s">
        <v>13579</v>
      </c>
      <c r="M748" t="s">
        <v>0</v>
      </c>
      <c r="N748" t="s">
        <v>780</v>
      </c>
    </row>
    <row r="749" spans="1:14" x14ac:dyDescent="0.35">
      <c r="A749" t="s">
        <v>298</v>
      </c>
      <c r="B749" t="s">
        <v>299</v>
      </c>
      <c r="C749" t="s">
        <v>6083</v>
      </c>
      <c r="D749" t="s">
        <v>6082</v>
      </c>
      <c r="J749" t="s">
        <v>13580</v>
      </c>
      <c r="K749" t="s">
        <v>13579</v>
      </c>
      <c r="M749" t="s">
        <v>0</v>
      </c>
      <c r="N749" t="s">
        <v>780</v>
      </c>
    </row>
    <row r="750" spans="1:14" x14ac:dyDescent="0.35">
      <c r="A750" t="s">
        <v>298</v>
      </c>
      <c r="B750" t="s">
        <v>299</v>
      </c>
      <c r="C750" t="s">
        <v>6086</v>
      </c>
      <c r="D750" t="s">
        <v>6085</v>
      </c>
      <c r="J750" t="s">
        <v>13580</v>
      </c>
      <c r="K750" t="s">
        <v>13579</v>
      </c>
      <c r="M750" t="s">
        <v>0</v>
      </c>
      <c r="N750" t="s">
        <v>780</v>
      </c>
    </row>
    <row r="751" spans="1:14" x14ac:dyDescent="0.35">
      <c r="A751" t="s">
        <v>298</v>
      </c>
      <c r="B751" t="s">
        <v>299</v>
      </c>
      <c r="C751" t="s">
        <v>739</v>
      </c>
      <c r="D751" t="s">
        <v>740</v>
      </c>
      <c r="J751" t="s">
        <v>13580</v>
      </c>
      <c r="K751" t="s">
        <v>13579</v>
      </c>
      <c r="M751" t="s">
        <v>0</v>
      </c>
      <c r="N751" t="s">
        <v>780</v>
      </c>
    </row>
    <row r="752" spans="1:14" x14ac:dyDescent="0.35">
      <c r="A752" t="s">
        <v>298</v>
      </c>
      <c r="B752" t="s">
        <v>299</v>
      </c>
      <c r="C752" t="s">
        <v>7096</v>
      </c>
      <c r="D752" t="s">
        <v>7095</v>
      </c>
      <c r="J752" t="s">
        <v>13580</v>
      </c>
      <c r="K752" t="s">
        <v>13579</v>
      </c>
      <c r="M752" t="s">
        <v>0</v>
      </c>
      <c r="N752" t="s">
        <v>780</v>
      </c>
    </row>
    <row r="753" spans="1:14" x14ac:dyDescent="0.35">
      <c r="A753" t="s">
        <v>298</v>
      </c>
      <c r="B753" t="s">
        <v>299</v>
      </c>
      <c r="C753" t="s">
        <v>6090</v>
      </c>
      <c r="D753" t="s">
        <v>6089</v>
      </c>
      <c r="J753" t="s">
        <v>13580</v>
      </c>
      <c r="K753" t="s">
        <v>13579</v>
      </c>
      <c r="M753" t="s">
        <v>0</v>
      </c>
      <c r="N753" t="s">
        <v>780</v>
      </c>
    </row>
    <row r="754" spans="1:14" x14ac:dyDescent="0.35">
      <c r="A754" t="s">
        <v>298</v>
      </c>
      <c r="B754" t="s">
        <v>299</v>
      </c>
      <c r="C754" t="s">
        <v>745</v>
      </c>
      <c r="D754" t="s">
        <v>746</v>
      </c>
      <c r="J754" t="s">
        <v>13580</v>
      </c>
      <c r="K754" t="s">
        <v>13579</v>
      </c>
      <c r="M754" t="s">
        <v>0</v>
      </c>
      <c r="N754" t="s">
        <v>780</v>
      </c>
    </row>
    <row r="755" spans="1:14" x14ac:dyDescent="0.35">
      <c r="A755" t="s">
        <v>298</v>
      </c>
      <c r="B755" t="s">
        <v>299</v>
      </c>
      <c r="C755" t="s">
        <v>747</v>
      </c>
      <c r="D755" t="s">
        <v>748</v>
      </c>
      <c r="J755" t="s">
        <v>13580</v>
      </c>
      <c r="K755" t="s">
        <v>13579</v>
      </c>
      <c r="M755" t="s">
        <v>0</v>
      </c>
      <c r="N755" t="s">
        <v>780</v>
      </c>
    </row>
    <row r="756" spans="1:14" x14ac:dyDescent="0.35">
      <c r="A756" t="s">
        <v>298</v>
      </c>
      <c r="B756" t="s">
        <v>299</v>
      </c>
      <c r="C756" t="s">
        <v>6214</v>
      </c>
      <c r="D756" t="s">
        <v>6213</v>
      </c>
      <c r="J756" t="s">
        <v>13580</v>
      </c>
      <c r="K756" t="s">
        <v>13579</v>
      </c>
      <c r="M756" t="s">
        <v>0</v>
      </c>
      <c r="N756" t="s">
        <v>780</v>
      </c>
    </row>
    <row r="757" spans="1:14" x14ac:dyDescent="0.35">
      <c r="A757" t="s">
        <v>15</v>
      </c>
      <c r="B757" t="s">
        <v>16</v>
      </c>
      <c r="C757" t="s">
        <v>5851</v>
      </c>
      <c r="D757" t="s">
        <v>5850</v>
      </c>
      <c r="G757" t="s">
        <v>741</v>
      </c>
      <c r="J757" t="s">
        <v>13578</v>
      </c>
      <c r="K757" t="s">
        <v>13579</v>
      </c>
      <c r="M757" t="s">
        <v>0</v>
      </c>
      <c r="N757" t="s">
        <v>781</v>
      </c>
    </row>
    <row r="758" spans="1:14" x14ac:dyDescent="0.35">
      <c r="A758" t="s">
        <v>15</v>
      </c>
      <c r="B758" t="s">
        <v>16</v>
      </c>
      <c r="C758" t="s">
        <v>5854</v>
      </c>
      <c r="D758" t="s">
        <v>5853</v>
      </c>
      <c r="G758" t="s">
        <v>741</v>
      </c>
      <c r="J758" t="s">
        <v>13578</v>
      </c>
      <c r="K758" t="s">
        <v>13579</v>
      </c>
      <c r="M758" t="s">
        <v>0</v>
      </c>
      <c r="N758" t="s">
        <v>781</v>
      </c>
    </row>
    <row r="759" spans="1:14" x14ac:dyDescent="0.35">
      <c r="A759" t="s">
        <v>15</v>
      </c>
      <c r="B759" t="s">
        <v>16</v>
      </c>
      <c r="C759" t="s">
        <v>5857</v>
      </c>
      <c r="D759" t="s">
        <v>5856</v>
      </c>
      <c r="G759" t="s">
        <v>741</v>
      </c>
      <c r="J759" t="s">
        <v>13578</v>
      </c>
      <c r="K759" t="s">
        <v>13579</v>
      </c>
      <c r="M759" t="s">
        <v>0</v>
      </c>
      <c r="N759" t="s">
        <v>781</v>
      </c>
    </row>
    <row r="760" spans="1:14" x14ac:dyDescent="0.35">
      <c r="A760" t="s">
        <v>15</v>
      </c>
      <c r="B760" t="s">
        <v>16</v>
      </c>
      <c r="C760" t="s">
        <v>7132</v>
      </c>
      <c r="D760" t="s">
        <v>7131</v>
      </c>
      <c r="J760" t="s">
        <v>13580</v>
      </c>
      <c r="K760" t="s">
        <v>13579</v>
      </c>
      <c r="M760" t="s">
        <v>0</v>
      </c>
      <c r="N760" t="s">
        <v>780</v>
      </c>
    </row>
    <row r="761" spans="1:14" x14ac:dyDescent="0.35">
      <c r="A761" t="s">
        <v>15</v>
      </c>
      <c r="B761" t="s">
        <v>16</v>
      </c>
      <c r="C761" t="s">
        <v>6083</v>
      </c>
      <c r="D761" t="s">
        <v>6082</v>
      </c>
      <c r="G761" t="s">
        <v>741</v>
      </c>
      <c r="J761" t="s">
        <v>13578</v>
      </c>
      <c r="K761" t="s">
        <v>13579</v>
      </c>
      <c r="M761" t="s">
        <v>0</v>
      </c>
      <c r="N761" t="s">
        <v>781</v>
      </c>
    </row>
    <row r="762" spans="1:14" x14ac:dyDescent="0.35">
      <c r="A762" t="s">
        <v>15</v>
      </c>
      <c r="B762" t="s">
        <v>16</v>
      </c>
      <c r="C762" t="s">
        <v>6086</v>
      </c>
      <c r="D762" t="s">
        <v>6085</v>
      </c>
      <c r="G762" t="s">
        <v>741</v>
      </c>
      <c r="J762" t="s">
        <v>13578</v>
      </c>
      <c r="K762" t="s">
        <v>13579</v>
      </c>
      <c r="M762" t="s">
        <v>0</v>
      </c>
      <c r="N762" t="s">
        <v>781</v>
      </c>
    </row>
    <row r="763" spans="1:14" x14ac:dyDescent="0.35">
      <c r="A763" t="s">
        <v>15</v>
      </c>
      <c r="B763" t="s">
        <v>16</v>
      </c>
      <c r="C763" t="s">
        <v>739</v>
      </c>
      <c r="D763" t="s">
        <v>740</v>
      </c>
      <c r="G763" t="s">
        <v>741</v>
      </c>
      <c r="J763" t="s">
        <v>13578</v>
      </c>
      <c r="K763" t="s">
        <v>13579</v>
      </c>
      <c r="M763" t="s">
        <v>0</v>
      </c>
      <c r="N763" t="s">
        <v>781</v>
      </c>
    </row>
    <row r="764" spans="1:14" x14ac:dyDescent="0.35">
      <c r="A764" t="s">
        <v>15</v>
      </c>
      <c r="B764" t="s">
        <v>16</v>
      </c>
      <c r="C764" t="s">
        <v>7096</v>
      </c>
      <c r="D764" t="s">
        <v>7095</v>
      </c>
      <c r="J764" t="s">
        <v>13580</v>
      </c>
      <c r="K764" t="s">
        <v>13579</v>
      </c>
      <c r="M764" t="s">
        <v>0</v>
      </c>
      <c r="N764" t="s">
        <v>780</v>
      </c>
    </row>
    <row r="765" spans="1:14" x14ac:dyDescent="0.35">
      <c r="A765" t="s">
        <v>15</v>
      </c>
      <c r="B765" t="s">
        <v>16</v>
      </c>
      <c r="C765" t="s">
        <v>6090</v>
      </c>
      <c r="D765" t="s">
        <v>6089</v>
      </c>
      <c r="G765" t="s">
        <v>741</v>
      </c>
      <c r="J765" t="s">
        <v>13578</v>
      </c>
      <c r="K765" t="s">
        <v>13579</v>
      </c>
      <c r="M765" t="s">
        <v>0</v>
      </c>
      <c r="N765" t="s">
        <v>781</v>
      </c>
    </row>
    <row r="766" spans="1:14" x14ac:dyDescent="0.35">
      <c r="A766" t="s">
        <v>15</v>
      </c>
      <c r="B766" t="s">
        <v>16</v>
      </c>
      <c r="C766" t="s">
        <v>745</v>
      </c>
      <c r="D766" t="s">
        <v>746</v>
      </c>
      <c r="G766" t="s">
        <v>741</v>
      </c>
      <c r="J766" t="s">
        <v>13578</v>
      </c>
      <c r="K766" t="s">
        <v>13579</v>
      </c>
      <c r="M766" t="s">
        <v>0</v>
      </c>
      <c r="N766" t="s">
        <v>781</v>
      </c>
    </row>
    <row r="767" spans="1:14" x14ac:dyDescent="0.35">
      <c r="A767" t="s">
        <v>15</v>
      </c>
      <c r="B767" t="s">
        <v>16</v>
      </c>
      <c r="C767" t="s">
        <v>747</v>
      </c>
      <c r="D767" t="s">
        <v>748</v>
      </c>
      <c r="J767" t="s">
        <v>13580</v>
      </c>
      <c r="K767" t="s">
        <v>13579</v>
      </c>
      <c r="M767" t="s">
        <v>0</v>
      </c>
      <c r="N767" t="s">
        <v>780</v>
      </c>
    </row>
    <row r="768" spans="1:14" x14ac:dyDescent="0.35">
      <c r="A768" t="s">
        <v>15</v>
      </c>
      <c r="B768" t="s">
        <v>16</v>
      </c>
      <c r="C768" t="s">
        <v>7135</v>
      </c>
      <c r="D768" t="s">
        <v>7134</v>
      </c>
      <c r="G768" t="s">
        <v>839</v>
      </c>
      <c r="J768" t="s">
        <v>13580</v>
      </c>
      <c r="K768" t="s">
        <v>13579</v>
      </c>
      <c r="M768" t="s">
        <v>0</v>
      </c>
      <c r="N768" t="s">
        <v>780</v>
      </c>
    </row>
    <row r="769" spans="1:14" x14ac:dyDescent="0.35">
      <c r="A769" t="s">
        <v>15</v>
      </c>
      <c r="B769" t="s">
        <v>16</v>
      </c>
      <c r="C769" t="s">
        <v>6214</v>
      </c>
      <c r="D769" t="s">
        <v>6213</v>
      </c>
      <c r="J769" t="s">
        <v>13578</v>
      </c>
      <c r="K769" t="s">
        <v>13579</v>
      </c>
      <c r="M769" t="s">
        <v>0</v>
      </c>
      <c r="N769" t="s">
        <v>781</v>
      </c>
    </row>
    <row r="770" spans="1:14" x14ac:dyDescent="0.35">
      <c r="A770" t="s">
        <v>300</v>
      </c>
      <c r="B770" t="s">
        <v>301</v>
      </c>
      <c r="C770" t="s">
        <v>5851</v>
      </c>
      <c r="D770" t="s">
        <v>5850</v>
      </c>
      <c r="G770" t="s">
        <v>741</v>
      </c>
      <c r="J770" t="s">
        <v>13578</v>
      </c>
      <c r="K770" t="s">
        <v>13579</v>
      </c>
      <c r="M770" t="s">
        <v>0</v>
      </c>
      <c r="N770" t="s">
        <v>781</v>
      </c>
    </row>
    <row r="771" spans="1:14" x14ac:dyDescent="0.35">
      <c r="A771" t="s">
        <v>300</v>
      </c>
      <c r="B771" t="s">
        <v>301</v>
      </c>
      <c r="C771" t="s">
        <v>5854</v>
      </c>
      <c r="D771" t="s">
        <v>5853</v>
      </c>
      <c r="G771" t="s">
        <v>741</v>
      </c>
      <c r="J771" t="s">
        <v>13578</v>
      </c>
      <c r="K771" t="s">
        <v>13579</v>
      </c>
      <c r="M771" t="s">
        <v>0</v>
      </c>
      <c r="N771" t="s">
        <v>781</v>
      </c>
    </row>
    <row r="772" spans="1:14" x14ac:dyDescent="0.35">
      <c r="A772" t="s">
        <v>300</v>
      </c>
      <c r="B772" t="s">
        <v>301</v>
      </c>
      <c r="C772" t="s">
        <v>5857</v>
      </c>
      <c r="D772" t="s">
        <v>5856</v>
      </c>
      <c r="G772" t="s">
        <v>741</v>
      </c>
      <c r="J772" t="s">
        <v>13578</v>
      </c>
      <c r="K772" t="s">
        <v>13579</v>
      </c>
      <c r="M772" t="s">
        <v>0</v>
      </c>
      <c r="N772" t="s">
        <v>781</v>
      </c>
    </row>
    <row r="773" spans="1:14" x14ac:dyDescent="0.35">
      <c r="A773" t="s">
        <v>300</v>
      </c>
      <c r="B773" t="s">
        <v>301</v>
      </c>
      <c r="C773" t="s">
        <v>6083</v>
      </c>
      <c r="D773" t="s">
        <v>6082</v>
      </c>
      <c r="G773" t="s">
        <v>741</v>
      </c>
      <c r="J773" t="s">
        <v>13578</v>
      </c>
      <c r="K773" t="s">
        <v>13579</v>
      </c>
      <c r="M773" t="s">
        <v>0</v>
      </c>
      <c r="N773" t="s">
        <v>781</v>
      </c>
    </row>
    <row r="774" spans="1:14" x14ac:dyDescent="0.35">
      <c r="A774" t="s">
        <v>300</v>
      </c>
      <c r="B774" t="s">
        <v>301</v>
      </c>
      <c r="C774" t="s">
        <v>6086</v>
      </c>
      <c r="D774" t="s">
        <v>6085</v>
      </c>
      <c r="G774" t="s">
        <v>741</v>
      </c>
      <c r="J774" t="s">
        <v>13578</v>
      </c>
      <c r="K774" t="s">
        <v>13579</v>
      </c>
      <c r="M774" t="s">
        <v>0</v>
      </c>
      <c r="N774" t="s">
        <v>781</v>
      </c>
    </row>
    <row r="775" spans="1:14" x14ac:dyDescent="0.35">
      <c r="A775" t="s">
        <v>300</v>
      </c>
      <c r="B775" t="s">
        <v>301</v>
      </c>
      <c r="C775" t="s">
        <v>739</v>
      </c>
      <c r="D775" t="s">
        <v>740</v>
      </c>
      <c r="G775" t="s">
        <v>741</v>
      </c>
      <c r="J775" t="s">
        <v>13578</v>
      </c>
      <c r="K775" t="s">
        <v>13579</v>
      </c>
      <c r="M775" t="s">
        <v>0</v>
      </c>
      <c r="N775" t="s">
        <v>781</v>
      </c>
    </row>
    <row r="776" spans="1:14" x14ac:dyDescent="0.35">
      <c r="A776" t="s">
        <v>300</v>
      </c>
      <c r="B776" t="s">
        <v>301</v>
      </c>
      <c r="C776" t="s">
        <v>7096</v>
      </c>
      <c r="D776" t="s">
        <v>7095</v>
      </c>
      <c r="J776" t="s">
        <v>13580</v>
      </c>
      <c r="K776" t="s">
        <v>13579</v>
      </c>
      <c r="M776" t="s">
        <v>0</v>
      </c>
      <c r="N776" t="s">
        <v>780</v>
      </c>
    </row>
    <row r="777" spans="1:14" x14ac:dyDescent="0.35">
      <c r="A777" t="s">
        <v>300</v>
      </c>
      <c r="B777" t="s">
        <v>301</v>
      </c>
      <c r="C777" t="s">
        <v>6090</v>
      </c>
      <c r="D777" t="s">
        <v>6089</v>
      </c>
      <c r="G777" t="s">
        <v>741</v>
      </c>
      <c r="J777" t="s">
        <v>13578</v>
      </c>
      <c r="K777" t="s">
        <v>13579</v>
      </c>
      <c r="M777" t="s">
        <v>0</v>
      </c>
      <c r="N777" t="s">
        <v>781</v>
      </c>
    </row>
    <row r="778" spans="1:14" x14ac:dyDescent="0.35">
      <c r="A778" t="s">
        <v>300</v>
      </c>
      <c r="B778" t="s">
        <v>301</v>
      </c>
      <c r="C778" t="s">
        <v>745</v>
      </c>
      <c r="D778" t="s">
        <v>746</v>
      </c>
      <c r="G778" t="s">
        <v>741</v>
      </c>
      <c r="J778" t="s">
        <v>13578</v>
      </c>
      <c r="K778" t="s">
        <v>13579</v>
      </c>
      <c r="M778" t="s">
        <v>0</v>
      </c>
      <c r="N778" t="s">
        <v>781</v>
      </c>
    </row>
    <row r="779" spans="1:14" x14ac:dyDescent="0.35">
      <c r="A779" t="s">
        <v>300</v>
      </c>
      <c r="B779" t="s">
        <v>301</v>
      </c>
      <c r="C779" t="s">
        <v>747</v>
      </c>
      <c r="D779" t="s">
        <v>748</v>
      </c>
      <c r="J779" t="s">
        <v>13580</v>
      </c>
      <c r="K779" t="s">
        <v>13579</v>
      </c>
      <c r="M779" t="s">
        <v>0</v>
      </c>
      <c r="N779" t="s">
        <v>780</v>
      </c>
    </row>
    <row r="780" spans="1:14" x14ac:dyDescent="0.35">
      <c r="A780" t="s">
        <v>300</v>
      </c>
      <c r="B780" t="s">
        <v>301</v>
      </c>
      <c r="C780" t="s">
        <v>6214</v>
      </c>
      <c r="D780" t="s">
        <v>6213</v>
      </c>
      <c r="J780" t="s">
        <v>13578</v>
      </c>
      <c r="K780" t="s">
        <v>13579</v>
      </c>
      <c r="M780" t="s">
        <v>0</v>
      </c>
      <c r="N780" t="s">
        <v>781</v>
      </c>
    </row>
    <row r="781" spans="1:14" x14ac:dyDescent="0.35">
      <c r="A781" t="s">
        <v>302</v>
      </c>
      <c r="B781" t="s">
        <v>303</v>
      </c>
      <c r="C781" t="s">
        <v>5851</v>
      </c>
      <c r="D781" t="s">
        <v>5850</v>
      </c>
      <c r="G781" t="s">
        <v>741</v>
      </c>
      <c r="J781" t="s">
        <v>13578</v>
      </c>
      <c r="K781" t="s">
        <v>13579</v>
      </c>
      <c r="M781" t="s">
        <v>0</v>
      </c>
      <c r="N781" t="s">
        <v>781</v>
      </c>
    </row>
    <row r="782" spans="1:14" x14ac:dyDescent="0.35">
      <c r="A782" t="s">
        <v>302</v>
      </c>
      <c r="B782" t="s">
        <v>303</v>
      </c>
      <c r="C782" t="s">
        <v>5854</v>
      </c>
      <c r="D782" t="s">
        <v>5853</v>
      </c>
      <c r="G782" t="s">
        <v>741</v>
      </c>
      <c r="J782" t="s">
        <v>13578</v>
      </c>
      <c r="K782" t="s">
        <v>13579</v>
      </c>
      <c r="M782" t="s">
        <v>0</v>
      </c>
      <c r="N782" t="s">
        <v>781</v>
      </c>
    </row>
    <row r="783" spans="1:14" x14ac:dyDescent="0.35">
      <c r="A783" t="s">
        <v>302</v>
      </c>
      <c r="B783" t="s">
        <v>303</v>
      </c>
      <c r="C783" t="s">
        <v>5857</v>
      </c>
      <c r="D783" t="s">
        <v>5856</v>
      </c>
      <c r="G783" t="s">
        <v>741</v>
      </c>
      <c r="J783" t="s">
        <v>13578</v>
      </c>
      <c r="K783" t="s">
        <v>13579</v>
      </c>
      <c r="M783" t="s">
        <v>0</v>
      </c>
      <c r="N783" t="s">
        <v>781</v>
      </c>
    </row>
    <row r="784" spans="1:14" x14ac:dyDescent="0.35">
      <c r="A784" t="s">
        <v>302</v>
      </c>
      <c r="B784" t="s">
        <v>303</v>
      </c>
      <c r="C784" t="s">
        <v>7132</v>
      </c>
      <c r="D784" t="s">
        <v>7131</v>
      </c>
      <c r="J784" t="s">
        <v>13580</v>
      </c>
      <c r="K784" t="s">
        <v>13579</v>
      </c>
      <c r="M784" t="s">
        <v>0</v>
      </c>
      <c r="N784" t="s">
        <v>780</v>
      </c>
    </row>
    <row r="785" spans="1:14" x14ac:dyDescent="0.35">
      <c r="A785" t="s">
        <v>302</v>
      </c>
      <c r="B785" t="s">
        <v>303</v>
      </c>
      <c r="C785" t="s">
        <v>6083</v>
      </c>
      <c r="D785" t="s">
        <v>6082</v>
      </c>
      <c r="G785" t="s">
        <v>741</v>
      </c>
      <c r="J785" t="s">
        <v>13578</v>
      </c>
      <c r="K785" t="s">
        <v>13579</v>
      </c>
      <c r="M785" t="s">
        <v>0</v>
      </c>
      <c r="N785" t="s">
        <v>781</v>
      </c>
    </row>
    <row r="786" spans="1:14" x14ac:dyDescent="0.35">
      <c r="A786" t="s">
        <v>302</v>
      </c>
      <c r="B786" t="s">
        <v>303</v>
      </c>
      <c r="C786" t="s">
        <v>6086</v>
      </c>
      <c r="D786" t="s">
        <v>6085</v>
      </c>
      <c r="G786" t="s">
        <v>741</v>
      </c>
      <c r="J786" t="s">
        <v>13578</v>
      </c>
      <c r="K786" t="s">
        <v>13579</v>
      </c>
      <c r="M786" t="s">
        <v>0</v>
      </c>
      <c r="N786" t="s">
        <v>781</v>
      </c>
    </row>
    <row r="787" spans="1:14" x14ac:dyDescent="0.35">
      <c r="A787" t="s">
        <v>302</v>
      </c>
      <c r="B787" t="s">
        <v>303</v>
      </c>
      <c r="C787" t="s">
        <v>739</v>
      </c>
      <c r="D787" t="s">
        <v>740</v>
      </c>
      <c r="G787" t="s">
        <v>741</v>
      </c>
      <c r="J787" t="s">
        <v>13578</v>
      </c>
      <c r="K787" t="s">
        <v>13579</v>
      </c>
      <c r="M787" t="s">
        <v>0</v>
      </c>
      <c r="N787" t="s">
        <v>781</v>
      </c>
    </row>
    <row r="788" spans="1:14" x14ac:dyDescent="0.35">
      <c r="A788" t="s">
        <v>302</v>
      </c>
      <c r="B788" t="s">
        <v>303</v>
      </c>
      <c r="C788" t="s">
        <v>7096</v>
      </c>
      <c r="D788" t="s">
        <v>7095</v>
      </c>
      <c r="J788" t="s">
        <v>13580</v>
      </c>
      <c r="K788" t="s">
        <v>13579</v>
      </c>
      <c r="M788" t="s">
        <v>0</v>
      </c>
      <c r="N788" t="s">
        <v>780</v>
      </c>
    </row>
    <row r="789" spans="1:14" x14ac:dyDescent="0.35">
      <c r="A789" t="s">
        <v>302</v>
      </c>
      <c r="B789" t="s">
        <v>303</v>
      </c>
      <c r="C789" t="s">
        <v>6090</v>
      </c>
      <c r="D789" t="s">
        <v>6089</v>
      </c>
      <c r="G789" t="s">
        <v>741</v>
      </c>
      <c r="J789" t="s">
        <v>13578</v>
      </c>
      <c r="K789" t="s">
        <v>13579</v>
      </c>
      <c r="M789" t="s">
        <v>0</v>
      </c>
      <c r="N789" t="s">
        <v>781</v>
      </c>
    </row>
    <row r="790" spans="1:14" x14ac:dyDescent="0.35">
      <c r="A790" t="s">
        <v>302</v>
      </c>
      <c r="B790" t="s">
        <v>303</v>
      </c>
      <c r="C790" t="s">
        <v>745</v>
      </c>
      <c r="D790" t="s">
        <v>746</v>
      </c>
      <c r="G790" t="s">
        <v>741</v>
      </c>
      <c r="J790" t="s">
        <v>13578</v>
      </c>
      <c r="K790" t="s">
        <v>13579</v>
      </c>
      <c r="M790" t="s">
        <v>0</v>
      </c>
      <c r="N790" t="s">
        <v>781</v>
      </c>
    </row>
    <row r="791" spans="1:14" x14ac:dyDescent="0.35">
      <c r="A791" t="s">
        <v>302</v>
      </c>
      <c r="B791" t="s">
        <v>303</v>
      </c>
      <c r="C791" t="s">
        <v>747</v>
      </c>
      <c r="D791" t="s">
        <v>748</v>
      </c>
      <c r="J791" t="s">
        <v>13580</v>
      </c>
      <c r="K791" t="s">
        <v>13579</v>
      </c>
      <c r="M791" t="s">
        <v>0</v>
      </c>
      <c r="N791" t="s">
        <v>780</v>
      </c>
    </row>
    <row r="792" spans="1:14" x14ac:dyDescent="0.35">
      <c r="A792" t="s">
        <v>302</v>
      </c>
      <c r="B792" t="s">
        <v>303</v>
      </c>
      <c r="C792" t="s">
        <v>7135</v>
      </c>
      <c r="D792" t="s">
        <v>7134</v>
      </c>
      <c r="G792" t="s">
        <v>839</v>
      </c>
      <c r="J792" t="s">
        <v>13580</v>
      </c>
      <c r="K792" t="s">
        <v>13579</v>
      </c>
      <c r="M792" t="s">
        <v>0</v>
      </c>
      <c r="N792" t="s">
        <v>780</v>
      </c>
    </row>
    <row r="793" spans="1:14" x14ac:dyDescent="0.35">
      <c r="A793" t="s">
        <v>302</v>
      </c>
      <c r="B793" t="s">
        <v>303</v>
      </c>
      <c r="C793" t="s">
        <v>6214</v>
      </c>
      <c r="D793" t="s">
        <v>6213</v>
      </c>
      <c r="J793" t="s">
        <v>13578</v>
      </c>
      <c r="K793" t="s">
        <v>13579</v>
      </c>
      <c r="M793" t="s">
        <v>0</v>
      </c>
      <c r="N793" t="s">
        <v>781</v>
      </c>
    </row>
    <row r="794" spans="1:14" x14ac:dyDescent="0.35">
      <c r="A794" t="s">
        <v>209</v>
      </c>
      <c r="B794" t="s">
        <v>210</v>
      </c>
      <c r="C794" t="s">
        <v>5851</v>
      </c>
      <c r="D794" t="s">
        <v>5850</v>
      </c>
      <c r="G794" t="s">
        <v>741</v>
      </c>
      <c r="J794" t="s">
        <v>13578</v>
      </c>
      <c r="K794" t="s">
        <v>13579</v>
      </c>
      <c r="M794" t="s">
        <v>0</v>
      </c>
      <c r="N794" t="s">
        <v>781</v>
      </c>
    </row>
    <row r="795" spans="1:14" x14ac:dyDescent="0.35">
      <c r="A795" t="s">
        <v>209</v>
      </c>
      <c r="B795" t="s">
        <v>210</v>
      </c>
      <c r="C795" t="s">
        <v>5854</v>
      </c>
      <c r="D795" t="s">
        <v>5853</v>
      </c>
      <c r="G795" t="s">
        <v>741</v>
      </c>
      <c r="J795" t="s">
        <v>13578</v>
      </c>
      <c r="K795" t="s">
        <v>13579</v>
      </c>
      <c r="M795" t="s">
        <v>0</v>
      </c>
      <c r="N795" t="s">
        <v>781</v>
      </c>
    </row>
    <row r="796" spans="1:14" x14ac:dyDescent="0.35">
      <c r="A796" t="s">
        <v>209</v>
      </c>
      <c r="B796" t="s">
        <v>210</v>
      </c>
      <c r="C796" t="s">
        <v>5857</v>
      </c>
      <c r="D796" t="s">
        <v>5856</v>
      </c>
      <c r="G796" t="s">
        <v>741</v>
      </c>
      <c r="J796" t="s">
        <v>13578</v>
      </c>
      <c r="K796" t="s">
        <v>13579</v>
      </c>
      <c r="M796" t="s">
        <v>0</v>
      </c>
      <c r="N796" t="s">
        <v>781</v>
      </c>
    </row>
    <row r="797" spans="1:14" x14ac:dyDescent="0.35">
      <c r="A797" t="s">
        <v>209</v>
      </c>
      <c r="B797" t="s">
        <v>210</v>
      </c>
      <c r="C797" t="s">
        <v>7132</v>
      </c>
      <c r="D797" t="s">
        <v>7131</v>
      </c>
      <c r="J797" t="s">
        <v>13580</v>
      </c>
      <c r="K797" t="s">
        <v>13579</v>
      </c>
      <c r="M797" t="s">
        <v>0</v>
      </c>
      <c r="N797" t="s">
        <v>780</v>
      </c>
    </row>
    <row r="798" spans="1:14" x14ac:dyDescent="0.35">
      <c r="A798" t="s">
        <v>209</v>
      </c>
      <c r="B798" t="s">
        <v>210</v>
      </c>
      <c r="C798" t="s">
        <v>6083</v>
      </c>
      <c r="D798" t="s">
        <v>6082</v>
      </c>
      <c r="G798" t="s">
        <v>741</v>
      </c>
      <c r="J798" t="s">
        <v>13578</v>
      </c>
      <c r="K798" t="s">
        <v>13579</v>
      </c>
      <c r="M798" t="s">
        <v>0</v>
      </c>
      <c r="N798" t="s">
        <v>781</v>
      </c>
    </row>
    <row r="799" spans="1:14" x14ac:dyDescent="0.35">
      <c r="A799" t="s">
        <v>209</v>
      </c>
      <c r="B799" t="s">
        <v>210</v>
      </c>
      <c r="C799" t="s">
        <v>6086</v>
      </c>
      <c r="D799" t="s">
        <v>6085</v>
      </c>
      <c r="G799" t="s">
        <v>741</v>
      </c>
      <c r="J799" t="s">
        <v>13578</v>
      </c>
      <c r="K799" t="s">
        <v>13579</v>
      </c>
      <c r="M799" t="s">
        <v>0</v>
      </c>
      <c r="N799" t="s">
        <v>781</v>
      </c>
    </row>
    <row r="800" spans="1:14" x14ac:dyDescent="0.35">
      <c r="A800" t="s">
        <v>209</v>
      </c>
      <c r="B800" t="s">
        <v>210</v>
      </c>
      <c r="C800" t="s">
        <v>739</v>
      </c>
      <c r="D800" t="s">
        <v>740</v>
      </c>
      <c r="G800" t="s">
        <v>741</v>
      </c>
      <c r="J800" t="s">
        <v>13578</v>
      </c>
      <c r="K800" t="s">
        <v>13579</v>
      </c>
      <c r="M800" t="s">
        <v>0</v>
      </c>
      <c r="N800" t="s">
        <v>781</v>
      </c>
    </row>
    <row r="801" spans="1:14" x14ac:dyDescent="0.35">
      <c r="A801" t="s">
        <v>209</v>
      </c>
      <c r="B801" t="s">
        <v>210</v>
      </c>
      <c r="C801" t="s">
        <v>7096</v>
      </c>
      <c r="D801" t="s">
        <v>7095</v>
      </c>
      <c r="J801" t="s">
        <v>13580</v>
      </c>
      <c r="K801" t="s">
        <v>13579</v>
      </c>
      <c r="M801" t="s">
        <v>0</v>
      </c>
      <c r="N801" t="s">
        <v>780</v>
      </c>
    </row>
    <row r="802" spans="1:14" x14ac:dyDescent="0.35">
      <c r="A802" t="s">
        <v>209</v>
      </c>
      <c r="B802" t="s">
        <v>210</v>
      </c>
      <c r="C802" t="s">
        <v>6090</v>
      </c>
      <c r="D802" t="s">
        <v>6089</v>
      </c>
      <c r="G802" t="s">
        <v>741</v>
      </c>
      <c r="J802" t="s">
        <v>13578</v>
      </c>
      <c r="K802" t="s">
        <v>13579</v>
      </c>
      <c r="M802" t="s">
        <v>0</v>
      </c>
      <c r="N802" t="s">
        <v>781</v>
      </c>
    </row>
    <row r="803" spans="1:14" x14ac:dyDescent="0.35">
      <c r="A803" t="s">
        <v>209</v>
      </c>
      <c r="B803" t="s">
        <v>210</v>
      </c>
      <c r="C803" t="s">
        <v>745</v>
      </c>
      <c r="D803" t="s">
        <v>746</v>
      </c>
      <c r="G803" t="s">
        <v>741</v>
      </c>
      <c r="J803" t="s">
        <v>13578</v>
      </c>
      <c r="K803" t="s">
        <v>13579</v>
      </c>
      <c r="M803" t="s">
        <v>0</v>
      </c>
      <c r="N803" t="s">
        <v>781</v>
      </c>
    </row>
    <row r="804" spans="1:14" x14ac:dyDescent="0.35">
      <c r="A804" t="s">
        <v>209</v>
      </c>
      <c r="B804" t="s">
        <v>210</v>
      </c>
      <c r="C804" t="s">
        <v>747</v>
      </c>
      <c r="D804" t="s">
        <v>748</v>
      </c>
      <c r="J804" t="s">
        <v>13580</v>
      </c>
      <c r="K804" t="s">
        <v>13579</v>
      </c>
      <c r="M804" t="s">
        <v>0</v>
      </c>
      <c r="N804" t="s">
        <v>780</v>
      </c>
    </row>
    <row r="805" spans="1:14" x14ac:dyDescent="0.35">
      <c r="A805" t="s">
        <v>209</v>
      </c>
      <c r="B805" t="s">
        <v>210</v>
      </c>
      <c r="C805" t="s">
        <v>7135</v>
      </c>
      <c r="D805" t="s">
        <v>7134</v>
      </c>
      <c r="G805" t="s">
        <v>839</v>
      </c>
      <c r="J805" t="s">
        <v>13580</v>
      </c>
      <c r="K805" t="s">
        <v>13579</v>
      </c>
      <c r="M805" t="s">
        <v>0</v>
      </c>
      <c r="N805" t="s">
        <v>780</v>
      </c>
    </row>
    <row r="806" spans="1:14" x14ac:dyDescent="0.35">
      <c r="A806" t="s">
        <v>209</v>
      </c>
      <c r="B806" t="s">
        <v>210</v>
      </c>
      <c r="C806" t="s">
        <v>6214</v>
      </c>
      <c r="D806" t="s">
        <v>6213</v>
      </c>
      <c r="J806" t="s">
        <v>13578</v>
      </c>
      <c r="K806" t="s">
        <v>13579</v>
      </c>
      <c r="M806" t="s">
        <v>0</v>
      </c>
      <c r="N806" t="s">
        <v>781</v>
      </c>
    </row>
    <row r="807" spans="1:14" x14ac:dyDescent="0.35">
      <c r="A807" t="s">
        <v>211</v>
      </c>
      <c r="B807" t="s">
        <v>212</v>
      </c>
      <c r="C807" t="s">
        <v>5851</v>
      </c>
      <c r="D807" t="s">
        <v>5850</v>
      </c>
      <c r="J807" t="s">
        <v>13580</v>
      </c>
      <c r="K807" t="s">
        <v>13579</v>
      </c>
      <c r="M807" t="s">
        <v>0</v>
      </c>
      <c r="N807" t="s">
        <v>780</v>
      </c>
    </row>
    <row r="808" spans="1:14" x14ac:dyDescent="0.35">
      <c r="A808" t="s">
        <v>211</v>
      </c>
      <c r="B808" t="s">
        <v>212</v>
      </c>
      <c r="C808" t="s">
        <v>5854</v>
      </c>
      <c r="D808" t="s">
        <v>5853</v>
      </c>
      <c r="J808" t="s">
        <v>13580</v>
      </c>
      <c r="K808" t="s">
        <v>13579</v>
      </c>
      <c r="M808" t="s">
        <v>0</v>
      </c>
      <c r="N808" t="s">
        <v>780</v>
      </c>
    </row>
    <row r="809" spans="1:14" x14ac:dyDescent="0.35">
      <c r="A809" t="s">
        <v>211</v>
      </c>
      <c r="B809" t="s">
        <v>212</v>
      </c>
      <c r="C809" t="s">
        <v>5857</v>
      </c>
      <c r="D809" t="s">
        <v>5856</v>
      </c>
      <c r="J809" t="s">
        <v>13580</v>
      </c>
      <c r="K809" t="s">
        <v>13579</v>
      </c>
      <c r="M809" t="s">
        <v>0</v>
      </c>
      <c r="N809" t="s">
        <v>780</v>
      </c>
    </row>
    <row r="810" spans="1:14" x14ac:dyDescent="0.35">
      <c r="A810" t="s">
        <v>211</v>
      </c>
      <c r="B810" t="s">
        <v>212</v>
      </c>
      <c r="C810" t="s">
        <v>6083</v>
      </c>
      <c r="D810" t="s">
        <v>6082</v>
      </c>
      <c r="J810" t="s">
        <v>13580</v>
      </c>
      <c r="K810" t="s">
        <v>13579</v>
      </c>
      <c r="M810" t="s">
        <v>0</v>
      </c>
      <c r="N810" t="s">
        <v>780</v>
      </c>
    </row>
    <row r="811" spans="1:14" x14ac:dyDescent="0.35">
      <c r="A811" t="s">
        <v>211</v>
      </c>
      <c r="B811" t="s">
        <v>212</v>
      </c>
      <c r="C811" t="s">
        <v>6086</v>
      </c>
      <c r="D811" t="s">
        <v>6085</v>
      </c>
      <c r="J811" t="s">
        <v>13580</v>
      </c>
      <c r="K811" t="s">
        <v>13579</v>
      </c>
      <c r="M811" t="s">
        <v>0</v>
      </c>
      <c r="N811" t="s">
        <v>780</v>
      </c>
    </row>
    <row r="812" spans="1:14" x14ac:dyDescent="0.35">
      <c r="A812" t="s">
        <v>211</v>
      </c>
      <c r="B812" t="s">
        <v>212</v>
      </c>
      <c r="C812" t="s">
        <v>739</v>
      </c>
      <c r="D812" t="s">
        <v>740</v>
      </c>
      <c r="J812" t="s">
        <v>13580</v>
      </c>
      <c r="K812" t="s">
        <v>13579</v>
      </c>
      <c r="M812" t="s">
        <v>0</v>
      </c>
      <c r="N812" t="s">
        <v>780</v>
      </c>
    </row>
    <row r="813" spans="1:14" x14ac:dyDescent="0.35">
      <c r="A813" t="s">
        <v>211</v>
      </c>
      <c r="B813" t="s">
        <v>212</v>
      </c>
      <c r="C813" t="s">
        <v>7096</v>
      </c>
      <c r="D813" t="s">
        <v>7095</v>
      </c>
      <c r="J813" t="s">
        <v>13580</v>
      </c>
      <c r="K813" t="s">
        <v>13579</v>
      </c>
      <c r="M813" t="s">
        <v>0</v>
      </c>
      <c r="N813" t="s">
        <v>780</v>
      </c>
    </row>
    <row r="814" spans="1:14" x14ac:dyDescent="0.35">
      <c r="A814" t="s">
        <v>211</v>
      </c>
      <c r="B814" t="s">
        <v>212</v>
      </c>
      <c r="C814" t="s">
        <v>6090</v>
      </c>
      <c r="D814" t="s">
        <v>6089</v>
      </c>
      <c r="J814" t="s">
        <v>13580</v>
      </c>
      <c r="K814" t="s">
        <v>13579</v>
      </c>
      <c r="M814" t="s">
        <v>0</v>
      </c>
      <c r="N814" t="s">
        <v>780</v>
      </c>
    </row>
    <row r="815" spans="1:14" x14ac:dyDescent="0.35">
      <c r="A815" t="s">
        <v>211</v>
      </c>
      <c r="B815" t="s">
        <v>212</v>
      </c>
      <c r="C815" t="s">
        <v>745</v>
      </c>
      <c r="D815" t="s">
        <v>746</v>
      </c>
      <c r="J815" t="s">
        <v>13580</v>
      </c>
      <c r="K815" t="s">
        <v>13579</v>
      </c>
      <c r="M815" t="s">
        <v>0</v>
      </c>
      <c r="N815" t="s">
        <v>780</v>
      </c>
    </row>
    <row r="816" spans="1:14" x14ac:dyDescent="0.35">
      <c r="A816" t="s">
        <v>211</v>
      </c>
      <c r="B816" t="s">
        <v>212</v>
      </c>
      <c r="C816" t="s">
        <v>747</v>
      </c>
      <c r="D816" t="s">
        <v>748</v>
      </c>
      <c r="J816" t="s">
        <v>13580</v>
      </c>
      <c r="K816" t="s">
        <v>13579</v>
      </c>
      <c r="M816" t="s">
        <v>0</v>
      </c>
      <c r="N816" t="s">
        <v>780</v>
      </c>
    </row>
    <row r="817" spans="1:14" x14ac:dyDescent="0.35">
      <c r="A817" t="s">
        <v>211</v>
      </c>
      <c r="B817" t="s">
        <v>212</v>
      </c>
      <c r="C817" t="s">
        <v>6214</v>
      </c>
      <c r="D817" t="s">
        <v>6213</v>
      </c>
      <c r="J817" t="s">
        <v>13580</v>
      </c>
      <c r="K817" t="s">
        <v>13579</v>
      </c>
      <c r="M817" t="s">
        <v>0</v>
      </c>
      <c r="N817" t="s">
        <v>780</v>
      </c>
    </row>
    <row r="818" spans="1:14" x14ac:dyDescent="0.35">
      <c r="A818" t="s">
        <v>304</v>
      </c>
      <c r="B818" t="s">
        <v>305</v>
      </c>
      <c r="C818" t="s">
        <v>5851</v>
      </c>
      <c r="D818" t="s">
        <v>5850</v>
      </c>
      <c r="G818" t="s">
        <v>741</v>
      </c>
      <c r="J818" t="s">
        <v>13578</v>
      </c>
      <c r="K818" t="s">
        <v>13579</v>
      </c>
      <c r="M818" t="s">
        <v>0</v>
      </c>
      <c r="N818" t="s">
        <v>781</v>
      </c>
    </row>
    <row r="819" spans="1:14" x14ac:dyDescent="0.35">
      <c r="A819" t="s">
        <v>304</v>
      </c>
      <c r="B819" t="s">
        <v>305</v>
      </c>
      <c r="C819" t="s">
        <v>5854</v>
      </c>
      <c r="D819" t="s">
        <v>5853</v>
      </c>
      <c r="G819" t="s">
        <v>741</v>
      </c>
      <c r="J819" t="s">
        <v>13578</v>
      </c>
      <c r="K819" t="s">
        <v>13579</v>
      </c>
      <c r="M819" t="s">
        <v>0</v>
      </c>
      <c r="N819" t="s">
        <v>781</v>
      </c>
    </row>
    <row r="820" spans="1:14" x14ac:dyDescent="0.35">
      <c r="A820" t="s">
        <v>304</v>
      </c>
      <c r="B820" t="s">
        <v>305</v>
      </c>
      <c r="C820" t="s">
        <v>5857</v>
      </c>
      <c r="D820" t="s">
        <v>5856</v>
      </c>
      <c r="G820" t="s">
        <v>741</v>
      </c>
      <c r="J820" t="s">
        <v>13578</v>
      </c>
      <c r="K820" t="s">
        <v>13579</v>
      </c>
      <c r="M820" t="s">
        <v>0</v>
      </c>
      <c r="N820" t="s">
        <v>781</v>
      </c>
    </row>
    <row r="821" spans="1:14" x14ac:dyDescent="0.35">
      <c r="A821" t="s">
        <v>304</v>
      </c>
      <c r="B821" t="s">
        <v>305</v>
      </c>
      <c r="C821" t="s">
        <v>6083</v>
      </c>
      <c r="D821" t="s">
        <v>6082</v>
      </c>
      <c r="G821" t="s">
        <v>741</v>
      </c>
      <c r="J821" t="s">
        <v>13578</v>
      </c>
      <c r="K821" t="s">
        <v>13579</v>
      </c>
      <c r="M821" t="s">
        <v>0</v>
      </c>
      <c r="N821" t="s">
        <v>781</v>
      </c>
    </row>
    <row r="822" spans="1:14" x14ac:dyDescent="0.35">
      <c r="A822" t="s">
        <v>304</v>
      </c>
      <c r="B822" t="s">
        <v>305</v>
      </c>
      <c r="C822" t="s">
        <v>6086</v>
      </c>
      <c r="D822" t="s">
        <v>6085</v>
      </c>
      <c r="G822" t="s">
        <v>741</v>
      </c>
      <c r="J822" t="s">
        <v>13578</v>
      </c>
      <c r="K822" t="s">
        <v>13579</v>
      </c>
      <c r="M822" t="s">
        <v>0</v>
      </c>
      <c r="N822" t="s">
        <v>781</v>
      </c>
    </row>
    <row r="823" spans="1:14" x14ac:dyDescent="0.35">
      <c r="A823" t="s">
        <v>304</v>
      </c>
      <c r="B823" t="s">
        <v>305</v>
      </c>
      <c r="C823" t="s">
        <v>739</v>
      </c>
      <c r="D823" t="s">
        <v>740</v>
      </c>
      <c r="G823" t="s">
        <v>741</v>
      </c>
      <c r="J823" t="s">
        <v>13578</v>
      </c>
      <c r="K823" t="s">
        <v>13579</v>
      </c>
      <c r="M823" t="s">
        <v>0</v>
      </c>
      <c r="N823" t="s">
        <v>781</v>
      </c>
    </row>
    <row r="824" spans="1:14" x14ac:dyDescent="0.35">
      <c r="A824" t="s">
        <v>304</v>
      </c>
      <c r="B824" t="s">
        <v>305</v>
      </c>
      <c r="C824" t="s">
        <v>7096</v>
      </c>
      <c r="D824" t="s">
        <v>7095</v>
      </c>
      <c r="J824" t="s">
        <v>13580</v>
      </c>
      <c r="K824" t="s">
        <v>13579</v>
      </c>
      <c r="M824" t="s">
        <v>0</v>
      </c>
      <c r="N824" t="s">
        <v>780</v>
      </c>
    </row>
    <row r="825" spans="1:14" x14ac:dyDescent="0.35">
      <c r="A825" t="s">
        <v>304</v>
      </c>
      <c r="B825" t="s">
        <v>305</v>
      </c>
      <c r="C825" t="s">
        <v>6090</v>
      </c>
      <c r="D825" t="s">
        <v>6089</v>
      </c>
      <c r="G825" t="s">
        <v>741</v>
      </c>
      <c r="J825" t="s">
        <v>13578</v>
      </c>
      <c r="K825" t="s">
        <v>13579</v>
      </c>
      <c r="M825" t="s">
        <v>0</v>
      </c>
      <c r="N825" t="s">
        <v>781</v>
      </c>
    </row>
    <row r="826" spans="1:14" x14ac:dyDescent="0.35">
      <c r="A826" t="s">
        <v>304</v>
      </c>
      <c r="B826" t="s">
        <v>305</v>
      </c>
      <c r="C826" t="s">
        <v>745</v>
      </c>
      <c r="D826" t="s">
        <v>746</v>
      </c>
      <c r="G826" t="s">
        <v>741</v>
      </c>
      <c r="J826" t="s">
        <v>13578</v>
      </c>
      <c r="K826" t="s">
        <v>13579</v>
      </c>
      <c r="M826" t="s">
        <v>0</v>
      </c>
      <c r="N826" t="s">
        <v>781</v>
      </c>
    </row>
    <row r="827" spans="1:14" x14ac:dyDescent="0.35">
      <c r="A827" t="s">
        <v>304</v>
      </c>
      <c r="B827" t="s">
        <v>305</v>
      </c>
      <c r="C827" t="s">
        <v>747</v>
      </c>
      <c r="D827" t="s">
        <v>748</v>
      </c>
      <c r="J827" t="s">
        <v>13580</v>
      </c>
      <c r="K827" t="s">
        <v>13579</v>
      </c>
      <c r="M827" t="s">
        <v>0</v>
      </c>
      <c r="N827" t="s">
        <v>780</v>
      </c>
    </row>
    <row r="828" spans="1:14" x14ac:dyDescent="0.35">
      <c r="A828" t="s">
        <v>304</v>
      </c>
      <c r="B828" t="s">
        <v>305</v>
      </c>
      <c r="C828" t="s">
        <v>6214</v>
      </c>
      <c r="D828" t="s">
        <v>6213</v>
      </c>
      <c r="J828" t="s">
        <v>13578</v>
      </c>
      <c r="K828" t="s">
        <v>13579</v>
      </c>
      <c r="M828" t="s">
        <v>0</v>
      </c>
      <c r="N828" t="s">
        <v>781</v>
      </c>
    </row>
    <row r="829" spans="1:14" x14ac:dyDescent="0.35">
      <c r="A829" t="s">
        <v>17</v>
      </c>
      <c r="B829" t="s">
        <v>18</v>
      </c>
      <c r="C829" t="s">
        <v>5851</v>
      </c>
      <c r="D829" t="s">
        <v>5850</v>
      </c>
      <c r="J829" t="s">
        <v>13580</v>
      </c>
      <c r="K829" t="s">
        <v>13579</v>
      </c>
      <c r="M829" t="s">
        <v>0</v>
      </c>
      <c r="N829" t="s">
        <v>780</v>
      </c>
    </row>
    <row r="830" spans="1:14" x14ac:dyDescent="0.35">
      <c r="A830" t="s">
        <v>17</v>
      </c>
      <c r="B830" t="s">
        <v>18</v>
      </c>
      <c r="C830" t="s">
        <v>5854</v>
      </c>
      <c r="D830" t="s">
        <v>5853</v>
      </c>
      <c r="J830" t="s">
        <v>13580</v>
      </c>
      <c r="K830" t="s">
        <v>13579</v>
      </c>
      <c r="M830" t="s">
        <v>0</v>
      </c>
      <c r="N830" t="s">
        <v>780</v>
      </c>
    </row>
    <row r="831" spans="1:14" x14ac:dyDescent="0.35">
      <c r="A831" t="s">
        <v>17</v>
      </c>
      <c r="B831" t="s">
        <v>18</v>
      </c>
      <c r="C831" t="s">
        <v>5857</v>
      </c>
      <c r="D831" t="s">
        <v>5856</v>
      </c>
      <c r="J831" t="s">
        <v>13580</v>
      </c>
      <c r="K831" t="s">
        <v>13579</v>
      </c>
      <c r="M831" t="s">
        <v>0</v>
      </c>
      <c r="N831" t="s">
        <v>780</v>
      </c>
    </row>
    <row r="832" spans="1:14" x14ac:dyDescent="0.35">
      <c r="A832" t="s">
        <v>17</v>
      </c>
      <c r="B832" t="s">
        <v>18</v>
      </c>
      <c r="C832" t="s">
        <v>6083</v>
      </c>
      <c r="D832" t="s">
        <v>6082</v>
      </c>
      <c r="J832" t="s">
        <v>13580</v>
      </c>
      <c r="K832" t="s">
        <v>13579</v>
      </c>
      <c r="M832" t="s">
        <v>0</v>
      </c>
      <c r="N832" t="s">
        <v>780</v>
      </c>
    </row>
    <row r="833" spans="1:14" x14ac:dyDescent="0.35">
      <c r="A833" t="s">
        <v>17</v>
      </c>
      <c r="B833" t="s">
        <v>18</v>
      </c>
      <c r="C833" t="s">
        <v>6086</v>
      </c>
      <c r="D833" t="s">
        <v>6085</v>
      </c>
      <c r="J833" t="s">
        <v>13580</v>
      </c>
      <c r="K833" t="s">
        <v>13579</v>
      </c>
      <c r="M833" t="s">
        <v>0</v>
      </c>
      <c r="N833" t="s">
        <v>780</v>
      </c>
    </row>
    <row r="834" spans="1:14" x14ac:dyDescent="0.35">
      <c r="A834" t="s">
        <v>17</v>
      </c>
      <c r="B834" t="s">
        <v>18</v>
      </c>
      <c r="C834" t="s">
        <v>739</v>
      </c>
      <c r="D834" t="s">
        <v>740</v>
      </c>
      <c r="J834" t="s">
        <v>13580</v>
      </c>
      <c r="K834" t="s">
        <v>13579</v>
      </c>
      <c r="M834" t="s">
        <v>0</v>
      </c>
      <c r="N834" t="s">
        <v>780</v>
      </c>
    </row>
    <row r="835" spans="1:14" x14ac:dyDescent="0.35">
      <c r="A835" t="s">
        <v>17</v>
      </c>
      <c r="B835" t="s">
        <v>18</v>
      </c>
      <c r="C835" t="s">
        <v>7096</v>
      </c>
      <c r="D835" t="s">
        <v>7095</v>
      </c>
      <c r="J835" t="s">
        <v>13580</v>
      </c>
      <c r="K835" t="s">
        <v>13579</v>
      </c>
      <c r="M835" t="s">
        <v>0</v>
      </c>
      <c r="N835" t="s">
        <v>780</v>
      </c>
    </row>
    <row r="836" spans="1:14" x14ac:dyDescent="0.35">
      <c r="A836" t="s">
        <v>17</v>
      </c>
      <c r="B836" t="s">
        <v>18</v>
      </c>
      <c r="C836" t="s">
        <v>6090</v>
      </c>
      <c r="D836" t="s">
        <v>6089</v>
      </c>
      <c r="J836" t="s">
        <v>13580</v>
      </c>
      <c r="K836" t="s">
        <v>13579</v>
      </c>
      <c r="M836" t="s">
        <v>0</v>
      </c>
      <c r="N836" t="s">
        <v>780</v>
      </c>
    </row>
    <row r="837" spans="1:14" x14ac:dyDescent="0.35">
      <c r="A837" t="s">
        <v>17</v>
      </c>
      <c r="B837" t="s">
        <v>18</v>
      </c>
      <c r="C837" t="s">
        <v>745</v>
      </c>
      <c r="D837" t="s">
        <v>746</v>
      </c>
      <c r="J837" t="s">
        <v>13580</v>
      </c>
      <c r="K837" t="s">
        <v>13579</v>
      </c>
      <c r="M837" t="s">
        <v>0</v>
      </c>
      <c r="N837" t="s">
        <v>780</v>
      </c>
    </row>
    <row r="838" spans="1:14" x14ac:dyDescent="0.35">
      <c r="A838" t="s">
        <v>17</v>
      </c>
      <c r="B838" t="s">
        <v>18</v>
      </c>
      <c r="C838" t="s">
        <v>747</v>
      </c>
      <c r="D838" t="s">
        <v>748</v>
      </c>
      <c r="J838" t="s">
        <v>13580</v>
      </c>
      <c r="K838" t="s">
        <v>13579</v>
      </c>
      <c r="M838" t="s">
        <v>0</v>
      </c>
      <c r="N838" t="s">
        <v>780</v>
      </c>
    </row>
    <row r="839" spans="1:14" x14ac:dyDescent="0.35">
      <c r="A839" t="s">
        <v>17</v>
      </c>
      <c r="B839" t="s">
        <v>18</v>
      </c>
      <c r="C839" t="s">
        <v>6214</v>
      </c>
      <c r="D839" t="s">
        <v>6213</v>
      </c>
      <c r="J839" t="s">
        <v>13580</v>
      </c>
      <c r="K839" t="s">
        <v>13579</v>
      </c>
      <c r="M839" t="s">
        <v>0</v>
      </c>
      <c r="N839" t="s">
        <v>780</v>
      </c>
    </row>
    <row r="840" spans="1:14" x14ac:dyDescent="0.35">
      <c r="A840" t="s">
        <v>17</v>
      </c>
      <c r="B840" t="s">
        <v>18</v>
      </c>
      <c r="C840" t="s">
        <v>806</v>
      </c>
      <c r="D840" t="s">
        <v>807</v>
      </c>
      <c r="J840" t="s">
        <v>13580</v>
      </c>
      <c r="K840" t="s">
        <v>13579</v>
      </c>
      <c r="M840" t="s">
        <v>0</v>
      </c>
      <c r="N840" t="s">
        <v>780</v>
      </c>
    </row>
    <row r="841" spans="1:14" x14ac:dyDescent="0.35">
      <c r="A841" t="s">
        <v>17</v>
      </c>
      <c r="B841" t="s">
        <v>18</v>
      </c>
      <c r="C841" t="s">
        <v>812</v>
      </c>
      <c r="D841" t="s">
        <v>813</v>
      </c>
      <c r="J841" t="s">
        <v>13580</v>
      </c>
      <c r="K841" t="s">
        <v>13579</v>
      </c>
      <c r="M841" t="s">
        <v>0</v>
      </c>
      <c r="N841" t="s">
        <v>780</v>
      </c>
    </row>
    <row r="842" spans="1:14" x14ac:dyDescent="0.35">
      <c r="A842" t="s">
        <v>213</v>
      </c>
      <c r="B842" t="s">
        <v>214</v>
      </c>
      <c r="C842" t="s">
        <v>5851</v>
      </c>
      <c r="D842" t="s">
        <v>5850</v>
      </c>
      <c r="G842" t="s">
        <v>741</v>
      </c>
      <c r="J842" t="s">
        <v>13578</v>
      </c>
      <c r="K842" t="s">
        <v>13579</v>
      </c>
      <c r="M842" t="s">
        <v>0</v>
      </c>
      <c r="N842" t="s">
        <v>781</v>
      </c>
    </row>
    <row r="843" spans="1:14" x14ac:dyDescent="0.35">
      <c r="A843" t="s">
        <v>213</v>
      </c>
      <c r="B843" t="s">
        <v>214</v>
      </c>
      <c r="C843" t="s">
        <v>5854</v>
      </c>
      <c r="D843" t="s">
        <v>5853</v>
      </c>
      <c r="G843" t="s">
        <v>741</v>
      </c>
      <c r="J843" t="s">
        <v>13578</v>
      </c>
      <c r="K843" t="s">
        <v>13579</v>
      </c>
      <c r="M843" t="s">
        <v>0</v>
      </c>
      <c r="N843" t="s">
        <v>781</v>
      </c>
    </row>
    <row r="844" spans="1:14" x14ac:dyDescent="0.35">
      <c r="A844" t="s">
        <v>213</v>
      </c>
      <c r="B844" t="s">
        <v>214</v>
      </c>
      <c r="C844" t="s">
        <v>5857</v>
      </c>
      <c r="D844" t="s">
        <v>5856</v>
      </c>
      <c r="G844" t="s">
        <v>741</v>
      </c>
      <c r="J844" t="s">
        <v>13578</v>
      </c>
      <c r="K844" t="s">
        <v>13579</v>
      </c>
      <c r="M844" t="s">
        <v>0</v>
      </c>
      <c r="N844" t="s">
        <v>781</v>
      </c>
    </row>
    <row r="845" spans="1:14" x14ac:dyDescent="0.35">
      <c r="A845" t="s">
        <v>213</v>
      </c>
      <c r="B845" t="s">
        <v>214</v>
      </c>
      <c r="C845" t="s">
        <v>6083</v>
      </c>
      <c r="D845" t="s">
        <v>6082</v>
      </c>
      <c r="G845" t="s">
        <v>741</v>
      </c>
      <c r="J845" t="s">
        <v>13578</v>
      </c>
      <c r="K845" t="s">
        <v>13579</v>
      </c>
      <c r="M845" t="s">
        <v>0</v>
      </c>
      <c r="N845" t="s">
        <v>781</v>
      </c>
    </row>
    <row r="846" spans="1:14" x14ac:dyDescent="0.35">
      <c r="A846" t="s">
        <v>213</v>
      </c>
      <c r="B846" t="s">
        <v>214</v>
      </c>
      <c r="C846" t="s">
        <v>6086</v>
      </c>
      <c r="D846" t="s">
        <v>6085</v>
      </c>
      <c r="G846" t="s">
        <v>741</v>
      </c>
      <c r="J846" t="s">
        <v>13578</v>
      </c>
      <c r="K846" t="s">
        <v>13579</v>
      </c>
      <c r="M846" t="s">
        <v>0</v>
      </c>
      <c r="N846" t="s">
        <v>781</v>
      </c>
    </row>
    <row r="847" spans="1:14" x14ac:dyDescent="0.35">
      <c r="A847" t="s">
        <v>213</v>
      </c>
      <c r="B847" t="s">
        <v>214</v>
      </c>
      <c r="C847" t="s">
        <v>739</v>
      </c>
      <c r="D847" t="s">
        <v>740</v>
      </c>
      <c r="G847" t="s">
        <v>741</v>
      </c>
      <c r="J847" t="s">
        <v>13578</v>
      </c>
      <c r="K847" t="s">
        <v>13579</v>
      </c>
      <c r="M847" t="s">
        <v>0</v>
      </c>
      <c r="N847" t="s">
        <v>781</v>
      </c>
    </row>
    <row r="848" spans="1:14" x14ac:dyDescent="0.35">
      <c r="A848" t="s">
        <v>213</v>
      </c>
      <c r="B848" t="s">
        <v>214</v>
      </c>
      <c r="C848" t="s">
        <v>7096</v>
      </c>
      <c r="D848" t="s">
        <v>7095</v>
      </c>
      <c r="J848" t="s">
        <v>13580</v>
      </c>
      <c r="K848" t="s">
        <v>13579</v>
      </c>
      <c r="M848" t="s">
        <v>0</v>
      </c>
      <c r="N848" t="s">
        <v>780</v>
      </c>
    </row>
    <row r="849" spans="1:14" x14ac:dyDescent="0.35">
      <c r="A849" t="s">
        <v>213</v>
      </c>
      <c r="B849" t="s">
        <v>214</v>
      </c>
      <c r="C849" t="s">
        <v>6090</v>
      </c>
      <c r="D849" t="s">
        <v>6089</v>
      </c>
      <c r="G849" t="s">
        <v>741</v>
      </c>
      <c r="J849" t="s">
        <v>13578</v>
      </c>
      <c r="K849" t="s">
        <v>13579</v>
      </c>
      <c r="M849" t="s">
        <v>0</v>
      </c>
      <c r="N849" t="s">
        <v>781</v>
      </c>
    </row>
    <row r="850" spans="1:14" x14ac:dyDescent="0.35">
      <c r="A850" t="s">
        <v>213</v>
      </c>
      <c r="B850" t="s">
        <v>214</v>
      </c>
      <c r="C850" t="s">
        <v>745</v>
      </c>
      <c r="D850" t="s">
        <v>746</v>
      </c>
      <c r="G850" t="s">
        <v>741</v>
      </c>
      <c r="J850" t="s">
        <v>13578</v>
      </c>
      <c r="K850" t="s">
        <v>13579</v>
      </c>
      <c r="M850" t="s">
        <v>0</v>
      </c>
      <c r="N850" t="s">
        <v>781</v>
      </c>
    </row>
    <row r="851" spans="1:14" x14ac:dyDescent="0.35">
      <c r="A851" t="s">
        <v>213</v>
      </c>
      <c r="B851" t="s">
        <v>214</v>
      </c>
      <c r="C851" t="s">
        <v>747</v>
      </c>
      <c r="D851" t="s">
        <v>748</v>
      </c>
      <c r="J851" t="s">
        <v>13580</v>
      </c>
      <c r="K851" t="s">
        <v>13579</v>
      </c>
      <c r="M851" t="s">
        <v>0</v>
      </c>
      <c r="N851" t="s">
        <v>780</v>
      </c>
    </row>
    <row r="852" spans="1:14" x14ac:dyDescent="0.35">
      <c r="A852" t="s">
        <v>213</v>
      </c>
      <c r="B852" t="s">
        <v>214</v>
      </c>
      <c r="C852" t="s">
        <v>6214</v>
      </c>
      <c r="D852" t="s">
        <v>6213</v>
      </c>
      <c r="J852" t="s">
        <v>13578</v>
      </c>
      <c r="K852" t="s">
        <v>13579</v>
      </c>
      <c r="M852" t="s">
        <v>0</v>
      </c>
      <c r="N852" t="s">
        <v>781</v>
      </c>
    </row>
    <row r="853" spans="1:14" x14ac:dyDescent="0.35">
      <c r="A853" t="s">
        <v>213</v>
      </c>
      <c r="B853" t="s">
        <v>214</v>
      </c>
      <c r="C853" t="s">
        <v>812</v>
      </c>
      <c r="D853" t="s">
        <v>813</v>
      </c>
      <c r="J853" t="s">
        <v>13578</v>
      </c>
      <c r="K853" t="s">
        <v>13579</v>
      </c>
      <c r="M853" t="s">
        <v>0</v>
      </c>
      <c r="N853" t="s">
        <v>781</v>
      </c>
    </row>
    <row r="854" spans="1:14" x14ac:dyDescent="0.35">
      <c r="A854" t="s">
        <v>653</v>
      </c>
      <c r="B854" t="s">
        <v>654</v>
      </c>
      <c r="C854" t="s">
        <v>962</v>
      </c>
      <c r="D854" t="s">
        <v>963</v>
      </c>
      <c r="G854" t="s">
        <v>983</v>
      </c>
      <c r="J854" t="s">
        <v>13580</v>
      </c>
      <c r="K854" t="s">
        <v>13579</v>
      </c>
      <c r="M854" t="s">
        <v>0</v>
      </c>
      <c r="N854" t="s">
        <v>780</v>
      </c>
    </row>
    <row r="855" spans="1:14" x14ac:dyDescent="0.35">
      <c r="A855" t="s">
        <v>653</v>
      </c>
      <c r="B855" t="s">
        <v>654</v>
      </c>
      <c r="C855" t="s">
        <v>6006</v>
      </c>
      <c r="D855" t="s">
        <v>6005</v>
      </c>
      <c r="J855" t="s">
        <v>13580</v>
      </c>
      <c r="K855" t="s">
        <v>13579</v>
      </c>
      <c r="M855" t="s">
        <v>0</v>
      </c>
      <c r="N855" t="s">
        <v>780</v>
      </c>
    </row>
    <row r="856" spans="1:14" x14ac:dyDescent="0.35">
      <c r="A856" t="s">
        <v>653</v>
      </c>
      <c r="B856" t="s">
        <v>654</v>
      </c>
      <c r="C856" t="s">
        <v>7060</v>
      </c>
      <c r="D856" t="s">
        <v>7059</v>
      </c>
      <c r="J856" t="s">
        <v>13580</v>
      </c>
      <c r="K856" t="s">
        <v>13579</v>
      </c>
      <c r="M856" t="s">
        <v>0</v>
      </c>
      <c r="N856" t="s">
        <v>780</v>
      </c>
    </row>
    <row r="857" spans="1:14" x14ac:dyDescent="0.35">
      <c r="A857" t="s">
        <v>653</v>
      </c>
      <c r="B857" t="s">
        <v>654</v>
      </c>
      <c r="C857" t="s">
        <v>7036</v>
      </c>
      <c r="D857" t="s">
        <v>7035</v>
      </c>
      <c r="G857" t="s">
        <v>13612</v>
      </c>
      <c r="J857" t="s">
        <v>13580</v>
      </c>
      <c r="K857" t="s">
        <v>13579</v>
      </c>
      <c r="M857" t="s">
        <v>0</v>
      </c>
      <c r="N857" t="s">
        <v>780</v>
      </c>
    </row>
    <row r="858" spans="1:14" x14ac:dyDescent="0.35">
      <c r="A858" t="s">
        <v>653</v>
      </c>
      <c r="B858" t="s">
        <v>654</v>
      </c>
      <c r="C858" t="s">
        <v>6916</v>
      </c>
      <c r="D858" t="s">
        <v>6915</v>
      </c>
      <c r="G858" t="s">
        <v>964</v>
      </c>
      <c r="J858" t="s">
        <v>13580</v>
      </c>
      <c r="K858" t="s">
        <v>13579</v>
      </c>
      <c r="M858" t="s">
        <v>0</v>
      </c>
      <c r="N858" t="s">
        <v>780</v>
      </c>
    </row>
    <row r="859" spans="1:14" x14ac:dyDescent="0.35">
      <c r="A859" t="s">
        <v>653</v>
      </c>
      <c r="B859" t="s">
        <v>654</v>
      </c>
      <c r="C859" t="s">
        <v>7039</v>
      </c>
      <c r="D859" t="s">
        <v>7038</v>
      </c>
      <c r="J859" t="s">
        <v>13580</v>
      </c>
      <c r="K859" t="s">
        <v>13579</v>
      </c>
      <c r="M859" t="s">
        <v>0</v>
      </c>
      <c r="N859" t="s">
        <v>780</v>
      </c>
    </row>
    <row r="860" spans="1:14" x14ac:dyDescent="0.35">
      <c r="A860" t="s">
        <v>653</v>
      </c>
      <c r="B860" t="s">
        <v>654</v>
      </c>
      <c r="C860" t="s">
        <v>7051</v>
      </c>
      <c r="D860" t="s">
        <v>7050</v>
      </c>
      <c r="J860" t="s">
        <v>13580</v>
      </c>
      <c r="K860" t="s">
        <v>13579</v>
      </c>
      <c r="M860" t="s">
        <v>0</v>
      </c>
      <c r="N860" t="s">
        <v>780</v>
      </c>
    </row>
    <row r="861" spans="1:14" x14ac:dyDescent="0.35">
      <c r="A861" t="s">
        <v>653</v>
      </c>
      <c r="B861" t="s">
        <v>654</v>
      </c>
      <c r="C861" t="s">
        <v>6536</v>
      </c>
      <c r="D861" t="s">
        <v>6535</v>
      </c>
      <c r="J861" t="s">
        <v>13580</v>
      </c>
      <c r="K861" t="s">
        <v>13579</v>
      </c>
      <c r="M861" t="s">
        <v>0</v>
      </c>
      <c r="N861" t="s">
        <v>780</v>
      </c>
    </row>
    <row r="862" spans="1:14" x14ac:dyDescent="0.35">
      <c r="A862" t="s">
        <v>653</v>
      </c>
      <c r="B862" t="s">
        <v>654</v>
      </c>
      <c r="C862" t="s">
        <v>7054</v>
      </c>
      <c r="D862" t="s">
        <v>7053</v>
      </c>
      <c r="G862" t="s">
        <v>13613</v>
      </c>
      <c r="J862" t="s">
        <v>13580</v>
      </c>
      <c r="K862" t="s">
        <v>13579</v>
      </c>
      <c r="M862" t="s">
        <v>0</v>
      </c>
      <c r="N862" t="s">
        <v>780</v>
      </c>
    </row>
    <row r="863" spans="1:14" x14ac:dyDescent="0.35">
      <c r="A863" t="s">
        <v>653</v>
      </c>
      <c r="B863" t="s">
        <v>654</v>
      </c>
      <c r="C863" t="s">
        <v>7063</v>
      </c>
      <c r="D863" t="s">
        <v>7062</v>
      </c>
      <c r="J863" t="s">
        <v>13580</v>
      </c>
      <c r="K863" t="s">
        <v>13579</v>
      </c>
      <c r="M863" t="s">
        <v>0</v>
      </c>
      <c r="N863" t="s">
        <v>780</v>
      </c>
    </row>
    <row r="864" spans="1:14" x14ac:dyDescent="0.35">
      <c r="A864" t="s">
        <v>653</v>
      </c>
      <c r="B864" t="s">
        <v>654</v>
      </c>
      <c r="C864" t="s">
        <v>979</v>
      </c>
      <c r="D864" t="s">
        <v>980</v>
      </c>
      <c r="G864" t="s">
        <v>983</v>
      </c>
      <c r="J864" t="s">
        <v>13580</v>
      </c>
      <c r="K864" t="s">
        <v>13579</v>
      </c>
      <c r="M864" t="s">
        <v>0</v>
      </c>
      <c r="N864" t="s">
        <v>780</v>
      </c>
    </row>
    <row r="865" spans="1:14" x14ac:dyDescent="0.35">
      <c r="A865" t="s">
        <v>20</v>
      </c>
      <c r="B865" t="s">
        <v>21</v>
      </c>
      <c r="C865" t="s">
        <v>5851</v>
      </c>
      <c r="D865" t="s">
        <v>5850</v>
      </c>
      <c r="J865" t="s">
        <v>13580</v>
      </c>
      <c r="K865" t="s">
        <v>13579</v>
      </c>
      <c r="M865" t="s">
        <v>0</v>
      </c>
      <c r="N865" t="s">
        <v>780</v>
      </c>
    </row>
    <row r="866" spans="1:14" x14ac:dyDescent="0.35">
      <c r="A866" t="s">
        <v>20</v>
      </c>
      <c r="B866" t="s">
        <v>21</v>
      </c>
      <c r="C866" t="s">
        <v>5854</v>
      </c>
      <c r="D866" t="s">
        <v>5853</v>
      </c>
      <c r="J866" t="s">
        <v>13580</v>
      </c>
      <c r="K866" t="s">
        <v>13579</v>
      </c>
      <c r="M866" t="s">
        <v>0</v>
      </c>
      <c r="N866" t="s">
        <v>780</v>
      </c>
    </row>
    <row r="867" spans="1:14" x14ac:dyDescent="0.35">
      <c r="A867" t="s">
        <v>20</v>
      </c>
      <c r="B867" t="s">
        <v>21</v>
      </c>
      <c r="C867" t="s">
        <v>5857</v>
      </c>
      <c r="D867" t="s">
        <v>5856</v>
      </c>
      <c r="J867" t="s">
        <v>13580</v>
      </c>
      <c r="K867" t="s">
        <v>13579</v>
      </c>
      <c r="M867" t="s">
        <v>0</v>
      </c>
      <c r="N867" t="s">
        <v>780</v>
      </c>
    </row>
    <row r="868" spans="1:14" x14ac:dyDescent="0.35">
      <c r="A868" t="s">
        <v>20</v>
      </c>
      <c r="B868" t="s">
        <v>21</v>
      </c>
      <c r="C868" t="s">
        <v>6083</v>
      </c>
      <c r="D868" t="s">
        <v>6082</v>
      </c>
      <c r="J868" t="s">
        <v>13580</v>
      </c>
      <c r="K868" t="s">
        <v>13579</v>
      </c>
      <c r="M868" t="s">
        <v>0</v>
      </c>
      <c r="N868" t="s">
        <v>780</v>
      </c>
    </row>
    <row r="869" spans="1:14" x14ac:dyDescent="0.35">
      <c r="A869" t="s">
        <v>20</v>
      </c>
      <c r="B869" t="s">
        <v>21</v>
      </c>
      <c r="C869" t="s">
        <v>6086</v>
      </c>
      <c r="D869" t="s">
        <v>6085</v>
      </c>
      <c r="J869" t="s">
        <v>13580</v>
      </c>
      <c r="K869" t="s">
        <v>13579</v>
      </c>
      <c r="M869" t="s">
        <v>0</v>
      </c>
      <c r="N869" t="s">
        <v>780</v>
      </c>
    </row>
    <row r="870" spans="1:14" x14ac:dyDescent="0.35">
      <c r="A870" t="s">
        <v>20</v>
      </c>
      <c r="B870" t="s">
        <v>21</v>
      </c>
      <c r="C870" t="s">
        <v>739</v>
      </c>
      <c r="D870" t="s">
        <v>740</v>
      </c>
      <c r="J870" t="s">
        <v>13580</v>
      </c>
      <c r="K870" t="s">
        <v>13579</v>
      </c>
      <c r="M870" t="s">
        <v>0</v>
      </c>
      <c r="N870" t="s">
        <v>780</v>
      </c>
    </row>
    <row r="871" spans="1:14" x14ac:dyDescent="0.35">
      <c r="A871" t="s">
        <v>20</v>
      </c>
      <c r="B871" t="s">
        <v>21</v>
      </c>
      <c r="C871" t="s">
        <v>7096</v>
      </c>
      <c r="D871" t="s">
        <v>7095</v>
      </c>
      <c r="J871" t="s">
        <v>13580</v>
      </c>
      <c r="K871" t="s">
        <v>13579</v>
      </c>
      <c r="M871" t="s">
        <v>0</v>
      </c>
      <c r="N871" t="s">
        <v>780</v>
      </c>
    </row>
    <row r="872" spans="1:14" x14ac:dyDescent="0.35">
      <c r="A872" t="s">
        <v>20</v>
      </c>
      <c r="B872" t="s">
        <v>21</v>
      </c>
      <c r="C872" t="s">
        <v>6090</v>
      </c>
      <c r="D872" t="s">
        <v>6089</v>
      </c>
      <c r="J872" t="s">
        <v>13580</v>
      </c>
      <c r="K872" t="s">
        <v>13579</v>
      </c>
      <c r="M872" t="s">
        <v>0</v>
      </c>
      <c r="N872" t="s">
        <v>780</v>
      </c>
    </row>
    <row r="873" spans="1:14" x14ac:dyDescent="0.35">
      <c r="A873" t="s">
        <v>20</v>
      </c>
      <c r="B873" t="s">
        <v>21</v>
      </c>
      <c r="C873" t="s">
        <v>745</v>
      </c>
      <c r="D873" t="s">
        <v>746</v>
      </c>
      <c r="J873" t="s">
        <v>13580</v>
      </c>
      <c r="K873" t="s">
        <v>13579</v>
      </c>
      <c r="M873" t="s">
        <v>0</v>
      </c>
      <c r="N873" t="s">
        <v>780</v>
      </c>
    </row>
    <row r="874" spans="1:14" x14ac:dyDescent="0.35">
      <c r="A874" t="s">
        <v>20</v>
      </c>
      <c r="B874" t="s">
        <v>21</v>
      </c>
      <c r="C874" t="s">
        <v>747</v>
      </c>
      <c r="D874" t="s">
        <v>748</v>
      </c>
      <c r="J874" t="s">
        <v>13580</v>
      </c>
      <c r="K874" t="s">
        <v>13579</v>
      </c>
      <c r="M874" t="s">
        <v>0</v>
      </c>
      <c r="N874" t="s">
        <v>780</v>
      </c>
    </row>
    <row r="875" spans="1:14" x14ac:dyDescent="0.35">
      <c r="A875" t="s">
        <v>20</v>
      </c>
      <c r="B875" t="s">
        <v>21</v>
      </c>
      <c r="C875" t="s">
        <v>6214</v>
      </c>
      <c r="D875" t="s">
        <v>6213</v>
      </c>
      <c r="J875" t="s">
        <v>13580</v>
      </c>
      <c r="K875" t="s">
        <v>13579</v>
      </c>
      <c r="M875" t="s">
        <v>0</v>
      </c>
      <c r="N875" t="s">
        <v>780</v>
      </c>
    </row>
    <row r="876" spans="1:14" x14ac:dyDescent="0.35">
      <c r="A876" t="s">
        <v>4998</v>
      </c>
      <c r="B876" t="s">
        <v>4997</v>
      </c>
      <c r="C876" t="s">
        <v>5851</v>
      </c>
      <c r="D876" t="s">
        <v>5850</v>
      </c>
      <c r="G876" t="s">
        <v>741</v>
      </c>
      <c r="J876" t="s">
        <v>13578</v>
      </c>
      <c r="K876" t="s">
        <v>13579</v>
      </c>
      <c r="M876" t="s">
        <v>0</v>
      </c>
      <c r="N876" t="s">
        <v>781</v>
      </c>
    </row>
    <row r="877" spans="1:14" x14ac:dyDescent="0.35">
      <c r="A877" t="s">
        <v>4998</v>
      </c>
      <c r="B877" t="s">
        <v>4997</v>
      </c>
      <c r="C877" t="s">
        <v>5854</v>
      </c>
      <c r="D877" t="s">
        <v>5853</v>
      </c>
      <c r="G877" t="s">
        <v>741</v>
      </c>
      <c r="J877" t="s">
        <v>13578</v>
      </c>
      <c r="K877" t="s">
        <v>13579</v>
      </c>
      <c r="M877" t="s">
        <v>0</v>
      </c>
      <c r="N877" t="s">
        <v>781</v>
      </c>
    </row>
    <row r="878" spans="1:14" x14ac:dyDescent="0.35">
      <c r="A878" t="s">
        <v>4998</v>
      </c>
      <c r="B878" t="s">
        <v>4997</v>
      </c>
      <c r="C878" t="s">
        <v>5857</v>
      </c>
      <c r="D878" t="s">
        <v>5856</v>
      </c>
      <c r="G878" t="s">
        <v>741</v>
      </c>
      <c r="J878" t="s">
        <v>13578</v>
      </c>
      <c r="K878" t="s">
        <v>13579</v>
      </c>
      <c r="M878" t="s">
        <v>0</v>
      </c>
      <c r="N878" t="s">
        <v>781</v>
      </c>
    </row>
    <row r="879" spans="1:14" x14ac:dyDescent="0.35">
      <c r="A879" t="s">
        <v>4998</v>
      </c>
      <c r="B879" t="s">
        <v>4997</v>
      </c>
      <c r="C879" t="s">
        <v>6083</v>
      </c>
      <c r="D879" t="s">
        <v>6082</v>
      </c>
      <c r="G879" t="s">
        <v>741</v>
      </c>
      <c r="J879" t="s">
        <v>13578</v>
      </c>
      <c r="K879" t="s">
        <v>13579</v>
      </c>
      <c r="M879" t="s">
        <v>0</v>
      </c>
      <c r="N879" t="s">
        <v>781</v>
      </c>
    </row>
    <row r="880" spans="1:14" x14ac:dyDescent="0.35">
      <c r="A880" t="s">
        <v>4998</v>
      </c>
      <c r="B880" t="s">
        <v>4997</v>
      </c>
      <c r="C880" t="s">
        <v>6086</v>
      </c>
      <c r="D880" t="s">
        <v>6085</v>
      </c>
      <c r="G880" t="s">
        <v>741</v>
      </c>
      <c r="J880" t="s">
        <v>13578</v>
      </c>
      <c r="K880" t="s">
        <v>13579</v>
      </c>
      <c r="M880" t="s">
        <v>0</v>
      </c>
      <c r="N880" t="s">
        <v>781</v>
      </c>
    </row>
    <row r="881" spans="1:14" x14ac:dyDescent="0.35">
      <c r="A881" t="s">
        <v>4998</v>
      </c>
      <c r="B881" t="s">
        <v>4997</v>
      </c>
      <c r="C881" t="s">
        <v>739</v>
      </c>
      <c r="D881" t="s">
        <v>740</v>
      </c>
      <c r="G881" t="s">
        <v>741</v>
      </c>
      <c r="J881" t="s">
        <v>13578</v>
      </c>
      <c r="K881" t="s">
        <v>13579</v>
      </c>
      <c r="M881" t="s">
        <v>0</v>
      </c>
      <c r="N881" t="s">
        <v>781</v>
      </c>
    </row>
    <row r="882" spans="1:14" x14ac:dyDescent="0.35">
      <c r="A882" t="s">
        <v>4998</v>
      </c>
      <c r="B882" t="s">
        <v>4997</v>
      </c>
      <c r="C882" t="s">
        <v>7096</v>
      </c>
      <c r="D882" t="s">
        <v>7095</v>
      </c>
      <c r="J882" t="s">
        <v>13580</v>
      </c>
      <c r="K882" t="s">
        <v>13579</v>
      </c>
      <c r="M882" t="s">
        <v>0</v>
      </c>
      <c r="N882" t="s">
        <v>780</v>
      </c>
    </row>
    <row r="883" spans="1:14" x14ac:dyDescent="0.35">
      <c r="A883" t="s">
        <v>4998</v>
      </c>
      <c r="B883" t="s">
        <v>4997</v>
      </c>
      <c r="C883" t="s">
        <v>6090</v>
      </c>
      <c r="D883" t="s">
        <v>6089</v>
      </c>
      <c r="G883" t="s">
        <v>741</v>
      </c>
      <c r="J883" t="s">
        <v>13578</v>
      </c>
      <c r="K883" t="s">
        <v>13579</v>
      </c>
      <c r="M883" t="s">
        <v>0</v>
      </c>
      <c r="N883" t="s">
        <v>781</v>
      </c>
    </row>
    <row r="884" spans="1:14" x14ac:dyDescent="0.35">
      <c r="A884" t="s">
        <v>4998</v>
      </c>
      <c r="B884" t="s">
        <v>4997</v>
      </c>
      <c r="C884" t="s">
        <v>745</v>
      </c>
      <c r="D884" t="s">
        <v>746</v>
      </c>
      <c r="G884" t="s">
        <v>741</v>
      </c>
      <c r="J884" t="s">
        <v>13578</v>
      </c>
      <c r="K884" t="s">
        <v>13579</v>
      </c>
      <c r="M884" t="s">
        <v>0</v>
      </c>
      <c r="N884" t="s">
        <v>781</v>
      </c>
    </row>
    <row r="885" spans="1:14" x14ac:dyDescent="0.35">
      <c r="A885" t="s">
        <v>4998</v>
      </c>
      <c r="B885" t="s">
        <v>4997</v>
      </c>
      <c r="C885" t="s">
        <v>747</v>
      </c>
      <c r="D885" t="s">
        <v>748</v>
      </c>
      <c r="J885" t="s">
        <v>13580</v>
      </c>
      <c r="K885" t="s">
        <v>13579</v>
      </c>
      <c r="M885" t="s">
        <v>0</v>
      </c>
      <c r="N885" t="s">
        <v>780</v>
      </c>
    </row>
    <row r="886" spans="1:14" x14ac:dyDescent="0.35">
      <c r="A886" t="s">
        <v>4998</v>
      </c>
      <c r="B886" t="s">
        <v>4997</v>
      </c>
      <c r="C886" t="s">
        <v>6214</v>
      </c>
      <c r="D886" t="s">
        <v>6213</v>
      </c>
      <c r="J886" t="s">
        <v>13578</v>
      </c>
      <c r="K886" t="s">
        <v>13579</v>
      </c>
      <c r="M886" t="s">
        <v>0</v>
      </c>
      <c r="N886" t="s">
        <v>781</v>
      </c>
    </row>
    <row r="887" spans="1:14" x14ac:dyDescent="0.35">
      <c r="A887" t="s">
        <v>306</v>
      </c>
      <c r="B887" t="s">
        <v>307</v>
      </c>
      <c r="C887" t="s">
        <v>5851</v>
      </c>
      <c r="D887" t="s">
        <v>5850</v>
      </c>
      <c r="G887" t="s">
        <v>741</v>
      </c>
      <c r="J887" t="s">
        <v>13578</v>
      </c>
      <c r="K887" t="s">
        <v>13579</v>
      </c>
      <c r="M887" t="s">
        <v>0</v>
      </c>
      <c r="N887" t="s">
        <v>781</v>
      </c>
    </row>
    <row r="888" spans="1:14" x14ac:dyDescent="0.35">
      <c r="A888" t="s">
        <v>306</v>
      </c>
      <c r="B888" t="s">
        <v>307</v>
      </c>
      <c r="C888" t="s">
        <v>5854</v>
      </c>
      <c r="D888" t="s">
        <v>5853</v>
      </c>
      <c r="G888" t="s">
        <v>741</v>
      </c>
      <c r="J888" t="s">
        <v>13578</v>
      </c>
      <c r="K888" t="s">
        <v>13579</v>
      </c>
      <c r="M888" t="s">
        <v>0</v>
      </c>
      <c r="N888" t="s">
        <v>781</v>
      </c>
    </row>
    <row r="889" spans="1:14" x14ac:dyDescent="0.35">
      <c r="A889" t="s">
        <v>306</v>
      </c>
      <c r="B889" t="s">
        <v>307</v>
      </c>
      <c r="C889" t="s">
        <v>5857</v>
      </c>
      <c r="D889" t="s">
        <v>5856</v>
      </c>
      <c r="G889" t="s">
        <v>741</v>
      </c>
      <c r="J889" t="s">
        <v>13578</v>
      </c>
      <c r="K889" t="s">
        <v>13579</v>
      </c>
      <c r="M889" t="s">
        <v>0</v>
      </c>
      <c r="N889" t="s">
        <v>781</v>
      </c>
    </row>
    <row r="890" spans="1:14" x14ac:dyDescent="0.35">
      <c r="A890" t="s">
        <v>306</v>
      </c>
      <c r="B890" t="s">
        <v>307</v>
      </c>
      <c r="C890" t="s">
        <v>6083</v>
      </c>
      <c r="D890" t="s">
        <v>6082</v>
      </c>
      <c r="G890" t="s">
        <v>741</v>
      </c>
      <c r="J890" t="s">
        <v>13578</v>
      </c>
      <c r="K890" t="s">
        <v>13579</v>
      </c>
      <c r="M890" t="s">
        <v>0</v>
      </c>
      <c r="N890" t="s">
        <v>781</v>
      </c>
    </row>
    <row r="891" spans="1:14" x14ac:dyDescent="0.35">
      <c r="A891" t="s">
        <v>306</v>
      </c>
      <c r="B891" t="s">
        <v>307</v>
      </c>
      <c r="C891" t="s">
        <v>6086</v>
      </c>
      <c r="D891" t="s">
        <v>6085</v>
      </c>
      <c r="G891" t="s">
        <v>741</v>
      </c>
      <c r="J891" t="s">
        <v>13578</v>
      </c>
      <c r="K891" t="s">
        <v>13579</v>
      </c>
      <c r="M891" t="s">
        <v>0</v>
      </c>
      <c r="N891" t="s">
        <v>781</v>
      </c>
    </row>
    <row r="892" spans="1:14" x14ac:dyDescent="0.35">
      <c r="A892" t="s">
        <v>306</v>
      </c>
      <c r="B892" t="s">
        <v>307</v>
      </c>
      <c r="C892" t="s">
        <v>739</v>
      </c>
      <c r="D892" t="s">
        <v>740</v>
      </c>
      <c r="G892" t="s">
        <v>741</v>
      </c>
      <c r="J892" t="s">
        <v>13578</v>
      </c>
      <c r="K892" t="s">
        <v>13579</v>
      </c>
      <c r="M892" t="s">
        <v>0</v>
      </c>
      <c r="N892" t="s">
        <v>781</v>
      </c>
    </row>
    <row r="893" spans="1:14" x14ac:dyDescent="0.35">
      <c r="A893" t="s">
        <v>306</v>
      </c>
      <c r="B893" t="s">
        <v>307</v>
      </c>
      <c r="C893" t="s">
        <v>7096</v>
      </c>
      <c r="D893" t="s">
        <v>7095</v>
      </c>
      <c r="J893" t="s">
        <v>13580</v>
      </c>
      <c r="K893" t="s">
        <v>13579</v>
      </c>
      <c r="M893" t="s">
        <v>0</v>
      </c>
      <c r="N893" t="s">
        <v>780</v>
      </c>
    </row>
    <row r="894" spans="1:14" x14ac:dyDescent="0.35">
      <c r="A894" t="s">
        <v>306</v>
      </c>
      <c r="B894" t="s">
        <v>307</v>
      </c>
      <c r="C894" t="s">
        <v>6090</v>
      </c>
      <c r="D894" t="s">
        <v>6089</v>
      </c>
      <c r="G894" t="s">
        <v>741</v>
      </c>
      <c r="J894" t="s">
        <v>13578</v>
      </c>
      <c r="K894" t="s">
        <v>13579</v>
      </c>
      <c r="M894" t="s">
        <v>0</v>
      </c>
      <c r="N894" t="s">
        <v>781</v>
      </c>
    </row>
    <row r="895" spans="1:14" x14ac:dyDescent="0.35">
      <c r="A895" t="s">
        <v>306</v>
      </c>
      <c r="B895" t="s">
        <v>307</v>
      </c>
      <c r="C895" t="s">
        <v>745</v>
      </c>
      <c r="D895" t="s">
        <v>746</v>
      </c>
      <c r="G895" t="s">
        <v>741</v>
      </c>
      <c r="J895" t="s">
        <v>13578</v>
      </c>
      <c r="K895" t="s">
        <v>13579</v>
      </c>
      <c r="M895" t="s">
        <v>0</v>
      </c>
      <c r="N895" t="s">
        <v>781</v>
      </c>
    </row>
    <row r="896" spans="1:14" x14ac:dyDescent="0.35">
      <c r="A896" t="s">
        <v>306</v>
      </c>
      <c r="B896" t="s">
        <v>307</v>
      </c>
      <c r="C896" t="s">
        <v>747</v>
      </c>
      <c r="D896" t="s">
        <v>748</v>
      </c>
      <c r="J896" t="s">
        <v>13580</v>
      </c>
      <c r="K896" t="s">
        <v>13579</v>
      </c>
      <c r="M896" t="s">
        <v>0</v>
      </c>
      <c r="N896" t="s">
        <v>780</v>
      </c>
    </row>
    <row r="897" spans="1:14" x14ac:dyDescent="0.35">
      <c r="A897" t="s">
        <v>306</v>
      </c>
      <c r="B897" t="s">
        <v>307</v>
      </c>
      <c r="C897" t="s">
        <v>6214</v>
      </c>
      <c r="D897" t="s">
        <v>6213</v>
      </c>
      <c r="J897" t="s">
        <v>13578</v>
      </c>
      <c r="K897" t="s">
        <v>13579</v>
      </c>
      <c r="M897" t="s">
        <v>0</v>
      </c>
      <c r="N897" t="s">
        <v>781</v>
      </c>
    </row>
    <row r="898" spans="1:14" x14ac:dyDescent="0.35">
      <c r="A898" t="s">
        <v>613</v>
      </c>
      <c r="B898" t="s">
        <v>614</v>
      </c>
      <c r="C898" t="s">
        <v>5851</v>
      </c>
      <c r="D898" t="s">
        <v>5850</v>
      </c>
      <c r="J898" t="s">
        <v>13580</v>
      </c>
      <c r="K898" t="s">
        <v>13579</v>
      </c>
      <c r="M898" t="s">
        <v>0</v>
      </c>
      <c r="N898" t="s">
        <v>780</v>
      </c>
    </row>
    <row r="899" spans="1:14" x14ac:dyDescent="0.35">
      <c r="A899" t="s">
        <v>613</v>
      </c>
      <c r="B899" t="s">
        <v>614</v>
      </c>
      <c r="C899" t="s">
        <v>5854</v>
      </c>
      <c r="D899" t="s">
        <v>5853</v>
      </c>
      <c r="J899" t="s">
        <v>13580</v>
      </c>
      <c r="K899" t="s">
        <v>13579</v>
      </c>
      <c r="M899" t="s">
        <v>0</v>
      </c>
      <c r="N899" t="s">
        <v>780</v>
      </c>
    </row>
    <row r="900" spans="1:14" x14ac:dyDescent="0.35">
      <c r="A900" t="s">
        <v>613</v>
      </c>
      <c r="B900" t="s">
        <v>614</v>
      </c>
      <c r="C900" t="s">
        <v>5857</v>
      </c>
      <c r="D900" t="s">
        <v>5856</v>
      </c>
      <c r="J900" t="s">
        <v>13580</v>
      </c>
      <c r="K900" t="s">
        <v>13579</v>
      </c>
      <c r="M900" t="s">
        <v>0</v>
      </c>
      <c r="N900" t="s">
        <v>780</v>
      </c>
    </row>
    <row r="901" spans="1:14" x14ac:dyDescent="0.35">
      <c r="A901" t="s">
        <v>613</v>
      </c>
      <c r="B901" t="s">
        <v>614</v>
      </c>
      <c r="C901" t="s">
        <v>7132</v>
      </c>
      <c r="D901" t="s">
        <v>7131</v>
      </c>
      <c r="J901" t="s">
        <v>13580</v>
      </c>
      <c r="K901" t="s">
        <v>13579</v>
      </c>
      <c r="M901" t="s">
        <v>0</v>
      </c>
      <c r="N901" t="s">
        <v>780</v>
      </c>
    </row>
    <row r="902" spans="1:14" x14ac:dyDescent="0.35">
      <c r="A902" t="s">
        <v>613</v>
      </c>
      <c r="B902" t="s">
        <v>614</v>
      </c>
      <c r="C902" t="s">
        <v>6083</v>
      </c>
      <c r="D902" t="s">
        <v>6082</v>
      </c>
      <c r="J902" t="s">
        <v>13580</v>
      </c>
      <c r="K902" t="s">
        <v>13579</v>
      </c>
      <c r="M902" t="s">
        <v>0</v>
      </c>
      <c r="N902" t="s">
        <v>780</v>
      </c>
    </row>
    <row r="903" spans="1:14" x14ac:dyDescent="0.35">
      <c r="A903" t="s">
        <v>613</v>
      </c>
      <c r="B903" t="s">
        <v>614</v>
      </c>
      <c r="C903" t="s">
        <v>6086</v>
      </c>
      <c r="D903" t="s">
        <v>6085</v>
      </c>
      <c r="J903" t="s">
        <v>13580</v>
      </c>
      <c r="K903" t="s">
        <v>13579</v>
      </c>
      <c r="M903" t="s">
        <v>0</v>
      </c>
      <c r="N903" t="s">
        <v>780</v>
      </c>
    </row>
    <row r="904" spans="1:14" x14ac:dyDescent="0.35">
      <c r="A904" t="s">
        <v>613</v>
      </c>
      <c r="B904" t="s">
        <v>614</v>
      </c>
      <c r="C904" t="s">
        <v>739</v>
      </c>
      <c r="D904" t="s">
        <v>740</v>
      </c>
      <c r="J904" t="s">
        <v>13580</v>
      </c>
      <c r="K904" t="s">
        <v>13579</v>
      </c>
      <c r="M904" t="s">
        <v>0</v>
      </c>
      <c r="N904" t="s">
        <v>780</v>
      </c>
    </row>
    <row r="905" spans="1:14" x14ac:dyDescent="0.35">
      <c r="A905" t="s">
        <v>613</v>
      </c>
      <c r="B905" t="s">
        <v>614</v>
      </c>
      <c r="C905" t="s">
        <v>7096</v>
      </c>
      <c r="D905" t="s">
        <v>7095</v>
      </c>
      <c r="J905" t="s">
        <v>13580</v>
      </c>
      <c r="K905" t="s">
        <v>13579</v>
      </c>
      <c r="M905" t="s">
        <v>0</v>
      </c>
      <c r="N905" t="s">
        <v>780</v>
      </c>
    </row>
    <row r="906" spans="1:14" x14ac:dyDescent="0.35">
      <c r="A906" t="s">
        <v>613</v>
      </c>
      <c r="B906" t="s">
        <v>614</v>
      </c>
      <c r="C906" t="s">
        <v>6090</v>
      </c>
      <c r="D906" t="s">
        <v>6089</v>
      </c>
      <c r="J906" t="s">
        <v>13580</v>
      </c>
      <c r="K906" t="s">
        <v>13579</v>
      </c>
      <c r="M906" t="s">
        <v>0</v>
      </c>
      <c r="N906" t="s">
        <v>780</v>
      </c>
    </row>
    <row r="907" spans="1:14" x14ac:dyDescent="0.35">
      <c r="A907" t="s">
        <v>613</v>
      </c>
      <c r="B907" t="s">
        <v>614</v>
      </c>
      <c r="C907" t="s">
        <v>745</v>
      </c>
      <c r="D907" t="s">
        <v>746</v>
      </c>
      <c r="J907" t="s">
        <v>13580</v>
      </c>
      <c r="K907" t="s">
        <v>13579</v>
      </c>
      <c r="M907" t="s">
        <v>0</v>
      </c>
      <c r="N907" t="s">
        <v>780</v>
      </c>
    </row>
    <row r="908" spans="1:14" x14ac:dyDescent="0.35">
      <c r="A908" t="s">
        <v>613</v>
      </c>
      <c r="B908" t="s">
        <v>614</v>
      </c>
      <c r="C908" t="s">
        <v>747</v>
      </c>
      <c r="D908" t="s">
        <v>748</v>
      </c>
      <c r="J908" t="s">
        <v>13580</v>
      </c>
      <c r="K908" t="s">
        <v>13579</v>
      </c>
      <c r="M908" t="s">
        <v>0</v>
      </c>
      <c r="N908" t="s">
        <v>780</v>
      </c>
    </row>
    <row r="909" spans="1:14" x14ac:dyDescent="0.35">
      <c r="A909" t="s">
        <v>613</v>
      </c>
      <c r="B909" t="s">
        <v>614</v>
      </c>
      <c r="C909" t="s">
        <v>7135</v>
      </c>
      <c r="D909" t="s">
        <v>7134</v>
      </c>
      <c r="J909" t="s">
        <v>13580</v>
      </c>
      <c r="K909" t="s">
        <v>13579</v>
      </c>
      <c r="M909" t="s">
        <v>0</v>
      </c>
      <c r="N909" t="s">
        <v>780</v>
      </c>
    </row>
    <row r="910" spans="1:14" x14ac:dyDescent="0.35">
      <c r="A910" t="s">
        <v>613</v>
      </c>
      <c r="B910" t="s">
        <v>614</v>
      </c>
      <c r="C910" t="s">
        <v>6214</v>
      </c>
      <c r="D910" t="s">
        <v>6213</v>
      </c>
      <c r="J910" t="s">
        <v>13580</v>
      </c>
      <c r="K910" t="s">
        <v>13579</v>
      </c>
      <c r="M910" t="s">
        <v>0</v>
      </c>
      <c r="N910" t="s">
        <v>780</v>
      </c>
    </row>
    <row r="911" spans="1:14" x14ac:dyDescent="0.35">
      <c r="A911" t="s">
        <v>309</v>
      </c>
      <c r="B911" t="s">
        <v>310</v>
      </c>
      <c r="C911" t="s">
        <v>5851</v>
      </c>
      <c r="D911" t="s">
        <v>5850</v>
      </c>
      <c r="J911" t="s">
        <v>13580</v>
      </c>
      <c r="K911" t="s">
        <v>13579</v>
      </c>
      <c r="M911" t="s">
        <v>0</v>
      </c>
      <c r="N911" t="s">
        <v>780</v>
      </c>
    </row>
    <row r="912" spans="1:14" x14ac:dyDescent="0.35">
      <c r="A912" t="s">
        <v>309</v>
      </c>
      <c r="B912" t="s">
        <v>310</v>
      </c>
      <c r="C912" t="s">
        <v>5854</v>
      </c>
      <c r="D912" t="s">
        <v>5853</v>
      </c>
      <c r="J912" t="s">
        <v>13580</v>
      </c>
      <c r="K912" t="s">
        <v>13579</v>
      </c>
      <c r="M912" t="s">
        <v>0</v>
      </c>
      <c r="N912" t="s">
        <v>780</v>
      </c>
    </row>
    <row r="913" spans="1:14" x14ac:dyDescent="0.35">
      <c r="A913" t="s">
        <v>309</v>
      </c>
      <c r="B913" t="s">
        <v>310</v>
      </c>
      <c r="C913" t="s">
        <v>5857</v>
      </c>
      <c r="D913" t="s">
        <v>5856</v>
      </c>
      <c r="J913" t="s">
        <v>13580</v>
      </c>
      <c r="K913" t="s">
        <v>13579</v>
      </c>
      <c r="M913" t="s">
        <v>0</v>
      </c>
      <c r="N913" t="s">
        <v>780</v>
      </c>
    </row>
    <row r="914" spans="1:14" x14ac:dyDescent="0.35">
      <c r="A914" t="s">
        <v>309</v>
      </c>
      <c r="B914" t="s">
        <v>310</v>
      </c>
      <c r="C914" t="s">
        <v>6083</v>
      </c>
      <c r="D914" t="s">
        <v>6082</v>
      </c>
      <c r="J914" t="s">
        <v>13580</v>
      </c>
      <c r="K914" t="s">
        <v>13579</v>
      </c>
      <c r="M914" t="s">
        <v>0</v>
      </c>
      <c r="N914" t="s">
        <v>780</v>
      </c>
    </row>
    <row r="915" spans="1:14" x14ac:dyDescent="0.35">
      <c r="A915" t="s">
        <v>309</v>
      </c>
      <c r="B915" t="s">
        <v>310</v>
      </c>
      <c r="C915" t="s">
        <v>6086</v>
      </c>
      <c r="D915" t="s">
        <v>6085</v>
      </c>
      <c r="J915" t="s">
        <v>13580</v>
      </c>
      <c r="K915" t="s">
        <v>13579</v>
      </c>
      <c r="M915" t="s">
        <v>0</v>
      </c>
      <c r="N915" t="s">
        <v>780</v>
      </c>
    </row>
    <row r="916" spans="1:14" x14ac:dyDescent="0.35">
      <c r="A916" t="s">
        <v>309</v>
      </c>
      <c r="B916" t="s">
        <v>310</v>
      </c>
      <c r="C916" t="s">
        <v>739</v>
      </c>
      <c r="D916" t="s">
        <v>740</v>
      </c>
      <c r="J916" t="s">
        <v>13580</v>
      </c>
      <c r="K916" t="s">
        <v>13579</v>
      </c>
      <c r="M916" t="s">
        <v>0</v>
      </c>
      <c r="N916" t="s">
        <v>780</v>
      </c>
    </row>
    <row r="917" spans="1:14" x14ac:dyDescent="0.35">
      <c r="A917" t="s">
        <v>309</v>
      </c>
      <c r="B917" t="s">
        <v>310</v>
      </c>
      <c r="C917" t="s">
        <v>7096</v>
      </c>
      <c r="D917" t="s">
        <v>7095</v>
      </c>
      <c r="J917" t="s">
        <v>13580</v>
      </c>
      <c r="K917" t="s">
        <v>13579</v>
      </c>
      <c r="M917" t="s">
        <v>0</v>
      </c>
      <c r="N917" t="s">
        <v>780</v>
      </c>
    </row>
    <row r="918" spans="1:14" x14ac:dyDescent="0.35">
      <c r="A918" t="s">
        <v>309</v>
      </c>
      <c r="B918" t="s">
        <v>310</v>
      </c>
      <c r="C918" t="s">
        <v>6090</v>
      </c>
      <c r="D918" t="s">
        <v>6089</v>
      </c>
      <c r="J918" t="s">
        <v>13580</v>
      </c>
      <c r="K918" t="s">
        <v>13579</v>
      </c>
      <c r="M918" t="s">
        <v>0</v>
      </c>
      <c r="N918" t="s">
        <v>780</v>
      </c>
    </row>
    <row r="919" spans="1:14" x14ac:dyDescent="0.35">
      <c r="A919" t="s">
        <v>309</v>
      </c>
      <c r="B919" t="s">
        <v>310</v>
      </c>
      <c r="C919" t="s">
        <v>745</v>
      </c>
      <c r="D919" t="s">
        <v>746</v>
      </c>
      <c r="J919" t="s">
        <v>13580</v>
      </c>
      <c r="K919" t="s">
        <v>13579</v>
      </c>
      <c r="M919" t="s">
        <v>0</v>
      </c>
      <c r="N919" t="s">
        <v>780</v>
      </c>
    </row>
    <row r="920" spans="1:14" x14ac:dyDescent="0.35">
      <c r="A920" t="s">
        <v>309</v>
      </c>
      <c r="B920" t="s">
        <v>310</v>
      </c>
      <c r="C920" t="s">
        <v>747</v>
      </c>
      <c r="D920" t="s">
        <v>748</v>
      </c>
      <c r="J920" t="s">
        <v>13580</v>
      </c>
      <c r="K920" t="s">
        <v>13579</v>
      </c>
      <c r="M920" t="s">
        <v>0</v>
      </c>
      <c r="N920" t="s">
        <v>780</v>
      </c>
    </row>
    <row r="921" spans="1:14" x14ac:dyDescent="0.35">
      <c r="A921" t="s">
        <v>309</v>
      </c>
      <c r="B921" t="s">
        <v>310</v>
      </c>
      <c r="C921" t="s">
        <v>6214</v>
      </c>
      <c r="D921" t="s">
        <v>6213</v>
      </c>
      <c r="J921" t="s">
        <v>13580</v>
      </c>
      <c r="K921" t="s">
        <v>13579</v>
      </c>
      <c r="M921" t="s">
        <v>0</v>
      </c>
      <c r="N921" t="s">
        <v>780</v>
      </c>
    </row>
    <row r="922" spans="1:14" x14ac:dyDescent="0.35">
      <c r="A922" t="s">
        <v>5014</v>
      </c>
      <c r="B922" t="s">
        <v>5013</v>
      </c>
      <c r="C922" t="s">
        <v>5981</v>
      </c>
      <c r="D922" t="s">
        <v>5980</v>
      </c>
      <c r="J922" t="s">
        <v>13578</v>
      </c>
      <c r="K922" t="s">
        <v>13579</v>
      </c>
      <c r="M922" t="s">
        <v>0</v>
      </c>
      <c r="N922" t="s">
        <v>781</v>
      </c>
    </row>
    <row r="923" spans="1:14" x14ac:dyDescent="0.35">
      <c r="A923" t="s">
        <v>509</v>
      </c>
      <c r="B923" t="s">
        <v>510</v>
      </c>
      <c r="C923" t="s">
        <v>5851</v>
      </c>
      <c r="D923" t="s">
        <v>5850</v>
      </c>
      <c r="G923" t="s">
        <v>741</v>
      </c>
      <c r="J923" t="s">
        <v>13578</v>
      </c>
      <c r="K923" t="s">
        <v>13579</v>
      </c>
      <c r="M923" t="s">
        <v>0</v>
      </c>
      <c r="N923" t="s">
        <v>781</v>
      </c>
    </row>
    <row r="924" spans="1:14" x14ac:dyDescent="0.35">
      <c r="A924" t="s">
        <v>509</v>
      </c>
      <c r="B924" t="s">
        <v>510</v>
      </c>
      <c r="C924" t="s">
        <v>5854</v>
      </c>
      <c r="D924" t="s">
        <v>5853</v>
      </c>
      <c r="G924" t="s">
        <v>741</v>
      </c>
      <c r="J924" t="s">
        <v>13578</v>
      </c>
      <c r="K924" t="s">
        <v>13579</v>
      </c>
      <c r="M924" t="s">
        <v>0</v>
      </c>
      <c r="N924" t="s">
        <v>781</v>
      </c>
    </row>
    <row r="925" spans="1:14" x14ac:dyDescent="0.35">
      <c r="A925" t="s">
        <v>509</v>
      </c>
      <c r="B925" t="s">
        <v>510</v>
      </c>
      <c r="C925" t="s">
        <v>5857</v>
      </c>
      <c r="D925" t="s">
        <v>5856</v>
      </c>
      <c r="G925" t="s">
        <v>741</v>
      </c>
      <c r="J925" t="s">
        <v>13578</v>
      </c>
      <c r="K925" t="s">
        <v>13579</v>
      </c>
      <c r="M925" t="s">
        <v>0</v>
      </c>
      <c r="N925" t="s">
        <v>781</v>
      </c>
    </row>
    <row r="926" spans="1:14" x14ac:dyDescent="0.35">
      <c r="A926" t="s">
        <v>509</v>
      </c>
      <c r="B926" t="s">
        <v>510</v>
      </c>
      <c r="C926" t="s">
        <v>5984</v>
      </c>
      <c r="D926" t="s">
        <v>5983</v>
      </c>
      <c r="J926" t="s">
        <v>13578</v>
      </c>
      <c r="K926" t="s">
        <v>13579</v>
      </c>
      <c r="M926" t="s">
        <v>0</v>
      </c>
      <c r="N926" t="s">
        <v>781</v>
      </c>
    </row>
    <row r="927" spans="1:14" x14ac:dyDescent="0.35">
      <c r="A927" t="s">
        <v>509</v>
      </c>
      <c r="B927" t="s">
        <v>510</v>
      </c>
      <c r="C927" t="s">
        <v>6027</v>
      </c>
      <c r="D927" t="s">
        <v>6026</v>
      </c>
      <c r="G927" t="s">
        <v>839</v>
      </c>
      <c r="J927" t="s">
        <v>13578</v>
      </c>
      <c r="K927" t="s">
        <v>13579</v>
      </c>
      <c r="M927" t="s">
        <v>0</v>
      </c>
      <c r="N927" t="s">
        <v>781</v>
      </c>
    </row>
    <row r="928" spans="1:14" x14ac:dyDescent="0.35">
      <c r="A928" t="s">
        <v>509</v>
      </c>
      <c r="B928" t="s">
        <v>510</v>
      </c>
      <c r="C928" t="s">
        <v>6083</v>
      </c>
      <c r="D928" t="s">
        <v>6082</v>
      </c>
      <c r="G928" t="s">
        <v>741</v>
      </c>
      <c r="J928" t="s">
        <v>13578</v>
      </c>
      <c r="K928" t="s">
        <v>13579</v>
      </c>
      <c r="M928" t="s">
        <v>0</v>
      </c>
      <c r="N928" t="s">
        <v>781</v>
      </c>
    </row>
    <row r="929" spans="1:14" x14ac:dyDescent="0.35">
      <c r="A929" t="s">
        <v>509</v>
      </c>
      <c r="B929" t="s">
        <v>510</v>
      </c>
      <c r="C929" t="s">
        <v>6086</v>
      </c>
      <c r="D929" t="s">
        <v>6085</v>
      </c>
      <c r="G929" t="s">
        <v>741</v>
      </c>
      <c r="J929" t="s">
        <v>13578</v>
      </c>
      <c r="K929" t="s">
        <v>13579</v>
      </c>
      <c r="M929" t="s">
        <v>0</v>
      </c>
      <c r="N929" t="s">
        <v>781</v>
      </c>
    </row>
    <row r="930" spans="1:14" x14ac:dyDescent="0.35">
      <c r="A930" t="s">
        <v>509</v>
      </c>
      <c r="B930" t="s">
        <v>510</v>
      </c>
      <c r="C930" t="s">
        <v>739</v>
      </c>
      <c r="D930" t="s">
        <v>740</v>
      </c>
      <c r="G930" t="s">
        <v>741</v>
      </c>
      <c r="J930" t="s">
        <v>13578</v>
      </c>
      <c r="K930" t="s">
        <v>13579</v>
      </c>
      <c r="M930" t="s">
        <v>0</v>
      </c>
      <c r="N930" t="s">
        <v>781</v>
      </c>
    </row>
    <row r="931" spans="1:14" x14ac:dyDescent="0.35">
      <c r="A931" t="s">
        <v>509</v>
      </c>
      <c r="B931" t="s">
        <v>510</v>
      </c>
      <c r="C931" t="s">
        <v>7096</v>
      </c>
      <c r="D931" t="s">
        <v>7095</v>
      </c>
      <c r="J931" t="s">
        <v>13580</v>
      </c>
      <c r="K931" t="s">
        <v>13579</v>
      </c>
      <c r="M931" t="s">
        <v>0</v>
      </c>
      <c r="N931" t="s">
        <v>780</v>
      </c>
    </row>
    <row r="932" spans="1:14" x14ac:dyDescent="0.35">
      <c r="A932" t="s">
        <v>509</v>
      </c>
      <c r="B932" t="s">
        <v>510</v>
      </c>
      <c r="C932" t="s">
        <v>6090</v>
      </c>
      <c r="D932" t="s">
        <v>6089</v>
      </c>
      <c r="G932" t="s">
        <v>741</v>
      </c>
      <c r="J932" t="s">
        <v>13578</v>
      </c>
      <c r="K932" t="s">
        <v>13579</v>
      </c>
      <c r="M932" t="s">
        <v>0</v>
      </c>
      <c r="N932" t="s">
        <v>781</v>
      </c>
    </row>
    <row r="933" spans="1:14" x14ac:dyDescent="0.35">
      <c r="A933" t="s">
        <v>509</v>
      </c>
      <c r="B933" t="s">
        <v>510</v>
      </c>
      <c r="C933" t="s">
        <v>745</v>
      </c>
      <c r="D933" t="s">
        <v>746</v>
      </c>
      <c r="G933" t="s">
        <v>741</v>
      </c>
      <c r="J933" t="s">
        <v>13578</v>
      </c>
      <c r="K933" t="s">
        <v>13579</v>
      </c>
      <c r="M933" t="s">
        <v>0</v>
      </c>
      <c r="N933" t="s">
        <v>781</v>
      </c>
    </row>
    <row r="934" spans="1:14" x14ac:dyDescent="0.35">
      <c r="A934" t="s">
        <v>509</v>
      </c>
      <c r="B934" t="s">
        <v>510</v>
      </c>
      <c r="C934" t="s">
        <v>747</v>
      </c>
      <c r="D934" t="s">
        <v>748</v>
      </c>
      <c r="J934" t="s">
        <v>13580</v>
      </c>
      <c r="K934" t="s">
        <v>13579</v>
      </c>
      <c r="M934" t="s">
        <v>0</v>
      </c>
      <c r="N934" t="s">
        <v>780</v>
      </c>
    </row>
    <row r="935" spans="1:14" x14ac:dyDescent="0.35">
      <c r="A935" t="s">
        <v>509</v>
      </c>
      <c r="B935" t="s">
        <v>510</v>
      </c>
      <c r="C935" t="s">
        <v>6214</v>
      </c>
      <c r="D935" t="s">
        <v>6213</v>
      </c>
      <c r="J935" t="s">
        <v>13578</v>
      </c>
      <c r="K935" t="s">
        <v>13579</v>
      </c>
      <c r="M935" t="s">
        <v>0</v>
      </c>
      <c r="N935" t="s">
        <v>781</v>
      </c>
    </row>
    <row r="936" spans="1:14" x14ac:dyDescent="0.35">
      <c r="A936" t="s">
        <v>312</v>
      </c>
      <c r="B936" t="s">
        <v>313</v>
      </c>
      <c r="C936" t="s">
        <v>5851</v>
      </c>
      <c r="D936" t="s">
        <v>5850</v>
      </c>
      <c r="G936" t="s">
        <v>741</v>
      </c>
      <c r="J936" t="s">
        <v>13578</v>
      </c>
      <c r="K936" t="s">
        <v>13579</v>
      </c>
      <c r="M936" t="s">
        <v>0</v>
      </c>
      <c r="N936" t="s">
        <v>781</v>
      </c>
    </row>
    <row r="937" spans="1:14" x14ac:dyDescent="0.35">
      <c r="A937" t="s">
        <v>312</v>
      </c>
      <c r="B937" t="s">
        <v>313</v>
      </c>
      <c r="C937" t="s">
        <v>5854</v>
      </c>
      <c r="D937" t="s">
        <v>5853</v>
      </c>
      <c r="G937" t="s">
        <v>741</v>
      </c>
      <c r="J937" t="s">
        <v>13578</v>
      </c>
      <c r="K937" t="s">
        <v>13579</v>
      </c>
      <c r="M937" t="s">
        <v>0</v>
      </c>
      <c r="N937" t="s">
        <v>781</v>
      </c>
    </row>
    <row r="938" spans="1:14" x14ac:dyDescent="0.35">
      <c r="A938" t="s">
        <v>312</v>
      </c>
      <c r="B938" t="s">
        <v>313</v>
      </c>
      <c r="C938" t="s">
        <v>5857</v>
      </c>
      <c r="D938" t="s">
        <v>5856</v>
      </c>
      <c r="G938" t="s">
        <v>741</v>
      </c>
      <c r="J938" t="s">
        <v>13578</v>
      </c>
      <c r="K938" t="s">
        <v>13579</v>
      </c>
      <c r="M938" t="s">
        <v>0</v>
      </c>
      <c r="N938" t="s">
        <v>781</v>
      </c>
    </row>
    <row r="939" spans="1:14" x14ac:dyDescent="0.35">
      <c r="A939" t="s">
        <v>312</v>
      </c>
      <c r="B939" t="s">
        <v>313</v>
      </c>
      <c r="C939" t="s">
        <v>6083</v>
      </c>
      <c r="D939" t="s">
        <v>6082</v>
      </c>
      <c r="G939" t="s">
        <v>741</v>
      </c>
      <c r="J939" t="s">
        <v>13578</v>
      </c>
      <c r="K939" t="s">
        <v>13579</v>
      </c>
      <c r="M939" t="s">
        <v>0</v>
      </c>
      <c r="N939" t="s">
        <v>781</v>
      </c>
    </row>
    <row r="940" spans="1:14" x14ac:dyDescent="0.35">
      <c r="A940" t="s">
        <v>312</v>
      </c>
      <c r="B940" t="s">
        <v>313</v>
      </c>
      <c r="C940" t="s">
        <v>6086</v>
      </c>
      <c r="D940" t="s">
        <v>6085</v>
      </c>
      <c r="G940" t="s">
        <v>741</v>
      </c>
      <c r="J940" t="s">
        <v>13578</v>
      </c>
      <c r="K940" t="s">
        <v>13579</v>
      </c>
      <c r="M940" t="s">
        <v>0</v>
      </c>
      <c r="N940" t="s">
        <v>781</v>
      </c>
    </row>
    <row r="941" spans="1:14" x14ac:dyDescent="0.35">
      <c r="A941" t="s">
        <v>312</v>
      </c>
      <c r="B941" t="s">
        <v>313</v>
      </c>
      <c r="C941" t="s">
        <v>739</v>
      </c>
      <c r="D941" t="s">
        <v>740</v>
      </c>
      <c r="G941" t="s">
        <v>741</v>
      </c>
      <c r="J941" t="s">
        <v>13578</v>
      </c>
      <c r="K941" t="s">
        <v>13579</v>
      </c>
      <c r="M941" t="s">
        <v>0</v>
      </c>
      <c r="N941" t="s">
        <v>781</v>
      </c>
    </row>
    <row r="942" spans="1:14" x14ac:dyDescent="0.35">
      <c r="A942" t="s">
        <v>312</v>
      </c>
      <c r="B942" t="s">
        <v>313</v>
      </c>
      <c r="C942" t="s">
        <v>7096</v>
      </c>
      <c r="D942" t="s">
        <v>7095</v>
      </c>
      <c r="J942" t="s">
        <v>13580</v>
      </c>
      <c r="K942" t="s">
        <v>13579</v>
      </c>
      <c r="M942" t="s">
        <v>0</v>
      </c>
      <c r="N942" t="s">
        <v>780</v>
      </c>
    </row>
    <row r="943" spans="1:14" x14ac:dyDescent="0.35">
      <c r="A943" t="s">
        <v>312</v>
      </c>
      <c r="B943" t="s">
        <v>313</v>
      </c>
      <c r="C943" t="s">
        <v>6090</v>
      </c>
      <c r="D943" t="s">
        <v>6089</v>
      </c>
      <c r="G943" t="s">
        <v>741</v>
      </c>
      <c r="J943" t="s">
        <v>13578</v>
      </c>
      <c r="K943" t="s">
        <v>13579</v>
      </c>
      <c r="M943" t="s">
        <v>0</v>
      </c>
      <c r="N943" t="s">
        <v>781</v>
      </c>
    </row>
    <row r="944" spans="1:14" x14ac:dyDescent="0.35">
      <c r="A944" t="s">
        <v>312</v>
      </c>
      <c r="B944" t="s">
        <v>313</v>
      </c>
      <c r="C944" t="s">
        <v>745</v>
      </c>
      <c r="D944" t="s">
        <v>746</v>
      </c>
      <c r="G944" t="s">
        <v>741</v>
      </c>
      <c r="J944" t="s">
        <v>13578</v>
      </c>
      <c r="K944" t="s">
        <v>13579</v>
      </c>
      <c r="M944" t="s">
        <v>0</v>
      </c>
      <c r="N944" t="s">
        <v>781</v>
      </c>
    </row>
    <row r="945" spans="1:14" x14ac:dyDescent="0.35">
      <c r="A945" t="s">
        <v>312</v>
      </c>
      <c r="B945" t="s">
        <v>313</v>
      </c>
      <c r="C945" t="s">
        <v>747</v>
      </c>
      <c r="D945" t="s">
        <v>748</v>
      </c>
      <c r="J945" t="s">
        <v>13580</v>
      </c>
      <c r="K945" t="s">
        <v>13579</v>
      </c>
      <c r="M945" t="s">
        <v>0</v>
      </c>
      <c r="N945" t="s">
        <v>780</v>
      </c>
    </row>
    <row r="946" spans="1:14" x14ac:dyDescent="0.35">
      <c r="A946" t="s">
        <v>312</v>
      </c>
      <c r="B946" t="s">
        <v>313</v>
      </c>
      <c r="C946" t="s">
        <v>6214</v>
      </c>
      <c r="D946" t="s">
        <v>6213</v>
      </c>
      <c r="J946" t="s">
        <v>13578</v>
      </c>
      <c r="K946" t="s">
        <v>13579</v>
      </c>
      <c r="M946" t="s">
        <v>0</v>
      </c>
      <c r="N946" t="s">
        <v>781</v>
      </c>
    </row>
    <row r="947" spans="1:14" x14ac:dyDescent="0.35">
      <c r="A947" t="s">
        <v>314</v>
      </c>
      <c r="B947" t="s">
        <v>315</v>
      </c>
      <c r="C947" t="s">
        <v>5851</v>
      </c>
      <c r="D947" t="s">
        <v>5850</v>
      </c>
      <c r="G947" t="s">
        <v>741</v>
      </c>
      <c r="J947" t="s">
        <v>13578</v>
      </c>
      <c r="K947" t="s">
        <v>13579</v>
      </c>
      <c r="M947" t="s">
        <v>0</v>
      </c>
      <c r="N947" t="s">
        <v>781</v>
      </c>
    </row>
    <row r="948" spans="1:14" x14ac:dyDescent="0.35">
      <c r="A948" t="s">
        <v>314</v>
      </c>
      <c r="B948" t="s">
        <v>315</v>
      </c>
      <c r="C948" t="s">
        <v>5854</v>
      </c>
      <c r="D948" t="s">
        <v>5853</v>
      </c>
      <c r="G948" t="s">
        <v>741</v>
      </c>
      <c r="J948" t="s">
        <v>13578</v>
      </c>
      <c r="K948" t="s">
        <v>13579</v>
      </c>
      <c r="M948" t="s">
        <v>0</v>
      </c>
      <c r="N948" t="s">
        <v>781</v>
      </c>
    </row>
    <row r="949" spans="1:14" x14ac:dyDescent="0.35">
      <c r="A949" t="s">
        <v>314</v>
      </c>
      <c r="B949" t="s">
        <v>315</v>
      </c>
      <c r="C949" t="s">
        <v>5857</v>
      </c>
      <c r="D949" t="s">
        <v>5856</v>
      </c>
      <c r="G949" t="s">
        <v>741</v>
      </c>
      <c r="J949" t="s">
        <v>13578</v>
      </c>
      <c r="K949" t="s">
        <v>13579</v>
      </c>
      <c r="M949" t="s">
        <v>0</v>
      </c>
      <c r="N949" t="s">
        <v>781</v>
      </c>
    </row>
    <row r="950" spans="1:14" x14ac:dyDescent="0.35">
      <c r="A950" t="s">
        <v>314</v>
      </c>
      <c r="B950" t="s">
        <v>315</v>
      </c>
      <c r="C950" t="s">
        <v>6083</v>
      </c>
      <c r="D950" t="s">
        <v>6082</v>
      </c>
      <c r="G950" t="s">
        <v>741</v>
      </c>
      <c r="J950" t="s">
        <v>13578</v>
      </c>
      <c r="K950" t="s">
        <v>13579</v>
      </c>
      <c r="M950" t="s">
        <v>0</v>
      </c>
      <c r="N950" t="s">
        <v>781</v>
      </c>
    </row>
    <row r="951" spans="1:14" x14ac:dyDescent="0.35">
      <c r="A951" t="s">
        <v>314</v>
      </c>
      <c r="B951" t="s">
        <v>315</v>
      </c>
      <c r="C951" t="s">
        <v>6086</v>
      </c>
      <c r="D951" t="s">
        <v>6085</v>
      </c>
      <c r="G951" t="s">
        <v>741</v>
      </c>
      <c r="J951" t="s">
        <v>13578</v>
      </c>
      <c r="K951" t="s">
        <v>13579</v>
      </c>
      <c r="M951" t="s">
        <v>0</v>
      </c>
      <c r="N951" t="s">
        <v>781</v>
      </c>
    </row>
    <row r="952" spans="1:14" x14ac:dyDescent="0.35">
      <c r="A952" t="s">
        <v>314</v>
      </c>
      <c r="B952" t="s">
        <v>315</v>
      </c>
      <c r="C952" t="s">
        <v>739</v>
      </c>
      <c r="D952" t="s">
        <v>740</v>
      </c>
      <c r="G952" t="s">
        <v>741</v>
      </c>
      <c r="J952" t="s">
        <v>13578</v>
      </c>
      <c r="K952" t="s">
        <v>13579</v>
      </c>
      <c r="M952" t="s">
        <v>0</v>
      </c>
      <c r="N952" t="s">
        <v>781</v>
      </c>
    </row>
    <row r="953" spans="1:14" x14ac:dyDescent="0.35">
      <c r="A953" t="s">
        <v>314</v>
      </c>
      <c r="B953" t="s">
        <v>315</v>
      </c>
      <c r="C953" t="s">
        <v>7096</v>
      </c>
      <c r="D953" t="s">
        <v>7095</v>
      </c>
      <c r="J953" t="s">
        <v>13580</v>
      </c>
      <c r="K953" t="s">
        <v>13579</v>
      </c>
      <c r="M953" t="s">
        <v>0</v>
      </c>
      <c r="N953" t="s">
        <v>780</v>
      </c>
    </row>
    <row r="954" spans="1:14" x14ac:dyDescent="0.35">
      <c r="A954" t="s">
        <v>314</v>
      </c>
      <c r="B954" t="s">
        <v>315</v>
      </c>
      <c r="C954" t="s">
        <v>6090</v>
      </c>
      <c r="D954" t="s">
        <v>6089</v>
      </c>
      <c r="G954" t="s">
        <v>741</v>
      </c>
      <c r="J954" t="s">
        <v>13578</v>
      </c>
      <c r="K954" t="s">
        <v>13579</v>
      </c>
      <c r="M954" t="s">
        <v>0</v>
      </c>
      <c r="N954" t="s">
        <v>781</v>
      </c>
    </row>
    <row r="955" spans="1:14" x14ac:dyDescent="0.35">
      <c r="A955" t="s">
        <v>314</v>
      </c>
      <c r="B955" t="s">
        <v>315</v>
      </c>
      <c r="C955" t="s">
        <v>745</v>
      </c>
      <c r="D955" t="s">
        <v>746</v>
      </c>
      <c r="G955" t="s">
        <v>741</v>
      </c>
      <c r="J955" t="s">
        <v>13578</v>
      </c>
      <c r="K955" t="s">
        <v>13579</v>
      </c>
      <c r="M955" t="s">
        <v>0</v>
      </c>
      <c r="N955" t="s">
        <v>781</v>
      </c>
    </row>
    <row r="956" spans="1:14" x14ac:dyDescent="0.35">
      <c r="A956" t="s">
        <v>314</v>
      </c>
      <c r="B956" t="s">
        <v>315</v>
      </c>
      <c r="C956" t="s">
        <v>747</v>
      </c>
      <c r="D956" t="s">
        <v>748</v>
      </c>
      <c r="J956" t="s">
        <v>13580</v>
      </c>
      <c r="K956" t="s">
        <v>13579</v>
      </c>
      <c r="M956" t="s">
        <v>0</v>
      </c>
      <c r="N956" t="s">
        <v>780</v>
      </c>
    </row>
    <row r="957" spans="1:14" x14ac:dyDescent="0.35">
      <c r="A957" t="s">
        <v>314</v>
      </c>
      <c r="B957" t="s">
        <v>315</v>
      </c>
      <c r="C957" t="s">
        <v>6214</v>
      </c>
      <c r="D957" t="s">
        <v>6213</v>
      </c>
      <c r="J957" t="s">
        <v>13578</v>
      </c>
      <c r="K957" t="s">
        <v>13579</v>
      </c>
      <c r="M957" t="s">
        <v>0</v>
      </c>
      <c r="N957" t="s">
        <v>781</v>
      </c>
    </row>
    <row r="958" spans="1:14" x14ac:dyDescent="0.35">
      <c r="A958" t="s">
        <v>316</v>
      </c>
      <c r="B958" t="s">
        <v>317</v>
      </c>
      <c r="C958" t="s">
        <v>5851</v>
      </c>
      <c r="D958" t="s">
        <v>5850</v>
      </c>
      <c r="G958" t="s">
        <v>741</v>
      </c>
      <c r="J958" t="s">
        <v>13578</v>
      </c>
      <c r="K958" t="s">
        <v>13579</v>
      </c>
      <c r="M958" t="s">
        <v>0</v>
      </c>
      <c r="N958" t="s">
        <v>781</v>
      </c>
    </row>
    <row r="959" spans="1:14" x14ac:dyDescent="0.35">
      <c r="A959" t="s">
        <v>316</v>
      </c>
      <c r="B959" t="s">
        <v>317</v>
      </c>
      <c r="C959" t="s">
        <v>5854</v>
      </c>
      <c r="D959" t="s">
        <v>5853</v>
      </c>
      <c r="G959" t="s">
        <v>741</v>
      </c>
      <c r="J959" t="s">
        <v>13578</v>
      </c>
      <c r="K959" t="s">
        <v>13579</v>
      </c>
      <c r="M959" t="s">
        <v>0</v>
      </c>
      <c r="N959" t="s">
        <v>781</v>
      </c>
    </row>
    <row r="960" spans="1:14" x14ac:dyDescent="0.35">
      <c r="A960" t="s">
        <v>316</v>
      </c>
      <c r="B960" t="s">
        <v>317</v>
      </c>
      <c r="C960" t="s">
        <v>5857</v>
      </c>
      <c r="D960" t="s">
        <v>5856</v>
      </c>
      <c r="G960" t="s">
        <v>741</v>
      </c>
      <c r="J960" t="s">
        <v>13578</v>
      </c>
      <c r="K960" t="s">
        <v>13579</v>
      </c>
      <c r="M960" t="s">
        <v>0</v>
      </c>
      <c r="N960" t="s">
        <v>781</v>
      </c>
    </row>
    <row r="961" spans="1:14" x14ac:dyDescent="0.35">
      <c r="A961" t="s">
        <v>316</v>
      </c>
      <c r="B961" t="s">
        <v>317</v>
      </c>
      <c r="C961" t="s">
        <v>6083</v>
      </c>
      <c r="D961" t="s">
        <v>6082</v>
      </c>
      <c r="G961" t="s">
        <v>741</v>
      </c>
      <c r="J961" t="s">
        <v>13578</v>
      </c>
      <c r="K961" t="s">
        <v>13579</v>
      </c>
      <c r="M961" t="s">
        <v>0</v>
      </c>
      <c r="N961" t="s">
        <v>781</v>
      </c>
    </row>
    <row r="962" spans="1:14" x14ac:dyDescent="0.35">
      <c r="A962" t="s">
        <v>316</v>
      </c>
      <c r="B962" t="s">
        <v>317</v>
      </c>
      <c r="C962" t="s">
        <v>6086</v>
      </c>
      <c r="D962" t="s">
        <v>6085</v>
      </c>
      <c r="G962" t="s">
        <v>741</v>
      </c>
      <c r="J962" t="s">
        <v>13578</v>
      </c>
      <c r="K962" t="s">
        <v>13579</v>
      </c>
      <c r="M962" t="s">
        <v>0</v>
      </c>
      <c r="N962" t="s">
        <v>781</v>
      </c>
    </row>
    <row r="963" spans="1:14" x14ac:dyDescent="0.35">
      <c r="A963" t="s">
        <v>316</v>
      </c>
      <c r="B963" t="s">
        <v>317</v>
      </c>
      <c r="C963" t="s">
        <v>739</v>
      </c>
      <c r="D963" t="s">
        <v>740</v>
      </c>
      <c r="G963" t="s">
        <v>741</v>
      </c>
      <c r="J963" t="s">
        <v>13578</v>
      </c>
      <c r="K963" t="s">
        <v>13579</v>
      </c>
      <c r="M963" t="s">
        <v>0</v>
      </c>
      <c r="N963" t="s">
        <v>781</v>
      </c>
    </row>
    <row r="964" spans="1:14" x14ac:dyDescent="0.35">
      <c r="A964" t="s">
        <v>316</v>
      </c>
      <c r="B964" t="s">
        <v>317</v>
      </c>
      <c r="C964" t="s">
        <v>7096</v>
      </c>
      <c r="D964" t="s">
        <v>7095</v>
      </c>
      <c r="J964" t="s">
        <v>13580</v>
      </c>
      <c r="K964" t="s">
        <v>13579</v>
      </c>
      <c r="M964" t="s">
        <v>0</v>
      </c>
      <c r="N964" t="s">
        <v>780</v>
      </c>
    </row>
    <row r="965" spans="1:14" x14ac:dyDescent="0.35">
      <c r="A965" t="s">
        <v>316</v>
      </c>
      <c r="B965" t="s">
        <v>317</v>
      </c>
      <c r="C965" t="s">
        <v>6090</v>
      </c>
      <c r="D965" t="s">
        <v>6089</v>
      </c>
      <c r="G965" t="s">
        <v>741</v>
      </c>
      <c r="J965" t="s">
        <v>13578</v>
      </c>
      <c r="K965" t="s">
        <v>13579</v>
      </c>
      <c r="M965" t="s">
        <v>0</v>
      </c>
      <c r="N965" t="s">
        <v>781</v>
      </c>
    </row>
    <row r="966" spans="1:14" x14ac:dyDescent="0.35">
      <c r="A966" t="s">
        <v>316</v>
      </c>
      <c r="B966" t="s">
        <v>317</v>
      </c>
      <c r="C966" t="s">
        <v>745</v>
      </c>
      <c r="D966" t="s">
        <v>746</v>
      </c>
      <c r="G966" t="s">
        <v>741</v>
      </c>
      <c r="J966" t="s">
        <v>13578</v>
      </c>
      <c r="K966" t="s">
        <v>13579</v>
      </c>
      <c r="M966" t="s">
        <v>0</v>
      </c>
      <c r="N966" t="s">
        <v>781</v>
      </c>
    </row>
    <row r="967" spans="1:14" x14ac:dyDescent="0.35">
      <c r="A967" t="s">
        <v>316</v>
      </c>
      <c r="B967" t="s">
        <v>317</v>
      </c>
      <c r="C967" t="s">
        <v>747</v>
      </c>
      <c r="D967" t="s">
        <v>748</v>
      </c>
      <c r="J967" t="s">
        <v>13580</v>
      </c>
      <c r="K967" t="s">
        <v>13579</v>
      </c>
      <c r="M967" t="s">
        <v>0</v>
      </c>
      <c r="N967" t="s">
        <v>780</v>
      </c>
    </row>
    <row r="968" spans="1:14" x14ac:dyDescent="0.35">
      <c r="A968" t="s">
        <v>316</v>
      </c>
      <c r="B968" t="s">
        <v>317</v>
      </c>
      <c r="C968" t="s">
        <v>6214</v>
      </c>
      <c r="D968" t="s">
        <v>6213</v>
      </c>
      <c r="J968" t="s">
        <v>13578</v>
      </c>
      <c r="K968" t="s">
        <v>13579</v>
      </c>
      <c r="M968" t="s">
        <v>0</v>
      </c>
      <c r="N968" t="s">
        <v>781</v>
      </c>
    </row>
    <row r="969" spans="1:14" x14ac:dyDescent="0.35">
      <c r="A969" t="s">
        <v>605</v>
      </c>
      <c r="B969" t="s">
        <v>606</v>
      </c>
      <c r="C969" t="s">
        <v>5851</v>
      </c>
      <c r="D969" t="s">
        <v>5850</v>
      </c>
      <c r="J969" t="s">
        <v>13580</v>
      </c>
      <c r="K969" t="s">
        <v>13579</v>
      </c>
      <c r="M969" t="s">
        <v>0</v>
      </c>
      <c r="N969" t="s">
        <v>780</v>
      </c>
    </row>
    <row r="970" spans="1:14" x14ac:dyDescent="0.35">
      <c r="A970" t="s">
        <v>605</v>
      </c>
      <c r="B970" t="s">
        <v>606</v>
      </c>
      <c r="C970" t="s">
        <v>5854</v>
      </c>
      <c r="D970" t="s">
        <v>5853</v>
      </c>
      <c r="J970" t="s">
        <v>13580</v>
      </c>
      <c r="K970" t="s">
        <v>13579</v>
      </c>
      <c r="M970" t="s">
        <v>0</v>
      </c>
      <c r="N970" t="s">
        <v>780</v>
      </c>
    </row>
    <row r="971" spans="1:14" x14ac:dyDescent="0.35">
      <c r="A971" t="s">
        <v>605</v>
      </c>
      <c r="B971" t="s">
        <v>606</v>
      </c>
      <c r="C971" t="s">
        <v>5857</v>
      </c>
      <c r="D971" t="s">
        <v>5856</v>
      </c>
      <c r="J971" t="s">
        <v>13580</v>
      </c>
      <c r="K971" t="s">
        <v>13579</v>
      </c>
      <c r="M971" t="s">
        <v>0</v>
      </c>
      <c r="N971" t="s">
        <v>780</v>
      </c>
    </row>
    <row r="972" spans="1:14" x14ac:dyDescent="0.35">
      <c r="A972" t="s">
        <v>605</v>
      </c>
      <c r="B972" t="s">
        <v>606</v>
      </c>
      <c r="C972" t="s">
        <v>6083</v>
      </c>
      <c r="D972" t="s">
        <v>6082</v>
      </c>
      <c r="J972" t="s">
        <v>13580</v>
      </c>
      <c r="K972" t="s">
        <v>13579</v>
      </c>
      <c r="M972" t="s">
        <v>0</v>
      </c>
      <c r="N972" t="s">
        <v>780</v>
      </c>
    </row>
    <row r="973" spans="1:14" x14ac:dyDescent="0.35">
      <c r="A973" t="s">
        <v>605</v>
      </c>
      <c r="B973" t="s">
        <v>606</v>
      </c>
      <c r="C973" t="s">
        <v>6086</v>
      </c>
      <c r="D973" t="s">
        <v>6085</v>
      </c>
      <c r="J973" t="s">
        <v>13580</v>
      </c>
      <c r="K973" t="s">
        <v>13579</v>
      </c>
      <c r="M973" t="s">
        <v>0</v>
      </c>
      <c r="N973" t="s">
        <v>780</v>
      </c>
    </row>
    <row r="974" spans="1:14" x14ac:dyDescent="0.35">
      <c r="A974" t="s">
        <v>605</v>
      </c>
      <c r="B974" t="s">
        <v>606</v>
      </c>
      <c r="C974" t="s">
        <v>739</v>
      </c>
      <c r="D974" t="s">
        <v>740</v>
      </c>
      <c r="J974" t="s">
        <v>13580</v>
      </c>
      <c r="K974" t="s">
        <v>13579</v>
      </c>
      <c r="M974" t="s">
        <v>0</v>
      </c>
      <c r="N974" t="s">
        <v>780</v>
      </c>
    </row>
    <row r="975" spans="1:14" x14ac:dyDescent="0.35">
      <c r="A975" t="s">
        <v>605</v>
      </c>
      <c r="B975" t="s">
        <v>606</v>
      </c>
      <c r="C975" t="s">
        <v>7096</v>
      </c>
      <c r="D975" t="s">
        <v>7095</v>
      </c>
      <c r="J975" t="s">
        <v>13580</v>
      </c>
      <c r="K975" t="s">
        <v>13579</v>
      </c>
      <c r="M975" t="s">
        <v>0</v>
      </c>
      <c r="N975" t="s">
        <v>780</v>
      </c>
    </row>
    <row r="976" spans="1:14" x14ac:dyDescent="0.35">
      <c r="A976" t="s">
        <v>605</v>
      </c>
      <c r="B976" t="s">
        <v>606</v>
      </c>
      <c r="C976" t="s">
        <v>6090</v>
      </c>
      <c r="D976" t="s">
        <v>6089</v>
      </c>
      <c r="J976" t="s">
        <v>13580</v>
      </c>
      <c r="K976" t="s">
        <v>13579</v>
      </c>
      <c r="M976" t="s">
        <v>0</v>
      </c>
      <c r="N976" t="s">
        <v>780</v>
      </c>
    </row>
    <row r="977" spans="1:14" x14ac:dyDescent="0.35">
      <c r="A977" t="s">
        <v>605</v>
      </c>
      <c r="B977" t="s">
        <v>606</v>
      </c>
      <c r="C977" t="s">
        <v>745</v>
      </c>
      <c r="D977" t="s">
        <v>746</v>
      </c>
      <c r="J977" t="s">
        <v>13580</v>
      </c>
      <c r="K977" t="s">
        <v>13579</v>
      </c>
      <c r="M977" t="s">
        <v>0</v>
      </c>
      <c r="N977" t="s">
        <v>780</v>
      </c>
    </row>
    <row r="978" spans="1:14" x14ac:dyDescent="0.35">
      <c r="A978" t="s">
        <v>605</v>
      </c>
      <c r="B978" t="s">
        <v>606</v>
      </c>
      <c r="C978" t="s">
        <v>747</v>
      </c>
      <c r="D978" t="s">
        <v>748</v>
      </c>
      <c r="J978" t="s">
        <v>13580</v>
      </c>
      <c r="K978" t="s">
        <v>13579</v>
      </c>
      <c r="M978" t="s">
        <v>0</v>
      </c>
      <c r="N978" t="s">
        <v>780</v>
      </c>
    </row>
    <row r="979" spans="1:14" x14ac:dyDescent="0.35">
      <c r="A979" t="s">
        <v>605</v>
      </c>
      <c r="B979" t="s">
        <v>606</v>
      </c>
      <c r="C979" t="s">
        <v>6214</v>
      </c>
      <c r="D979" t="s">
        <v>6213</v>
      </c>
      <c r="J979" t="s">
        <v>13580</v>
      </c>
      <c r="K979" t="s">
        <v>13579</v>
      </c>
      <c r="M979" t="s">
        <v>0</v>
      </c>
      <c r="N979" t="s">
        <v>780</v>
      </c>
    </row>
    <row r="980" spans="1:14" x14ac:dyDescent="0.35">
      <c r="A980" t="s">
        <v>215</v>
      </c>
      <c r="B980" t="s">
        <v>216</v>
      </c>
      <c r="C980" t="s">
        <v>5851</v>
      </c>
      <c r="D980" t="s">
        <v>5850</v>
      </c>
      <c r="G980" t="s">
        <v>741</v>
      </c>
      <c r="J980" t="s">
        <v>13578</v>
      </c>
      <c r="K980" t="s">
        <v>13579</v>
      </c>
      <c r="M980" t="s">
        <v>0</v>
      </c>
      <c r="N980" t="s">
        <v>781</v>
      </c>
    </row>
    <row r="981" spans="1:14" x14ac:dyDescent="0.35">
      <c r="A981" t="s">
        <v>215</v>
      </c>
      <c r="B981" t="s">
        <v>216</v>
      </c>
      <c r="C981" t="s">
        <v>5854</v>
      </c>
      <c r="D981" t="s">
        <v>5853</v>
      </c>
      <c r="G981" t="s">
        <v>741</v>
      </c>
      <c r="J981" t="s">
        <v>13578</v>
      </c>
      <c r="K981" t="s">
        <v>13579</v>
      </c>
      <c r="M981" t="s">
        <v>0</v>
      </c>
      <c r="N981" t="s">
        <v>781</v>
      </c>
    </row>
    <row r="982" spans="1:14" x14ac:dyDescent="0.35">
      <c r="A982" t="s">
        <v>215</v>
      </c>
      <c r="B982" t="s">
        <v>216</v>
      </c>
      <c r="C982" t="s">
        <v>5857</v>
      </c>
      <c r="D982" t="s">
        <v>5856</v>
      </c>
      <c r="G982" t="s">
        <v>741</v>
      </c>
      <c r="J982" t="s">
        <v>13578</v>
      </c>
      <c r="K982" t="s">
        <v>13579</v>
      </c>
      <c r="M982" t="s">
        <v>0</v>
      </c>
      <c r="N982" t="s">
        <v>781</v>
      </c>
    </row>
    <row r="983" spans="1:14" x14ac:dyDescent="0.35">
      <c r="A983" t="s">
        <v>215</v>
      </c>
      <c r="B983" t="s">
        <v>216</v>
      </c>
      <c r="C983" t="s">
        <v>7132</v>
      </c>
      <c r="D983" t="s">
        <v>7131</v>
      </c>
      <c r="J983" t="s">
        <v>13580</v>
      </c>
      <c r="K983" t="s">
        <v>13579</v>
      </c>
      <c r="M983" t="s">
        <v>0</v>
      </c>
      <c r="N983" t="s">
        <v>780</v>
      </c>
    </row>
    <row r="984" spans="1:14" x14ac:dyDescent="0.35">
      <c r="A984" t="s">
        <v>215</v>
      </c>
      <c r="B984" t="s">
        <v>216</v>
      </c>
      <c r="C984" t="s">
        <v>6083</v>
      </c>
      <c r="D984" t="s">
        <v>6082</v>
      </c>
      <c r="G984" t="s">
        <v>741</v>
      </c>
      <c r="J984" t="s">
        <v>13578</v>
      </c>
      <c r="K984" t="s">
        <v>13579</v>
      </c>
      <c r="M984" t="s">
        <v>0</v>
      </c>
      <c r="N984" t="s">
        <v>781</v>
      </c>
    </row>
    <row r="985" spans="1:14" x14ac:dyDescent="0.35">
      <c r="A985" t="s">
        <v>215</v>
      </c>
      <c r="B985" t="s">
        <v>216</v>
      </c>
      <c r="C985" t="s">
        <v>6086</v>
      </c>
      <c r="D985" t="s">
        <v>6085</v>
      </c>
      <c r="G985" t="s">
        <v>741</v>
      </c>
      <c r="J985" t="s">
        <v>13578</v>
      </c>
      <c r="K985" t="s">
        <v>13579</v>
      </c>
      <c r="M985" t="s">
        <v>0</v>
      </c>
      <c r="N985" t="s">
        <v>781</v>
      </c>
    </row>
    <row r="986" spans="1:14" x14ac:dyDescent="0.35">
      <c r="A986" t="s">
        <v>215</v>
      </c>
      <c r="B986" t="s">
        <v>216</v>
      </c>
      <c r="C986" t="s">
        <v>739</v>
      </c>
      <c r="D986" t="s">
        <v>740</v>
      </c>
      <c r="G986" t="s">
        <v>741</v>
      </c>
      <c r="J986" t="s">
        <v>13578</v>
      </c>
      <c r="K986" t="s">
        <v>13579</v>
      </c>
      <c r="M986" t="s">
        <v>0</v>
      </c>
      <c r="N986" t="s">
        <v>781</v>
      </c>
    </row>
    <row r="987" spans="1:14" x14ac:dyDescent="0.35">
      <c r="A987" t="s">
        <v>215</v>
      </c>
      <c r="B987" t="s">
        <v>216</v>
      </c>
      <c r="C987" t="s">
        <v>7096</v>
      </c>
      <c r="D987" t="s">
        <v>7095</v>
      </c>
      <c r="J987" t="s">
        <v>13580</v>
      </c>
      <c r="K987" t="s">
        <v>13579</v>
      </c>
      <c r="M987" t="s">
        <v>0</v>
      </c>
      <c r="N987" t="s">
        <v>780</v>
      </c>
    </row>
    <row r="988" spans="1:14" x14ac:dyDescent="0.35">
      <c r="A988" t="s">
        <v>215</v>
      </c>
      <c r="B988" t="s">
        <v>216</v>
      </c>
      <c r="C988" t="s">
        <v>6090</v>
      </c>
      <c r="D988" t="s">
        <v>6089</v>
      </c>
      <c r="G988" t="s">
        <v>741</v>
      </c>
      <c r="J988" t="s">
        <v>13578</v>
      </c>
      <c r="K988" t="s">
        <v>13579</v>
      </c>
      <c r="M988" t="s">
        <v>0</v>
      </c>
      <c r="N988" t="s">
        <v>781</v>
      </c>
    </row>
    <row r="989" spans="1:14" x14ac:dyDescent="0.35">
      <c r="A989" t="s">
        <v>215</v>
      </c>
      <c r="B989" t="s">
        <v>216</v>
      </c>
      <c r="C989" t="s">
        <v>745</v>
      </c>
      <c r="D989" t="s">
        <v>746</v>
      </c>
      <c r="G989" t="s">
        <v>741</v>
      </c>
      <c r="J989" t="s">
        <v>13578</v>
      </c>
      <c r="K989" t="s">
        <v>13579</v>
      </c>
      <c r="M989" t="s">
        <v>0</v>
      </c>
      <c r="N989" t="s">
        <v>781</v>
      </c>
    </row>
    <row r="990" spans="1:14" x14ac:dyDescent="0.35">
      <c r="A990" t="s">
        <v>215</v>
      </c>
      <c r="B990" t="s">
        <v>216</v>
      </c>
      <c r="C990" t="s">
        <v>747</v>
      </c>
      <c r="D990" t="s">
        <v>748</v>
      </c>
      <c r="J990" t="s">
        <v>13580</v>
      </c>
      <c r="K990" t="s">
        <v>13579</v>
      </c>
      <c r="M990" t="s">
        <v>0</v>
      </c>
      <c r="N990" t="s">
        <v>780</v>
      </c>
    </row>
    <row r="991" spans="1:14" x14ac:dyDescent="0.35">
      <c r="A991" t="s">
        <v>215</v>
      </c>
      <c r="B991" t="s">
        <v>216</v>
      </c>
      <c r="C991" t="s">
        <v>7135</v>
      </c>
      <c r="D991" t="s">
        <v>7134</v>
      </c>
      <c r="G991" t="s">
        <v>839</v>
      </c>
      <c r="J991" t="s">
        <v>13580</v>
      </c>
      <c r="K991" t="s">
        <v>13579</v>
      </c>
      <c r="M991" t="s">
        <v>0</v>
      </c>
      <c r="N991" t="s">
        <v>780</v>
      </c>
    </row>
    <row r="992" spans="1:14" x14ac:dyDescent="0.35">
      <c r="A992" t="s">
        <v>215</v>
      </c>
      <c r="B992" t="s">
        <v>216</v>
      </c>
      <c r="C992" t="s">
        <v>6214</v>
      </c>
      <c r="D992" t="s">
        <v>6213</v>
      </c>
      <c r="J992" t="s">
        <v>13578</v>
      </c>
      <c r="K992" t="s">
        <v>13579</v>
      </c>
      <c r="M992" t="s">
        <v>0</v>
      </c>
      <c r="N992" t="s">
        <v>781</v>
      </c>
    </row>
    <row r="993" spans="1:14" x14ac:dyDescent="0.35">
      <c r="A993" t="s">
        <v>22</v>
      </c>
      <c r="B993" t="s">
        <v>23</v>
      </c>
      <c r="C993" t="s">
        <v>6864</v>
      </c>
      <c r="D993" t="s">
        <v>6863</v>
      </c>
      <c r="J993" t="s">
        <v>13578</v>
      </c>
      <c r="K993" t="s">
        <v>13579</v>
      </c>
      <c r="M993" t="s">
        <v>0</v>
      </c>
      <c r="N993" t="s">
        <v>781</v>
      </c>
    </row>
    <row r="994" spans="1:14" x14ac:dyDescent="0.35">
      <c r="A994" t="s">
        <v>22</v>
      </c>
      <c r="B994" t="s">
        <v>23</v>
      </c>
      <c r="C994" t="s">
        <v>5930</v>
      </c>
      <c r="D994" t="s">
        <v>5929</v>
      </c>
      <c r="J994" t="s">
        <v>13578</v>
      </c>
      <c r="K994" t="s">
        <v>13579</v>
      </c>
      <c r="M994" t="s">
        <v>0</v>
      </c>
      <c r="N994" t="s">
        <v>781</v>
      </c>
    </row>
    <row r="995" spans="1:14" x14ac:dyDescent="0.35">
      <c r="A995" t="s">
        <v>22</v>
      </c>
      <c r="B995" t="s">
        <v>23</v>
      </c>
      <c r="C995" t="s">
        <v>756</v>
      </c>
      <c r="D995" t="s">
        <v>757</v>
      </c>
      <c r="J995" t="s">
        <v>13578</v>
      </c>
      <c r="K995" t="s">
        <v>13579</v>
      </c>
      <c r="M995" t="s">
        <v>0</v>
      </c>
      <c r="N995" t="s">
        <v>781</v>
      </c>
    </row>
    <row r="996" spans="1:14" x14ac:dyDescent="0.35">
      <c r="A996" t="s">
        <v>22</v>
      </c>
      <c r="B996" t="s">
        <v>23</v>
      </c>
      <c r="C996" t="s">
        <v>1195</v>
      </c>
      <c r="D996" t="s">
        <v>1196</v>
      </c>
      <c r="J996" t="s">
        <v>13578</v>
      </c>
      <c r="K996" t="s">
        <v>13579</v>
      </c>
      <c r="M996" t="s">
        <v>0</v>
      </c>
      <c r="N996" t="s">
        <v>781</v>
      </c>
    </row>
    <row r="997" spans="1:14" x14ac:dyDescent="0.35">
      <c r="A997" t="s">
        <v>22</v>
      </c>
      <c r="B997" t="s">
        <v>23</v>
      </c>
      <c r="C997" t="s">
        <v>6871</v>
      </c>
      <c r="D997" t="s">
        <v>6870</v>
      </c>
      <c r="J997" t="s">
        <v>13578</v>
      </c>
      <c r="K997" t="s">
        <v>13579</v>
      </c>
      <c r="M997" t="s">
        <v>0</v>
      </c>
      <c r="N997" t="s">
        <v>781</v>
      </c>
    </row>
    <row r="998" spans="1:14" x14ac:dyDescent="0.35">
      <c r="A998" t="s">
        <v>22</v>
      </c>
      <c r="B998" t="s">
        <v>23</v>
      </c>
      <c r="C998" t="s">
        <v>6096</v>
      </c>
      <c r="D998" t="s">
        <v>6095</v>
      </c>
      <c r="J998" t="s">
        <v>13578</v>
      </c>
      <c r="K998" t="s">
        <v>13579</v>
      </c>
      <c r="M998" t="s">
        <v>0</v>
      </c>
      <c r="N998" t="s">
        <v>781</v>
      </c>
    </row>
    <row r="999" spans="1:14" x14ac:dyDescent="0.35">
      <c r="A999" t="s">
        <v>22</v>
      </c>
      <c r="B999" t="s">
        <v>23</v>
      </c>
      <c r="C999" t="s">
        <v>6158</v>
      </c>
      <c r="D999" t="s">
        <v>6157</v>
      </c>
      <c r="J999" t="s">
        <v>13578</v>
      </c>
      <c r="K999" t="s">
        <v>13579</v>
      </c>
      <c r="M999" t="s">
        <v>0</v>
      </c>
      <c r="N999" t="s">
        <v>781</v>
      </c>
    </row>
    <row r="1000" spans="1:14" x14ac:dyDescent="0.35">
      <c r="A1000" t="s">
        <v>22</v>
      </c>
      <c r="B1000" t="s">
        <v>23</v>
      </c>
      <c r="C1000" t="s">
        <v>6164</v>
      </c>
      <c r="D1000" t="s">
        <v>6163</v>
      </c>
      <c r="J1000" t="s">
        <v>13578</v>
      </c>
      <c r="K1000" t="s">
        <v>13579</v>
      </c>
      <c r="M1000" t="s">
        <v>0</v>
      </c>
      <c r="N1000" t="s">
        <v>781</v>
      </c>
    </row>
    <row r="1001" spans="1:14" x14ac:dyDescent="0.35">
      <c r="A1001" t="s">
        <v>22</v>
      </c>
      <c r="B1001" t="s">
        <v>23</v>
      </c>
      <c r="C1001" t="s">
        <v>6170</v>
      </c>
      <c r="D1001" t="s">
        <v>6169</v>
      </c>
      <c r="J1001" t="s">
        <v>13578</v>
      </c>
      <c r="K1001" t="s">
        <v>13579</v>
      </c>
      <c r="M1001" t="s">
        <v>0</v>
      </c>
      <c r="N1001" t="s">
        <v>781</v>
      </c>
    </row>
    <row r="1002" spans="1:14" x14ac:dyDescent="0.35">
      <c r="A1002" t="s">
        <v>22</v>
      </c>
      <c r="B1002" t="s">
        <v>23</v>
      </c>
      <c r="C1002" t="s">
        <v>1037</v>
      </c>
      <c r="D1002" t="s">
        <v>1038</v>
      </c>
      <c r="J1002" t="s">
        <v>13578</v>
      </c>
      <c r="K1002" t="s">
        <v>13579</v>
      </c>
      <c r="M1002" t="s">
        <v>0</v>
      </c>
      <c r="N1002" t="s">
        <v>781</v>
      </c>
    </row>
    <row r="1003" spans="1:14" x14ac:dyDescent="0.35">
      <c r="A1003" t="s">
        <v>22</v>
      </c>
      <c r="B1003" t="s">
        <v>23</v>
      </c>
      <c r="C1003" t="s">
        <v>6238</v>
      </c>
      <c r="D1003" t="s">
        <v>6237</v>
      </c>
      <c r="J1003" t="s">
        <v>13578</v>
      </c>
      <c r="K1003" t="s">
        <v>13579</v>
      </c>
      <c r="M1003" t="s">
        <v>0</v>
      </c>
      <c r="N1003" t="s">
        <v>781</v>
      </c>
    </row>
    <row r="1004" spans="1:14" x14ac:dyDescent="0.35">
      <c r="A1004" t="s">
        <v>22</v>
      </c>
      <c r="B1004" t="s">
        <v>23</v>
      </c>
      <c r="C1004" t="s">
        <v>6242</v>
      </c>
      <c r="D1004" t="s">
        <v>6241</v>
      </c>
      <c r="J1004" t="s">
        <v>13578</v>
      </c>
      <c r="K1004" t="s">
        <v>13579</v>
      </c>
      <c r="M1004" t="s">
        <v>0</v>
      </c>
      <c r="N1004" t="s">
        <v>781</v>
      </c>
    </row>
    <row r="1005" spans="1:14" x14ac:dyDescent="0.35">
      <c r="A1005" t="s">
        <v>22</v>
      </c>
      <c r="B1005" t="s">
        <v>23</v>
      </c>
      <c r="C1005" t="s">
        <v>6253</v>
      </c>
      <c r="D1005" t="s">
        <v>6252</v>
      </c>
      <c r="J1005" t="s">
        <v>13578</v>
      </c>
      <c r="K1005" t="s">
        <v>13579</v>
      </c>
      <c r="M1005" t="s">
        <v>0</v>
      </c>
      <c r="N1005" t="s">
        <v>781</v>
      </c>
    </row>
    <row r="1006" spans="1:14" x14ac:dyDescent="0.35">
      <c r="A1006" t="s">
        <v>22</v>
      </c>
      <c r="B1006" t="s">
        <v>23</v>
      </c>
      <c r="C1006" t="s">
        <v>6883</v>
      </c>
      <c r="D1006" t="s">
        <v>6882</v>
      </c>
      <c r="J1006" t="s">
        <v>13578</v>
      </c>
      <c r="K1006" t="s">
        <v>13579</v>
      </c>
      <c r="M1006" t="s">
        <v>0</v>
      </c>
      <c r="N1006" t="s">
        <v>781</v>
      </c>
    </row>
    <row r="1007" spans="1:14" x14ac:dyDescent="0.35">
      <c r="A1007" t="s">
        <v>22</v>
      </c>
      <c r="B1007" t="s">
        <v>23</v>
      </c>
      <c r="C1007" t="s">
        <v>6455</v>
      </c>
      <c r="D1007" t="s">
        <v>6454</v>
      </c>
      <c r="J1007" t="s">
        <v>13578</v>
      </c>
      <c r="K1007" t="s">
        <v>13579</v>
      </c>
      <c r="M1007" t="s">
        <v>0</v>
      </c>
      <c r="N1007" t="s">
        <v>781</v>
      </c>
    </row>
    <row r="1008" spans="1:14" x14ac:dyDescent="0.35">
      <c r="A1008" t="s">
        <v>22</v>
      </c>
      <c r="B1008" t="s">
        <v>23</v>
      </c>
      <c r="C1008" t="s">
        <v>6457</v>
      </c>
      <c r="D1008" t="s">
        <v>6456</v>
      </c>
      <c r="J1008" t="s">
        <v>13578</v>
      </c>
      <c r="K1008" t="s">
        <v>13579</v>
      </c>
      <c r="M1008" t="s">
        <v>0</v>
      </c>
      <c r="N1008" t="s">
        <v>781</v>
      </c>
    </row>
    <row r="1009" spans="1:14" x14ac:dyDescent="0.35">
      <c r="A1009" t="s">
        <v>22</v>
      </c>
      <c r="B1009" t="s">
        <v>23</v>
      </c>
      <c r="C1009" t="s">
        <v>6461</v>
      </c>
      <c r="D1009" t="s">
        <v>6460</v>
      </c>
      <c r="J1009" t="s">
        <v>13578</v>
      </c>
      <c r="K1009" t="s">
        <v>13579</v>
      </c>
      <c r="M1009" t="s">
        <v>0</v>
      </c>
      <c r="N1009" t="s">
        <v>781</v>
      </c>
    </row>
    <row r="1010" spans="1:14" x14ac:dyDescent="0.35">
      <c r="A1010" t="s">
        <v>22</v>
      </c>
      <c r="B1010" t="s">
        <v>23</v>
      </c>
      <c r="C1010" t="s">
        <v>6501</v>
      </c>
      <c r="D1010" t="s">
        <v>6500</v>
      </c>
      <c r="J1010" t="s">
        <v>13578</v>
      </c>
      <c r="K1010" t="s">
        <v>13579</v>
      </c>
      <c r="M1010" t="s">
        <v>0</v>
      </c>
      <c r="N1010" t="s">
        <v>781</v>
      </c>
    </row>
    <row r="1011" spans="1:14" x14ac:dyDescent="0.35">
      <c r="A1011" t="s">
        <v>22</v>
      </c>
      <c r="B1011" t="s">
        <v>23</v>
      </c>
      <c r="C1011" t="s">
        <v>5457</v>
      </c>
      <c r="D1011" t="s">
        <v>6959</v>
      </c>
      <c r="J1011" t="s">
        <v>13578</v>
      </c>
      <c r="K1011" t="s">
        <v>13579</v>
      </c>
      <c r="M1011" t="s">
        <v>0</v>
      </c>
      <c r="N1011" t="s">
        <v>781</v>
      </c>
    </row>
    <row r="1012" spans="1:14" x14ac:dyDescent="0.35">
      <c r="A1012" t="s">
        <v>22</v>
      </c>
      <c r="B1012" t="s">
        <v>23</v>
      </c>
      <c r="C1012" t="s">
        <v>6569</v>
      </c>
      <c r="D1012" t="s">
        <v>6568</v>
      </c>
      <c r="J1012" t="s">
        <v>13578</v>
      </c>
      <c r="K1012" t="s">
        <v>13579</v>
      </c>
      <c r="M1012" t="s">
        <v>0</v>
      </c>
      <c r="N1012" t="s">
        <v>781</v>
      </c>
    </row>
    <row r="1013" spans="1:14" x14ac:dyDescent="0.35">
      <c r="A1013" t="s">
        <v>22</v>
      </c>
      <c r="B1013" t="s">
        <v>23</v>
      </c>
      <c r="C1013" t="s">
        <v>6578</v>
      </c>
      <c r="D1013" t="s">
        <v>6577</v>
      </c>
      <c r="J1013" t="s">
        <v>13578</v>
      </c>
      <c r="K1013" t="s">
        <v>13579</v>
      </c>
      <c r="M1013" t="s">
        <v>0</v>
      </c>
      <c r="N1013" t="s">
        <v>781</v>
      </c>
    </row>
    <row r="1014" spans="1:14" x14ac:dyDescent="0.35">
      <c r="A1014" t="s">
        <v>22</v>
      </c>
      <c r="B1014" t="s">
        <v>23</v>
      </c>
      <c r="C1014" t="s">
        <v>6582</v>
      </c>
      <c r="D1014" t="s">
        <v>6581</v>
      </c>
      <c r="J1014" t="s">
        <v>13578</v>
      </c>
      <c r="K1014" t="s">
        <v>13579</v>
      </c>
      <c r="M1014" t="s">
        <v>0</v>
      </c>
      <c r="N1014" t="s">
        <v>781</v>
      </c>
    </row>
    <row r="1015" spans="1:14" x14ac:dyDescent="0.35">
      <c r="A1015" t="s">
        <v>22</v>
      </c>
      <c r="B1015" t="s">
        <v>23</v>
      </c>
      <c r="C1015" t="s">
        <v>6587</v>
      </c>
      <c r="D1015" t="s">
        <v>6586</v>
      </c>
      <c r="J1015" t="s">
        <v>13578</v>
      </c>
      <c r="K1015" t="s">
        <v>13579</v>
      </c>
      <c r="M1015" t="s">
        <v>0</v>
      </c>
      <c r="N1015" t="s">
        <v>781</v>
      </c>
    </row>
    <row r="1016" spans="1:14" x14ac:dyDescent="0.35">
      <c r="A1016" t="s">
        <v>22</v>
      </c>
      <c r="B1016" t="s">
        <v>23</v>
      </c>
      <c r="C1016" t="s">
        <v>6611</v>
      </c>
      <c r="D1016" t="s">
        <v>6610</v>
      </c>
      <c r="J1016" t="s">
        <v>13578</v>
      </c>
      <c r="K1016" t="s">
        <v>13579</v>
      </c>
      <c r="M1016" t="s">
        <v>0</v>
      </c>
      <c r="N1016" t="s">
        <v>781</v>
      </c>
    </row>
    <row r="1017" spans="1:14" x14ac:dyDescent="0.35">
      <c r="A1017" t="s">
        <v>22</v>
      </c>
      <c r="B1017" t="s">
        <v>23</v>
      </c>
      <c r="C1017" t="s">
        <v>6613</v>
      </c>
      <c r="D1017" t="s">
        <v>6612</v>
      </c>
      <c r="J1017" t="s">
        <v>13578</v>
      </c>
      <c r="K1017" t="s">
        <v>13579</v>
      </c>
      <c r="M1017" t="s">
        <v>0</v>
      </c>
      <c r="N1017" t="s">
        <v>781</v>
      </c>
    </row>
    <row r="1018" spans="1:14" x14ac:dyDescent="0.35">
      <c r="A1018" t="s">
        <v>22</v>
      </c>
      <c r="B1018" t="s">
        <v>23</v>
      </c>
      <c r="C1018" t="s">
        <v>6676</v>
      </c>
      <c r="D1018" t="s">
        <v>6675</v>
      </c>
      <c r="J1018" t="s">
        <v>13578</v>
      </c>
      <c r="K1018" t="s">
        <v>13579</v>
      </c>
      <c r="M1018" t="s">
        <v>0</v>
      </c>
      <c r="N1018" t="s">
        <v>781</v>
      </c>
    </row>
    <row r="1019" spans="1:14" x14ac:dyDescent="0.35">
      <c r="A1019" t="s">
        <v>22</v>
      </c>
      <c r="B1019" t="s">
        <v>23</v>
      </c>
      <c r="C1019" t="s">
        <v>6679</v>
      </c>
      <c r="D1019" t="s">
        <v>6678</v>
      </c>
      <c r="J1019" t="s">
        <v>13578</v>
      </c>
      <c r="K1019" t="s">
        <v>13579</v>
      </c>
      <c r="M1019" t="s">
        <v>0</v>
      </c>
      <c r="N1019" t="s">
        <v>781</v>
      </c>
    </row>
    <row r="1020" spans="1:14" x14ac:dyDescent="0.35">
      <c r="A1020" t="s">
        <v>535</v>
      </c>
      <c r="B1020" t="s">
        <v>536</v>
      </c>
      <c r="C1020" t="s">
        <v>962</v>
      </c>
      <c r="D1020" t="s">
        <v>963</v>
      </c>
      <c r="G1020" t="s">
        <v>906</v>
      </c>
      <c r="J1020" t="s">
        <v>13580</v>
      </c>
      <c r="K1020" t="s">
        <v>13579</v>
      </c>
      <c r="M1020" t="s">
        <v>0</v>
      </c>
      <c r="N1020" t="s">
        <v>780</v>
      </c>
    </row>
    <row r="1021" spans="1:14" x14ac:dyDescent="0.35">
      <c r="A1021" t="s">
        <v>535</v>
      </c>
      <c r="B1021" t="s">
        <v>536</v>
      </c>
      <c r="C1021" t="s">
        <v>7036</v>
      </c>
      <c r="D1021" t="s">
        <v>7035</v>
      </c>
      <c r="J1021" t="s">
        <v>13580</v>
      </c>
      <c r="K1021" t="s">
        <v>13579</v>
      </c>
      <c r="M1021" t="s">
        <v>0</v>
      </c>
      <c r="N1021" t="s">
        <v>780</v>
      </c>
    </row>
    <row r="1022" spans="1:14" x14ac:dyDescent="0.35">
      <c r="A1022" t="s">
        <v>535</v>
      </c>
      <c r="B1022" t="s">
        <v>536</v>
      </c>
      <c r="C1022" t="s">
        <v>7039</v>
      </c>
      <c r="D1022" t="s">
        <v>7038</v>
      </c>
      <c r="J1022" t="s">
        <v>13580</v>
      </c>
      <c r="K1022" t="s">
        <v>13579</v>
      </c>
      <c r="M1022" t="s">
        <v>0</v>
      </c>
      <c r="N1022" t="s">
        <v>780</v>
      </c>
    </row>
    <row r="1023" spans="1:14" x14ac:dyDescent="0.35">
      <c r="A1023" t="s">
        <v>535</v>
      </c>
      <c r="B1023" t="s">
        <v>536</v>
      </c>
      <c r="C1023" t="s">
        <v>7051</v>
      </c>
      <c r="D1023" t="s">
        <v>7050</v>
      </c>
      <c r="J1023" t="s">
        <v>13580</v>
      </c>
      <c r="K1023" t="s">
        <v>13579</v>
      </c>
      <c r="M1023" t="s">
        <v>0</v>
      </c>
      <c r="N1023" t="s">
        <v>780</v>
      </c>
    </row>
    <row r="1024" spans="1:14" x14ac:dyDescent="0.35">
      <c r="A1024" t="s">
        <v>535</v>
      </c>
      <c r="B1024" t="s">
        <v>536</v>
      </c>
      <c r="C1024" t="s">
        <v>7042</v>
      </c>
      <c r="D1024" t="s">
        <v>7041</v>
      </c>
      <c r="G1024" t="s">
        <v>906</v>
      </c>
      <c r="J1024" t="s">
        <v>13580</v>
      </c>
      <c r="K1024" t="s">
        <v>13579</v>
      </c>
      <c r="M1024" t="s">
        <v>0</v>
      </c>
      <c r="N1024" t="s">
        <v>780</v>
      </c>
    </row>
    <row r="1025" spans="1:14" x14ac:dyDescent="0.35">
      <c r="A1025" t="s">
        <v>535</v>
      </c>
      <c r="B1025" t="s">
        <v>536</v>
      </c>
      <c r="C1025" t="s">
        <v>7054</v>
      </c>
      <c r="D1025" t="s">
        <v>7053</v>
      </c>
      <c r="G1025" t="s">
        <v>906</v>
      </c>
      <c r="J1025" t="s">
        <v>13580</v>
      </c>
      <c r="K1025" t="s">
        <v>13579</v>
      </c>
      <c r="M1025" t="s">
        <v>0</v>
      </c>
      <c r="N1025" t="s">
        <v>780</v>
      </c>
    </row>
    <row r="1026" spans="1:14" x14ac:dyDescent="0.35">
      <c r="A1026" t="s">
        <v>535</v>
      </c>
      <c r="B1026" t="s">
        <v>536</v>
      </c>
      <c r="C1026" t="s">
        <v>7045</v>
      </c>
      <c r="D1026" t="s">
        <v>7044</v>
      </c>
      <c r="G1026" t="s">
        <v>839</v>
      </c>
      <c r="J1026" t="s">
        <v>13580</v>
      </c>
      <c r="K1026" t="s">
        <v>13579</v>
      </c>
      <c r="M1026" t="s">
        <v>0</v>
      </c>
      <c r="N1026" t="s">
        <v>780</v>
      </c>
    </row>
    <row r="1027" spans="1:14" x14ac:dyDescent="0.35">
      <c r="A1027" t="s">
        <v>535</v>
      </c>
      <c r="B1027" t="s">
        <v>536</v>
      </c>
      <c r="C1027" t="s">
        <v>7016</v>
      </c>
      <c r="D1027" t="s">
        <v>7015</v>
      </c>
      <c r="J1027" t="s">
        <v>13580</v>
      </c>
      <c r="K1027" t="s">
        <v>13579</v>
      </c>
      <c r="M1027" t="s">
        <v>0</v>
      </c>
      <c r="N1027" t="s">
        <v>780</v>
      </c>
    </row>
    <row r="1028" spans="1:14" x14ac:dyDescent="0.35">
      <c r="A1028" t="s">
        <v>535</v>
      </c>
      <c r="B1028" t="s">
        <v>536</v>
      </c>
      <c r="C1028" t="s">
        <v>6825</v>
      </c>
      <c r="D1028" t="s">
        <v>6824</v>
      </c>
      <c r="J1028" t="s">
        <v>13580</v>
      </c>
      <c r="K1028" t="s">
        <v>13579</v>
      </c>
      <c r="M1028" t="s">
        <v>0</v>
      </c>
      <c r="N1028" t="s">
        <v>780</v>
      </c>
    </row>
    <row r="1029" spans="1:14" x14ac:dyDescent="0.35">
      <c r="A1029" t="s">
        <v>535</v>
      </c>
      <c r="B1029" t="s">
        <v>536</v>
      </c>
      <c r="C1029" t="s">
        <v>7048</v>
      </c>
      <c r="D1029" t="s">
        <v>7047</v>
      </c>
      <c r="J1029" t="s">
        <v>13580</v>
      </c>
      <c r="K1029" t="s">
        <v>13579</v>
      </c>
      <c r="M1029" t="s">
        <v>0</v>
      </c>
      <c r="N1029" t="s">
        <v>780</v>
      </c>
    </row>
    <row r="1030" spans="1:14" x14ac:dyDescent="0.35">
      <c r="A1030" t="s">
        <v>495</v>
      </c>
      <c r="B1030" t="s">
        <v>496</v>
      </c>
      <c r="C1030" t="s">
        <v>962</v>
      </c>
      <c r="D1030" t="s">
        <v>963</v>
      </c>
      <c r="G1030" t="s">
        <v>839</v>
      </c>
      <c r="J1030" t="s">
        <v>13578</v>
      </c>
      <c r="K1030" t="s">
        <v>13579</v>
      </c>
      <c r="M1030" t="s">
        <v>0</v>
      </c>
      <c r="N1030" t="s">
        <v>781</v>
      </c>
    </row>
    <row r="1031" spans="1:14" x14ac:dyDescent="0.35">
      <c r="A1031" t="s">
        <v>495</v>
      </c>
      <c r="B1031" t="s">
        <v>496</v>
      </c>
      <c r="C1031" t="s">
        <v>6864</v>
      </c>
      <c r="D1031" t="s">
        <v>6863</v>
      </c>
      <c r="J1031" t="s">
        <v>13578</v>
      </c>
      <c r="K1031" t="s">
        <v>13579</v>
      </c>
      <c r="M1031" t="s">
        <v>0</v>
      </c>
      <c r="N1031" t="s">
        <v>781</v>
      </c>
    </row>
    <row r="1032" spans="1:14" x14ac:dyDescent="0.35">
      <c r="A1032" t="s">
        <v>495</v>
      </c>
      <c r="B1032" t="s">
        <v>496</v>
      </c>
      <c r="C1032" t="s">
        <v>5930</v>
      </c>
      <c r="D1032" t="s">
        <v>5929</v>
      </c>
      <c r="J1032" t="s">
        <v>13578</v>
      </c>
      <c r="K1032" t="s">
        <v>13579</v>
      </c>
      <c r="M1032" t="s">
        <v>0</v>
      </c>
      <c r="N1032" t="s">
        <v>781</v>
      </c>
    </row>
    <row r="1033" spans="1:14" x14ac:dyDescent="0.35">
      <c r="A1033" t="s">
        <v>495</v>
      </c>
      <c r="B1033" t="s">
        <v>496</v>
      </c>
      <c r="C1033" t="s">
        <v>756</v>
      </c>
      <c r="D1033" t="s">
        <v>757</v>
      </c>
      <c r="J1033" t="s">
        <v>13578</v>
      </c>
      <c r="K1033" t="s">
        <v>13579</v>
      </c>
      <c r="M1033" t="s">
        <v>0</v>
      </c>
      <c r="N1033" t="s">
        <v>781</v>
      </c>
    </row>
    <row r="1034" spans="1:14" x14ac:dyDescent="0.35">
      <c r="A1034" t="s">
        <v>495</v>
      </c>
      <c r="B1034" t="s">
        <v>496</v>
      </c>
      <c r="C1034" t="s">
        <v>1195</v>
      </c>
      <c r="D1034" t="s">
        <v>1196</v>
      </c>
      <c r="J1034" t="s">
        <v>13578</v>
      </c>
      <c r="K1034" t="s">
        <v>13579</v>
      </c>
      <c r="M1034" t="s">
        <v>0</v>
      </c>
      <c r="N1034" t="s">
        <v>781</v>
      </c>
    </row>
    <row r="1035" spans="1:14" x14ac:dyDescent="0.35">
      <c r="A1035" t="s">
        <v>495</v>
      </c>
      <c r="B1035" t="s">
        <v>496</v>
      </c>
      <c r="C1035" t="s">
        <v>6871</v>
      </c>
      <c r="D1035" t="s">
        <v>6870</v>
      </c>
      <c r="J1035" t="s">
        <v>13578</v>
      </c>
      <c r="K1035" t="s">
        <v>13579</v>
      </c>
      <c r="M1035" t="s">
        <v>0</v>
      </c>
      <c r="N1035" t="s">
        <v>781</v>
      </c>
    </row>
    <row r="1036" spans="1:14" x14ac:dyDescent="0.35">
      <c r="A1036" t="s">
        <v>495</v>
      </c>
      <c r="B1036" t="s">
        <v>496</v>
      </c>
      <c r="C1036" t="s">
        <v>6096</v>
      </c>
      <c r="D1036" t="s">
        <v>6095</v>
      </c>
      <c r="J1036" t="s">
        <v>13578</v>
      </c>
      <c r="K1036" t="s">
        <v>13579</v>
      </c>
      <c r="M1036" t="s">
        <v>0</v>
      </c>
      <c r="N1036" t="s">
        <v>781</v>
      </c>
    </row>
    <row r="1037" spans="1:14" x14ac:dyDescent="0.35">
      <c r="A1037" t="s">
        <v>495</v>
      </c>
      <c r="B1037" t="s">
        <v>496</v>
      </c>
      <c r="C1037" t="s">
        <v>6156</v>
      </c>
      <c r="D1037" t="s">
        <v>6155</v>
      </c>
      <c r="J1037" t="s">
        <v>13578</v>
      </c>
      <c r="K1037" t="s">
        <v>13579</v>
      </c>
      <c r="M1037" t="s">
        <v>0</v>
      </c>
      <c r="N1037" t="s">
        <v>781</v>
      </c>
    </row>
    <row r="1038" spans="1:14" x14ac:dyDescent="0.35">
      <c r="A1038" t="s">
        <v>495</v>
      </c>
      <c r="B1038" t="s">
        <v>496</v>
      </c>
      <c r="C1038" t="s">
        <v>6164</v>
      </c>
      <c r="D1038" t="s">
        <v>6163</v>
      </c>
      <c r="J1038" t="s">
        <v>13578</v>
      </c>
      <c r="K1038" t="s">
        <v>13579</v>
      </c>
      <c r="M1038" t="s">
        <v>0</v>
      </c>
      <c r="N1038" t="s">
        <v>781</v>
      </c>
    </row>
    <row r="1039" spans="1:14" x14ac:dyDescent="0.35">
      <c r="A1039" t="s">
        <v>495</v>
      </c>
      <c r="B1039" t="s">
        <v>496</v>
      </c>
      <c r="C1039" t="s">
        <v>6170</v>
      </c>
      <c r="D1039" t="s">
        <v>6169</v>
      </c>
      <c r="J1039" t="s">
        <v>13578</v>
      </c>
      <c r="K1039" t="s">
        <v>13579</v>
      </c>
      <c r="M1039" t="s">
        <v>0</v>
      </c>
      <c r="N1039" t="s">
        <v>781</v>
      </c>
    </row>
    <row r="1040" spans="1:14" x14ac:dyDescent="0.35">
      <c r="A1040" t="s">
        <v>495</v>
      </c>
      <c r="B1040" t="s">
        <v>496</v>
      </c>
      <c r="C1040" t="s">
        <v>1037</v>
      </c>
      <c r="D1040" t="s">
        <v>1038</v>
      </c>
      <c r="J1040" t="s">
        <v>13578</v>
      </c>
      <c r="K1040" t="s">
        <v>13579</v>
      </c>
      <c r="M1040" t="s">
        <v>0</v>
      </c>
      <c r="N1040" t="s">
        <v>781</v>
      </c>
    </row>
    <row r="1041" spans="1:14" x14ac:dyDescent="0.35">
      <c r="A1041" t="s">
        <v>495</v>
      </c>
      <c r="B1041" t="s">
        <v>496</v>
      </c>
      <c r="C1041" t="s">
        <v>6238</v>
      </c>
      <c r="D1041" t="s">
        <v>6237</v>
      </c>
      <c r="J1041" t="s">
        <v>13578</v>
      </c>
      <c r="K1041" t="s">
        <v>13579</v>
      </c>
      <c r="M1041" t="s">
        <v>0</v>
      </c>
      <c r="N1041" t="s">
        <v>781</v>
      </c>
    </row>
    <row r="1042" spans="1:14" x14ac:dyDescent="0.35">
      <c r="A1042" t="s">
        <v>495</v>
      </c>
      <c r="B1042" t="s">
        <v>496</v>
      </c>
      <c r="C1042" t="s">
        <v>6242</v>
      </c>
      <c r="D1042" t="s">
        <v>6241</v>
      </c>
      <c r="J1042" t="s">
        <v>13578</v>
      </c>
      <c r="K1042" t="s">
        <v>13579</v>
      </c>
      <c r="M1042" t="s">
        <v>0</v>
      </c>
      <c r="N1042" t="s">
        <v>781</v>
      </c>
    </row>
    <row r="1043" spans="1:14" x14ac:dyDescent="0.35">
      <c r="A1043" t="s">
        <v>495</v>
      </c>
      <c r="B1043" t="s">
        <v>496</v>
      </c>
      <c r="C1043" t="s">
        <v>6253</v>
      </c>
      <c r="D1043" t="s">
        <v>6252</v>
      </c>
      <c r="J1043" t="s">
        <v>13578</v>
      </c>
      <c r="K1043" t="s">
        <v>13579</v>
      </c>
      <c r="M1043" t="s">
        <v>0</v>
      </c>
      <c r="N1043" t="s">
        <v>781</v>
      </c>
    </row>
    <row r="1044" spans="1:14" x14ac:dyDescent="0.35">
      <c r="A1044" t="s">
        <v>495</v>
      </c>
      <c r="B1044" t="s">
        <v>496</v>
      </c>
      <c r="C1044" t="s">
        <v>6883</v>
      </c>
      <c r="D1044" t="s">
        <v>6882</v>
      </c>
      <c r="J1044" t="s">
        <v>13578</v>
      </c>
      <c r="K1044" t="s">
        <v>13579</v>
      </c>
      <c r="M1044" t="s">
        <v>0</v>
      </c>
      <c r="N1044" t="s">
        <v>781</v>
      </c>
    </row>
    <row r="1045" spans="1:14" x14ac:dyDescent="0.35">
      <c r="A1045" t="s">
        <v>495</v>
      </c>
      <c r="B1045" t="s">
        <v>496</v>
      </c>
      <c r="C1045" t="s">
        <v>6455</v>
      </c>
      <c r="D1045" t="s">
        <v>6454</v>
      </c>
      <c r="J1045" t="s">
        <v>13578</v>
      </c>
      <c r="K1045" t="s">
        <v>13579</v>
      </c>
      <c r="M1045" t="s">
        <v>0</v>
      </c>
      <c r="N1045" t="s">
        <v>781</v>
      </c>
    </row>
    <row r="1046" spans="1:14" x14ac:dyDescent="0.35">
      <c r="A1046" t="s">
        <v>495</v>
      </c>
      <c r="B1046" t="s">
        <v>496</v>
      </c>
      <c r="C1046" t="s">
        <v>6457</v>
      </c>
      <c r="D1046" t="s">
        <v>6456</v>
      </c>
      <c r="J1046" t="s">
        <v>13578</v>
      </c>
      <c r="K1046" t="s">
        <v>13579</v>
      </c>
      <c r="M1046" t="s">
        <v>0</v>
      </c>
      <c r="N1046" t="s">
        <v>781</v>
      </c>
    </row>
    <row r="1047" spans="1:14" x14ac:dyDescent="0.35">
      <c r="A1047" t="s">
        <v>495</v>
      </c>
      <c r="B1047" t="s">
        <v>496</v>
      </c>
      <c r="C1047" t="s">
        <v>6461</v>
      </c>
      <c r="D1047" t="s">
        <v>6460</v>
      </c>
      <c r="J1047" t="s">
        <v>13578</v>
      </c>
      <c r="K1047" t="s">
        <v>13579</v>
      </c>
      <c r="M1047" t="s">
        <v>0</v>
      </c>
      <c r="N1047" t="s">
        <v>781</v>
      </c>
    </row>
    <row r="1048" spans="1:14" x14ac:dyDescent="0.35">
      <c r="A1048" t="s">
        <v>495</v>
      </c>
      <c r="B1048" t="s">
        <v>496</v>
      </c>
      <c r="C1048" t="s">
        <v>6920</v>
      </c>
      <c r="D1048" t="s">
        <v>6919</v>
      </c>
      <c r="G1048" t="s">
        <v>13614</v>
      </c>
      <c r="J1048" t="s">
        <v>13578</v>
      </c>
      <c r="K1048" t="s">
        <v>13579</v>
      </c>
      <c r="M1048" t="s">
        <v>0</v>
      </c>
      <c r="N1048" t="s">
        <v>781</v>
      </c>
    </row>
    <row r="1049" spans="1:14" x14ac:dyDescent="0.35">
      <c r="A1049" t="s">
        <v>495</v>
      </c>
      <c r="B1049" t="s">
        <v>496</v>
      </c>
      <c r="C1049" t="s">
        <v>6501</v>
      </c>
      <c r="D1049" t="s">
        <v>6500</v>
      </c>
      <c r="J1049" t="s">
        <v>13578</v>
      </c>
      <c r="K1049" t="s">
        <v>13579</v>
      </c>
      <c r="M1049" t="s">
        <v>0</v>
      </c>
      <c r="N1049" t="s">
        <v>781</v>
      </c>
    </row>
    <row r="1050" spans="1:14" x14ac:dyDescent="0.35">
      <c r="A1050" t="s">
        <v>495</v>
      </c>
      <c r="B1050" t="s">
        <v>496</v>
      </c>
      <c r="C1050" t="s">
        <v>5457</v>
      </c>
      <c r="D1050" t="s">
        <v>6959</v>
      </c>
      <c r="J1050" t="s">
        <v>13578</v>
      </c>
      <c r="K1050" t="s">
        <v>13579</v>
      </c>
      <c r="M1050" t="s">
        <v>0</v>
      </c>
      <c r="N1050" t="s">
        <v>781</v>
      </c>
    </row>
    <row r="1051" spans="1:14" x14ac:dyDescent="0.35">
      <c r="A1051" t="s">
        <v>495</v>
      </c>
      <c r="B1051" t="s">
        <v>496</v>
      </c>
      <c r="C1051" t="s">
        <v>6569</v>
      </c>
      <c r="D1051" t="s">
        <v>6568</v>
      </c>
      <c r="J1051" t="s">
        <v>13578</v>
      </c>
      <c r="K1051" t="s">
        <v>13579</v>
      </c>
      <c r="M1051" t="s">
        <v>0</v>
      </c>
      <c r="N1051" t="s">
        <v>781</v>
      </c>
    </row>
    <row r="1052" spans="1:14" x14ac:dyDescent="0.35">
      <c r="A1052" t="s">
        <v>495</v>
      </c>
      <c r="B1052" t="s">
        <v>496</v>
      </c>
      <c r="C1052" t="s">
        <v>6578</v>
      </c>
      <c r="D1052" t="s">
        <v>6577</v>
      </c>
      <c r="J1052" t="s">
        <v>13578</v>
      </c>
      <c r="K1052" t="s">
        <v>13579</v>
      </c>
      <c r="M1052" t="s">
        <v>0</v>
      </c>
      <c r="N1052" t="s">
        <v>781</v>
      </c>
    </row>
    <row r="1053" spans="1:14" x14ac:dyDescent="0.35">
      <c r="A1053" t="s">
        <v>495</v>
      </c>
      <c r="B1053" t="s">
        <v>496</v>
      </c>
      <c r="C1053" t="s">
        <v>6582</v>
      </c>
      <c r="D1053" t="s">
        <v>6581</v>
      </c>
      <c r="J1053" t="s">
        <v>13578</v>
      </c>
      <c r="K1053" t="s">
        <v>13579</v>
      </c>
      <c r="M1053" t="s">
        <v>0</v>
      </c>
      <c r="N1053" t="s">
        <v>781</v>
      </c>
    </row>
    <row r="1054" spans="1:14" x14ac:dyDescent="0.35">
      <c r="A1054" t="s">
        <v>495</v>
      </c>
      <c r="B1054" t="s">
        <v>496</v>
      </c>
      <c r="C1054" t="s">
        <v>6587</v>
      </c>
      <c r="D1054" t="s">
        <v>6586</v>
      </c>
      <c r="J1054" t="s">
        <v>13578</v>
      </c>
      <c r="K1054" t="s">
        <v>13579</v>
      </c>
      <c r="M1054" t="s">
        <v>0</v>
      </c>
      <c r="N1054" t="s">
        <v>781</v>
      </c>
    </row>
    <row r="1055" spans="1:14" x14ac:dyDescent="0.35">
      <c r="A1055" t="s">
        <v>495</v>
      </c>
      <c r="B1055" t="s">
        <v>496</v>
      </c>
      <c r="C1055" t="s">
        <v>6611</v>
      </c>
      <c r="D1055" t="s">
        <v>6610</v>
      </c>
      <c r="J1055" t="s">
        <v>13578</v>
      </c>
      <c r="K1055" t="s">
        <v>13579</v>
      </c>
      <c r="M1055" t="s">
        <v>0</v>
      </c>
      <c r="N1055" t="s">
        <v>781</v>
      </c>
    </row>
    <row r="1056" spans="1:14" x14ac:dyDescent="0.35">
      <c r="A1056" t="s">
        <v>495</v>
      </c>
      <c r="B1056" t="s">
        <v>496</v>
      </c>
      <c r="C1056" t="s">
        <v>6613</v>
      </c>
      <c r="D1056" t="s">
        <v>6612</v>
      </c>
      <c r="J1056" t="s">
        <v>13578</v>
      </c>
      <c r="K1056" t="s">
        <v>13579</v>
      </c>
      <c r="M1056" t="s">
        <v>0</v>
      </c>
      <c r="N1056" t="s">
        <v>781</v>
      </c>
    </row>
    <row r="1057" spans="1:14" x14ac:dyDescent="0.35">
      <c r="A1057" t="s">
        <v>495</v>
      </c>
      <c r="B1057" t="s">
        <v>496</v>
      </c>
      <c r="C1057" t="s">
        <v>6676</v>
      </c>
      <c r="D1057" t="s">
        <v>6675</v>
      </c>
      <c r="J1057" t="s">
        <v>13578</v>
      </c>
      <c r="K1057" t="s">
        <v>13579</v>
      </c>
      <c r="M1057" t="s">
        <v>0</v>
      </c>
      <c r="N1057" t="s">
        <v>781</v>
      </c>
    </row>
    <row r="1058" spans="1:14" x14ac:dyDescent="0.35">
      <c r="A1058" t="s">
        <v>495</v>
      </c>
      <c r="B1058" t="s">
        <v>496</v>
      </c>
      <c r="C1058" t="s">
        <v>6679</v>
      </c>
      <c r="D1058" t="s">
        <v>6678</v>
      </c>
      <c r="J1058" t="s">
        <v>13578</v>
      </c>
      <c r="K1058" t="s">
        <v>13579</v>
      </c>
      <c r="M1058" t="s">
        <v>0</v>
      </c>
      <c r="N1058" t="s">
        <v>781</v>
      </c>
    </row>
    <row r="1059" spans="1:14" x14ac:dyDescent="0.35">
      <c r="A1059" t="s">
        <v>318</v>
      </c>
      <c r="B1059" t="s">
        <v>319</v>
      </c>
      <c r="C1059" t="s">
        <v>5851</v>
      </c>
      <c r="D1059" t="s">
        <v>5850</v>
      </c>
      <c r="G1059" t="s">
        <v>741</v>
      </c>
      <c r="J1059" t="s">
        <v>13578</v>
      </c>
      <c r="K1059" t="s">
        <v>13579</v>
      </c>
      <c r="M1059" t="s">
        <v>0</v>
      </c>
      <c r="N1059" t="s">
        <v>781</v>
      </c>
    </row>
    <row r="1060" spans="1:14" x14ac:dyDescent="0.35">
      <c r="A1060" t="s">
        <v>318</v>
      </c>
      <c r="B1060" t="s">
        <v>319</v>
      </c>
      <c r="C1060" t="s">
        <v>5854</v>
      </c>
      <c r="D1060" t="s">
        <v>5853</v>
      </c>
      <c r="G1060" t="s">
        <v>741</v>
      </c>
      <c r="J1060" t="s">
        <v>13578</v>
      </c>
      <c r="K1060" t="s">
        <v>13579</v>
      </c>
      <c r="M1060" t="s">
        <v>0</v>
      </c>
      <c r="N1060" t="s">
        <v>781</v>
      </c>
    </row>
    <row r="1061" spans="1:14" x14ac:dyDescent="0.35">
      <c r="A1061" t="s">
        <v>318</v>
      </c>
      <c r="B1061" t="s">
        <v>319</v>
      </c>
      <c r="C1061" t="s">
        <v>5857</v>
      </c>
      <c r="D1061" t="s">
        <v>5856</v>
      </c>
      <c r="G1061" t="s">
        <v>741</v>
      </c>
      <c r="J1061" t="s">
        <v>13578</v>
      </c>
      <c r="K1061" t="s">
        <v>13579</v>
      </c>
      <c r="M1061" t="s">
        <v>0</v>
      </c>
      <c r="N1061" t="s">
        <v>781</v>
      </c>
    </row>
    <row r="1062" spans="1:14" x14ac:dyDescent="0.35">
      <c r="A1062" t="s">
        <v>318</v>
      </c>
      <c r="B1062" t="s">
        <v>319</v>
      </c>
      <c r="C1062" t="s">
        <v>6083</v>
      </c>
      <c r="D1062" t="s">
        <v>6082</v>
      </c>
      <c r="G1062" t="s">
        <v>741</v>
      </c>
      <c r="J1062" t="s">
        <v>13578</v>
      </c>
      <c r="K1062" t="s">
        <v>13579</v>
      </c>
      <c r="M1062" t="s">
        <v>0</v>
      </c>
      <c r="N1062" t="s">
        <v>781</v>
      </c>
    </row>
    <row r="1063" spans="1:14" x14ac:dyDescent="0.35">
      <c r="A1063" t="s">
        <v>318</v>
      </c>
      <c r="B1063" t="s">
        <v>319</v>
      </c>
      <c r="C1063" t="s">
        <v>6086</v>
      </c>
      <c r="D1063" t="s">
        <v>6085</v>
      </c>
      <c r="G1063" t="s">
        <v>741</v>
      </c>
      <c r="J1063" t="s">
        <v>13578</v>
      </c>
      <c r="K1063" t="s">
        <v>13579</v>
      </c>
      <c r="M1063" t="s">
        <v>0</v>
      </c>
      <c r="N1063" t="s">
        <v>781</v>
      </c>
    </row>
    <row r="1064" spans="1:14" x14ac:dyDescent="0.35">
      <c r="A1064" t="s">
        <v>318</v>
      </c>
      <c r="B1064" t="s">
        <v>319</v>
      </c>
      <c r="C1064" t="s">
        <v>739</v>
      </c>
      <c r="D1064" t="s">
        <v>740</v>
      </c>
      <c r="G1064" t="s">
        <v>741</v>
      </c>
      <c r="J1064" t="s">
        <v>13578</v>
      </c>
      <c r="K1064" t="s">
        <v>13579</v>
      </c>
      <c r="M1064" t="s">
        <v>0</v>
      </c>
      <c r="N1064" t="s">
        <v>781</v>
      </c>
    </row>
    <row r="1065" spans="1:14" x14ac:dyDescent="0.35">
      <c r="A1065" t="s">
        <v>318</v>
      </c>
      <c r="B1065" t="s">
        <v>319</v>
      </c>
      <c r="C1065" t="s">
        <v>7096</v>
      </c>
      <c r="D1065" t="s">
        <v>7095</v>
      </c>
      <c r="J1065" t="s">
        <v>13580</v>
      </c>
      <c r="K1065" t="s">
        <v>13579</v>
      </c>
      <c r="M1065" t="s">
        <v>0</v>
      </c>
      <c r="N1065" t="s">
        <v>780</v>
      </c>
    </row>
    <row r="1066" spans="1:14" x14ac:dyDescent="0.35">
      <c r="A1066" t="s">
        <v>318</v>
      </c>
      <c r="B1066" t="s">
        <v>319</v>
      </c>
      <c r="C1066" t="s">
        <v>6090</v>
      </c>
      <c r="D1066" t="s">
        <v>6089</v>
      </c>
      <c r="G1066" t="s">
        <v>741</v>
      </c>
      <c r="J1066" t="s">
        <v>13578</v>
      </c>
      <c r="K1066" t="s">
        <v>13579</v>
      </c>
      <c r="M1066" t="s">
        <v>0</v>
      </c>
      <c r="N1066" t="s">
        <v>781</v>
      </c>
    </row>
    <row r="1067" spans="1:14" x14ac:dyDescent="0.35">
      <c r="A1067" t="s">
        <v>318</v>
      </c>
      <c r="B1067" t="s">
        <v>319</v>
      </c>
      <c r="C1067" t="s">
        <v>745</v>
      </c>
      <c r="D1067" t="s">
        <v>746</v>
      </c>
      <c r="G1067" t="s">
        <v>741</v>
      </c>
      <c r="J1067" t="s">
        <v>13578</v>
      </c>
      <c r="K1067" t="s">
        <v>13579</v>
      </c>
      <c r="M1067" t="s">
        <v>0</v>
      </c>
      <c r="N1067" t="s">
        <v>781</v>
      </c>
    </row>
    <row r="1068" spans="1:14" x14ac:dyDescent="0.35">
      <c r="A1068" t="s">
        <v>318</v>
      </c>
      <c r="B1068" t="s">
        <v>319</v>
      </c>
      <c r="C1068" t="s">
        <v>747</v>
      </c>
      <c r="D1068" t="s">
        <v>748</v>
      </c>
      <c r="J1068" t="s">
        <v>13580</v>
      </c>
      <c r="K1068" t="s">
        <v>13579</v>
      </c>
      <c r="M1068" t="s">
        <v>0</v>
      </c>
      <c r="N1068" t="s">
        <v>780</v>
      </c>
    </row>
    <row r="1069" spans="1:14" x14ac:dyDescent="0.35">
      <c r="A1069" t="s">
        <v>318</v>
      </c>
      <c r="B1069" t="s">
        <v>319</v>
      </c>
      <c r="C1069" t="s">
        <v>6214</v>
      </c>
      <c r="D1069" t="s">
        <v>6213</v>
      </c>
      <c r="J1069" t="s">
        <v>13578</v>
      </c>
      <c r="K1069" t="s">
        <v>13579</v>
      </c>
      <c r="M1069" t="s">
        <v>0</v>
      </c>
      <c r="N1069" t="s">
        <v>781</v>
      </c>
    </row>
    <row r="1070" spans="1:14" x14ac:dyDescent="0.35">
      <c r="A1070" t="s">
        <v>320</v>
      </c>
      <c r="B1070" t="s">
        <v>321</v>
      </c>
      <c r="C1070" t="s">
        <v>5851</v>
      </c>
      <c r="D1070" t="s">
        <v>5850</v>
      </c>
      <c r="G1070" t="s">
        <v>741</v>
      </c>
      <c r="J1070" t="s">
        <v>13578</v>
      </c>
      <c r="K1070" t="s">
        <v>13579</v>
      </c>
      <c r="M1070" t="s">
        <v>0</v>
      </c>
      <c r="N1070" t="s">
        <v>781</v>
      </c>
    </row>
    <row r="1071" spans="1:14" x14ac:dyDescent="0.35">
      <c r="A1071" t="s">
        <v>320</v>
      </c>
      <c r="B1071" t="s">
        <v>321</v>
      </c>
      <c r="C1071" t="s">
        <v>5854</v>
      </c>
      <c r="D1071" t="s">
        <v>5853</v>
      </c>
      <c r="G1071" t="s">
        <v>741</v>
      </c>
      <c r="J1071" t="s">
        <v>13578</v>
      </c>
      <c r="K1071" t="s">
        <v>13579</v>
      </c>
      <c r="M1071" t="s">
        <v>0</v>
      </c>
      <c r="N1071" t="s">
        <v>781</v>
      </c>
    </row>
    <row r="1072" spans="1:14" x14ac:dyDescent="0.35">
      <c r="A1072" t="s">
        <v>320</v>
      </c>
      <c r="B1072" t="s">
        <v>321</v>
      </c>
      <c r="C1072" t="s">
        <v>5857</v>
      </c>
      <c r="D1072" t="s">
        <v>5856</v>
      </c>
      <c r="G1072" t="s">
        <v>741</v>
      </c>
      <c r="J1072" t="s">
        <v>13578</v>
      </c>
      <c r="K1072" t="s">
        <v>13579</v>
      </c>
      <c r="M1072" t="s">
        <v>0</v>
      </c>
      <c r="N1072" t="s">
        <v>781</v>
      </c>
    </row>
    <row r="1073" spans="1:14" x14ac:dyDescent="0.35">
      <c r="A1073" t="s">
        <v>320</v>
      </c>
      <c r="B1073" t="s">
        <v>321</v>
      </c>
      <c r="C1073" t="s">
        <v>6083</v>
      </c>
      <c r="D1073" t="s">
        <v>6082</v>
      </c>
      <c r="G1073" t="s">
        <v>741</v>
      </c>
      <c r="J1073" t="s">
        <v>13578</v>
      </c>
      <c r="K1073" t="s">
        <v>13579</v>
      </c>
      <c r="M1073" t="s">
        <v>0</v>
      </c>
      <c r="N1073" t="s">
        <v>781</v>
      </c>
    </row>
    <row r="1074" spans="1:14" x14ac:dyDescent="0.35">
      <c r="A1074" t="s">
        <v>320</v>
      </c>
      <c r="B1074" t="s">
        <v>321</v>
      </c>
      <c r="C1074" t="s">
        <v>6086</v>
      </c>
      <c r="D1074" t="s">
        <v>6085</v>
      </c>
      <c r="G1074" t="s">
        <v>741</v>
      </c>
      <c r="J1074" t="s">
        <v>13578</v>
      </c>
      <c r="K1074" t="s">
        <v>13579</v>
      </c>
      <c r="M1074" t="s">
        <v>0</v>
      </c>
      <c r="N1074" t="s">
        <v>781</v>
      </c>
    </row>
    <row r="1075" spans="1:14" x14ac:dyDescent="0.35">
      <c r="A1075" t="s">
        <v>320</v>
      </c>
      <c r="B1075" t="s">
        <v>321</v>
      </c>
      <c r="C1075" t="s">
        <v>739</v>
      </c>
      <c r="D1075" t="s">
        <v>740</v>
      </c>
      <c r="G1075" t="s">
        <v>741</v>
      </c>
      <c r="J1075" t="s">
        <v>13578</v>
      </c>
      <c r="K1075" t="s">
        <v>13579</v>
      </c>
      <c r="M1075" t="s">
        <v>0</v>
      </c>
      <c r="N1075" t="s">
        <v>781</v>
      </c>
    </row>
    <row r="1076" spans="1:14" x14ac:dyDescent="0.35">
      <c r="A1076" t="s">
        <v>320</v>
      </c>
      <c r="B1076" t="s">
        <v>321</v>
      </c>
      <c r="C1076" t="s">
        <v>7096</v>
      </c>
      <c r="D1076" t="s">
        <v>7095</v>
      </c>
      <c r="J1076" t="s">
        <v>13580</v>
      </c>
      <c r="K1076" t="s">
        <v>13579</v>
      </c>
      <c r="M1076" t="s">
        <v>0</v>
      </c>
      <c r="N1076" t="s">
        <v>780</v>
      </c>
    </row>
    <row r="1077" spans="1:14" x14ac:dyDescent="0.35">
      <c r="A1077" t="s">
        <v>320</v>
      </c>
      <c r="B1077" t="s">
        <v>321</v>
      </c>
      <c r="C1077" t="s">
        <v>6090</v>
      </c>
      <c r="D1077" t="s">
        <v>6089</v>
      </c>
      <c r="G1077" t="s">
        <v>741</v>
      </c>
      <c r="J1077" t="s">
        <v>13578</v>
      </c>
      <c r="K1077" t="s">
        <v>13579</v>
      </c>
      <c r="M1077" t="s">
        <v>0</v>
      </c>
      <c r="N1077" t="s">
        <v>781</v>
      </c>
    </row>
    <row r="1078" spans="1:14" x14ac:dyDescent="0.35">
      <c r="A1078" t="s">
        <v>320</v>
      </c>
      <c r="B1078" t="s">
        <v>321</v>
      </c>
      <c r="C1078" t="s">
        <v>745</v>
      </c>
      <c r="D1078" t="s">
        <v>746</v>
      </c>
      <c r="G1078" t="s">
        <v>741</v>
      </c>
      <c r="J1078" t="s">
        <v>13578</v>
      </c>
      <c r="K1078" t="s">
        <v>13579</v>
      </c>
      <c r="M1078" t="s">
        <v>0</v>
      </c>
      <c r="N1078" t="s">
        <v>781</v>
      </c>
    </row>
    <row r="1079" spans="1:14" x14ac:dyDescent="0.35">
      <c r="A1079" t="s">
        <v>320</v>
      </c>
      <c r="B1079" t="s">
        <v>321</v>
      </c>
      <c r="C1079" t="s">
        <v>747</v>
      </c>
      <c r="D1079" t="s">
        <v>748</v>
      </c>
      <c r="J1079" t="s">
        <v>13580</v>
      </c>
      <c r="K1079" t="s">
        <v>13579</v>
      </c>
      <c r="M1079" t="s">
        <v>0</v>
      </c>
      <c r="N1079" t="s">
        <v>780</v>
      </c>
    </row>
    <row r="1080" spans="1:14" x14ac:dyDescent="0.35">
      <c r="A1080" t="s">
        <v>320</v>
      </c>
      <c r="B1080" t="s">
        <v>321</v>
      </c>
      <c r="C1080" t="s">
        <v>6214</v>
      </c>
      <c r="D1080" t="s">
        <v>6213</v>
      </c>
      <c r="J1080" t="s">
        <v>13578</v>
      </c>
      <c r="K1080" t="s">
        <v>13579</v>
      </c>
      <c r="M1080" t="s">
        <v>0</v>
      </c>
      <c r="N1080" t="s">
        <v>781</v>
      </c>
    </row>
    <row r="1081" spans="1:14" x14ac:dyDescent="0.35">
      <c r="A1081" t="s">
        <v>24</v>
      </c>
      <c r="B1081" t="s">
        <v>25</v>
      </c>
      <c r="C1081" t="s">
        <v>5851</v>
      </c>
      <c r="D1081" t="s">
        <v>5850</v>
      </c>
      <c r="G1081" t="s">
        <v>741</v>
      </c>
      <c r="J1081" t="s">
        <v>13578</v>
      </c>
      <c r="K1081" t="s">
        <v>13579</v>
      </c>
      <c r="M1081" t="s">
        <v>0</v>
      </c>
      <c r="N1081" t="s">
        <v>781</v>
      </c>
    </row>
    <row r="1082" spans="1:14" x14ac:dyDescent="0.35">
      <c r="A1082" t="s">
        <v>24</v>
      </c>
      <c r="B1082" t="s">
        <v>25</v>
      </c>
      <c r="C1082" t="s">
        <v>5854</v>
      </c>
      <c r="D1082" t="s">
        <v>5853</v>
      </c>
      <c r="G1082" t="s">
        <v>741</v>
      </c>
      <c r="J1082" t="s">
        <v>13578</v>
      </c>
      <c r="K1082" t="s">
        <v>13579</v>
      </c>
      <c r="M1082" t="s">
        <v>0</v>
      </c>
      <c r="N1082" t="s">
        <v>781</v>
      </c>
    </row>
    <row r="1083" spans="1:14" x14ac:dyDescent="0.35">
      <c r="A1083" t="s">
        <v>24</v>
      </c>
      <c r="B1083" t="s">
        <v>25</v>
      </c>
      <c r="C1083" t="s">
        <v>5857</v>
      </c>
      <c r="D1083" t="s">
        <v>5856</v>
      </c>
      <c r="G1083" t="s">
        <v>741</v>
      </c>
      <c r="J1083" t="s">
        <v>13578</v>
      </c>
      <c r="K1083" t="s">
        <v>13579</v>
      </c>
      <c r="M1083" t="s">
        <v>0</v>
      </c>
      <c r="N1083" t="s">
        <v>781</v>
      </c>
    </row>
    <row r="1084" spans="1:14" x14ac:dyDescent="0.35">
      <c r="A1084" t="s">
        <v>24</v>
      </c>
      <c r="B1084" t="s">
        <v>25</v>
      </c>
      <c r="C1084" t="s">
        <v>7132</v>
      </c>
      <c r="D1084" t="s">
        <v>7131</v>
      </c>
      <c r="J1084" t="s">
        <v>13580</v>
      </c>
      <c r="K1084" t="s">
        <v>13579</v>
      </c>
      <c r="M1084" t="s">
        <v>0</v>
      </c>
      <c r="N1084" t="s">
        <v>780</v>
      </c>
    </row>
    <row r="1085" spans="1:14" x14ac:dyDescent="0.35">
      <c r="A1085" t="s">
        <v>24</v>
      </c>
      <c r="B1085" t="s">
        <v>25</v>
      </c>
      <c r="C1085" t="s">
        <v>6083</v>
      </c>
      <c r="D1085" t="s">
        <v>6082</v>
      </c>
      <c r="G1085" t="s">
        <v>741</v>
      </c>
      <c r="J1085" t="s">
        <v>13578</v>
      </c>
      <c r="K1085" t="s">
        <v>13579</v>
      </c>
      <c r="M1085" t="s">
        <v>0</v>
      </c>
      <c r="N1085" t="s">
        <v>781</v>
      </c>
    </row>
    <row r="1086" spans="1:14" x14ac:dyDescent="0.35">
      <c r="A1086" t="s">
        <v>24</v>
      </c>
      <c r="B1086" t="s">
        <v>25</v>
      </c>
      <c r="C1086" t="s">
        <v>6086</v>
      </c>
      <c r="D1086" t="s">
        <v>6085</v>
      </c>
      <c r="G1086" t="s">
        <v>741</v>
      </c>
      <c r="J1086" t="s">
        <v>13578</v>
      </c>
      <c r="K1086" t="s">
        <v>13579</v>
      </c>
      <c r="M1086" t="s">
        <v>0</v>
      </c>
      <c r="N1086" t="s">
        <v>781</v>
      </c>
    </row>
    <row r="1087" spans="1:14" x14ac:dyDescent="0.35">
      <c r="A1087" t="s">
        <v>24</v>
      </c>
      <c r="B1087" t="s">
        <v>25</v>
      </c>
      <c r="C1087" t="s">
        <v>739</v>
      </c>
      <c r="D1087" t="s">
        <v>740</v>
      </c>
      <c r="G1087" t="s">
        <v>741</v>
      </c>
      <c r="J1087" t="s">
        <v>13578</v>
      </c>
      <c r="K1087" t="s">
        <v>13579</v>
      </c>
      <c r="M1087" t="s">
        <v>0</v>
      </c>
      <c r="N1087" t="s">
        <v>781</v>
      </c>
    </row>
    <row r="1088" spans="1:14" x14ac:dyDescent="0.35">
      <c r="A1088" t="s">
        <v>24</v>
      </c>
      <c r="B1088" t="s">
        <v>25</v>
      </c>
      <c r="C1088" t="s">
        <v>7096</v>
      </c>
      <c r="D1088" t="s">
        <v>7095</v>
      </c>
      <c r="J1088" t="s">
        <v>13580</v>
      </c>
      <c r="K1088" t="s">
        <v>13579</v>
      </c>
      <c r="M1088" t="s">
        <v>0</v>
      </c>
      <c r="N1088" t="s">
        <v>780</v>
      </c>
    </row>
    <row r="1089" spans="1:14" x14ac:dyDescent="0.35">
      <c r="A1089" t="s">
        <v>24</v>
      </c>
      <c r="B1089" t="s">
        <v>25</v>
      </c>
      <c r="C1089" t="s">
        <v>6090</v>
      </c>
      <c r="D1089" t="s">
        <v>6089</v>
      </c>
      <c r="G1089" t="s">
        <v>741</v>
      </c>
      <c r="J1089" t="s">
        <v>13578</v>
      </c>
      <c r="K1089" t="s">
        <v>13579</v>
      </c>
      <c r="M1089" t="s">
        <v>0</v>
      </c>
      <c r="N1089" t="s">
        <v>781</v>
      </c>
    </row>
    <row r="1090" spans="1:14" x14ac:dyDescent="0.35">
      <c r="A1090" t="s">
        <v>24</v>
      </c>
      <c r="B1090" t="s">
        <v>25</v>
      </c>
      <c r="C1090" t="s">
        <v>745</v>
      </c>
      <c r="D1090" t="s">
        <v>746</v>
      </c>
      <c r="G1090" t="s">
        <v>741</v>
      </c>
      <c r="J1090" t="s">
        <v>13578</v>
      </c>
      <c r="K1090" t="s">
        <v>13579</v>
      </c>
      <c r="M1090" t="s">
        <v>0</v>
      </c>
      <c r="N1090" t="s">
        <v>781</v>
      </c>
    </row>
    <row r="1091" spans="1:14" x14ac:dyDescent="0.35">
      <c r="A1091" t="s">
        <v>24</v>
      </c>
      <c r="B1091" t="s">
        <v>25</v>
      </c>
      <c r="C1091" t="s">
        <v>747</v>
      </c>
      <c r="D1091" t="s">
        <v>748</v>
      </c>
      <c r="J1091" t="s">
        <v>13580</v>
      </c>
      <c r="K1091" t="s">
        <v>13579</v>
      </c>
      <c r="M1091" t="s">
        <v>0</v>
      </c>
      <c r="N1091" t="s">
        <v>780</v>
      </c>
    </row>
    <row r="1092" spans="1:14" x14ac:dyDescent="0.35">
      <c r="A1092" t="s">
        <v>24</v>
      </c>
      <c r="B1092" t="s">
        <v>25</v>
      </c>
      <c r="C1092" t="s">
        <v>7135</v>
      </c>
      <c r="D1092" t="s">
        <v>7134</v>
      </c>
      <c r="G1092" t="s">
        <v>839</v>
      </c>
      <c r="J1092" t="s">
        <v>13580</v>
      </c>
      <c r="K1092" t="s">
        <v>13579</v>
      </c>
      <c r="M1092" t="s">
        <v>0</v>
      </c>
      <c r="N1092" t="s">
        <v>780</v>
      </c>
    </row>
    <row r="1093" spans="1:14" x14ac:dyDescent="0.35">
      <c r="A1093" t="s">
        <v>24</v>
      </c>
      <c r="B1093" t="s">
        <v>25</v>
      </c>
      <c r="C1093" t="s">
        <v>6214</v>
      </c>
      <c r="D1093" t="s">
        <v>6213</v>
      </c>
      <c r="J1093" t="s">
        <v>13578</v>
      </c>
      <c r="K1093" t="s">
        <v>13579</v>
      </c>
      <c r="M1093" t="s">
        <v>0</v>
      </c>
      <c r="N1093" t="s">
        <v>781</v>
      </c>
    </row>
    <row r="1094" spans="1:14" x14ac:dyDescent="0.35">
      <c r="A1094" t="s">
        <v>655</v>
      </c>
      <c r="B1094" t="s">
        <v>656</v>
      </c>
      <c r="C1094" t="s">
        <v>5851</v>
      </c>
      <c r="D1094" t="s">
        <v>5850</v>
      </c>
      <c r="J1094" t="s">
        <v>13580</v>
      </c>
      <c r="K1094" t="s">
        <v>13579</v>
      </c>
      <c r="M1094" t="s">
        <v>0</v>
      </c>
      <c r="N1094" t="s">
        <v>780</v>
      </c>
    </row>
    <row r="1095" spans="1:14" x14ac:dyDescent="0.35">
      <c r="A1095" t="s">
        <v>655</v>
      </c>
      <c r="B1095" t="s">
        <v>656</v>
      </c>
      <c r="C1095" t="s">
        <v>5854</v>
      </c>
      <c r="D1095" t="s">
        <v>5853</v>
      </c>
      <c r="J1095" t="s">
        <v>13580</v>
      </c>
      <c r="K1095" t="s">
        <v>13579</v>
      </c>
      <c r="M1095" t="s">
        <v>0</v>
      </c>
      <c r="N1095" t="s">
        <v>780</v>
      </c>
    </row>
    <row r="1096" spans="1:14" x14ac:dyDescent="0.35">
      <c r="A1096" t="s">
        <v>655</v>
      </c>
      <c r="B1096" t="s">
        <v>656</v>
      </c>
      <c r="C1096" t="s">
        <v>5857</v>
      </c>
      <c r="D1096" t="s">
        <v>5856</v>
      </c>
      <c r="J1096" t="s">
        <v>13580</v>
      </c>
      <c r="K1096" t="s">
        <v>13579</v>
      </c>
      <c r="M1096" t="s">
        <v>0</v>
      </c>
      <c r="N1096" t="s">
        <v>780</v>
      </c>
    </row>
    <row r="1097" spans="1:14" x14ac:dyDescent="0.35">
      <c r="A1097" t="s">
        <v>655</v>
      </c>
      <c r="B1097" t="s">
        <v>656</v>
      </c>
      <c r="C1097" t="s">
        <v>962</v>
      </c>
      <c r="D1097" t="s">
        <v>963</v>
      </c>
      <c r="G1097" t="s">
        <v>906</v>
      </c>
      <c r="J1097" t="s">
        <v>13580</v>
      </c>
      <c r="K1097" t="s">
        <v>13579</v>
      </c>
      <c r="M1097" t="s">
        <v>0</v>
      </c>
      <c r="N1097" t="s">
        <v>780</v>
      </c>
    </row>
    <row r="1098" spans="1:14" x14ac:dyDescent="0.35">
      <c r="A1098" t="s">
        <v>655</v>
      </c>
      <c r="B1098" t="s">
        <v>656</v>
      </c>
      <c r="C1098" t="s">
        <v>6083</v>
      </c>
      <c r="D1098" t="s">
        <v>6082</v>
      </c>
      <c r="J1098" t="s">
        <v>13580</v>
      </c>
      <c r="K1098" t="s">
        <v>13579</v>
      </c>
      <c r="M1098" t="s">
        <v>0</v>
      </c>
      <c r="N1098" t="s">
        <v>780</v>
      </c>
    </row>
    <row r="1099" spans="1:14" x14ac:dyDescent="0.35">
      <c r="A1099" t="s">
        <v>655</v>
      </c>
      <c r="B1099" t="s">
        <v>656</v>
      </c>
      <c r="C1099" t="s">
        <v>6086</v>
      </c>
      <c r="D1099" t="s">
        <v>6085</v>
      </c>
      <c r="J1099" t="s">
        <v>13580</v>
      </c>
      <c r="K1099" t="s">
        <v>13579</v>
      </c>
      <c r="M1099" t="s">
        <v>0</v>
      </c>
      <c r="N1099" t="s">
        <v>780</v>
      </c>
    </row>
    <row r="1100" spans="1:14" x14ac:dyDescent="0.35">
      <c r="A1100" t="s">
        <v>655</v>
      </c>
      <c r="B1100" t="s">
        <v>656</v>
      </c>
      <c r="C1100" t="s">
        <v>739</v>
      </c>
      <c r="D1100" t="s">
        <v>740</v>
      </c>
      <c r="J1100" t="s">
        <v>13580</v>
      </c>
      <c r="K1100" t="s">
        <v>13579</v>
      </c>
      <c r="M1100" t="s">
        <v>0</v>
      </c>
      <c r="N1100" t="s">
        <v>780</v>
      </c>
    </row>
    <row r="1101" spans="1:14" x14ac:dyDescent="0.35">
      <c r="A1101" t="s">
        <v>655</v>
      </c>
      <c r="B1101" t="s">
        <v>656</v>
      </c>
      <c r="C1101" t="s">
        <v>7096</v>
      </c>
      <c r="D1101" t="s">
        <v>7095</v>
      </c>
      <c r="J1101" t="s">
        <v>13580</v>
      </c>
      <c r="K1101" t="s">
        <v>13579</v>
      </c>
      <c r="M1101" t="s">
        <v>0</v>
      </c>
      <c r="N1101" t="s">
        <v>780</v>
      </c>
    </row>
    <row r="1102" spans="1:14" x14ac:dyDescent="0.35">
      <c r="A1102" t="s">
        <v>655</v>
      </c>
      <c r="B1102" t="s">
        <v>656</v>
      </c>
      <c r="C1102" t="s">
        <v>6090</v>
      </c>
      <c r="D1102" t="s">
        <v>6089</v>
      </c>
      <c r="J1102" t="s">
        <v>13580</v>
      </c>
      <c r="K1102" t="s">
        <v>13579</v>
      </c>
      <c r="M1102" t="s">
        <v>0</v>
      </c>
      <c r="N1102" t="s">
        <v>780</v>
      </c>
    </row>
    <row r="1103" spans="1:14" x14ac:dyDescent="0.35">
      <c r="A1103" t="s">
        <v>655</v>
      </c>
      <c r="B1103" t="s">
        <v>656</v>
      </c>
      <c r="C1103" t="s">
        <v>745</v>
      </c>
      <c r="D1103" t="s">
        <v>746</v>
      </c>
      <c r="J1103" t="s">
        <v>13580</v>
      </c>
      <c r="K1103" t="s">
        <v>13579</v>
      </c>
      <c r="M1103" t="s">
        <v>0</v>
      </c>
      <c r="N1103" t="s">
        <v>780</v>
      </c>
    </row>
    <row r="1104" spans="1:14" x14ac:dyDescent="0.35">
      <c r="A1104" t="s">
        <v>655</v>
      </c>
      <c r="B1104" t="s">
        <v>656</v>
      </c>
      <c r="C1104" t="s">
        <v>747</v>
      </c>
      <c r="D1104" t="s">
        <v>748</v>
      </c>
      <c r="J1104" t="s">
        <v>13580</v>
      </c>
      <c r="K1104" t="s">
        <v>13579</v>
      </c>
      <c r="M1104" t="s">
        <v>0</v>
      </c>
      <c r="N1104" t="s">
        <v>780</v>
      </c>
    </row>
    <row r="1105" spans="1:14" x14ac:dyDescent="0.35">
      <c r="A1105" t="s">
        <v>655</v>
      </c>
      <c r="B1105" t="s">
        <v>656</v>
      </c>
      <c r="C1105" t="s">
        <v>6214</v>
      </c>
      <c r="D1105" t="s">
        <v>6213</v>
      </c>
      <c r="J1105" t="s">
        <v>13580</v>
      </c>
      <c r="K1105" t="s">
        <v>13579</v>
      </c>
      <c r="M1105" t="s">
        <v>0</v>
      </c>
      <c r="N1105" t="s">
        <v>780</v>
      </c>
    </row>
    <row r="1106" spans="1:14" x14ac:dyDescent="0.35">
      <c r="A1106" t="s">
        <v>655</v>
      </c>
      <c r="B1106" t="s">
        <v>656</v>
      </c>
      <c r="C1106" t="s">
        <v>7036</v>
      </c>
      <c r="D1106" t="s">
        <v>7035</v>
      </c>
      <c r="J1106" t="s">
        <v>13580</v>
      </c>
      <c r="K1106" t="s">
        <v>13579</v>
      </c>
      <c r="M1106" t="s">
        <v>0</v>
      </c>
      <c r="N1106" t="s">
        <v>780</v>
      </c>
    </row>
    <row r="1107" spans="1:14" x14ac:dyDescent="0.35">
      <c r="A1107" t="s">
        <v>655</v>
      </c>
      <c r="B1107" t="s">
        <v>656</v>
      </c>
      <c r="C1107" t="s">
        <v>7039</v>
      </c>
      <c r="D1107" t="s">
        <v>7038</v>
      </c>
      <c r="J1107" t="s">
        <v>13580</v>
      </c>
      <c r="K1107" t="s">
        <v>13579</v>
      </c>
      <c r="M1107" t="s">
        <v>0</v>
      </c>
      <c r="N1107" t="s">
        <v>780</v>
      </c>
    </row>
    <row r="1108" spans="1:14" x14ac:dyDescent="0.35">
      <c r="A1108" t="s">
        <v>655</v>
      </c>
      <c r="B1108" t="s">
        <v>656</v>
      </c>
      <c r="C1108" t="s">
        <v>7051</v>
      </c>
      <c r="D1108" t="s">
        <v>7050</v>
      </c>
      <c r="J1108" t="s">
        <v>13580</v>
      </c>
      <c r="K1108" t="s">
        <v>13579</v>
      </c>
      <c r="M1108" t="s">
        <v>0</v>
      </c>
      <c r="N1108" t="s">
        <v>780</v>
      </c>
    </row>
    <row r="1109" spans="1:14" x14ac:dyDescent="0.35">
      <c r="A1109" t="s">
        <v>655</v>
      </c>
      <c r="B1109" t="s">
        <v>656</v>
      </c>
      <c r="C1109" t="s">
        <v>7042</v>
      </c>
      <c r="D1109" t="s">
        <v>7041</v>
      </c>
      <c r="G1109" t="s">
        <v>906</v>
      </c>
      <c r="J1109" t="s">
        <v>13580</v>
      </c>
      <c r="K1109" t="s">
        <v>13579</v>
      </c>
      <c r="M1109" t="s">
        <v>0</v>
      </c>
      <c r="N1109" t="s">
        <v>780</v>
      </c>
    </row>
    <row r="1110" spans="1:14" x14ac:dyDescent="0.35">
      <c r="A1110" t="s">
        <v>655</v>
      </c>
      <c r="B1110" t="s">
        <v>656</v>
      </c>
      <c r="C1110" t="s">
        <v>7054</v>
      </c>
      <c r="D1110" t="s">
        <v>7053</v>
      </c>
      <c r="J1110" t="s">
        <v>13580</v>
      </c>
      <c r="K1110" t="s">
        <v>13579</v>
      </c>
      <c r="M1110" t="s">
        <v>0</v>
      </c>
      <c r="N1110" t="s">
        <v>780</v>
      </c>
    </row>
    <row r="1111" spans="1:14" x14ac:dyDescent="0.35">
      <c r="A1111" t="s">
        <v>655</v>
      </c>
      <c r="B1111" t="s">
        <v>656</v>
      </c>
      <c r="C1111" t="s">
        <v>7045</v>
      </c>
      <c r="D1111" t="s">
        <v>7044</v>
      </c>
      <c r="G1111" t="s">
        <v>839</v>
      </c>
      <c r="J1111" t="s">
        <v>13580</v>
      </c>
      <c r="K1111" t="s">
        <v>13579</v>
      </c>
      <c r="M1111" t="s">
        <v>0</v>
      </c>
      <c r="N1111" t="s">
        <v>780</v>
      </c>
    </row>
    <row r="1112" spans="1:14" x14ac:dyDescent="0.35">
      <c r="A1112" t="s">
        <v>655</v>
      </c>
      <c r="B1112" t="s">
        <v>656</v>
      </c>
      <c r="C1112" t="s">
        <v>7057</v>
      </c>
      <c r="D1112" t="s">
        <v>7056</v>
      </c>
      <c r="J1112" t="s">
        <v>13580</v>
      </c>
      <c r="K1112" t="s">
        <v>13579</v>
      </c>
      <c r="M1112" t="s">
        <v>0</v>
      </c>
      <c r="N1112" t="s">
        <v>780</v>
      </c>
    </row>
    <row r="1113" spans="1:14" x14ac:dyDescent="0.35">
      <c r="A1113" t="s">
        <v>655</v>
      </c>
      <c r="B1113" t="s">
        <v>656</v>
      </c>
      <c r="C1113" t="s">
        <v>7066</v>
      </c>
      <c r="D1113" t="s">
        <v>7065</v>
      </c>
      <c r="G1113" t="s">
        <v>909</v>
      </c>
      <c r="J1113" t="s">
        <v>13580</v>
      </c>
      <c r="K1113" t="s">
        <v>13579</v>
      </c>
      <c r="M1113" t="s">
        <v>0</v>
      </c>
      <c r="N1113" t="s">
        <v>780</v>
      </c>
    </row>
    <row r="1114" spans="1:14" x14ac:dyDescent="0.35">
      <c r="A1114" t="s">
        <v>655</v>
      </c>
      <c r="B1114" t="s">
        <v>656</v>
      </c>
      <c r="C1114" t="s">
        <v>7016</v>
      </c>
      <c r="D1114" t="s">
        <v>7015</v>
      </c>
      <c r="J1114" t="s">
        <v>13580</v>
      </c>
      <c r="K1114" t="s">
        <v>13579</v>
      </c>
      <c r="M1114" t="s">
        <v>0</v>
      </c>
      <c r="N1114" t="s">
        <v>780</v>
      </c>
    </row>
    <row r="1115" spans="1:14" x14ac:dyDescent="0.35">
      <c r="A1115" t="s">
        <v>655</v>
      </c>
      <c r="B1115" t="s">
        <v>656</v>
      </c>
      <c r="C1115" t="s">
        <v>6825</v>
      </c>
      <c r="D1115" t="s">
        <v>6824</v>
      </c>
      <c r="J1115" t="s">
        <v>13580</v>
      </c>
      <c r="K1115" t="s">
        <v>13579</v>
      </c>
      <c r="M1115" t="s">
        <v>0</v>
      </c>
      <c r="N1115" t="s">
        <v>780</v>
      </c>
    </row>
    <row r="1116" spans="1:14" x14ac:dyDescent="0.35">
      <c r="A1116" t="s">
        <v>655</v>
      </c>
      <c r="B1116" t="s">
        <v>656</v>
      </c>
      <c r="C1116" t="s">
        <v>7048</v>
      </c>
      <c r="D1116" t="s">
        <v>7047</v>
      </c>
      <c r="G1116" t="s">
        <v>881</v>
      </c>
      <c r="J1116" t="s">
        <v>13580</v>
      </c>
      <c r="K1116" t="s">
        <v>13579</v>
      </c>
      <c r="M1116" t="s">
        <v>0</v>
      </c>
      <c r="N1116" t="s">
        <v>780</v>
      </c>
    </row>
    <row r="1117" spans="1:14" x14ac:dyDescent="0.35">
      <c r="A1117" t="s">
        <v>657</v>
      </c>
      <c r="B1117" t="s">
        <v>658</v>
      </c>
      <c r="C1117" t="s">
        <v>962</v>
      </c>
      <c r="D1117" t="s">
        <v>963</v>
      </c>
      <c r="G1117" t="s">
        <v>906</v>
      </c>
      <c r="J1117" t="s">
        <v>13580</v>
      </c>
      <c r="K1117" t="s">
        <v>13579</v>
      </c>
      <c r="M1117" t="s">
        <v>0</v>
      </c>
      <c r="N1117" t="s">
        <v>780</v>
      </c>
    </row>
    <row r="1118" spans="1:14" x14ac:dyDescent="0.35">
      <c r="A1118" t="s">
        <v>657</v>
      </c>
      <c r="B1118" t="s">
        <v>658</v>
      </c>
      <c r="C1118" t="s">
        <v>7036</v>
      </c>
      <c r="D1118" t="s">
        <v>7035</v>
      </c>
      <c r="J1118" t="s">
        <v>13580</v>
      </c>
      <c r="K1118" t="s">
        <v>13579</v>
      </c>
      <c r="M1118" t="s">
        <v>0</v>
      </c>
      <c r="N1118" t="s">
        <v>780</v>
      </c>
    </row>
    <row r="1119" spans="1:14" x14ac:dyDescent="0.35">
      <c r="A1119" t="s">
        <v>657</v>
      </c>
      <c r="B1119" t="s">
        <v>658</v>
      </c>
      <c r="C1119" t="s">
        <v>7039</v>
      </c>
      <c r="D1119" t="s">
        <v>7038</v>
      </c>
      <c r="J1119" t="s">
        <v>13580</v>
      </c>
      <c r="K1119" t="s">
        <v>13579</v>
      </c>
      <c r="M1119" t="s">
        <v>0</v>
      </c>
      <c r="N1119" t="s">
        <v>780</v>
      </c>
    </row>
    <row r="1120" spans="1:14" x14ac:dyDescent="0.35">
      <c r="A1120" t="s">
        <v>657</v>
      </c>
      <c r="B1120" t="s">
        <v>658</v>
      </c>
      <c r="C1120" t="s">
        <v>7051</v>
      </c>
      <c r="D1120" t="s">
        <v>7050</v>
      </c>
      <c r="J1120" t="s">
        <v>13580</v>
      </c>
      <c r="K1120" t="s">
        <v>13579</v>
      </c>
      <c r="M1120" t="s">
        <v>0</v>
      </c>
      <c r="N1120" t="s">
        <v>780</v>
      </c>
    </row>
    <row r="1121" spans="1:14" x14ac:dyDescent="0.35">
      <c r="A1121" t="s">
        <v>657</v>
      </c>
      <c r="B1121" t="s">
        <v>658</v>
      </c>
      <c r="C1121" t="s">
        <v>7042</v>
      </c>
      <c r="D1121" t="s">
        <v>7041</v>
      </c>
      <c r="J1121" t="s">
        <v>13580</v>
      </c>
      <c r="K1121" t="s">
        <v>13579</v>
      </c>
      <c r="M1121" t="s">
        <v>0</v>
      </c>
      <c r="N1121" t="s">
        <v>780</v>
      </c>
    </row>
    <row r="1122" spans="1:14" x14ac:dyDescent="0.35">
      <c r="A1122" t="s">
        <v>657</v>
      </c>
      <c r="B1122" t="s">
        <v>658</v>
      </c>
      <c r="C1122" t="s">
        <v>7054</v>
      </c>
      <c r="D1122" t="s">
        <v>7053</v>
      </c>
      <c r="G1122" t="s">
        <v>906</v>
      </c>
      <c r="J1122" t="s">
        <v>13580</v>
      </c>
      <c r="K1122" t="s">
        <v>13579</v>
      </c>
      <c r="M1122" t="s">
        <v>0</v>
      </c>
      <c r="N1122" t="s">
        <v>780</v>
      </c>
    </row>
    <row r="1123" spans="1:14" x14ac:dyDescent="0.35">
      <c r="A1123" t="s">
        <v>657</v>
      </c>
      <c r="B1123" t="s">
        <v>658</v>
      </c>
      <c r="C1123" t="s">
        <v>7045</v>
      </c>
      <c r="D1123" t="s">
        <v>7044</v>
      </c>
      <c r="J1123" t="s">
        <v>13580</v>
      </c>
      <c r="K1123" t="s">
        <v>13579</v>
      </c>
      <c r="M1123" t="s">
        <v>0</v>
      </c>
      <c r="N1123" t="s">
        <v>780</v>
      </c>
    </row>
    <row r="1124" spans="1:14" x14ac:dyDescent="0.35">
      <c r="A1124" t="s">
        <v>657</v>
      </c>
      <c r="B1124" t="s">
        <v>658</v>
      </c>
      <c r="C1124" t="s">
        <v>7057</v>
      </c>
      <c r="D1124" t="s">
        <v>7056</v>
      </c>
      <c r="J1124" t="s">
        <v>13580</v>
      </c>
      <c r="K1124" t="s">
        <v>13579</v>
      </c>
      <c r="M1124" t="s">
        <v>0</v>
      </c>
      <c r="N1124" t="s">
        <v>780</v>
      </c>
    </row>
    <row r="1125" spans="1:14" x14ac:dyDescent="0.35">
      <c r="A1125" t="s">
        <v>657</v>
      </c>
      <c r="B1125" t="s">
        <v>658</v>
      </c>
      <c r="C1125" t="s">
        <v>7016</v>
      </c>
      <c r="D1125" t="s">
        <v>7015</v>
      </c>
      <c r="J1125" t="s">
        <v>13580</v>
      </c>
      <c r="K1125" t="s">
        <v>13579</v>
      </c>
      <c r="M1125" t="s">
        <v>0</v>
      </c>
      <c r="N1125" t="s">
        <v>780</v>
      </c>
    </row>
    <row r="1126" spans="1:14" x14ac:dyDescent="0.35">
      <c r="A1126" t="s">
        <v>657</v>
      </c>
      <c r="B1126" t="s">
        <v>658</v>
      </c>
      <c r="C1126" t="s">
        <v>7048</v>
      </c>
      <c r="D1126" t="s">
        <v>7047</v>
      </c>
      <c r="G1126" t="s">
        <v>881</v>
      </c>
      <c r="J1126" t="s">
        <v>13580</v>
      </c>
      <c r="K1126" t="s">
        <v>13579</v>
      </c>
      <c r="M1126" t="s">
        <v>0</v>
      </c>
      <c r="N1126" t="s">
        <v>780</v>
      </c>
    </row>
    <row r="1127" spans="1:14" x14ac:dyDescent="0.35">
      <c r="A1127" t="s">
        <v>459</v>
      </c>
      <c r="B1127" t="s">
        <v>460</v>
      </c>
      <c r="C1127" t="s">
        <v>5851</v>
      </c>
      <c r="D1127" t="s">
        <v>5850</v>
      </c>
      <c r="J1127" t="s">
        <v>13580</v>
      </c>
      <c r="K1127" t="s">
        <v>13579</v>
      </c>
      <c r="M1127" t="s">
        <v>0</v>
      </c>
      <c r="N1127" t="s">
        <v>780</v>
      </c>
    </row>
    <row r="1128" spans="1:14" x14ac:dyDescent="0.35">
      <c r="A1128" t="s">
        <v>459</v>
      </c>
      <c r="B1128" t="s">
        <v>460</v>
      </c>
      <c r="C1128" t="s">
        <v>5854</v>
      </c>
      <c r="D1128" t="s">
        <v>5853</v>
      </c>
      <c r="J1128" t="s">
        <v>13580</v>
      </c>
      <c r="K1128" t="s">
        <v>13579</v>
      </c>
      <c r="M1128" t="s">
        <v>0</v>
      </c>
      <c r="N1128" t="s">
        <v>780</v>
      </c>
    </row>
    <row r="1129" spans="1:14" x14ac:dyDescent="0.35">
      <c r="A1129" t="s">
        <v>459</v>
      </c>
      <c r="B1129" t="s">
        <v>460</v>
      </c>
      <c r="C1129" t="s">
        <v>5857</v>
      </c>
      <c r="D1129" t="s">
        <v>5856</v>
      </c>
      <c r="J1129" t="s">
        <v>13580</v>
      </c>
      <c r="K1129" t="s">
        <v>13579</v>
      </c>
      <c r="M1129" t="s">
        <v>0</v>
      </c>
      <c r="N1129" t="s">
        <v>780</v>
      </c>
    </row>
    <row r="1130" spans="1:14" x14ac:dyDescent="0.35">
      <c r="A1130" t="s">
        <v>459</v>
      </c>
      <c r="B1130" t="s">
        <v>460</v>
      </c>
      <c r="C1130" t="s">
        <v>6871</v>
      </c>
      <c r="D1130" t="s">
        <v>6870</v>
      </c>
      <c r="J1130" t="s">
        <v>13580</v>
      </c>
      <c r="K1130" t="s">
        <v>13579</v>
      </c>
      <c r="M1130" t="s">
        <v>0</v>
      </c>
      <c r="N1130" t="s">
        <v>780</v>
      </c>
    </row>
    <row r="1131" spans="1:14" x14ac:dyDescent="0.35">
      <c r="A1131" t="s">
        <v>459</v>
      </c>
      <c r="B1131" t="s">
        <v>460</v>
      </c>
      <c r="C1131" t="s">
        <v>6083</v>
      </c>
      <c r="D1131" t="s">
        <v>6082</v>
      </c>
      <c r="J1131" t="s">
        <v>13580</v>
      </c>
      <c r="K1131" t="s">
        <v>13579</v>
      </c>
      <c r="M1131" t="s">
        <v>0</v>
      </c>
      <c r="N1131" t="s">
        <v>780</v>
      </c>
    </row>
    <row r="1132" spans="1:14" x14ac:dyDescent="0.35">
      <c r="A1132" t="s">
        <v>459</v>
      </c>
      <c r="B1132" t="s">
        <v>460</v>
      </c>
      <c r="C1132" t="s">
        <v>6086</v>
      </c>
      <c r="D1132" t="s">
        <v>6085</v>
      </c>
      <c r="J1132" t="s">
        <v>13580</v>
      </c>
      <c r="K1132" t="s">
        <v>13579</v>
      </c>
      <c r="M1132" t="s">
        <v>0</v>
      </c>
      <c r="N1132" t="s">
        <v>780</v>
      </c>
    </row>
    <row r="1133" spans="1:14" x14ac:dyDescent="0.35">
      <c r="A1133" t="s">
        <v>459</v>
      </c>
      <c r="B1133" t="s">
        <v>460</v>
      </c>
      <c r="C1133" t="s">
        <v>739</v>
      </c>
      <c r="D1133" t="s">
        <v>740</v>
      </c>
      <c r="J1133" t="s">
        <v>13580</v>
      </c>
      <c r="K1133" t="s">
        <v>13579</v>
      </c>
      <c r="M1133" t="s">
        <v>0</v>
      </c>
      <c r="N1133" t="s">
        <v>780</v>
      </c>
    </row>
    <row r="1134" spans="1:14" x14ac:dyDescent="0.35">
      <c r="A1134" t="s">
        <v>459</v>
      </c>
      <c r="B1134" t="s">
        <v>460</v>
      </c>
      <c r="C1134" t="s">
        <v>7096</v>
      </c>
      <c r="D1134" t="s">
        <v>7095</v>
      </c>
      <c r="J1134" t="s">
        <v>13580</v>
      </c>
      <c r="K1134" t="s">
        <v>13579</v>
      </c>
      <c r="M1134" t="s">
        <v>0</v>
      </c>
      <c r="N1134" t="s">
        <v>780</v>
      </c>
    </row>
    <row r="1135" spans="1:14" x14ac:dyDescent="0.35">
      <c r="A1135" t="s">
        <v>459</v>
      </c>
      <c r="B1135" t="s">
        <v>460</v>
      </c>
      <c r="C1135" t="s">
        <v>6090</v>
      </c>
      <c r="D1135" t="s">
        <v>6089</v>
      </c>
      <c r="J1135" t="s">
        <v>13580</v>
      </c>
      <c r="K1135" t="s">
        <v>13579</v>
      </c>
      <c r="M1135" t="s">
        <v>0</v>
      </c>
      <c r="N1135" t="s">
        <v>780</v>
      </c>
    </row>
    <row r="1136" spans="1:14" x14ac:dyDescent="0.35">
      <c r="A1136" t="s">
        <v>459</v>
      </c>
      <c r="B1136" t="s">
        <v>460</v>
      </c>
      <c r="C1136" t="s">
        <v>745</v>
      </c>
      <c r="D1136" t="s">
        <v>746</v>
      </c>
      <c r="J1136" t="s">
        <v>13580</v>
      </c>
      <c r="K1136" t="s">
        <v>13579</v>
      </c>
      <c r="M1136" t="s">
        <v>0</v>
      </c>
      <c r="N1136" t="s">
        <v>780</v>
      </c>
    </row>
    <row r="1137" spans="1:14" x14ac:dyDescent="0.35">
      <c r="A1137" t="s">
        <v>459</v>
      </c>
      <c r="B1137" t="s">
        <v>460</v>
      </c>
      <c r="C1137" t="s">
        <v>747</v>
      </c>
      <c r="D1137" t="s">
        <v>748</v>
      </c>
      <c r="J1137" t="s">
        <v>13580</v>
      </c>
      <c r="K1137" t="s">
        <v>13579</v>
      </c>
      <c r="M1137" t="s">
        <v>0</v>
      </c>
      <c r="N1137" t="s">
        <v>780</v>
      </c>
    </row>
    <row r="1138" spans="1:14" x14ac:dyDescent="0.35">
      <c r="A1138" t="s">
        <v>459</v>
      </c>
      <c r="B1138" t="s">
        <v>460</v>
      </c>
      <c r="C1138" t="s">
        <v>6214</v>
      </c>
      <c r="D1138" t="s">
        <v>6213</v>
      </c>
      <c r="J1138" t="s">
        <v>13580</v>
      </c>
      <c r="K1138" t="s">
        <v>13579</v>
      </c>
      <c r="M1138" t="s">
        <v>0</v>
      </c>
      <c r="N1138" t="s">
        <v>780</v>
      </c>
    </row>
    <row r="1139" spans="1:14" x14ac:dyDescent="0.35">
      <c r="A1139" t="s">
        <v>459</v>
      </c>
      <c r="B1139" t="s">
        <v>460</v>
      </c>
      <c r="C1139" t="s">
        <v>6995</v>
      </c>
      <c r="D1139" t="s">
        <v>6994</v>
      </c>
      <c r="J1139" t="s">
        <v>13580</v>
      </c>
      <c r="K1139" t="s">
        <v>13579</v>
      </c>
      <c r="M1139" t="s">
        <v>0</v>
      </c>
      <c r="N1139" t="s">
        <v>780</v>
      </c>
    </row>
    <row r="1140" spans="1:14" x14ac:dyDescent="0.35">
      <c r="A1140" t="s">
        <v>459</v>
      </c>
      <c r="B1140" t="s">
        <v>460</v>
      </c>
      <c r="C1140" t="s">
        <v>834</v>
      </c>
      <c r="D1140" t="s">
        <v>835</v>
      </c>
      <c r="J1140" t="s">
        <v>13580</v>
      </c>
      <c r="K1140" t="s">
        <v>13579</v>
      </c>
      <c r="M1140" t="s">
        <v>0</v>
      </c>
      <c r="N1140" t="s">
        <v>780</v>
      </c>
    </row>
    <row r="1141" spans="1:14" x14ac:dyDescent="0.35">
      <c r="A1141" t="s">
        <v>459</v>
      </c>
      <c r="B1141" t="s">
        <v>460</v>
      </c>
      <c r="C1141" t="s">
        <v>7004</v>
      </c>
      <c r="D1141" t="s">
        <v>7003</v>
      </c>
      <c r="J1141" t="s">
        <v>13580</v>
      </c>
      <c r="K1141" t="s">
        <v>13579</v>
      </c>
      <c r="M1141" t="s">
        <v>0</v>
      </c>
      <c r="N1141" t="s">
        <v>780</v>
      </c>
    </row>
    <row r="1142" spans="1:14" x14ac:dyDescent="0.35">
      <c r="A1142" t="s">
        <v>459</v>
      </c>
      <c r="B1142" t="s">
        <v>460</v>
      </c>
      <c r="C1142" t="s">
        <v>6529</v>
      </c>
      <c r="D1142" t="s">
        <v>6528</v>
      </c>
      <c r="J1142" t="s">
        <v>13580</v>
      </c>
      <c r="K1142" t="s">
        <v>13579</v>
      </c>
      <c r="M1142" t="s">
        <v>0</v>
      </c>
      <c r="N1142" t="s">
        <v>780</v>
      </c>
    </row>
    <row r="1143" spans="1:14" x14ac:dyDescent="0.35">
      <c r="A1143" t="s">
        <v>27</v>
      </c>
      <c r="B1143" t="s">
        <v>28</v>
      </c>
      <c r="C1143" t="s">
        <v>5851</v>
      </c>
      <c r="D1143" t="s">
        <v>5850</v>
      </c>
      <c r="G1143" t="s">
        <v>741</v>
      </c>
      <c r="J1143" t="s">
        <v>13578</v>
      </c>
      <c r="K1143" t="s">
        <v>13579</v>
      </c>
      <c r="M1143" t="s">
        <v>0</v>
      </c>
      <c r="N1143" t="s">
        <v>781</v>
      </c>
    </row>
    <row r="1144" spans="1:14" x14ac:dyDescent="0.35">
      <c r="A1144" t="s">
        <v>27</v>
      </c>
      <c r="B1144" t="s">
        <v>28</v>
      </c>
      <c r="C1144" t="s">
        <v>5854</v>
      </c>
      <c r="D1144" t="s">
        <v>5853</v>
      </c>
      <c r="G1144" t="s">
        <v>741</v>
      </c>
      <c r="J1144" t="s">
        <v>13578</v>
      </c>
      <c r="K1144" t="s">
        <v>13579</v>
      </c>
      <c r="M1144" t="s">
        <v>0</v>
      </c>
      <c r="N1144" t="s">
        <v>781</v>
      </c>
    </row>
    <row r="1145" spans="1:14" x14ac:dyDescent="0.35">
      <c r="A1145" t="s">
        <v>27</v>
      </c>
      <c r="B1145" t="s">
        <v>28</v>
      </c>
      <c r="C1145" t="s">
        <v>5857</v>
      </c>
      <c r="D1145" t="s">
        <v>5856</v>
      </c>
      <c r="G1145" t="s">
        <v>741</v>
      </c>
      <c r="J1145" t="s">
        <v>13578</v>
      </c>
      <c r="K1145" t="s">
        <v>13579</v>
      </c>
      <c r="M1145" t="s">
        <v>0</v>
      </c>
      <c r="N1145" t="s">
        <v>781</v>
      </c>
    </row>
    <row r="1146" spans="1:14" x14ac:dyDescent="0.35">
      <c r="A1146" t="s">
        <v>27</v>
      </c>
      <c r="B1146" t="s">
        <v>28</v>
      </c>
      <c r="C1146" t="s">
        <v>7132</v>
      </c>
      <c r="D1146" t="s">
        <v>7131</v>
      </c>
      <c r="J1146" t="s">
        <v>13580</v>
      </c>
      <c r="K1146" t="s">
        <v>13579</v>
      </c>
      <c r="M1146" t="s">
        <v>0</v>
      </c>
      <c r="N1146" t="s">
        <v>780</v>
      </c>
    </row>
    <row r="1147" spans="1:14" x14ac:dyDescent="0.35">
      <c r="A1147" t="s">
        <v>27</v>
      </c>
      <c r="B1147" t="s">
        <v>28</v>
      </c>
      <c r="C1147" t="s">
        <v>6083</v>
      </c>
      <c r="D1147" t="s">
        <v>6082</v>
      </c>
      <c r="G1147" t="s">
        <v>741</v>
      </c>
      <c r="J1147" t="s">
        <v>13578</v>
      </c>
      <c r="K1147" t="s">
        <v>13579</v>
      </c>
      <c r="M1147" t="s">
        <v>0</v>
      </c>
      <c r="N1147" t="s">
        <v>781</v>
      </c>
    </row>
    <row r="1148" spans="1:14" x14ac:dyDescent="0.35">
      <c r="A1148" t="s">
        <v>27</v>
      </c>
      <c r="B1148" t="s">
        <v>28</v>
      </c>
      <c r="C1148" t="s">
        <v>6086</v>
      </c>
      <c r="D1148" t="s">
        <v>6085</v>
      </c>
      <c r="G1148" t="s">
        <v>741</v>
      </c>
      <c r="J1148" t="s">
        <v>13578</v>
      </c>
      <c r="K1148" t="s">
        <v>13579</v>
      </c>
      <c r="M1148" t="s">
        <v>0</v>
      </c>
      <c r="N1148" t="s">
        <v>781</v>
      </c>
    </row>
    <row r="1149" spans="1:14" x14ac:dyDescent="0.35">
      <c r="A1149" t="s">
        <v>27</v>
      </c>
      <c r="B1149" t="s">
        <v>28</v>
      </c>
      <c r="C1149" t="s">
        <v>739</v>
      </c>
      <c r="D1149" t="s">
        <v>740</v>
      </c>
      <c r="G1149" t="s">
        <v>741</v>
      </c>
      <c r="J1149" t="s">
        <v>13578</v>
      </c>
      <c r="K1149" t="s">
        <v>13579</v>
      </c>
      <c r="M1149" t="s">
        <v>0</v>
      </c>
      <c r="N1149" t="s">
        <v>781</v>
      </c>
    </row>
    <row r="1150" spans="1:14" x14ac:dyDescent="0.35">
      <c r="A1150" t="s">
        <v>27</v>
      </c>
      <c r="B1150" t="s">
        <v>28</v>
      </c>
      <c r="C1150" t="s">
        <v>7096</v>
      </c>
      <c r="D1150" t="s">
        <v>7095</v>
      </c>
      <c r="J1150" t="s">
        <v>13580</v>
      </c>
      <c r="K1150" t="s">
        <v>13579</v>
      </c>
      <c r="M1150" t="s">
        <v>0</v>
      </c>
      <c r="N1150" t="s">
        <v>780</v>
      </c>
    </row>
    <row r="1151" spans="1:14" x14ac:dyDescent="0.35">
      <c r="A1151" t="s">
        <v>27</v>
      </c>
      <c r="B1151" t="s">
        <v>28</v>
      </c>
      <c r="C1151" t="s">
        <v>6090</v>
      </c>
      <c r="D1151" t="s">
        <v>6089</v>
      </c>
      <c r="G1151" t="s">
        <v>741</v>
      </c>
      <c r="J1151" t="s">
        <v>13578</v>
      </c>
      <c r="K1151" t="s">
        <v>13579</v>
      </c>
      <c r="M1151" t="s">
        <v>0</v>
      </c>
      <c r="N1151" t="s">
        <v>781</v>
      </c>
    </row>
    <row r="1152" spans="1:14" x14ac:dyDescent="0.35">
      <c r="A1152" t="s">
        <v>27</v>
      </c>
      <c r="B1152" t="s">
        <v>28</v>
      </c>
      <c r="C1152" t="s">
        <v>745</v>
      </c>
      <c r="D1152" t="s">
        <v>746</v>
      </c>
      <c r="G1152" t="s">
        <v>741</v>
      </c>
      <c r="J1152" t="s">
        <v>13578</v>
      </c>
      <c r="K1152" t="s">
        <v>13579</v>
      </c>
      <c r="M1152" t="s">
        <v>0</v>
      </c>
      <c r="N1152" t="s">
        <v>781</v>
      </c>
    </row>
    <row r="1153" spans="1:14" x14ac:dyDescent="0.35">
      <c r="A1153" t="s">
        <v>27</v>
      </c>
      <c r="B1153" t="s">
        <v>28</v>
      </c>
      <c r="C1153" t="s">
        <v>747</v>
      </c>
      <c r="D1153" t="s">
        <v>748</v>
      </c>
      <c r="J1153" t="s">
        <v>13580</v>
      </c>
      <c r="K1153" t="s">
        <v>13579</v>
      </c>
      <c r="M1153" t="s">
        <v>0</v>
      </c>
      <c r="N1153" t="s">
        <v>780</v>
      </c>
    </row>
    <row r="1154" spans="1:14" x14ac:dyDescent="0.35">
      <c r="A1154" t="s">
        <v>27</v>
      </c>
      <c r="B1154" t="s">
        <v>28</v>
      </c>
      <c r="C1154" t="s">
        <v>7135</v>
      </c>
      <c r="D1154" t="s">
        <v>7134</v>
      </c>
      <c r="G1154" t="s">
        <v>839</v>
      </c>
      <c r="J1154" t="s">
        <v>13580</v>
      </c>
      <c r="K1154" t="s">
        <v>13579</v>
      </c>
      <c r="M1154" t="s">
        <v>0</v>
      </c>
      <c r="N1154" t="s">
        <v>780</v>
      </c>
    </row>
    <row r="1155" spans="1:14" x14ac:dyDescent="0.35">
      <c r="A1155" t="s">
        <v>27</v>
      </c>
      <c r="B1155" t="s">
        <v>28</v>
      </c>
      <c r="C1155" t="s">
        <v>6214</v>
      </c>
      <c r="D1155" t="s">
        <v>6213</v>
      </c>
      <c r="J1155" t="s">
        <v>13578</v>
      </c>
      <c r="K1155" t="s">
        <v>13579</v>
      </c>
      <c r="M1155" t="s">
        <v>0</v>
      </c>
      <c r="N1155" t="s">
        <v>781</v>
      </c>
    </row>
    <row r="1156" spans="1:14" x14ac:dyDescent="0.35">
      <c r="A1156" t="s">
        <v>27</v>
      </c>
      <c r="B1156" t="s">
        <v>28</v>
      </c>
      <c r="C1156" t="s">
        <v>911</v>
      </c>
      <c r="D1156" t="s">
        <v>912</v>
      </c>
      <c r="J1156" t="s">
        <v>13578</v>
      </c>
      <c r="K1156" t="s">
        <v>13579</v>
      </c>
      <c r="M1156" t="s">
        <v>0</v>
      </c>
      <c r="N1156" t="s">
        <v>781</v>
      </c>
    </row>
    <row r="1157" spans="1:14" x14ac:dyDescent="0.35">
      <c r="A1157" t="s">
        <v>322</v>
      </c>
      <c r="B1157" t="s">
        <v>323</v>
      </c>
      <c r="C1157" t="s">
        <v>5851</v>
      </c>
      <c r="D1157" t="s">
        <v>5850</v>
      </c>
      <c r="J1157" t="s">
        <v>13580</v>
      </c>
      <c r="K1157" t="s">
        <v>13579</v>
      </c>
      <c r="M1157" t="s">
        <v>0</v>
      </c>
      <c r="N1157" t="s">
        <v>780</v>
      </c>
    </row>
    <row r="1158" spans="1:14" x14ac:dyDescent="0.35">
      <c r="A1158" t="s">
        <v>322</v>
      </c>
      <c r="B1158" t="s">
        <v>323</v>
      </c>
      <c r="C1158" t="s">
        <v>5854</v>
      </c>
      <c r="D1158" t="s">
        <v>5853</v>
      </c>
      <c r="J1158" t="s">
        <v>13580</v>
      </c>
      <c r="K1158" t="s">
        <v>13579</v>
      </c>
      <c r="M1158" t="s">
        <v>0</v>
      </c>
      <c r="N1158" t="s">
        <v>780</v>
      </c>
    </row>
    <row r="1159" spans="1:14" x14ac:dyDescent="0.35">
      <c r="A1159" t="s">
        <v>322</v>
      </c>
      <c r="B1159" t="s">
        <v>323</v>
      </c>
      <c r="C1159" t="s">
        <v>5857</v>
      </c>
      <c r="D1159" t="s">
        <v>5856</v>
      </c>
      <c r="J1159" t="s">
        <v>13580</v>
      </c>
      <c r="K1159" t="s">
        <v>13579</v>
      </c>
      <c r="M1159" t="s">
        <v>0</v>
      </c>
      <c r="N1159" t="s">
        <v>780</v>
      </c>
    </row>
    <row r="1160" spans="1:14" x14ac:dyDescent="0.35">
      <c r="A1160" t="s">
        <v>322</v>
      </c>
      <c r="B1160" t="s">
        <v>323</v>
      </c>
      <c r="C1160" t="s">
        <v>6083</v>
      </c>
      <c r="D1160" t="s">
        <v>6082</v>
      </c>
      <c r="J1160" t="s">
        <v>13580</v>
      </c>
      <c r="K1160" t="s">
        <v>13579</v>
      </c>
      <c r="M1160" t="s">
        <v>0</v>
      </c>
      <c r="N1160" t="s">
        <v>780</v>
      </c>
    </row>
    <row r="1161" spans="1:14" x14ac:dyDescent="0.35">
      <c r="A1161" t="s">
        <v>322</v>
      </c>
      <c r="B1161" t="s">
        <v>323</v>
      </c>
      <c r="C1161" t="s">
        <v>6086</v>
      </c>
      <c r="D1161" t="s">
        <v>6085</v>
      </c>
      <c r="J1161" t="s">
        <v>13580</v>
      </c>
      <c r="K1161" t="s">
        <v>13579</v>
      </c>
      <c r="M1161" t="s">
        <v>0</v>
      </c>
      <c r="N1161" t="s">
        <v>780</v>
      </c>
    </row>
    <row r="1162" spans="1:14" x14ac:dyDescent="0.35">
      <c r="A1162" t="s">
        <v>322</v>
      </c>
      <c r="B1162" t="s">
        <v>323</v>
      </c>
      <c r="C1162" t="s">
        <v>739</v>
      </c>
      <c r="D1162" t="s">
        <v>740</v>
      </c>
      <c r="J1162" t="s">
        <v>13580</v>
      </c>
      <c r="K1162" t="s">
        <v>13579</v>
      </c>
      <c r="M1162" t="s">
        <v>0</v>
      </c>
      <c r="N1162" t="s">
        <v>780</v>
      </c>
    </row>
    <row r="1163" spans="1:14" x14ac:dyDescent="0.35">
      <c r="A1163" t="s">
        <v>322</v>
      </c>
      <c r="B1163" t="s">
        <v>323</v>
      </c>
      <c r="C1163" t="s">
        <v>7096</v>
      </c>
      <c r="D1163" t="s">
        <v>7095</v>
      </c>
      <c r="J1163" t="s">
        <v>13580</v>
      </c>
      <c r="K1163" t="s">
        <v>13579</v>
      </c>
      <c r="M1163" t="s">
        <v>0</v>
      </c>
      <c r="N1163" t="s">
        <v>780</v>
      </c>
    </row>
    <row r="1164" spans="1:14" x14ac:dyDescent="0.35">
      <c r="A1164" t="s">
        <v>322</v>
      </c>
      <c r="B1164" t="s">
        <v>323</v>
      </c>
      <c r="C1164" t="s">
        <v>6090</v>
      </c>
      <c r="D1164" t="s">
        <v>6089</v>
      </c>
      <c r="J1164" t="s">
        <v>13580</v>
      </c>
      <c r="K1164" t="s">
        <v>13579</v>
      </c>
      <c r="M1164" t="s">
        <v>0</v>
      </c>
      <c r="N1164" t="s">
        <v>780</v>
      </c>
    </row>
    <row r="1165" spans="1:14" x14ac:dyDescent="0.35">
      <c r="A1165" t="s">
        <v>322</v>
      </c>
      <c r="B1165" t="s">
        <v>323</v>
      </c>
      <c r="C1165" t="s">
        <v>745</v>
      </c>
      <c r="D1165" t="s">
        <v>746</v>
      </c>
      <c r="J1165" t="s">
        <v>13580</v>
      </c>
      <c r="K1165" t="s">
        <v>13579</v>
      </c>
      <c r="M1165" t="s">
        <v>0</v>
      </c>
      <c r="N1165" t="s">
        <v>780</v>
      </c>
    </row>
    <row r="1166" spans="1:14" x14ac:dyDescent="0.35">
      <c r="A1166" t="s">
        <v>322</v>
      </c>
      <c r="B1166" t="s">
        <v>323</v>
      </c>
      <c r="C1166" t="s">
        <v>747</v>
      </c>
      <c r="D1166" t="s">
        <v>748</v>
      </c>
      <c r="J1166" t="s">
        <v>13580</v>
      </c>
      <c r="K1166" t="s">
        <v>13579</v>
      </c>
      <c r="M1166" t="s">
        <v>0</v>
      </c>
      <c r="N1166" t="s">
        <v>780</v>
      </c>
    </row>
    <row r="1167" spans="1:14" x14ac:dyDescent="0.35">
      <c r="A1167" t="s">
        <v>322</v>
      </c>
      <c r="B1167" t="s">
        <v>323</v>
      </c>
      <c r="C1167" t="s">
        <v>6214</v>
      </c>
      <c r="D1167" t="s">
        <v>6213</v>
      </c>
      <c r="J1167" t="s">
        <v>13580</v>
      </c>
      <c r="K1167" t="s">
        <v>13579</v>
      </c>
      <c r="M1167" t="s">
        <v>0</v>
      </c>
      <c r="N1167" t="s">
        <v>780</v>
      </c>
    </row>
    <row r="1168" spans="1:14" x14ac:dyDescent="0.35">
      <c r="A1168" t="s">
        <v>324</v>
      </c>
      <c r="B1168" t="s">
        <v>325</v>
      </c>
      <c r="C1168" t="s">
        <v>5851</v>
      </c>
      <c r="D1168" t="s">
        <v>5850</v>
      </c>
      <c r="G1168" t="s">
        <v>741</v>
      </c>
      <c r="J1168" t="s">
        <v>13578</v>
      </c>
      <c r="K1168" t="s">
        <v>13579</v>
      </c>
      <c r="M1168" t="s">
        <v>0</v>
      </c>
      <c r="N1168" t="s">
        <v>781</v>
      </c>
    </row>
    <row r="1169" spans="1:14" x14ac:dyDescent="0.35">
      <c r="A1169" t="s">
        <v>324</v>
      </c>
      <c r="B1169" t="s">
        <v>325</v>
      </c>
      <c r="C1169" t="s">
        <v>5854</v>
      </c>
      <c r="D1169" t="s">
        <v>5853</v>
      </c>
      <c r="G1169" t="s">
        <v>741</v>
      </c>
      <c r="J1169" t="s">
        <v>13578</v>
      </c>
      <c r="K1169" t="s">
        <v>13579</v>
      </c>
      <c r="M1169" t="s">
        <v>0</v>
      </c>
      <c r="N1169" t="s">
        <v>781</v>
      </c>
    </row>
    <row r="1170" spans="1:14" x14ac:dyDescent="0.35">
      <c r="A1170" t="s">
        <v>324</v>
      </c>
      <c r="B1170" t="s">
        <v>325</v>
      </c>
      <c r="C1170" t="s">
        <v>5857</v>
      </c>
      <c r="D1170" t="s">
        <v>5856</v>
      </c>
      <c r="G1170" t="s">
        <v>741</v>
      </c>
      <c r="J1170" t="s">
        <v>13578</v>
      </c>
      <c r="K1170" t="s">
        <v>13579</v>
      </c>
      <c r="M1170" t="s">
        <v>0</v>
      </c>
      <c r="N1170" t="s">
        <v>781</v>
      </c>
    </row>
    <row r="1171" spans="1:14" x14ac:dyDescent="0.35">
      <c r="A1171" t="s">
        <v>324</v>
      </c>
      <c r="B1171" t="s">
        <v>325</v>
      </c>
      <c r="C1171" t="s">
        <v>7132</v>
      </c>
      <c r="D1171" t="s">
        <v>7131</v>
      </c>
      <c r="J1171" t="s">
        <v>13580</v>
      </c>
      <c r="K1171" t="s">
        <v>13579</v>
      </c>
      <c r="M1171" t="s">
        <v>0</v>
      </c>
      <c r="N1171" t="s">
        <v>780</v>
      </c>
    </row>
    <row r="1172" spans="1:14" x14ac:dyDescent="0.35">
      <c r="A1172" t="s">
        <v>324</v>
      </c>
      <c r="B1172" t="s">
        <v>325</v>
      </c>
      <c r="C1172" t="s">
        <v>6083</v>
      </c>
      <c r="D1172" t="s">
        <v>6082</v>
      </c>
      <c r="G1172" t="s">
        <v>741</v>
      </c>
      <c r="J1172" t="s">
        <v>13578</v>
      </c>
      <c r="K1172" t="s">
        <v>13579</v>
      </c>
      <c r="M1172" t="s">
        <v>0</v>
      </c>
      <c r="N1172" t="s">
        <v>781</v>
      </c>
    </row>
    <row r="1173" spans="1:14" x14ac:dyDescent="0.35">
      <c r="A1173" t="s">
        <v>324</v>
      </c>
      <c r="B1173" t="s">
        <v>325</v>
      </c>
      <c r="C1173" t="s">
        <v>6086</v>
      </c>
      <c r="D1173" t="s">
        <v>6085</v>
      </c>
      <c r="G1173" t="s">
        <v>741</v>
      </c>
      <c r="J1173" t="s">
        <v>13578</v>
      </c>
      <c r="K1173" t="s">
        <v>13579</v>
      </c>
      <c r="M1173" t="s">
        <v>0</v>
      </c>
      <c r="N1173" t="s">
        <v>781</v>
      </c>
    </row>
    <row r="1174" spans="1:14" x14ac:dyDescent="0.35">
      <c r="A1174" t="s">
        <v>324</v>
      </c>
      <c r="B1174" t="s">
        <v>325</v>
      </c>
      <c r="C1174" t="s">
        <v>739</v>
      </c>
      <c r="D1174" t="s">
        <v>740</v>
      </c>
      <c r="G1174" t="s">
        <v>741</v>
      </c>
      <c r="J1174" t="s">
        <v>13578</v>
      </c>
      <c r="K1174" t="s">
        <v>13579</v>
      </c>
      <c r="M1174" t="s">
        <v>0</v>
      </c>
      <c r="N1174" t="s">
        <v>781</v>
      </c>
    </row>
    <row r="1175" spans="1:14" x14ac:dyDescent="0.35">
      <c r="A1175" t="s">
        <v>324</v>
      </c>
      <c r="B1175" t="s">
        <v>325</v>
      </c>
      <c r="C1175" t="s">
        <v>7096</v>
      </c>
      <c r="D1175" t="s">
        <v>7095</v>
      </c>
      <c r="J1175" t="s">
        <v>13580</v>
      </c>
      <c r="K1175" t="s">
        <v>13579</v>
      </c>
      <c r="M1175" t="s">
        <v>0</v>
      </c>
      <c r="N1175" t="s">
        <v>780</v>
      </c>
    </row>
    <row r="1176" spans="1:14" x14ac:dyDescent="0.35">
      <c r="A1176" t="s">
        <v>324</v>
      </c>
      <c r="B1176" t="s">
        <v>325</v>
      </c>
      <c r="C1176" t="s">
        <v>6090</v>
      </c>
      <c r="D1176" t="s">
        <v>6089</v>
      </c>
      <c r="G1176" t="s">
        <v>741</v>
      </c>
      <c r="J1176" t="s">
        <v>13578</v>
      </c>
      <c r="K1176" t="s">
        <v>13579</v>
      </c>
      <c r="M1176" t="s">
        <v>0</v>
      </c>
      <c r="N1176" t="s">
        <v>781</v>
      </c>
    </row>
    <row r="1177" spans="1:14" x14ac:dyDescent="0.35">
      <c r="A1177" t="s">
        <v>324</v>
      </c>
      <c r="B1177" t="s">
        <v>325</v>
      </c>
      <c r="C1177" t="s">
        <v>745</v>
      </c>
      <c r="D1177" t="s">
        <v>746</v>
      </c>
      <c r="G1177" t="s">
        <v>741</v>
      </c>
      <c r="J1177" t="s">
        <v>13578</v>
      </c>
      <c r="K1177" t="s">
        <v>13579</v>
      </c>
      <c r="M1177" t="s">
        <v>0</v>
      </c>
      <c r="N1177" t="s">
        <v>781</v>
      </c>
    </row>
    <row r="1178" spans="1:14" x14ac:dyDescent="0.35">
      <c r="A1178" t="s">
        <v>324</v>
      </c>
      <c r="B1178" t="s">
        <v>325</v>
      </c>
      <c r="C1178" t="s">
        <v>747</v>
      </c>
      <c r="D1178" t="s">
        <v>748</v>
      </c>
      <c r="J1178" t="s">
        <v>13580</v>
      </c>
      <c r="K1178" t="s">
        <v>13579</v>
      </c>
      <c r="M1178" t="s">
        <v>0</v>
      </c>
      <c r="N1178" t="s">
        <v>780</v>
      </c>
    </row>
    <row r="1179" spans="1:14" x14ac:dyDescent="0.35">
      <c r="A1179" t="s">
        <v>324</v>
      </c>
      <c r="B1179" t="s">
        <v>325</v>
      </c>
      <c r="C1179" t="s">
        <v>7135</v>
      </c>
      <c r="D1179" t="s">
        <v>7134</v>
      </c>
      <c r="G1179" t="s">
        <v>839</v>
      </c>
      <c r="J1179" t="s">
        <v>13580</v>
      </c>
      <c r="K1179" t="s">
        <v>13579</v>
      </c>
      <c r="M1179" t="s">
        <v>0</v>
      </c>
      <c r="N1179" t="s">
        <v>780</v>
      </c>
    </row>
    <row r="1180" spans="1:14" x14ac:dyDescent="0.35">
      <c r="A1180" t="s">
        <v>324</v>
      </c>
      <c r="B1180" t="s">
        <v>325</v>
      </c>
      <c r="C1180" t="s">
        <v>6214</v>
      </c>
      <c r="D1180" t="s">
        <v>6213</v>
      </c>
      <c r="J1180" t="s">
        <v>13578</v>
      </c>
      <c r="K1180" t="s">
        <v>13579</v>
      </c>
      <c r="M1180" t="s">
        <v>0</v>
      </c>
      <c r="N1180" t="s">
        <v>781</v>
      </c>
    </row>
    <row r="1181" spans="1:14" x14ac:dyDescent="0.35">
      <c r="A1181" t="s">
        <v>324</v>
      </c>
      <c r="B1181" t="s">
        <v>325</v>
      </c>
      <c r="C1181" t="s">
        <v>911</v>
      </c>
      <c r="D1181" t="s">
        <v>912</v>
      </c>
      <c r="J1181" t="s">
        <v>13578</v>
      </c>
      <c r="K1181" t="s">
        <v>13579</v>
      </c>
      <c r="M1181" t="s">
        <v>0</v>
      </c>
      <c r="N1181" t="s">
        <v>781</v>
      </c>
    </row>
    <row r="1182" spans="1:14" x14ac:dyDescent="0.35">
      <c r="A1182" t="s">
        <v>326</v>
      </c>
      <c r="B1182" t="s">
        <v>327</v>
      </c>
      <c r="C1182" t="s">
        <v>5851</v>
      </c>
      <c r="D1182" t="s">
        <v>5850</v>
      </c>
      <c r="G1182" t="s">
        <v>741</v>
      </c>
      <c r="J1182" t="s">
        <v>13578</v>
      </c>
      <c r="K1182" t="s">
        <v>13579</v>
      </c>
      <c r="M1182" t="s">
        <v>0</v>
      </c>
      <c r="N1182" t="s">
        <v>781</v>
      </c>
    </row>
    <row r="1183" spans="1:14" x14ac:dyDescent="0.35">
      <c r="A1183" t="s">
        <v>326</v>
      </c>
      <c r="B1183" t="s">
        <v>327</v>
      </c>
      <c r="C1183" t="s">
        <v>5854</v>
      </c>
      <c r="D1183" t="s">
        <v>5853</v>
      </c>
      <c r="G1183" t="s">
        <v>741</v>
      </c>
      <c r="J1183" t="s">
        <v>13578</v>
      </c>
      <c r="K1183" t="s">
        <v>13579</v>
      </c>
      <c r="M1183" t="s">
        <v>0</v>
      </c>
      <c r="N1183" t="s">
        <v>781</v>
      </c>
    </row>
    <row r="1184" spans="1:14" x14ac:dyDescent="0.35">
      <c r="A1184" t="s">
        <v>326</v>
      </c>
      <c r="B1184" t="s">
        <v>327</v>
      </c>
      <c r="C1184" t="s">
        <v>5857</v>
      </c>
      <c r="D1184" t="s">
        <v>5856</v>
      </c>
      <c r="G1184" t="s">
        <v>741</v>
      </c>
      <c r="J1184" t="s">
        <v>13578</v>
      </c>
      <c r="K1184" t="s">
        <v>13579</v>
      </c>
      <c r="M1184" t="s">
        <v>0</v>
      </c>
      <c r="N1184" t="s">
        <v>781</v>
      </c>
    </row>
    <row r="1185" spans="1:14" x14ac:dyDescent="0.35">
      <c r="A1185" t="s">
        <v>326</v>
      </c>
      <c r="B1185" t="s">
        <v>327</v>
      </c>
      <c r="C1185" t="s">
        <v>6083</v>
      </c>
      <c r="D1185" t="s">
        <v>6082</v>
      </c>
      <c r="G1185" t="s">
        <v>741</v>
      </c>
      <c r="J1185" t="s">
        <v>13578</v>
      </c>
      <c r="K1185" t="s">
        <v>13579</v>
      </c>
      <c r="M1185" t="s">
        <v>0</v>
      </c>
      <c r="N1185" t="s">
        <v>781</v>
      </c>
    </row>
    <row r="1186" spans="1:14" x14ac:dyDescent="0.35">
      <c r="A1186" t="s">
        <v>326</v>
      </c>
      <c r="B1186" t="s">
        <v>327</v>
      </c>
      <c r="C1186" t="s">
        <v>6086</v>
      </c>
      <c r="D1186" t="s">
        <v>6085</v>
      </c>
      <c r="G1186" t="s">
        <v>741</v>
      </c>
      <c r="J1186" t="s">
        <v>13578</v>
      </c>
      <c r="K1186" t="s">
        <v>13579</v>
      </c>
      <c r="M1186" t="s">
        <v>0</v>
      </c>
      <c r="N1186" t="s">
        <v>781</v>
      </c>
    </row>
    <row r="1187" spans="1:14" x14ac:dyDescent="0.35">
      <c r="A1187" t="s">
        <v>326</v>
      </c>
      <c r="B1187" t="s">
        <v>327</v>
      </c>
      <c r="C1187" t="s">
        <v>739</v>
      </c>
      <c r="D1187" t="s">
        <v>740</v>
      </c>
      <c r="G1187" t="s">
        <v>741</v>
      </c>
      <c r="J1187" t="s">
        <v>13578</v>
      </c>
      <c r="K1187" t="s">
        <v>13579</v>
      </c>
      <c r="M1187" t="s">
        <v>0</v>
      </c>
      <c r="N1187" t="s">
        <v>781</v>
      </c>
    </row>
    <row r="1188" spans="1:14" x14ac:dyDescent="0.35">
      <c r="A1188" t="s">
        <v>326</v>
      </c>
      <c r="B1188" t="s">
        <v>327</v>
      </c>
      <c r="C1188" t="s">
        <v>7096</v>
      </c>
      <c r="D1188" t="s">
        <v>7095</v>
      </c>
      <c r="J1188" t="s">
        <v>13580</v>
      </c>
      <c r="K1188" t="s">
        <v>13579</v>
      </c>
      <c r="M1188" t="s">
        <v>0</v>
      </c>
      <c r="N1188" t="s">
        <v>780</v>
      </c>
    </row>
    <row r="1189" spans="1:14" x14ac:dyDescent="0.35">
      <c r="A1189" t="s">
        <v>326</v>
      </c>
      <c r="B1189" t="s">
        <v>327</v>
      </c>
      <c r="C1189" t="s">
        <v>6090</v>
      </c>
      <c r="D1189" t="s">
        <v>6089</v>
      </c>
      <c r="G1189" t="s">
        <v>741</v>
      </c>
      <c r="J1189" t="s">
        <v>13578</v>
      </c>
      <c r="K1189" t="s">
        <v>13579</v>
      </c>
      <c r="M1189" t="s">
        <v>0</v>
      </c>
      <c r="N1189" t="s">
        <v>781</v>
      </c>
    </row>
    <row r="1190" spans="1:14" x14ac:dyDescent="0.35">
      <c r="A1190" t="s">
        <v>326</v>
      </c>
      <c r="B1190" t="s">
        <v>327</v>
      </c>
      <c r="C1190" t="s">
        <v>745</v>
      </c>
      <c r="D1190" t="s">
        <v>746</v>
      </c>
      <c r="G1190" t="s">
        <v>741</v>
      </c>
      <c r="J1190" t="s">
        <v>13578</v>
      </c>
      <c r="K1190" t="s">
        <v>13579</v>
      </c>
      <c r="M1190" t="s">
        <v>0</v>
      </c>
      <c r="N1190" t="s">
        <v>781</v>
      </c>
    </row>
    <row r="1191" spans="1:14" x14ac:dyDescent="0.35">
      <c r="A1191" t="s">
        <v>326</v>
      </c>
      <c r="B1191" t="s">
        <v>327</v>
      </c>
      <c r="C1191" t="s">
        <v>747</v>
      </c>
      <c r="D1191" t="s">
        <v>748</v>
      </c>
      <c r="J1191" t="s">
        <v>13580</v>
      </c>
      <c r="K1191" t="s">
        <v>13579</v>
      </c>
      <c r="M1191" t="s">
        <v>0</v>
      </c>
      <c r="N1191" t="s">
        <v>780</v>
      </c>
    </row>
    <row r="1192" spans="1:14" x14ac:dyDescent="0.35">
      <c r="A1192" t="s">
        <v>326</v>
      </c>
      <c r="B1192" t="s">
        <v>327</v>
      </c>
      <c r="C1192" t="s">
        <v>6214</v>
      </c>
      <c r="D1192" t="s">
        <v>6213</v>
      </c>
      <c r="J1192" t="s">
        <v>13578</v>
      </c>
      <c r="K1192" t="s">
        <v>13579</v>
      </c>
      <c r="M1192" t="s">
        <v>0</v>
      </c>
      <c r="N1192" t="s">
        <v>781</v>
      </c>
    </row>
    <row r="1193" spans="1:14" x14ac:dyDescent="0.35">
      <c r="A1193" t="s">
        <v>328</v>
      </c>
      <c r="B1193" t="s">
        <v>329</v>
      </c>
      <c r="C1193" t="s">
        <v>5851</v>
      </c>
      <c r="D1193" t="s">
        <v>5850</v>
      </c>
      <c r="G1193" t="s">
        <v>741</v>
      </c>
      <c r="J1193" t="s">
        <v>13578</v>
      </c>
      <c r="K1193" t="s">
        <v>13579</v>
      </c>
      <c r="M1193" t="s">
        <v>0</v>
      </c>
      <c r="N1193" t="s">
        <v>781</v>
      </c>
    </row>
    <row r="1194" spans="1:14" x14ac:dyDescent="0.35">
      <c r="A1194" t="s">
        <v>328</v>
      </c>
      <c r="B1194" t="s">
        <v>329</v>
      </c>
      <c r="C1194" t="s">
        <v>5854</v>
      </c>
      <c r="D1194" t="s">
        <v>5853</v>
      </c>
      <c r="G1194" t="s">
        <v>741</v>
      </c>
      <c r="J1194" t="s">
        <v>13578</v>
      </c>
      <c r="K1194" t="s">
        <v>13579</v>
      </c>
      <c r="M1194" t="s">
        <v>0</v>
      </c>
      <c r="N1194" t="s">
        <v>781</v>
      </c>
    </row>
    <row r="1195" spans="1:14" x14ac:dyDescent="0.35">
      <c r="A1195" t="s">
        <v>328</v>
      </c>
      <c r="B1195" t="s">
        <v>329</v>
      </c>
      <c r="C1195" t="s">
        <v>5857</v>
      </c>
      <c r="D1195" t="s">
        <v>5856</v>
      </c>
      <c r="G1195" t="s">
        <v>741</v>
      </c>
      <c r="J1195" t="s">
        <v>13578</v>
      </c>
      <c r="K1195" t="s">
        <v>13579</v>
      </c>
      <c r="M1195" t="s">
        <v>0</v>
      </c>
      <c r="N1195" t="s">
        <v>781</v>
      </c>
    </row>
    <row r="1196" spans="1:14" x14ac:dyDescent="0.35">
      <c r="A1196" t="s">
        <v>328</v>
      </c>
      <c r="B1196" t="s">
        <v>329</v>
      </c>
      <c r="C1196" t="s">
        <v>7132</v>
      </c>
      <c r="D1196" t="s">
        <v>7131</v>
      </c>
      <c r="J1196" t="s">
        <v>13580</v>
      </c>
      <c r="K1196" t="s">
        <v>13579</v>
      </c>
      <c r="M1196" t="s">
        <v>0</v>
      </c>
      <c r="N1196" t="s">
        <v>780</v>
      </c>
    </row>
    <row r="1197" spans="1:14" x14ac:dyDescent="0.35">
      <c r="A1197" t="s">
        <v>328</v>
      </c>
      <c r="B1197" t="s">
        <v>329</v>
      </c>
      <c r="C1197" t="s">
        <v>6083</v>
      </c>
      <c r="D1197" t="s">
        <v>6082</v>
      </c>
      <c r="G1197" t="s">
        <v>741</v>
      </c>
      <c r="J1197" t="s">
        <v>13578</v>
      </c>
      <c r="K1197" t="s">
        <v>13579</v>
      </c>
      <c r="M1197" t="s">
        <v>0</v>
      </c>
      <c r="N1197" t="s">
        <v>781</v>
      </c>
    </row>
    <row r="1198" spans="1:14" x14ac:dyDescent="0.35">
      <c r="A1198" t="s">
        <v>328</v>
      </c>
      <c r="B1198" t="s">
        <v>329</v>
      </c>
      <c r="C1198" t="s">
        <v>6086</v>
      </c>
      <c r="D1198" t="s">
        <v>6085</v>
      </c>
      <c r="G1198" t="s">
        <v>741</v>
      </c>
      <c r="J1198" t="s">
        <v>13578</v>
      </c>
      <c r="K1198" t="s">
        <v>13579</v>
      </c>
      <c r="M1198" t="s">
        <v>0</v>
      </c>
      <c r="N1198" t="s">
        <v>781</v>
      </c>
    </row>
    <row r="1199" spans="1:14" x14ac:dyDescent="0.35">
      <c r="A1199" t="s">
        <v>328</v>
      </c>
      <c r="B1199" t="s">
        <v>329</v>
      </c>
      <c r="C1199" t="s">
        <v>739</v>
      </c>
      <c r="D1199" t="s">
        <v>740</v>
      </c>
      <c r="G1199" t="s">
        <v>741</v>
      </c>
      <c r="J1199" t="s">
        <v>13578</v>
      </c>
      <c r="K1199" t="s">
        <v>13579</v>
      </c>
      <c r="M1199" t="s">
        <v>0</v>
      </c>
      <c r="N1199" t="s">
        <v>781</v>
      </c>
    </row>
    <row r="1200" spans="1:14" x14ac:dyDescent="0.35">
      <c r="A1200" t="s">
        <v>328</v>
      </c>
      <c r="B1200" t="s">
        <v>329</v>
      </c>
      <c r="C1200" t="s">
        <v>7096</v>
      </c>
      <c r="D1200" t="s">
        <v>7095</v>
      </c>
      <c r="J1200" t="s">
        <v>13580</v>
      </c>
      <c r="K1200" t="s">
        <v>13579</v>
      </c>
      <c r="M1200" t="s">
        <v>0</v>
      </c>
      <c r="N1200" t="s">
        <v>780</v>
      </c>
    </row>
    <row r="1201" spans="1:14" x14ac:dyDescent="0.35">
      <c r="A1201" t="s">
        <v>328</v>
      </c>
      <c r="B1201" t="s">
        <v>329</v>
      </c>
      <c r="C1201" t="s">
        <v>6090</v>
      </c>
      <c r="D1201" t="s">
        <v>6089</v>
      </c>
      <c r="G1201" t="s">
        <v>741</v>
      </c>
      <c r="J1201" t="s">
        <v>13578</v>
      </c>
      <c r="K1201" t="s">
        <v>13579</v>
      </c>
      <c r="M1201" t="s">
        <v>0</v>
      </c>
      <c r="N1201" t="s">
        <v>781</v>
      </c>
    </row>
    <row r="1202" spans="1:14" x14ac:dyDescent="0.35">
      <c r="A1202" t="s">
        <v>328</v>
      </c>
      <c r="B1202" t="s">
        <v>329</v>
      </c>
      <c r="C1202" t="s">
        <v>745</v>
      </c>
      <c r="D1202" t="s">
        <v>746</v>
      </c>
      <c r="G1202" t="s">
        <v>741</v>
      </c>
      <c r="J1202" t="s">
        <v>13578</v>
      </c>
      <c r="K1202" t="s">
        <v>13579</v>
      </c>
      <c r="M1202" t="s">
        <v>0</v>
      </c>
      <c r="N1202" t="s">
        <v>781</v>
      </c>
    </row>
    <row r="1203" spans="1:14" x14ac:dyDescent="0.35">
      <c r="A1203" t="s">
        <v>328</v>
      </c>
      <c r="B1203" t="s">
        <v>329</v>
      </c>
      <c r="C1203" t="s">
        <v>747</v>
      </c>
      <c r="D1203" t="s">
        <v>748</v>
      </c>
      <c r="J1203" t="s">
        <v>13580</v>
      </c>
      <c r="K1203" t="s">
        <v>13579</v>
      </c>
      <c r="M1203" t="s">
        <v>0</v>
      </c>
      <c r="N1203" t="s">
        <v>780</v>
      </c>
    </row>
    <row r="1204" spans="1:14" x14ac:dyDescent="0.35">
      <c r="A1204" t="s">
        <v>328</v>
      </c>
      <c r="B1204" t="s">
        <v>329</v>
      </c>
      <c r="C1204" t="s">
        <v>7135</v>
      </c>
      <c r="D1204" t="s">
        <v>7134</v>
      </c>
      <c r="G1204" t="s">
        <v>839</v>
      </c>
      <c r="J1204" t="s">
        <v>13580</v>
      </c>
      <c r="K1204" t="s">
        <v>13579</v>
      </c>
      <c r="M1204" t="s">
        <v>0</v>
      </c>
      <c r="N1204" t="s">
        <v>780</v>
      </c>
    </row>
    <row r="1205" spans="1:14" x14ac:dyDescent="0.35">
      <c r="A1205" t="s">
        <v>328</v>
      </c>
      <c r="B1205" t="s">
        <v>329</v>
      </c>
      <c r="C1205" t="s">
        <v>6214</v>
      </c>
      <c r="D1205" t="s">
        <v>6213</v>
      </c>
      <c r="J1205" t="s">
        <v>13578</v>
      </c>
      <c r="K1205" t="s">
        <v>13579</v>
      </c>
      <c r="M1205" t="s">
        <v>0</v>
      </c>
      <c r="N1205" t="s">
        <v>781</v>
      </c>
    </row>
    <row r="1206" spans="1:14" x14ac:dyDescent="0.35">
      <c r="A1206" t="s">
        <v>328</v>
      </c>
      <c r="B1206" t="s">
        <v>329</v>
      </c>
      <c r="C1206" t="s">
        <v>911</v>
      </c>
      <c r="D1206" t="s">
        <v>912</v>
      </c>
      <c r="J1206" t="s">
        <v>13578</v>
      </c>
      <c r="K1206" t="s">
        <v>13579</v>
      </c>
      <c r="M1206" t="s">
        <v>0</v>
      </c>
      <c r="N1206" t="s">
        <v>781</v>
      </c>
    </row>
    <row r="1207" spans="1:14" x14ac:dyDescent="0.35">
      <c r="A1207" t="s">
        <v>659</v>
      </c>
      <c r="B1207" t="s">
        <v>660</v>
      </c>
      <c r="C1207" t="s">
        <v>5851</v>
      </c>
      <c r="D1207" t="s">
        <v>5850</v>
      </c>
      <c r="J1207" t="s">
        <v>13580</v>
      </c>
      <c r="K1207" t="s">
        <v>13579</v>
      </c>
      <c r="M1207" t="s">
        <v>0</v>
      </c>
      <c r="N1207" t="s">
        <v>780</v>
      </c>
    </row>
    <row r="1208" spans="1:14" x14ac:dyDescent="0.35">
      <c r="A1208" t="s">
        <v>659</v>
      </c>
      <c r="B1208" t="s">
        <v>660</v>
      </c>
      <c r="C1208" t="s">
        <v>5854</v>
      </c>
      <c r="D1208" t="s">
        <v>5853</v>
      </c>
      <c r="J1208" t="s">
        <v>13580</v>
      </c>
      <c r="K1208" t="s">
        <v>13579</v>
      </c>
      <c r="M1208" t="s">
        <v>0</v>
      </c>
      <c r="N1208" t="s">
        <v>780</v>
      </c>
    </row>
    <row r="1209" spans="1:14" x14ac:dyDescent="0.35">
      <c r="A1209" t="s">
        <v>659</v>
      </c>
      <c r="B1209" t="s">
        <v>660</v>
      </c>
      <c r="C1209" t="s">
        <v>5857</v>
      </c>
      <c r="D1209" t="s">
        <v>5856</v>
      </c>
      <c r="J1209" t="s">
        <v>13580</v>
      </c>
      <c r="K1209" t="s">
        <v>13579</v>
      </c>
      <c r="M1209" t="s">
        <v>0</v>
      </c>
      <c r="N1209" t="s">
        <v>780</v>
      </c>
    </row>
    <row r="1210" spans="1:14" x14ac:dyDescent="0.35">
      <c r="A1210" t="s">
        <v>659</v>
      </c>
      <c r="B1210" t="s">
        <v>660</v>
      </c>
      <c r="C1210" t="s">
        <v>6053</v>
      </c>
      <c r="D1210" t="s">
        <v>6052</v>
      </c>
      <c r="G1210" t="s">
        <v>13585</v>
      </c>
      <c r="J1210" t="s">
        <v>13580</v>
      </c>
      <c r="K1210" t="s">
        <v>13579</v>
      </c>
      <c r="M1210" t="s">
        <v>0</v>
      </c>
      <c r="N1210" t="s">
        <v>780</v>
      </c>
    </row>
    <row r="1211" spans="1:14" x14ac:dyDescent="0.35">
      <c r="A1211" t="s">
        <v>659</v>
      </c>
      <c r="B1211" t="s">
        <v>660</v>
      </c>
      <c r="C1211" t="s">
        <v>6871</v>
      </c>
      <c r="D1211" t="s">
        <v>6870</v>
      </c>
      <c r="J1211" t="s">
        <v>13580</v>
      </c>
      <c r="K1211" t="s">
        <v>13579</v>
      </c>
      <c r="M1211" t="s">
        <v>0</v>
      </c>
      <c r="N1211" t="s">
        <v>780</v>
      </c>
    </row>
    <row r="1212" spans="1:14" x14ac:dyDescent="0.35">
      <c r="A1212" t="s">
        <v>659</v>
      </c>
      <c r="B1212" t="s">
        <v>660</v>
      </c>
      <c r="C1212" t="s">
        <v>6874</v>
      </c>
      <c r="D1212" t="s">
        <v>6873</v>
      </c>
      <c r="J1212" t="s">
        <v>13580</v>
      </c>
      <c r="K1212" t="s">
        <v>13579</v>
      </c>
      <c r="M1212" t="s">
        <v>0</v>
      </c>
      <c r="N1212" t="s">
        <v>780</v>
      </c>
    </row>
    <row r="1213" spans="1:14" x14ac:dyDescent="0.35">
      <c r="A1213" t="s">
        <v>659</v>
      </c>
      <c r="B1213" t="s">
        <v>660</v>
      </c>
      <c r="C1213" t="s">
        <v>6083</v>
      </c>
      <c r="D1213" t="s">
        <v>6082</v>
      </c>
      <c r="J1213" t="s">
        <v>13580</v>
      </c>
      <c r="K1213" t="s">
        <v>13579</v>
      </c>
      <c r="M1213" t="s">
        <v>0</v>
      </c>
      <c r="N1213" t="s">
        <v>780</v>
      </c>
    </row>
    <row r="1214" spans="1:14" x14ac:dyDescent="0.35">
      <c r="A1214" t="s">
        <v>659</v>
      </c>
      <c r="B1214" t="s">
        <v>660</v>
      </c>
      <c r="C1214" t="s">
        <v>6086</v>
      </c>
      <c r="D1214" t="s">
        <v>6085</v>
      </c>
      <c r="J1214" t="s">
        <v>13580</v>
      </c>
      <c r="K1214" t="s">
        <v>13579</v>
      </c>
      <c r="M1214" t="s">
        <v>0</v>
      </c>
      <c r="N1214" t="s">
        <v>780</v>
      </c>
    </row>
    <row r="1215" spans="1:14" x14ac:dyDescent="0.35">
      <c r="A1215" t="s">
        <v>659</v>
      </c>
      <c r="B1215" t="s">
        <v>660</v>
      </c>
      <c r="C1215" t="s">
        <v>739</v>
      </c>
      <c r="D1215" t="s">
        <v>740</v>
      </c>
      <c r="J1215" t="s">
        <v>13580</v>
      </c>
      <c r="K1215" t="s">
        <v>13579</v>
      </c>
      <c r="M1215" t="s">
        <v>0</v>
      </c>
      <c r="N1215" t="s">
        <v>780</v>
      </c>
    </row>
    <row r="1216" spans="1:14" x14ac:dyDescent="0.35">
      <c r="A1216" t="s">
        <v>659</v>
      </c>
      <c r="B1216" t="s">
        <v>660</v>
      </c>
      <c r="C1216" t="s">
        <v>7096</v>
      </c>
      <c r="D1216" t="s">
        <v>7095</v>
      </c>
      <c r="J1216" t="s">
        <v>13580</v>
      </c>
      <c r="K1216" t="s">
        <v>13579</v>
      </c>
      <c r="M1216" t="s">
        <v>0</v>
      </c>
      <c r="N1216" t="s">
        <v>780</v>
      </c>
    </row>
    <row r="1217" spans="1:14" x14ac:dyDescent="0.35">
      <c r="A1217" t="s">
        <v>659</v>
      </c>
      <c r="B1217" t="s">
        <v>660</v>
      </c>
      <c r="C1217" t="s">
        <v>6090</v>
      </c>
      <c r="D1217" t="s">
        <v>6089</v>
      </c>
      <c r="J1217" t="s">
        <v>13580</v>
      </c>
      <c r="K1217" t="s">
        <v>13579</v>
      </c>
      <c r="M1217" t="s">
        <v>0</v>
      </c>
      <c r="N1217" t="s">
        <v>780</v>
      </c>
    </row>
    <row r="1218" spans="1:14" x14ac:dyDescent="0.35">
      <c r="A1218" t="s">
        <v>659</v>
      </c>
      <c r="B1218" t="s">
        <v>660</v>
      </c>
      <c r="C1218" t="s">
        <v>745</v>
      </c>
      <c r="D1218" t="s">
        <v>746</v>
      </c>
      <c r="J1218" t="s">
        <v>13580</v>
      </c>
      <c r="K1218" t="s">
        <v>13579</v>
      </c>
      <c r="M1218" t="s">
        <v>0</v>
      </c>
      <c r="N1218" t="s">
        <v>780</v>
      </c>
    </row>
    <row r="1219" spans="1:14" x14ac:dyDescent="0.35">
      <c r="A1219" t="s">
        <v>659</v>
      </c>
      <c r="B1219" t="s">
        <v>660</v>
      </c>
      <c r="C1219" t="s">
        <v>747</v>
      </c>
      <c r="D1219" t="s">
        <v>748</v>
      </c>
      <c r="J1219" t="s">
        <v>13580</v>
      </c>
      <c r="K1219" t="s">
        <v>13579</v>
      </c>
      <c r="M1219" t="s">
        <v>0</v>
      </c>
      <c r="N1219" t="s">
        <v>780</v>
      </c>
    </row>
    <row r="1220" spans="1:14" x14ac:dyDescent="0.35">
      <c r="A1220" t="s">
        <v>659</v>
      </c>
      <c r="B1220" t="s">
        <v>660</v>
      </c>
      <c r="C1220" t="s">
        <v>6214</v>
      </c>
      <c r="D1220" t="s">
        <v>6213</v>
      </c>
      <c r="J1220" t="s">
        <v>13580</v>
      </c>
      <c r="K1220" t="s">
        <v>13579</v>
      </c>
      <c r="M1220" t="s">
        <v>0</v>
      </c>
      <c r="N1220" t="s">
        <v>780</v>
      </c>
    </row>
    <row r="1221" spans="1:14" x14ac:dyDescent="0.35">
      <c r="A1221" t="s">
        <v>659</v>
      </c>
      <c r="B1221" t="s">
        <v>660</v>
      </c>
      <c r="C1221" t="s">
        <v>806</v>
      </c>
      <c r="D1221" t="s">
        <v>807</v>
      </c>
      <c r="J1221" t="s">
        <v>13580</v>
      </c>
      <c r="K1221" t="s">
        <v>13579</v>
      </c>
      <c r="M1221" t="s">
        <v>0</v>
      </c>
      <c r="N1221" t="s">
        <v>780</v>
      </c>
    </row>
    <row r="1222" spans="1:14" x14ac:dyDescent="0.35">
      <c r="A1222" t="s">
        <v>659</v>
      </c>
      <c r="B1222" t="s">
        <v>660</v>
      </c>
      <c r="C1222" t="s">
        <v>834</v>
      </c>
      <c r="D1222" t="s">
        <v>835</v>
      </c>
      <c r="J1222" t="s">
        <v>13580</v>
      </c>
      <c r="K1222" t="s">
        <v>13579</v>
      </c>
      <c r="M1222" t="s">
        <v>0</v>
      </c>
      <c r="N1222" t="s">
        <v>780</v>
      </c>
    </row>
    <row r="1223" spans="1:14" x14ac:dyDescent="0.35">
      <c r="A1223" t="s">
        <v>659</v>
      </c>
      <c r="B1223" t="s">
        <v>660</v>
      </c>
      <c r="C1223" t="s">
        <v>6533</v>
      </c>
      <c r="D1223" t="s">
        <v>6532</v>
      </c>
      <c r="J1223" t="s">
        <v>13580</v>
      </c>
      <c r="K1223" t="s">
        <v>13579</v>
      </c>
      <c r="M1223" t="s">
        <v>0</v>
      </c>
      <c r="N1223" t="s">
        <v>780</v>
      </c>
    </row>
    <row r="1224" spans="1:14" x14ac:dyDescent="0.35">
      <c r="A1224" t="s">
        <v>659</v>
      </c>
      <c r="B1224" t="s">
        <v>660</v>
      </c>
      <c r="C1224" t="s">
        <v>812</v>
      </c>
      <c r="D1224" t="s">
        <v>813</v>
      </c>
      <c r="J1224" t="s">
        <v>13580</v>
      </c>
      <c r="K1224" t="s">
        <v>13579</v>
      </c>
      <c r="M1224" t="s">
        <v>0</v>
      </c>
      <c r="N1224" t="s">
        <v>780</v>
      </c>
    </row>
    <row r="1225" spans="1:14" x14ac:dyDescent="0.35">
      <c r="A1225" t="s">
        <v>661</v>
      </c>
      <c r="B1225" t="s">
        <v>662</v>
      </c>
      <c r="C1225" t="s">
        <v>5851</v>
      </c>
      <c r="D1225" t="s">
        <v>5850</v>
      </c>
      <c r="J1225" t="s">
        <v>13580</v>
      </c>
      <c r="K1225" t="s">
        <v>13579</v>
      </c>
      <c r="M1225" t="s">
        <v>0</v>
      </c>
      <c r="N1225" t="s">
        <v>780</v>
      </c>
    </row>
    <row r="1226" spans="1:14" x14ac:dyDescent="0.35">
      <c r="A1226" t="s">
        <v>661</v>
      </c>
      <c r="B1226" t="s">
        <v>662</v>
      </c>
      <c r="C1226" t="s">
        <v>5854</v>
      </c>
      <c r="D1226" t="s">
        <v>5853</v>
      </c>
      <c r="J1226" t="s">
        <v>13580</v>
      </c>
      <c r="K1226" t="s">
        <v>13579</v>
      </c>
      <c r="M1226" t="s">
        <v>0</v>
      </c>
      <c r="N1226" t="s">
        <v>780</v>
      </c>
    </row>
    <row r="1227" spans="1:14" x14ac:dyDescent="0.35">
      <c r="A1227" t="s">
        <v>661</v>
      </c>
      <c r="B1227" t="s">
        <v>662</v>
      </c>
      <c r="C1227" t="s">
        <v>5857</v>
      </c>
      <c r="D1227" t="s">
        <v>5856</v>
      </c>
      <c r="J1227" t="s">
        <v>13580</v>
      </c>
      <c r="K1227" t="s">
        <v>13579</v>
      </c>
      <c r="M1227" t="s">
        <v>0</v>
      </c>
      <c r="N1227" t="s">
        <v>780</v>
      </c>
    </row>
    <row r="1228" spans="1:14" x14ac:dyDescent="0.35">
      <c r="A1228" t="s">
        <v>661</v>
      </c>
      <c r="B1228" t="s">
        <v>662</v>
      </c>
      <c r="C1228" t="s">
        <v>6053</v>
      </c>
      <c r="D1228" t="s">
        <v>6052</v>
      </c>
      <c r="J1228" t="s">
        <v>13580</v>
      </c>
      <c r="K1228" t="s">
        <v>13579</v>
      </c>
      <c r="M1228" t="s">
        <v>0</v>
      </c>
      <c r="N1228" t="s">
        <v>780</v>
      </c>
    </row>
    <row r="1229" spans="1:14" x14ac:dyDescent="0.35">
      <c r="A1229" t="s">
        <v>661</v>
      </c>
      <c r="B1229" t="s">
        <v>662</v>
      </c>
      <c r="C1229" t="s">
        <v>6871</v>
      </c>
      <c r="D1229" t="s">
        <v>6870</v>
      </c>
      <c r="J1229" t="s">
        <v>13580</v>
      </c>
      <c r="K1229" t="s">
        <v>13579</v>
      </c>
      <c r="M1229" t="s">
        <v>0</v>
      </c>
      <c r="N1229" t="s">
        <v>780</v>
      </c>
    </row>
    <row r="1230" spans="1:14" x14ac:dyDescent="0.35">
      <c r="A1230" t="s">
        <v>661</v>
      </c>
      <c r="B1230" t="s">
        <v>662</v>
      </c>
      <c r="C1230" t="s">
        <v>6874</v>
      </c>
      <c r="D1230" t="s">
        <v>6873</v>
      </c>
      <c r="J1230" t="s">
        <v>13580</v>
      </c>
      <c r="K1230" t="s">
        <v>13579</v>
      </c>
      <c r="M1230" t="s">
        <v>0</v>
      </c>
      <c r="N1230" t="s">
        <v>780</v>
      </c>
    </row>
    <row r="1231" spans="1:14" x14ac:dyDescent="0.35">
      <c r="A1231" t="s">
        <v>661</v>
      </c>
      <c r="B1231" t="s">
        <v>662</v>
      </c>
      <c r="C1231" t="s">
        <v>6083</v>
      </c>
      <c r="D1231" t="s">
        <v>6082</v>
      </c>
      <c r="J1231" t="s">
        <v>13580</v>
      </c>
      <c r="K1231" t="s">
        <v>13579</v>
      </c>
      <c r="M1231" t="s">
        <v>0</v>
      </c>
      <c r="N1231" t="s">
        <v>780</v>
      </c>
    </row>
    <row r="1232" spans="1:14" x14ac:dyDescent="0.35">
      <c r="A1232" t="s">
        <v>661</v>
      </c>
      <c r="B1232" t="s">
        <v>662</v>
      </c>
      <c r="C1232" t="s">
        <v>6086</v>
      </c>
      <c r="D1232" t="s">
        <v>6085</v>
      </c>
      <c r="J1232" t="s">
        <v>13580</v>
      </c>
      <c r="K1232" t="s">
        <v>13579</v>
      </c>
      <c r="M1232" t="s">
        <v>0</v>
      </c>
      <c r="N1232" t="s">
        <v>780</v>
      </c>
    </row>
    <row r="1233" spans="1:14" x14ac:dyDescent="0.35">
      <c r="A1233" t="s">
        <v>661</v>
      </c>
      <c r="B1233" t="s">
        <v>662</v>
      </c>
      <c r="C1233" t="s">
        <v>739</v>
      </c>
      <c r="D1233" t="s">
        <v>740</v>
      </c>
      <c r="J1233" t="s">
        <v>13580</v>
      </c>
      <c r="K1233" t="s">
        <v>13579</v>
      </c>
      <c r="M1233" t="s">
        <v>0</v>
      </c>
      <c r="N1233" t="s">
        <v>780</v>
      </c>
    </row>
    <row r="1234" spans="1:14" x14ac:dyDescent="0.35">
      <c r="A1234" t="s">
        <v>661</v>
      </c>
      <c r="B1234" t="s">
        <v>662</v>
      </c>
      <c r="C1234" t="s">
        <v>7096</v>
      </c>
      <c r="D1234" t="s">
        <v>7095</v>
      </c>
      <c r="J1234" t="s">
        <v>13580</v>
      </c>
      <c r="K1234" t="s">
        <v>13579</v>
      </c>
      <c r="M1234" t="s">
        <v>0</v>
      </c>
      <c r="N1234" t="s">
        <v>780</v>
      </c>
    </row>
    <row r="1235" spans="1:14" x14ac:dyDescent="0.35">
      <c r="A1235" t="s">
        <v>661</v>
      </c>
      <c r="B1235" t="s">
        <v>662</v>
      </c>
      <c r="C1235" t="s">
        <v>6090</v>
      </c>
      <c r="D1235" t="s">
        <v>6089</v>
      </c>
      <c r="J1235" t="s">
        <v>13580</v>
      </c>
      <c r="K1235" t="s">
        <v>13579</v>
      </c>
      <c r="M1235" t="s">
        <v>0</v>
      </c>
      <c r="N1235" t="s">
        <v>780</v>
      </c>
    </row>
    <row r="1236" spans="1:14" x14ac:dyDescent="0.35">
      <c r="A1236" t="s">
        <v>661</v>
      </c>
      <c r="B1236" t="s">
        <v>662</v>
      </c>
      <c r="C1236" t="s">
        <v>745</v>
      </c>
      <c r="D1236" t="s">
        <v>746</v>
      </c>
      <c r="J1236" t="s">
        <v>13580</v>
      </c>
      <c r="K1236" t="s">
        <v>13579</v>
      </c>
      <c r="M1236" t="s">
        <v>0</v>
      </c>
      <c r="N1236" t="s">
        <v>780</v>
      </c>
    </row>
    <row r="1237" spans="1:14" x14ac:dyDescent="0.35">
      <c r="A1237" t="s">
        <v>661</v>
      </c>
      <c r="B1237" t="s">
        <v>662</v>
      </c>
      <c r="C1237" t="s">
        <v>747</v>
      </c>
      <c r="D1237" t="s">
        <v>748</v>
      </c>
      <c r="J1237" t="s">
        <v>13580</v>
      </c>
      <c r="K1237" t="s">
        <v>13579</v>
      </c>
      <c r="M1237" t="s">
        <v>0</v>
      </c>
      <c r="N1237" t="s">
        <v>780</v>
      </c>
    </row>
    <row r="1238" spans="1:14" x14ac:dyDescent="0.35">
      <c r="A1238" t="s">
        <v>661</v>
      </c>
      <c r="B1238" t="s">
        <v>662</v>
      </c>
      <c r="C1238" t="s">
        <v>6129</v>
      </c>
      <c r="D1238" t="s">
        <v>6128</v>
      </c>
      <c r="J1238" t="s">
        <v>13580</v>
      </c>
      <c r="K1238" t="s">
        <v>13579</v>
      </c>
      <c r="M1238" t="s">
        <v>0</v>
      </c>
      <c r="N1238" t="s">
        <v>780</v>
      </c>
    </row>
    <row r="1239" spans="1:14" x14ac:dyDescent="0.35">
      <c r="A1239" t="s">
        <v>661</v>
      </c>
      <c r="B1239" t="s">
        <v>662</v>
      </c>
      <c r="C1239" t="s">
        <v>6214</v>
      </c>
      <c r="D1239" t="s">
        <v>6213</v>
      </c>
      <c r="J1239" t="s">
        <v>13580</v>
      </c>
      <c r="K1239" t="s">
        <v>13579</v>
      </c>
      <c r="M1239" t="s">
        <v>0</v>
      </c>
      <c r="N1239" t="s">
        <v>780</v>
      </c>
    </row>
    <row r="1240" spans="1:14" x14ac:dyDescent="0.35">
      <c r="A1240" t="s">
        <v>661</v>
      </c>
      <c r="B1240" t="s">
        <v>662</v>
      </c>
      <c r="C1240" t="s">
        <v>806</v>
      </c>
      <c r="D1240" t="s">
        <v>807</v>
      </c>
      <c r="J1240" t="s">
        <v>13580</v>
      </c>
      <c r="K1240" t="s">
        <v>13579</v>
      </c>
      <c r="M1240" t="s">
        <v>0</v>
      </c>
      <c r="N1240" t="s">
        <v>780</v>
      </c>
    </row>
    <row r="1241" spans="1:14" x14ac:dyDescent="0.35">
      <c r="A1241" t="s">
        <v>661</v>
      </c>
      <c r="B1241" t="s">
        <v>662</v>
      </c>
      <c r="C1241" t="s">
        <v>834</v>
      </c>
      <c r="D1241" t="s">
        <v>835</v>
      </c>
      <c r="J1241" t="s">
        <v>13580</v>
      </c>
      <c r="K1241" t="s">
        <v>13579</v>
      </c>
      <c r="M1241" t="s">
        <v>0</v>
      </c>
      <c r="N1241" t="s">
        <v>780</v>
      </c>
    </row>
    <row r="1242" spans="1:14" x14ac:dyDescent="0.35">
      <c r="A1242" t="s">
        <v>661</v>
      </c>
      <c r="B1242" t="s">
        <v>662</v>
      </c>
      <c r="C1242" t="s">
        <v>6533</v>
      </c>
      <c r="D1242" t="s">
        <v>6532</v>
      </c>
      <c r="J1242" t="s">
        <v>13580</v>
      </c>
      <c r="K1242" t="s">
        <v>13579</v>
      </c>
      <c r="M1242" t="s">
        <v>0</v>
      </c>
      <c r="N1242" t="s">
        <v>780</v>
      </c>
    </row>
    <row r="1243" spans="1:14" x14ac:dyDescent="0.35">
      <c r="A1243" t="s">
        <v>661</v>
      </c>
      <c r="B1243" t="s">
        <v>662</v>
      </c>
      <c r="C1243" t="s">
        <v>812</v>
      </c>
      <c r="D1243" t="s">
        <v>813</v>
      </c>
      <c r="J1243" t="s">
        <v>13580</v>
      </c>
      <c r="K1243" t="s">
        <v>13579</v>
      </c>
      <c r="M1243" t="s">
        <v>0</v>
      </c>
      <c r="N1243" t="s">
        <v>780</v>
      </c>
    </row>
    <row r="1244" spans="1:14" x14ac:dyDescent="0.35">
      <c r="A1244" t="s">
        <v>661</v>
      </c>
      <c r="B1244" t="s">
        <v>662</v>
      </c>
      <c r="C1244" t="s">
        <v>6940</v>
      </c>
      <c r="D1244" t="s">
        <v>6939</v>
      </c>
      <c r="J1244" t="s">
        <v>13580</v>
      </c>
      <c r="K1244" t="s">
        <v>13579</v>
      </c>
      <c r="M1244" t="s">
        <v>0</v>
      </c>
      <c r="N1244" t="s">
        <v>780</v>
      </c>
    </row>
    <row r="1245" spans="1:14" x14ac:dyDescent="0.35">
      <c r="A1245" t="s">
        <v>29</v>
      </c>
      <c r="B1245" t="s">
        <v>30</v>
      </c>
      <c r="C1245" t="s">
        <v>5851</v>
      </c>
      <c r="D1245" t="s">
        <v>5850</v>
      </c>
      <c r="G1245" t="s">
        <v>741</v>
      </c>
      <c r="J1245" t="s">
        <v>13578</v>
      </c>
      <c r="K1245" t="s">
        <v>13579</v>
      </c>
      <c r="M1245" t="s">
        <v>0</v>
      </c>
      <c r="N1245" t="s">
        <v>781</v>
      </c>
    </row>
    <row r="1246" spans="1:14" x14ac:dyDescent="0.35">
      <c r="A1246" t="s">
        <v>29</v>
      </c>
      <c r="B1246" t="s">
        <v>30</v>
      </c>
      <c r="C1246" t="s">
        <v>5854</v>
      </c>
      <c r="D1246" t="s">
        <v>5853</v>
      </c>
      <c r="G1246" t="s">
        <v>741</v>
      </c>
      <c r="J1246" t="s">
        <v>13578</v>
      </c>
      <c r="K1246" t="s">
        <v>13579</v>
      </c>
      <c r="M1246" t="s">
        <v>0</v>
      </c>
      <c r="N1246" t="s">
        <v>781</v>
      </c>
    </row>
    <row r="1247" spans="1:14" x14ac:dyDescent="0.35">
      <c r="A1247" t="s">
        <v>29</v>
      </c>
      <c r="B1247" t="s">
        <v>30</v>
      </c>
      <c r="C1247" t="s">
        <v>5857</v>
      </c>
      <c r="D1247" t="s">
        <v>5856</v>
      </c>
      <c r="G1247" t="s">
        <v>741</v>
      </c>
      <c r="J1247" t="s">
        <v>13578</v>
      </c>
      <c r="K1247" t="s">
        <v>13579</v>
      </c>
      <c r="M1247" t="s">
        <v>0</v>
      </c>
      <c r="N1247" t="s">
        <v>781</v>
      </c>
    </row>
    <row r="1248" spans="1:14" x14ac:dyDescent="0.35">
      <c r="A1248" t="s">
        <v>29</v>
      </c>
      <c r="B1248" t="s">
        <v>30</v>
      </c>
      <c r="C1248" t="s">
        <v>7132</v>
      </c>
      <c r="D1248" t="s">
        <v>7131</v>
      </c>
      <c r="J1248" t="s">
        <v>13580</v>
      </c>
      <c r="K1248" t="s">
        <v>13579</v>
      </c>
      <c r="M1248" t="s">
        <v>0</v>
      </c>
      <c r="N1248" t="s">
        <v>780</v>
      </c>
    </row>
    <row r="1249" spans="1:14" x14ac:dyDescent="0.35">
      <c r="A1249" t="s">
        <v>29</v>
      </c>
      <c r="B1249" t="s">
        <v>30</v>
      </c>
      <c r="C1249" t="s">
        <v>6083</v>
      </c>
      <c r="D1249" t="s">
        <v>6082</v>
      </c>
      <c r="G1249" t="s">
        <v>741</v>
      </c>
      <c r="J1249" t="s">
        <v>13578</v>
      </c>
      <c r="K1249" t="s">
        <v>13579</v>
      </c>
      <c r="M1249" t="s">
        <v>0</v>
      </c>
      <c r="N1249" t="s">
        <v>781</v>
      </c>
    </row>
    <row r="1250" spans="1:14" x14ac:dyDescent="0.35">
      <c r="A1250" t="s">
        <v>29</v>
      </c>
      <c r="B1250" t="s">
        <v>30</v>
      </c>
      <c r="C1250" t="s">
        <v>6086</v>
      </c>
      <c r="D1250" t="s">
        <v>6085</v>
      </c>
      <c r="G1250" t="s">
        <v>741</v>
      </c>
      <c r="J1250" t="s">
        <v>13578</v>
      </c>
      <c r="K1250" t="s">
        <v>13579</v>
      </c>
      <c r="M1250" t="s">
        <v>0</v>
      </c>
      <c r="N1250" t="s">
        <v>781</v>
      </c>
    </row>
    <row r="1251" spans="1:14" x14ac:dyDescent="0.35">
      <c r="A1251" t="s">
        <v>29</v>
      </c>
      <c r="B1251" t="s">
        <v>30</v>
      </c>
      <c r="C1251" t="s">
        <v>739</v>
      </c>
      <c r="D1251" t="s">
        <v>740</v>
      </c>
      <c r="G1251" t="s">
        <v>741</v>
      </c>
      <c r="J1251" t="s">
        <v>13578</v>
      </c>
      <c r="K1251" t="s">
        <v>13579</v>
      </c>
      <c r="M1251" t="s">
        <v>0</v>
      </c>
      <c r="N1251" t="s">
        <v>781</v>
      </c>
    </row>
    <row r="1252" spans="1:14" x14ac:dyDescent="0.35">
      <c r="A1252" t="s">
        <v>29</v>
      </c>
      <c r="B1252" t="s">
        <v>30</v>
      </c>
      <c r="C1252" t="s">
        <v>7096</v>
      </c>
      <c r="D1252" t="s">
        <v>7095</v>
      </c>
      <c r="J1252" t="s">
        <v>13580</v>
      </c>
      <c r="K1252" t="s">
        <v>13579</v>
      </c>
      <c r="M1252" t="s">
        <v>0</v>
      </c>
      <c r="N1252" t="s">
        <v>780</v>
      </c>
    </row>
    <row r="1253" spans="1:14" x14ac:dyDescent="0.35">
      <c r="A1253" t="s">
        <v>29</v>
      </c>
      <c r="B1253" t="s">
        <v>30</v>
      </c>
      <c r="C1253" t="s">
        <v>6090</v>
      </c>
      <c r="D1253" t="s">
        <v>6089</v>
      </c>
      <c r="G1253" t="s">
        <v>741</v>
      </c>
      <c r="J1253" t="s">
        <v>13578</v>
      </c>
      <c r="K1253" t="s">
        <v>13579</v>
      </c>
      <c r="M1253" t="s">
        <v>0</v>
      </c>
      <c r="N1253" t="s">
        <v>781</v>
      </c>
    </row>
    <row r="1254" spans="1:14" x14ac:dyDescent="0.35">
      <c r="A1254" t="s">
        <v>29</v>
      </c>
      <c r="B1254" t="s">
        <v>30</v>
      </c>
      <c r="C1254" t="s">
        <v>745</v>
      </c>
      <c r="D1254" t="s">
        <v>746</v>
      </c>
      <c r="G1254" t="s">
        <v>741</v>
      </c>
      <c r="J1254" t="s">
        <v>13578</v>
      </c>
      <c r="K1254" t="s">
        <v>13579</v>
      </c>
      <c r="M1254" t="s">
        <v>0</v>
      </c>
      <c r="N1254" t="s">
        <v>781</v>
      </c>
    </row>
    <row r="1255" spans="1:14" x14ac:dyDescent="0.35">
      <c r="A1255" t="s">
        <v>29</v>
      </c>
      <c r="B1255" t="s">
        <v>30</v>
      </c>
      <c r="C1255" t="s">
        <v>747</v>
      </c>
      <c r="D1255" t="s">
        <v>748</v>
      </c>
      <c r="J1255" t="s">
        <v>13580</v>
      </c>
      <c r="K1255" t="s">
        <v>13579</v>
      </c>
      <c r="M1255" t="s">
        <v>0</v>
      </c>
      <c r="N1255" t="s">
        <v>780</v>
      </c>
    </row>
    <row r="1256" spans="1:14" x14ac:dyDescent="0.35">
      <c r="A1256" t="s">
        <v>29</v>
      </c>
      <c r="B1256" t="s">
        <v>30</v>
      </c>
      <c r="C1256" t="s">
        <v>7135</v>
      </c>
      <c r="D1256" t="s">
        <v>7134</v>
      </c>
      <c r="G1256" t="s">
        <v>839</v>
      </c>
      <c r="J1256" t="s">
        <v>13580</v>
      </c>
      <c r="K1256" t="s">
        <v>13579</v>
      </c>
      <c r="M1256" t="s">
        <v>0</v>
      </c>
      <c r="N1256" t="s">
        <v>780</v>
      </c>
    </row>
    <row r="1257" spans="1:14" x14ac:dyDescent="0.35">
      <c r="A1257" t="s">
        <v>29</v>
      </c>
      <c r="B1257" t="s">
        <v>30</v>
      </c>
      <c r="C1257" t="s">
        <v>6214</v>
      </c>
      <c r="D1257" t="s">
        <v>6213</v>
      </c>
      <c r="J1257" t="s">
        <v>13578</v>
      </c>
      <c r="K1257" t="s">
        <v>13579</v>
      </c>
      <c r="M1257" t="s">
        <v>0</v>
      </c>
      <c r="N1257" t="s">
        <v>781</v>
      </c>
    </row>
    <row r="1258" spans="1:14" x14ac:dyDescent="0.35">
      <c r="A1258" t="s">
        <v>29</v>
      </c>
      <c r="B1258" t="s">
        <v>30</v>
      </c>
      <c r="C1258" t="s">
        <v>911</v>
      </c>
      <c r="D1258" t="s">
        <v>912</v>
      </c>
      <c r="J1258" t="s">
        <v>13578</v>
      </c>
      <c r="K1258" t="s">
        <v>13579</v>
      </c>
      <c r="M1258" t="s">
        <v>0</v>
      </c>
      <c r="N1258" t="s">
        <v>781</v>
      </c>
    </row>
    <row r="1259" spans="1:14" x14ac:dyDescent="0.35">
      <c r="A1259" t="s">
        <v>31</v>
      </c>
      <c r="B1259" t="s">
        <v>32</v>
      </c>
      <c r="C1259" t="s">
        <v>5851</v>
      </c>
      <c r="D1259" t="s">
        <v>5850</v>
      </c>
      <c r="G1259" t="s">
        <v>741</v>
      </c>
      <c r="J1259" t="s">
        <v>13578</v>
      </c>
      <c r="K1259" t="s">
        <v>13579</v>
      </c>
      <c r="M1259" t="s">
        <v>0</v>
      </c>
      <c r="N1259" t="s">
        <v>781</v>
      </c>
    </row>
    <row r="1260" spans="1:14" x14ac:dyDescent="0.35">
      <c r="A1260" t="s">
        <v>31</v>
      </c>
      <c r="B1260" t="s">
        <v>32</v>
      </c>
      <c r="C1260" t="s">
        <v>5854</v>
      </c>
      <c r="D1260" t="s">
        <v>5853</v>
      </c>
      <c r="G1260" t="s">
        <v>741</v>
      </c>
      <c r="J1260" t="s">
        <v>13578</v>
      </c>
      <c r="K1260" t="s">
        <v>13579</v>
      </c>
      <c r="M1260" t="s">
        <v>0</v>
      </c>
      <c r="N1260" t="s">
        <v>781</v>
      </c>
    </row>
    <row r="1261" spans="1:14" x14ac:dyDescent="0.35">
      <c r="A1261" t="s">
        <v>31</v>
      </c>
      <c r="B1261" t="s">
        <v>32</v>
      </c>
      <c r="C1261" t="s">
        <v>5857</v>
      </c>
      <c r="D1261" t="s">
        <v>5856</v>
      </c>
      <c r="G1261" t="s">
        <v>741</v>
      </c>
      <c r="J1261" t="s">
        <v>13578</v>
      </c>
      <c r="K1261" t="s">
        <v>13579</v>
      </c>
      <c r="M1261" t="s">
        <v>0</v>
      </c>
      <c r="N1261" t="s">
        <v>781</v>
      </c>
    </row>
    <row r="1262" spans="1:14" x14ac:dyDescent="0.35">
      <c r="A1262" t="s">
        <v>31</v>
      </c>
      <c r="B1262" t="s">
        <v>32</v>
      </c>
      <c r="C1262" t="s">
        <v>6083</v>
      </c>
      <c r="D1262" t="s">
        <v>6082</v>
      </c>
      <c r="G1262" t="s">
        <v>741</v>
      </c>
      <c r="J1262" t="s">
        <v>13578</v>
      </c>
      <c r="K1262" t="s">
        <v>13579</v>
      </c>
      <c r="M1262" t="s">
        <v>0</v>
      </c>
      <c r="N1262" t="s">
        <v>781</v>
      </c>
    </row>
    <row r="1263" spans="1:14" x14ac:dyDescent="0.35">
      <c r="A1263" t="s">
        <v>31</v>
      </c>
      <c r="B1263" t="s">
        <v>32</v>
      </c>
      <c r="C1263" t="s">
        <v>6086</v>
      </c>
      <c r="D1263" t="s">
        <v>6085</v>
      </c>
      <c r="G1263" t="s">
        <v>741</v>
      </c>
      <c r="J1263" t="s">
        <v>13578</v>
      </c>
      <c r="K1263" t="s">
        <v>13579</v>
      </c>
      <c r="M1263" t="s">
        <v>0</v>
      </c>
      <c r="N1263" t="s">
        <v>781</v>
      </c>
    </row>
    <row r="1264" spans="1:14" x14ac:dyDescent="0.35">
      <c r="A1264" t="s">
        <v>31</v>
      </c>
      <c r="B1264" t="s">
        <v>32</v>
      </c>
      <c r="C1264" t="s">
        <v>739</v>
      </c>
      <c r="D1264" t="s">
        <v>740</v>
      </c>
      <c r="G1264" t="s">
        <v>741</v>
      </c>
      <c r="J1264" t="s">
        <v>13578</v>
      </c>
      <c r="K1264" t="s">
        <v>13579</v>
      </c>
      <c r="M1264" t="s">
        <v>0</v>
      </c>
      <c r="N1264" t="s">
        <v>781</v>
      </c>
    </row>
    <row r="1265" spans="1:14" x14ac:dyDescent="0.35">
      <c r="A1265" t="s">
        <v>31</v>
      </c>
      <c r="B1265" t="s">
        <v>32</v>
      </c>
      <c r="C1265" t="s">
        <v>7096</v>
      </c>
      <c r="D1265" t="s">
        <v>7095</v>
      </c>
      <c r="J1265" t="s">
        <v>13580</v>
      </c>
      <c r="K1265" t="s">
        <v>13579</v>
      </c>
      <c r="M1265" t="s">
        <v>0</v>
      </c>
      <c r="N1265" t="s">
        <v>780</v>
      </c>
    </row>
    <row r="1266" spans="1:14" x14ac:dyDescent="0.35">
      <c r="A1266" t="s">
        <v>31</v>
      </c>
      <c r="B1266" t="s">
        <v>32</v>
      </c>
      <c r="C1266" t="s">
        <v>6090</v>
      </c>
      <c r="D1266" t="s">
        <v>6089</v>
      </c>
      <c r="G1266" t="s">
        <v>741</v>
      </c>
      <c r="J1266" t="s">
        <v>13578</v>
      </c>
      <c r="K1266" t="s">
        <v>13579</v>
      </c>
      <c r="M1266" t="s">
        <v>0</v>
      </c>
      <c r="N1266" t="s">
        <v>781</v>
      </c>
    </row>
    <row r="1267" spans="1:14" x14ac:dyDescent="0.35">
      <c r="A1267" t="s">
        <v>31</v>
      </c>
      <c r="B1267" t="s">
        <v>32</v>
      </c>
      <c r="C1267" t="s">
        <v>745</v>
      </c>
      <c r="D1267" t="s">
        <v>746</v>
      </c>
      <c r="G1267" t="s">
        <v>741</v>
      </c>
      <c r="J1267" t="s">
        <v>13578</v>
      </c>
      <c r="K1267" t="s">
        <v>13579</v>
      </c>
      <c r="M1267" t="s">
        <v>0</v>
      </c>
      <c r="N1267" t="s">
        <v>781</v>
      </c>
    </row>
    <row r="1268" spans="1:14" x14ac:dyDescent="0.35">
      <c r="A1268" t="s">
        <v>31</v>
      </c>
      <c r="B1268" t="s">
        <v>32</v>
      </c>
      <c r="C1268" t="s">
        <v>747</v>
      </c>
      <c r="D1268" t="s">
        <v>748</v>
      </c>
      <c r="J1268" t="s">
        <v>13580</v>
      </c>
      <c r="K1268" t="s">
        <v>13579</v>
      </c>
      <c r="M1268" t="s">
        <v>0</v>
      </c>
      <c r="N1268" t="s">
        <v>780</v>
      </c>
    </row>
    <row r="1269" spans="1:14" x14ac:dyDescent="0.35">
      <c r="A1269" t="s">
        <v>31</v>
      </c>
      <c r="B1269" t="s">
        <v>32</v>
      </c>
      <c r="C1269" t="s">
        <v>6214</v>
      </c>
      <c r="D1269" t="s">
        <v>6213</v>
      </c>
      <c r="J1269" t="s">
        <v>13578</v>
      </c>
      <c r="K1269" t="s">
        <v>13579</v>
      </c>
      <c r="M1269" t="s">
        <v>0</v>
      </c>
      <c r="N1269" t="s">
        <v>781</v>
      </c>
    </row>
    <row r="1270" spans="1:14" x14ac:dyDescent="0.35">
      <c r="A1270" t="s">
        <v>218</v>
      </c>
      <c r="B1270" t="s">
        <v>219</v>
      </c>
      <c r="C1270" t="s">
        <v>5851</v>
      </c>
      <c r="D1270" t="s">
        <v>5850</v>
      </c>
      <c r="G1270" t="s">
        <v>741</v>
      </c>
      <c r="J1270" t="s">
        <v>13578</v>
      </c>
      <c r="K1270" t="s">
        <v>13579</v>
      </c>
      <c r="M1270" t="s">
        <v>0</v>
      </c>
      <c r="N1270" t="s">
        <v>781</v>
      </c>
    </row>
    <row r="1271" spans="1:14" x14ac:dyDescent="0.35">
      <c r="A1271" t="s">
        <v>218</v>
      </c>
      <c r="B1271" t="s">
        <v>219</v>
      </c>
      <c r="C1271" t="s">
        <v>5854</v>
      </c>
      <c r="D1271" t="s">
        <v>5853</v>
      </c>
      <c r="G1271" t="s">
        <v>741</v>
      </c>
      <c r="J1271" t="s">
        <v>13578</v>
      </c>
      <c r="K1271" t="s">
        <v>13579</v>
      </c>
      <c r="M1271" t="s">
        <v>0</v>
      </c>
      <c r="N1271" t="s">
        <v>781</v>
      </c>
    </row>
    <row r="1272" spans="1:14" x14ac:dyDescent="0.35">
      <c r="A1272" t="s">
        <v>218</v>
      </c>
      <c r="B1272" t="s">
        <v>219</v>
      </c>
      <c r="C1272" t="s">
        <v>5857</v>
      </c>
      <c r="D1272" t="s">
        <v>5856</v>
      </c>
      <c r="G1272" t="s">
        <v>741</v>
      </c>
      <c r="J1272" t="s">
        <v>13578</v>
      </c>
      <c r="K1272" t="s">
        <v>13579</v>
      </c>
      <c r="M1272" t="s">
        <v>0</v>
      </c>
      <c r="N1272" t="s">
        <v>781</v>
      </c>
    </row>
    <row r="1273" spans="1:14" x14ac:dyDescent="0.35">
      <c r="A1273" t="s">
        <v>218</v>
      </c>
      <c r="B1273" t="s">
        <v>219</v>
      </c>
      <c r="C1273" t="s">
        <v>6083</v>
      </c>
      <c r="D1273" t="s">
        <v>6082</v>
      </c>
      <c r="G1273" t="s">
        <v>741</v>
      </c>
      <c r="J1273" t="s">
        <v>13578</v>
      </c>
      <c r="K1273" t="s">
        <v>13579</v>
      </c>
      <c r="M1273" t="s">
        <v>0</v>
      </c>
      <c r="N1273" t="s">
        <v>781</v>
      </c>
    </row>
    <row r="1274" spans="1:14" x14ac:dyDescent="0.35">
      <c r="A1274" t="s">
        <v>218</v>
      </c>
      <c r="B1274" t="s">
        <v>219</v>
      </c>
      <c r="C1274" t="s">
        <v>6086</v>
      </c>
      <c r="D1274" t="s">
        <v>6085</v>
      </c>
      <c r="G1274" t="s">
        <v>741</v>
      </c>
      <c r="J1274" t="s">
        <v>13578</v>
      </c>
      <c r="K1274" t="s">
        <v>13579</v>
      </c>
      <c r="M1274" t="s">
        <v>0</v>
      </c>
      <c r="N1274" t="s">
        <v>781</v>
      </c>
    </row>
    <row r="1275" spans="1:14" x14ac:dyDescent="0.35">
      <c r="A1275" t="s">
        <v>218</v>
      </c>
      <c r="B1275" t="s">
        <v>219</v>
      </c>
      <c r="C1275" t="s">
        <v>739</v>
      </c>
      <c r="D1275" t="s">
        <v>740</v>
      </c>
      <c r="G1275" t="s">
        <v>741</v>
      </c>
      <c r="J1275" t="s">
        <v>13578</v>
      </c>
      <c r="K1275" t="s">
        <v>13579</v>
      </c>
      <c r="M1275" t="s">
        <v>0</v>
      </c>
      <c r="N1275" t="s">
        <v>781</v>
      </c>
    </row>
    <row r="1276" spans="1:14" x14ac:dyDescent="0.35">
      <c r="A1276" t="s">
        <v>218</v>
      </c>
      <c r="B1276" t="s">
        <v>219</v>
      </c>
      <c r="C1276" t="s">
        <v>7096</v>
      </c>
      <c r="D1276" t="s">
        <v>7095</v>
      </c>
      <c r="J1276" t="s">
        <v>13580</v>
      </c>
      <c r="K1276" t="s">
        <v>13579</v>
      </c>
      <c r="M1276" t="s">
        <v>0</v>
      </c>
      <c r="N1276" t="s">
        <v>780</v>
      </c>
    </row>
    <row r="1277" spans="1:14" x14ac:dyDescent="0.35">
      <c r="A1277" t="s">
        <v>218</v>
      </c>
      <c r="B1277" t="s">
        <v>219</v>
      </c>
      <c r="C1277" t="s">
        <v>6090</v>
      </c>
      <c r="D1277" t="s">
        <v>6089</v>
      </c>
      <c r="G1277" t="s">
        <v>741</v>
      </c>
      <c r="J1277" t="s">
        <v>13578</v>
      </c>
      <c r="K1277" t="s">
        <v>13579</v>
      </c>
      <c r="M1277" t="s">
        <v>0</v>
      </c>
      <c r="N1277" t="s">
        <v>781</v>
      </c>
    </row>
    <row r="1278" spans="1:14" x14ac:dyDescent="0.35">
      <c r="A1278" t="s">
        <v>218</v>
      </c>
      <c r="B1278" t="s">
        <v>219</v>
      </c>
      <c r="C1278" t="s">
        <v>745</v>
      </c>
      <c r="D1278" t="s">
        <v>746</v>
      </c>
      <c r="G1278" t="s">
        <v>741</v>
      </c>
      <c r="J1278" t="s">
        <v>13578</v>
      </c>
      <c r="K1278" t="s">
        <v>13579</v>
      </c>
      <c r="M1278" t="s">
        <v>0</v>
      </c>
      <c r="N1278" t="s">
        <v>781</v>
      </c>
    </row>
    <row r="1279" spans="1:14" x14ac:dyDescent="0.35">
      <c r="A1279" t="s">
        <v>218</v>
      </c>
      <c r="B1279" t="s">
        <v>219</v>
      </c>
      <c r="C1279" t="s">
        <v>747</v>
      </c>
      <c r="D1279" t="s">
        <v>748</v>
      </c>
      <c r="J1279" t="s">
        <v>13580</v>
      </c>
      <c r="K1279" t="s">
        <v>13579</v>
      </c>
      <c r="M1279" t="s">
        <v>0</v>
      </c>
      <c r="N1279" t="s">
        <v>780</v>
      </c>
    </row>
    <row r="1280" spans="1:14" x14ac:dyDescent="0.35">
      <c r="A1280" t="s">
        <v>218</v>
      </c>
      <c r="B1280" t="s">
        <v>219</v>
      </c>
      <c r="C1280" t="s">
        <v>6214</v>
      </c>
      <c r="D1280" t="s">
        <v>6213</v>
      </c>
      <c r="J1280" t="s">
        <v>13578</v>
      </c>
      <c r="K1280" t="s">
        <v>13579</v>
      </c>
      <c r="M1280" t="s">
        <v>0</v>
      </c>
      <c r="N1280" t="s">
        <v>781</v>
      </c>
    </row>
    <row r="1281" spans="1:14" x14ac:dyDescent="0.35">
      <c r="A1281" t="s">
        <v>218</v>
      </c>
      <c r="B1281" t="s">
        <v>219</v>
      </c>
      <c r="C1281" t="s">
        <v>6469</v>
      </c>
      <c r="D1281" t="s">
        <v>6468</v>
      </c>
      <c r="J1281" t="s">
        <v>13578</v>
      </c>
      <c r="K1281" t="s">
        <v>13579</v>
      </c>
      <c r="M1281" t="s">
        <v>0</v>
      </c>
      <c r="N1281" t="s">
        <v>781</v>
      </c>
    </row>
    <row r="1282" spans="1:14" x14ac:dyDescent="0.35">
      <c r="A1282" t="s">
        <v>218</v>
      </c>
      <c r="B1282" t="s">
        <v>219</v>
      </c>
      <c r="C1282" t="s">
        <v>806</v>
      </c>
      <c r="D1282" t="s">
        <v>807</v>
      </c>
      <c r="J1282" t="s">
        <v>13580</v>
      </c>
      <c r="K1282" t="s">
        <v>13579</v>
      </c>
      <c r="M1282" t="s">
        <v>0</v>
      </c>
      <c r="N1282" t="s">
        <v>780</v>
      </c>
    </row>
    <row r="1283" spans="1:14" x14ac:dyDescent="0.35">
      <c r="A1283" t="s">
        <v>218</v>
      </c>
      <c r="B1283" t="s">
        <v>219</v>
      </c>
      <c r="C1283" t="s">
        <v>808</v>
      </c>
      <c r="D1283" t="s">
        <v>809</v>
      </c>
      <c r="J1283" t="s">
        <v>13578</v>
      </c>
      <c r="K1283" t="s">
        <v>13579</v>
      </c>
      <c r="M1283" t="s">
        <v>0</v>
      </c>
      <c r="N1283" t="s">
        <v>781</v>
      </c>
    </row>
    <row r="1284" spans="1:14" x14ac:dyDescent="0.35">
      <c r="A1284" t="s">
        <v>218</v>
      </c>
      <c r="B1284" t="s">
        <v>219</v>
      </c>
      <c r="C1284" t="s">
        <v>812</v>
      </c>
      <c r="D1284" t="s">
        <v>813</v>
      </c>
      <c r="J1284" t="s">
        <v>13578</v>
      </c>
      <c r="K1284" t="s">
        <v>13579</v>
      </c>
      <c r="M1284" t="s">
        <v>0</v>
      </c>
      <c r="N1284" t="s">
        <v>781</v>
      </c>
    </row>
    <row r="1285" spans="1:14" x14ac:dyDescent="0.35">
      <c r="A1285" t="s">
        <v>665</v>
      </c>
      <c r="B1285" t="s">
        <v>666</v>
      </c>
      <c r="C1285" t="s">
        <v>962</v>
      </c>
      <c r="D1285" t="s">
        <v>963</v>
      </c>
      <c r="G1285" t="s">
        <v>906</v>
      </c>
      <c r="J1285" t="s">
        <v>13580</v>
      </c>
      <c r="K1285" t="s">
        <v>13579</v>
      </c>
      <c r="M1285" t="s">
        <v>0</v>
      </c>
      <c r="N1285" t="s">
        <v>780</v>
      </c>
    </row>
    <row r="1286" spans="1:14" x14ac:dyDescent="0.35">
      <c r="A1286" t="s">
        <v>665</v>
      </c>
      <c r="B1286" t="s">
        <v>666</v>
      </c>
      <c r="C1286" t="s">
        <v>7036</v>
      </c>
      <c r="D1286" t="s">
        <v>7035</v>
      </c>
      <c r="J1286" t="s">
        <v>13580</v>
      </c>
      <c r="K1286" t="s">
        <v>13579</v>
      </c>
      <c r="M1286" t="s">
        <v>0</v>
      </c>
      <c r="N1286" t="s">
        <v>780</v>
      </c>
    </row>
    <row r="1287" spans="1:14" x14ac:dyDescent="0.35">
      <c r="A1287" t="s">
        <v>665</v>
      </c>
      <c r="B1287" t="s">
        <v>666</v>
      </c>
      <c r="C1287" t="s">
        <v>7039</v>
      </c>
      <c r="D1287" t="s">
        <v>7038</v>
      </c>
      <c r="J1287" t="s">
        <v>13580</v>
      </c>
      <c r="K1287" t="s">
        <v>13579</v>
      </c>
      <c r="M1287" t="s">
        <v>0</v>
      </c>
      <c r="N1287" t="s">
        <v>780</v>
      </c>
    </row>
    <row r="1288" spans="1:14" x14ac:dyDescent="0.35">
      <c r="A1288" t="s">
        <v>665</v>
      </c>
      <c r="B1288" t="s">
        <v>666</v>
      </c>
      <c r="C1288" t="s">
        <v>7051</v>
      </c>
      <c r="D1288" t="s">
        <v>7050</v>
      </c>
      <c r="J1288" t="s">
        <v>13580</v>
      </c>
      <c r="K1288" t="s">
        <v>13579</v>
      </c>
      <c r="M1288" t="s">
        <v>0</v>
      </c>
      <c r="N1288" t="s">
        <v>780</v>
      </c>
    </row>
    <row r="1289" spans="1:14" x14ac:dyDescent="0.35">
      <c r="A1289" t="s">
        <v>665</v>
      </c>
      <c r="B1289" t="s">
        <v>666</v>
      </c>
      <c r="C1289" t="s">
        <v>7042</v>
      </c>
      <c r="D1289" t="s">
        <v>7041</v>
      </c>
      <c r="J1289" t="s">
        <v>13580</v>
      </c>
      <c r="K1289" t="s">
        <v>13579</v>
      </c>
      <c r="M1289" t="s">
        <v>0</v>
      </c>
      <c r="N1289" t="s">
        <v>780</v>
      </c>
    </row>
    <row r="1290" spans="1:14" x14ac:dyDescent="0.35">
      <c r="A1290" t="s">
        <v>665</v>
      </c>
      <c r="B1290" t="s">
        <v>666</v>
      </c>
      <c r="C1290" t="s">
        <v>7054</v>
      </c>
      <c r="D1290" t="s">
        <v>7053</v>
      </c>
      <c r="G1290" t="s">
        <v>906</v>
      </c>
      <c r="J1290" t="s">
        <v>13580</v>
      </c>
      <c r="K1290" t="s">
        <v>13579</v>
      </c>
      <c r="M1290" t="s">
        <v>0</v>
      </c>
      <c r="N1290" t="s">
        <v>780</v>
      </c>
    </row>
    <row r="1291" spans="1:14" x14ac:dyDescent="0.35">
      <c r="A1291" t="s">
        <v>665</v>
      </c>
      <c r="B1291" t="s">
        <v>666</v>
      </c>
      <c r="C1291" t="s">
        <v>7045</v>
      </c>
      <c r="D1291" t="s">
        <v>7044</v>
      </c>
      <c r="J1291" t="s">
        <v>13580</v>
      </c>
      <c r="K1291" t="s">
        <v>13579</v>
      </c>
      <c r="M1291" t="s">
        <v>0</v>
      </c>
      <c r="N1291" t="s">
        <v>780</v>
      </c>
    </row>
    <row r="1292" spans="1:14" x14ac:dyDescent="0.35">
      <c r="A1292" t="s">
        <v>665</v>
      </c>
      <c r="B1292" t="s">
        <v>666</v>
      </c>
      <c r="C1292" t="s">
        <v>7057</v>
      </c>
      <c r="D1292" t="s">
        <v>7056</v>
      </c>
      <c r="J1292" t="s">
        <v>13580</v>
      </c>
      <c r="K1292" t="s">
        <v>13579</v>
      </c>
      <c r="M1292" t="s">
        <v>0</v>
      </c>
      <c r="N1292" t="s">
        <v>780</v>
      </c>
    </row>
    <row r="1293" spans="1:14" x14ac:dyDescent="0.35">
      <c r="A1293" t="s">
        <v>665</v>
      </c>
      <c r="B1293" t="s">
        <v>666</v>
      </c>
      <c r="C1293" t="s">
        <v>7016</v>
      </c>
      <c r="D1293" t="s">
        <v>7015</v>
      </c>
      <c r="J1293" t="s">
        <v>13580</v>
      </c>
      <c r="K1293" t="s">
        <v>13579</v>
      </c>
      <c r="M1293" t="s">
        <v>0</v>
      </c>
      <c r="N1293" t="s">
        <v>780</v>
      </c>
    </row>
    <row r="1294" spans="1:14" x14ac:dyDescent="0.35">
      <c r="A1294" t="s">
        <v>665</v>
      </c>
      <c r="B1294" t="s">
        <v>666</v>
      </c>
      <c r="C1294" t="s">
        <v>7048</v>
      </c>
      <c r="D1294" t="s">
        <v>7047</v>
      </c>
      <c r="J1294" t="s">
        <v>13580</v>
      </c>
      <c r="K1294" t="s">
        <v>13579</v>
      </c>
      <c r="M1294" t="s">
        <v>0</v>
      </c>
      <c r="N1294" t="s">
        <v>780</v>
      </c>
    </row>
    <row r="1295" spans="1:14" x14ac:dyDescent="0.35">
      <c r="A1295" t="s">
        <v>187</v>
      </c>
      <c r="B1295" t="s">
        <v>188</v>
      </c>
      <c r="C1295" t="s">
        <v>962</v>
      </c>
      <c r="D1295" t="s">
        <v>963</v>
      </c>
      <c r="J1295" t="s">
        <v>13580</v>
      </c>
      <c r="K1295" t="s">
        <v>13579</v>
      </c>
      <c r="M1295" t="s">
        <v>0</v>
      </c>
      <c r="N1295" t="s">
        <v>780</v>
      </c>
    </row>
    <row r="1296" spans="1:14" x14ac:dyDescent="0.35">
      <c r="A1296" t="s">
        <v>187</v>
      </c>
      <c r="B1296" t="s">
        <v>188</v>
      </c>
      <c r="C1296" t="s">
        <v>7051</v>
      </c>
      <c r="D1296" t="s">
        <v>7050</v>
      </c>
      <c r="J1296" t="s">
        <v>13580</v>
      </c>
      <c r="K1296" t="s">
        <v>13579</v>
      </c>
      <c r="M1296" t="s">
        <v>0</v>
      </c>
      <c r="N1296" t="s">
        <v>780</v>
      </c>
    </row>
    <row r="1297" spans="1:14" x14ac:dyDescent="0.35">
      <c r="A1297" t="s">
        <v>187</v>
      </c>
      <c r="B1297" t="s">
        <v>188</v>
      </c>
      <c r="C1297" t="s">
        <v>7042</v>
      </c>
      <c r="D1297" t="s">
        <v>7041</v>
      </c>
      <c r="G1297" t="s">
        <v>906</v>
      </c>
      <c r="J1297" t="s">
        <v>13580</v>
      </c>
      <c r="K1297" t="s">
        <v>13579</v>
      </c>
      <c r="M1297" t="s">
        <v>0</v>
      </c>
      <c r="N1297" t="s">
        <v>780</v>
      </c>
    </row>
    <row r="1298" spans="1:14" x14ac:dyDescent="0.35">
      <c r="A1298" t="s">
        <v>187</v>
      </c>
      <c r="B1298" t="s">
        <v>188</v>
      </c>
      <c r="C1298" t="s">
        <v>7045</v>
      </c>
      <c r="D1298" t="s">
        <v>7044</v>
      </c>
      <c r="G1298" t="s">
        <v>839</v>
      </c>
      <c r="J1298" t="s">
        <v>13580</v>
      </c>
      <c r="K1298" t="s">
        <v>13579</v>
      </c>
      <c r="M1298" t="s">
        <v>0</v>
      </c>
      <c r="N1298" t="s">
        <v>780</v>
      </c>
    </row>
    <row r="1299" spans="1:14" x14ac:dyDescent="0.35">
      <c r="A1299" t="s">
        <v>187</v>
      </c>
      <c r="B1299" t="s">
        <v>188</v>
      </c>
      <c r="C1299" t="s">
        <v>7016</v>
      </c>
      <c r="D1299" t="s">
        <v>7015</v>
      </c>
      <c r="J1299" t="s">
        <v>13580</v>
      </c>
      <c r="K1299" t="s">
        <v>13579</v>
      </c>
      <c r="M1299" t="s">
        <v>0</v>
      </c>
      <c r="N1299" t="s">
        <v>780</v>
      </c>
    </row>
    <row r="1300" spans="1:14" x14ac:dyDescent="0.35">
      <c r="A1300" t="s">
        <v>187</v>
      </c>
      <c r="B1300" t="s">
        <v>188</v>
      </c>
      <c r="C1300" t="s">
        <v>7048</v>
      </c>
      <c r="D1300" t="s">
        <v>7047</v>
      </c>
      <c r="J1300" t="s">
        <v>13580</v>
      </c>
      <c r="K1300" t="s">
        <v>13579</v>
      </c>
      <c r="M1300" t="s">
        <v>0</v>
      </c>
      <c r="N1300" t="s">
        <v>780</v>
      </c>
    </row>
    <row r="1301" spans="1:14" x14ac:dyDescent="0.35">
      <c r="A1301" t="s">
        <v>288</v>
      </c>
      <c r="B1301" t="s">
        <v>289</v>
      </c>
      <c r="C1301" t="s">
        <v>6864</v>
      </c>
      <c r="D1301" t="s">
        <v>6863</v>
      </c>
      <c r="J1301" t="s">
        <v>13578</v>
      </c>
      <c r="K1301" t="s">
        <v>13579</v>
      </c>
      <c r="M1301" t="s">
        <v>0</v>
      </c>
      <c r="N1301" t="s">
        <v>781</v>
      </c>
    </row>
    <row r="1302" spans="1:14" x14ac:dyDescent="0.35">
      <c r="A1302" t="s">
        <v>288</v>
      </c>
      <c r="B1302" t="s">
        <v>289</v>
      </c>
      <c r="C1302" t="s">
        <v>5930</v>
      </c>
      <c r="D1302" t="s">
        <v>5929</v>
      </c>
      <c r="J1302" t="s">
        <v>13578</v>
      </c>
      <c r="K1302" t="s">
        <v>13579</v>
      </c>
      <c r="M1302" t="s">
        <v>0</v>
      </c>
      <c r="N1302" t="s">
        <v>781</v>
      </c>
    </row>
    <row r="1303" spans="1:14" x14ac:dyDescent="0.35">
      <c r="A1303" t="s">
        <v>288</v>
      </c>
      <c r="B1303" t="s">
        <v>289</v>
      </c>
      <c r="C1303" t="s">
        <v>756</v>
      </c>
      <c r="D1303" t="s">
        <v>757</v>
      </c>
      <c r="J1303" t="s">
        <v>13578</v>
      </c>
      <c r="K1303" t="s">
        <v>13579</v>
      </c>
      <c r="M1303" t="s">
        <v>0</v>
      </c>
      <c r="N1303" t="s">
        <v>781</v>
      </c>
    </row>
    <row r="1304" spans="1:14" x14ac:dyDescent="0.35">
      <c r="A1304" t="s">
        <v>288</v>
      </c>
      <c r="B1304" t="s">
        <v>289</v>
      </c>
      <c r="C1304" t="s">
        <v>1195</v>
      </c>
      <c r="D1304" t="s">
        <v>1196</v>
      </c>
      <c r="J1304" t="s">
        <v>13578</v>
      </c>
      <c r="K1304" t="s">
        <v>13579</v>
      </c>
      <c r="M1304" t="s">
        <v>0</v>
      </c>
      <c r="N1304" t="s">
        <v>781</v>
      </c>
    </row>
    <row r="1305" spans="1:14" x14ac:dyDescent="0.35">
      <c r="A1305" t="s">
        <v>288</v>
      </c>
      <c r="B1305" t="s">
        <v>289</v>
      </c>
      <c r="C1305" t="s">
        <v>6871</v>
      </c>
      <c r="D1305" t="s">
        <v>6870</v>
      </c>
      <c r="J1305" t="s">
        <v>13578</v>
      </c>
      <c r="K1305" t="s">
        <v>13579</v>
      </c>
      <c r="M1305" t="s">
        <v>0</v>
      </c>
      <c r="N1305" t="s">
        <v>781</v>
      </c>
    </row>
    <row r="1306" spans="1:14" x14ac:dyDescent="0.35">
      <c r="A1306" t="s">
        <v>288</v>
      </c>
      <c r="B1306" t="s">
        <v>289</v>
      </c>
      <c r="C1306" t="s">
        <v>6096</v>
      </c>
      <c r="D1306" t="s">
        <v>6095</v>
      </c>
      <c r="J1306" t="s">
        <v>13578</v>
      </c>
      <c r="K1306" t="s">
        <v>13579</v>
      </c>
      <c r="M1306" t="s">
        <v>0</v>
      </c>
      <c r="N1306" t="s">
        <v>781</v>
      </c>
    </row>
    <row r="1307" spans="1:14" x14ac:dyDescent="0.35">
      <c r="A1307" t="s">
        <v>288</v>
      </c>
      <c r="B1307" t="s">
        <v>289</v>
      </c>
      <c r="C1307" t="s">
        <v>6158</v>
      </c>
      <c r="D1307" t="s">
        <v>6157</v>
      </c>
      <c r="J1307" t="s">
        <v>13578</v>
      </c>
      <c r="K1307" t="s">
        <v>13579</v>
      </c>
      <c r="M1307" t="s">
        <v>0</v>
      </c>
      <c r="N1307" t="s">
        <v>781</v>
      </c>
    </row>
    <row r="1308" spans="1:14" x14ac:dyDescent="0.35">
      <c r="A1308" t="s">
        <v>288</v>
      </c>
      <c r="B1308" t="s">
        <v>289</v>
      </c>
      <c r="C1308" t="s">
        <v>6164</v>
      </c>
      <c r="D1308" t="s">
        <v>6163</v>
      </c>
      <c r="J1308" t="s">
        <v>13578</v>
      </c>
      <c r="K1308" t="s">
        <v>13579</v>
      </c>
      <c r="M1308" t="s">
        <v>0</v>
      </c>
      <c r="N1308" t="s">
        <v>781</v>
      </c>
    </row>
    <row r="1309" spans="1:14" x14ac:dyDescent="0.35">
      <c r="A1309" t="s">
        <v>288</v>
      </c>
      <c r="B1309" t="s">
        <v>289</v>
      </c>
      <c r="C1309" t="s">
        <v>6170</v>
      </c>
      <c r="D1309" t="s">
        <v>6169</v>
      </c>
      <c r="J1309" t="s">
        <v>13578</v>
      </c>
      <c r="K1309" t="s">
        <v>13579</v>
      </c>
      <c r="M1309" t="s">
        <v>0</v>
      </c>
      <c r="N1309" t="s">
        <v>781</v>
      </c>
    </row>
    <row r="1310" spans="1:14" x14ac:dyDescent="0.35">
      <c r="A1310" t="s">
        <v>288</v>
      </c>
      <c r="B1310" t="s">
        <v>289</v>
      </c>
      <c r="C1310" t="s">
        <v>1037</v>
      </c>
      <c r="D1310" t="s">
        <v>1038</v>
      </c>
      <c r="J1310" t="s">
        <v>13578</v>
      </c>
      <c r="K1310" t="s">
        <v>13579</v>
      </c>
      <c r="M1310" t="s">
        <v>0</v>
      </c>
      <c r="N1310" t="s">
        <v>781</v>
      </c>
    </row>
    <row r="1311" spans="1:14" x14ac:dyDescent="0.35">
      <c r="A1311" t="s">
        <v>288</v>
      </c>
      <c r="B1311" t="s">
        <v>289</v>
      </c>
      <c r="C1311" t="s">
        <v>6238</v>
      </c>
      <c r="D1311" t="s">
        <v>6237</v>
      </c>
      <c r="J1311" t="s">
        <v>13578</v>
      </c>
      <c r="K1311" t="s">
        <v>13579</v>
      </c>
      <c r="M1311" t="s">
        <v>0</v>
      </c>
      <c r="N1311" t="s">
        <v>781</v>
      </c>
    </row>
    <row r="1312" spans="1:14" x14ac:dyDescent="0.35">
      <c r="A1312" t="s">
        <v>288</v>
      </c>
      <c r="B1312" t="s">
        <v>289</v>
      </c>
      <c r="C1312" t="s">
        <v>6242</v>
      </c>
      <c r="D1312" t="s">
        <v>6241</v>
      </c>
      <c r="J1312" t="s">
        <v>13578</v>
      </c>
      <c r="K1312" t="s">
        <v>13579</v>
      </c>
      <c r="M1312" t="s">
        <v>0</v>
      </c>
      <c r="N1312" t="s">
        <v>781</v>
      </c>
    </row>
    <row r="1313" spans="1:14" x14ac:dyDescent="0.35">
      <c r="A1313" t="s">
        <v>288</v>
      </c>
      <c r="B1313" t="s">
        <v>289</v>
      </c>
      <c r="C1313" t="s">
        <v>6253</v>
      </c>
      <c r="D1313" t="s">
        <v>6252</v>
      </c>
      <c r="J1313" t="s">
        <v>13578</v>
      </c>
      <c r="K1313" t="s">
        <v>13579</v>
      </c>
      <c r="M1313" t="s">
        <v>0</v>
      </c>
      <c r="N1313" t="s">
        <v>781</v>
      </c>
    </row>
    <row r="1314" spans="1:14" x14ac:dyDescent="0.35">
      <c r="A1314" t="s">
        <v>288</v>
      </c>
      <c r="B1314" t="s">
        <v>289</v>
      </c>
      <c r="C1314" t="s">
        <v>6883</v>
      </c>
      <c r="D1314" t="s">
        <v>6882</v>
      </c>
      <c r="J1314" t="s">
        <v>13578</v>
      </c>
      <c r="K1314" t="s">
        <v>13579</v>
      </c>
      <c r="M1314" t="s">
        <v>0</v>
      </c>
      <c r="N1314" t="s">
        <v>781</v>
      </c>
    </row>
    <row r="1315" spans="1:14" x14ac:dyDescent="0.35">
      <c r="A1315" t="s">
        <v>288</v>
      </c>
      <c r="B1315" t="s">
        <v>289</v>
      </c>
      <c r="C1315" t="s">
        <v>6455</v>
      </c>
      <c r="D1315" t="s">
        <v>6454</v>
      </c>
      <c r="J1315" t="s">
        <v>13578</v>
      </c>
      <c r="K1315" t="s">
        <v>13579</v>
      </c>
      <c r="M1315" t="s">
        <v>0</v>
      </c>
      <c r="N1315" t="s">
        <v>781</v>
      </c>
    </row>
    <row r="1316" spans="1:14" x14ac:dyDescent="0.35">
      <c r="A1316" t="s">
        <v>288</v>
      </c>
      <c r="B1316" t="s">
        <v>289</v>
      </c>
      <c r="C1316" t="s">
        <v>6457</v>
      </c>
      <c r="D1316" t="s">
        <v>6456</v>
      </c>
      <c r="J1316" t="s">
        <v>13578</v>
      </c>
      <c r="K1316" t="s">
        <v>13579</v>
      </c>
      <c r="M1316" t="s">
        <v>0</v>
      </c>
      <c r="N1316" t="s">
        <v>781</v>
      </c>
    </row>
    <row r="1317" spans="1:14" x14ac:dyDescent="0.35">
      <c r="A1317" t="s">
        <v>288</v>
      </c>
      <c r="B1317" t="s">
        <v>289</v>
      </c>
      <c r="C1317" t="s">
        <v>6461</v>
      </c>
      <c r="D1317" t="s">
        <v>6460</v>
      </c>
      <c r="J1317" t="s">
        <v>13578</v>
      </c>
      <c r="K1317" t="s">
        <v>13579</v>
      </c>
      <c r="M1317" t="s">
        <v>0</v>
      </c>
      <c r="N1317" t="s">
        <v>781</v>
      </c>
    </row>
    <row r="1318" spans="1:14" x14ac:dyDescent="0.35">
      <c r="A1318" t="s">
        <v>288</v>
      </c>
      <c r="B1318" t="s">
        <v>289</v>
      </c>
      <c r="C1318" t="s">
        <v>6501</v>
      </c>
      <c r="D1318" t="s">
        <v>6500</v>
      </c>
      <c r="J1318" t="s">
        <v>13578</v>
      </c>
      <c r="K1318" t="s">
        <v>13579</v>
      </c>
      <c r="M1318" t="s">
        <v>0</v>
      </c>
      <c r="N1318" t="s">
        <v>781</v>
      </c>
    </row>
    <row r="1319" spans="1:14" x14ac:dyDescent="0.35">
      <c r="A1319" t="s">
        <v>288</v>
      </c>
      <c r="B1319" t="s">
        <v>289</v>
      </c>
      <c r="C1319" t="s">
        <v>5457</v>
      </c>
      <c r="D1319" t="s">
        <v>6959</v>
      </c>
      <c r="J1319" t="s">
        <v>13578</v>
      </c>
      <c r="K1319" t="s">
        <v>13579</v>
      </c>
      <c r="M1319" t="s">
        <v>0</v>
      </c>
      <c r="N1319" t="s">
        <v>781</v>
      </c>
    </row>
    <row r="1320" spans="1:14" x14ac:dyDescent="0.35">
      <c r="A1320" t="s">
        <v>288</v>
      </c>
      <c r="B1320" t="s">
        <v>289</v>
      </c>
      <c r="C1320" t="s">
        <v>6569</v>
      </c>
      <c r="D1320" t="s">
        <v>6568</v>
      </c>
      <c r="J1320" t="s">
        <v>13578</v>
      </c>
      <c r="K1320" t="s">
        <v>13579</v>
      </c>
      <c r="M1320" t="s">
        <v>0</v>
      </c>
      <c r="N1320" t="s">
        <v>781</v>
      </c>
    </row>
    <row r="1321" spans="1:14" x14ac:dyDescent="0.35">
      <c r="A1321" t="s">
        <v>288</v>
      </c>
      <c r="B1321" t="s">
        <v>289</v>
      </c>
      <c r="C1321" t="s">
        <v>6578</v>
      </c>
      <c r="D1321" t="s">
        <v>6577</v>
      </c>
      <c r="J1321" t="s">
        <v>13578</v>
      </c>
      <c r="K1321" t="s">
        <v>13579</v>
      </c>
      <c r="M1321" t="s">
        <v>0</v>
      </c>
      <c r="N1321" t="s">
        <v>781</v>
      </c>
    </row>
    <row r="1322" spans="1:14" x14ac:dyDescent="0.35">
      <c r="A1322" t="s">
        <v>288</v>
      </c>
      <c r="B1322" t="s">
        <v>289</v>
      </c>
      <c r="C1322" t="s">
        <v>6582</v>
      </c>
      <c r="D1322" t="s">
        <v>6581</v>
      </c>
      <c r="J1322" t="s">
        <v>13578</v>
      </c>
      <c r="K1322" t="s">
        <v>13579</v>
      </c>
      <c r="M1322" t="s">
        <v>0</v>
      </c>
      <c r="N1322" t="s">
        <v>781</v>
      </c>
    </row>
    <row r="1323" spans="1:14" x14ac:dyDescent="0.35">
      <c r="A1323" t="s">
        <v>288</v>
      </c>
      <c r="B1323" t="s">
        <v>289</v>
      </c>
      <c r="C1323" t="s">
        <v>6587</v>
      </c>
      <c r="D1323" t="s">
        <v>6586</v>
      </c>
      <c r="J1323" t="s">
        <v>13578</v>
      </c>
      <c r="K1323" t="s">
        <v>13579</v>
      </c>
      <c r="M1323" t="s">
        <v>0</v>
      </c>
      <c r="N1323" t="s">
        <v>781</v>
      </c>
    </row>
    <row r="1324" spans="1:14" x14ac:dyDescent="0.35">
      <c r="A1324" t="s">
        <v>288</v>
      </c>
      <c r="B1324" t="s">
        <v>289</v>
      </c>
      <c r="C1324" t="s">
        <v>6611</v>
      </c>
      <c r="D1324" t="s">
        <v>6610</v>
      </c>
      <c r="J1324" t="s">
        <v>13578</v>
      </c>
      <c r="K1324" t="s">
        <v>13579</v>
      </c>
      <c r="M1324" t="s">
        <v>0</v>
      </c>
      <c r="N1324" t="s">
        <v>781</v>
      </c>
    </row>
    <row r="1325" spans="1:14" x14ac:dyDescent="0.35">
      <c r="A1325" t="s">
        <v>288</v>
      </c>
      <c r="B1325" t="s">
        <v>289</v>
      </c>
      <c r="C1325" t="s">
        <v>6613</v>
      </c>
      <c r="D1325" t="s">
        <v>6612</v>
      </c>
      <c r="J1325" t="s">
        <v>13578</v>
      </c>
      <c r="K1325" t="s">
        <v>13579</v>
      </c>
      <c r="M1325" t="s">
        <v>0</v>
      </c>
      <c r="N1325" t="s">
        <v>781</v>
      </c>
    </row>
    <row r="1326" spans="1:14" x14ac:dyDescent="0.35">
      <c r="A1326" t="s">
        <v>288</v>
      </c>
      <c r="B1326" t="s">
        <v>289</v>
      </c>
      <c r="C1326" t="s">
        <v>6676</v>
      </c>
      <c r="D1326" t="s">
        <v>6675</v>
      </c>
      <c r="J1326" t="s">
        <v>13578</v>
      </c>
      <c r="K1326" t="s">
        <v>13579</v>
      </c>
      <c r="M1326" t="s">
        <v>0</v>
      </c>
      <c r="N1326" t="s">
        <v>781</v>
      </c>
    </row>
    <row r="1327" spans="1:14" x14ac:dyDescent="0.35">
      <c r="A1327" t="s">
        <v>288</v>
      </c>
      <c r="B1327" t="s">
        <v>289</v>
      </c>
      <c r="C1327" t="s">
        <v>6679</v>
      </c>
      <c r="D1327" t="s">
        <v>6678</v>
      </c>
      <c r="J1327" t="s">
        <v>13578</v>
      </c>
      <c r="K1327" t="s">
        <v>13579</v>
      </c>
      <c r="M1327" t="s">
        <v>0</v>
      </c>
      <c r="N1327" t="s">
        <v>781</v>
      </c>
    </row>
    <row r="1328" spans="1:14" x14ac:dyDescent="0.35">
      <c r="A1328" t="s">
        <v>4376</v>
      </c>
      <c r="B1328" t="s">
        <v>4375</v>
      </c>
      <c r="C1328" t="s">
        <v>6210</v>
      </c>
      <c r="D1328" t="s">
        <v>6209</v>
      </c>
      <c r="J1328" t="s">
        <v>13578</v>
      </c>
      <c r="K1328" t="s">
        <v>13579</v>
      </c>
      <c r="M1328" t="s">
        <v>0</v>
      </c>
      <c r="N1328" t="s">
        <v>781</v>
      </c>
    </row>
    <row r="1329" spans="1:14" x14ac:dyDescent="0.35">
      <c r="A1329" t="s">
        <v>667</v>
      </c>
      <c r="B1329" t="s">
        <v>668</v>
      </c>
      <c r="C1329" t="s">
        <v>5851</v>
      </c>
      <c r="D1329" t="s">
        <v>5850</v>
      </c>
      <c r="J1329" t="s">
        <v>13580</v>
      </c>
      <c r="K1329" t="s">
        <v>13579</v>
      </c>
      <c r="M1329" t="s">
        <v>0</v>
      </c>
      <c r="N1329" t="s">
        <v>780</v>
      </c>
    </row>
    <row r="1330" spans="1:14" x14ac:dyDescent="0.35">
      <c r="A1330" t="s">
        <v>667</v>
      </c>
      <c r="B1330" t="s">
        <v>668</v>
      </c>
      <c r="C1330" t="s">
        <v>5854</v>
      </c>
      <c r="D1330" t="s">
        <v>5853</v>
      </c>
      <c r="J1330" t="s">
        <v>13580</v>
      </c>
      <c r="K1330" t="s">
        <v>13579</v>
      </c>
      <c r="M1330" t="s">
        <v>0</v>
      </c>
      <c r="N1330" t="s">
        <v>780</v>
      </c>
    </row>
    <row r="1331" spans="1:14" x14ac:dyDescent="0.35">
      <c r="A1331" t="s">
        <v>667</v>
      </c>
      <c r="B1331" t="s">
        <v>668</v>
      </c>
      <c r="C1331" t="s">
        <v>5857</v>
      </c>
      <c r="D1331" t="s">
        <v>5856</v>
      </c>
      <c r="J1331" t="s">
        <v>13580</v>
      </c>
      <c r="K1331" t="s">
        <v>13579</v>
      </c>
      <c r="M1331" t="s">
        <v>0</v>
      </c>
      <c r="N1331" t="s">
        <v>780</v>
      </c>
    </row>
    <row r="1332" spans="1:14" x14ac:dyDescent="0.35">
      <c r="A1332" t="s">
        <v>667</v>
      </c>
      <c r="B1332" t="s">
        <v>668</v>
      </c>
      <c r="C1332" t="s">
        <v>6083</v>
      </c>
      <c r="D1332" t="s">
        <v>6082</v>
      </c>
      <c r="J1332" t="s">
        <v>13580</v>
      </c>
      <c r="K1332" t="s">
        <v>13579</v>
      </c>
      <c r="M1332" t="s">
        <v>0</v>
      </c>
      <c r="N1332" t="s">
        <v>780</v>
      </c>
    </row>
    <row r="1333" spans="1:14" x14ac:dyDescent="0.35">
      <c r="A1333" t="s">
        <v>667</v>
      </c>
      <c r="B1333" t="s">
        <v>668</v>
      </c>
      <c r="C1333" t="s">
        <v>6086</v>
      </c>
      <c r="D1333" t="s">
        <v>6085</v>
      </c>
      <c r="J1333" t="s">
        <v>13580</v>
      </c>
      <c r="K1333" t="s">
        <v>13579</v>
      </c>
      <c r="M1333" t="s">
        <v>0</v>
      </c>
      <c r="N1333" t="s">
        <v>780</v>
      </c>
    </row>
    <row r="1334" spans="1:14" x14ac:dyDescent="0.35">
      <c r="A1334" t="s">
        <v>667</v>
      </c>
      <c r="B1334" t="s">
        <v>668</v>
      </c>
      <c r="C1334" t="s">
        <v>739</v>
      </c>
      <c r="D1334" t="s">
        <v>740</v>
      </c>
      <c r="J1334" t="s">
        <v>13580</v>
      </c>
      <c r="K1334" t="s">
        <v>13579</v>
      </c>
      <c r="M1334" t="s">
        <v>0</v>
      </c>
      <c r="N1334" t="s">
        <v>780</v>
      </c>
    </row>
    <row r="1335" spans="1:14" x14ac:dyDescent="0.35">
      <c r="A1335" t="s">
        <v>667</v>
      </c>
      <c r="B1335" t="s">
        <v>668</v>
      </c>
      <c r="C1335" t="s">
        <v>7096</v>
      </c>
      <c r="D1335" t="s">
        <v>7095</v>
      </c>
      <c r="J1335" t="s">
        <v>13580</v>
      </c>
      <c r="K1335" t="s">
        <v>13579</v>
      </c>
      <c r="M1335" t="s">
        <v>0</v>
      </c>
      <c r="N1335" t="s">
        <v>780</v>
      </c>
    </row>
    <row r="1336" spans="1:14" x14ac:dyDescent="0.35">
      <c r="A1336" t="s">
        <v>667</v>
      </c>
      <c r="B1336" t="s">
        <v>668</v>
      </c>
      <c r="C1336" t="s">
        <v>6090</v>
      </c>
      <c r="D1336" t="s">
        <v>6089</v>
      </c>
      <c r="J1336" t="s">
        <v>13580</v>
      </c>
      <c r="K1336" t="s">
        <v>13579</v>
      </c>
      <c r="M1336" t="s">
        <v>0</v>
      </c>
      <c r="N1336" t="s">
        <v>780</v>
      </c>
    </row>
    <row r="1337" spans="1:14" x14ac:dyDescent="0.35">
      <c r="A1337" t="s">
        <v>667</v>
      </c>
      <c r="B1337" t="s">
        <v>668</v>
      </c>
      <c r="C1337" t="s">
        <v>745</v>
      </c>
      <c r="D1337" t="s">
        <v>746</v>
      </c>
      <c r="J1337" t="s">
        <v>13580</v>
      </c>
      <c r="K1337" t="s">
        <v>13579</v>
      </c>
      <c r="M1337" t="s">
        <v>0</v>
      </c>
      <c r="N1337" t="s">
        <v>780</v>
      </c>
    </row>
    <row r="1338" spans="1:14" x14ac:dyDescent="0.35">
      <c r="A1338" t="s">
        <v>667</v>
      </c>
      <c r="B1338" t="s">
        <v>668</v>
      </c>
      <c r="C1338" t="s">
        <v>747</v>
      </c>
      <c r="D1338" t="s">
        <v>748</v>
      </c>
      <c r="J1338" t="s">
        <v>13580</v>
      </c>
      <c r="K1338" t="s">
        <v>13579</v>
      </c>
      <c r="M1338" t="s">
        <v>0</v>
      </c>
      <c r="N1338" t="s">
        <v>780</v>
      </c>
    </row>
    <row r="1339" spans="1:14" x14ac:dyDescent="0.35">
      <c r="A1339" t="s">
        <v>667</v>
      </c>
      <c r="B1339" t="s">
        <v>668</v>
      </c>
      <c r="C1339" t="s">
        <v>6879</v>
      </c>
      <c r="D1339" t="s">
        <v>6878</v>
      </c>
      <c r="J1339" t="s">
        <v>13580</v>
      </c>
      <c r="K1339" t="s">
        <v>13579</v>
      </c>
      <c r="M1339" t="s">
        <v>0</v>
      </c>
      <c r="N1339" t="s">
        <v>780</v>
      </c>
    </row>
    <row r="1340" spans="1:14" x14ac:dyDescent="0.35">
      <c r="A1340" t="s">
        <v>667</v>
      </c>
      <c r="B1340" t="s">
        <v>668</v>
      </c>
      <c r="C1340" t="s">
        <v>6214</v>
      </c>
      <c r="D1340" t="s">
        <v>6213</v>
      </c>
      <c r="J1340" t="s">
        <v>13580</v>
      </c>
      <c r="K1340" t="s">
        <v>13579</v>
      </c>
      <c r="M1340" t="s">
        <v>0</v>
      </c>
      <c r="N1340" t="s">
        <v>780</v>
      </c>
    </row>
    <row r="1341" spans="1:14" x14ac:dyDescent="0.35">
      <c r="A1341" t="s">
        <v>667</v>
      </c>
      <c r="B1341" t="s">
        <v>668</v>
      </c>
      <c r="C1341" t="s">
        <v>6886</v>
      </c>
      <c r="D1341" t="s">
        <v>6885</v>
      </c>
      <c r="J1341" t="s">
        <v>13580</v>
      </c>
      <c r="K1341" t="s">
        <v>13579</v>
      </c>
      <c r="M1341" t="s">
        <v>0</v>
      </c>
      <c r="N1341" t="s">
        <v>780</v>
      </c>
    </row>
    <row r="1342" spans="1:14" x14ac:dyDescent="0.35">
      <c r="A1342" t="s">
        <v>667</v>
      </c>
      <c r="B1342" t="s">
        <v>668</v>
      </c>
      <c r="C1342" t="s">
        <v>6897</v>
      </c>
      <c r="D1342" t="s">
        <v>6896</v>
      </c>
      <c r="J1342" t="s">
        <v>13580</v>
      </c>
      <c r="K1342" t="s">
        <v>13579</v>
      </c>
      <c r="M1342" t="s">
        <v>0</v>
      </c>
      <c r="N1342" t="s">
        <v>780</v>
      </c>
    </row>
    <row r="1343" spans="1:14" x14ac:dyDescent="0.35">
      <c r="A1343" t="s">
        <v>667</v>
      </c>
      <c r="B1343" t="s">
        <v>668</v>
      </c>
      <c r="C1343" t="s">
        <v>802</v>
      </c>
      <c r="D1343" t="s">
        <v>803</v>
      </c>
      <c r="J1343" t="s">
        <v>13580</v>
      </c>
      <c r="K1343" t="s">
        <v>13579</v>
      </c>
      <c r="M1343" t="s">
        <v>0</v>
      </c>
      <c r="N1343" t="s">
        <v>780</v>
      </c>
    </row>
    <row r="1344" spans="1:14" x14ac:dyDescent="0.35">
      <c r="A1344" t="s">
        <v>667</v>
      </c>
      <c r="B1344" t="s">
        <v>668</v>
      </c>
      <c r="C1344" t="s">
        <v>808</v>
      </c>
      <c r="D1344" t="s">
        <v>809</v>
      </c>
      <c r="J1344" t="s">
        <v>13580</v>
      </c>
      <c r="K1344" t="s">
        <v>13579</v>
      </c>
      <c r="M1344" t="s">
        <v>0</v>
      </c>
      <c r="N1344" t="s">
        <v>780</v>
      </c>
    </row>
    <row r="1345" spans="1:14" x14ac:dyDescent="0.35">
      <c r="A1345" t="s">
        <v>667</v>
      </c>
      <c r="B1345" t="s">
        <v>668</v>
      </c>
      <c r="C1345" t="s">
        <v>1210</v>
      </c>
      <c r="D1345" t="s">
        <v>1211</v>
      </c>
      <c r="J1345" t="s">
        <v>13580</v>
      </c>
      <c r="K1345" t="s">
        <v>13579</v>
      </c>
      <c r="M1345" t="s">
        <v>0</v>
      </c>
      <c r="N1345" t="s">
        <v>780</v>
      </c>
    </row>
    <row r="1346" spans="1:14" x14ac:dyDescent="0.35">
      <c r="A1346" t="s">
        <v>667</v>
      </c>
      <c r="B1346" t="s">
        <v>668</v>
      </c>
      <c r="C1346" t="s">
        <v>834</v>
      </c>
      <c r="D1346" t="s">
        <v>835</v>
      </c>
      <c r="J1346" t="s">
        <v>13580</v>
      </c>
      <c r="K1346" t="s">
        <v>13579</v>
      </c>
      <c r="M1346" t="s">
        <v>0</v>
      </c>
      <c r="N1346" t="s">
        <v>780</v>
      </c>
    </row>
    <row r="1347" spans="1:14" x14ac:dyDescent="0.35">
      <c r="A1347" t="s">
        <v>667</v>
      </c>
      <c r="B1347" t="s">
        <v>668</v>
      </c>
      <c r="C1347" t="s">
        <v>1212</v>
      </c>
      <c r="D1347" t="s">
        <v>1213</v>
      </c>
      <c r="J1347" t="s">
        <v>13580</v>
      </c>
      <c r="K1347" t="s">
        <v>13579</v>
      </c>
      <c r="M1347" t="s">
        <v>0</v>
      </c>
      <c r="N1347" t="s">
        <v>780</v>
      </c>
    </row>
    <row r="1348" spans="1:14" x14ac:dyDescent="0.35">
      <c r="A1348" t="s">
        <v>667</v>
      </c>
      <c r="B1348" t="s">
        <v>668</v>
      </c>
      <c r="C1348" t="s">
        <v>7084</v>
      </c>
      <c r="D1348" t="s">
        <v>7083</v>
      </c>
      <c r="J1348" t="s">
        <v>13580</v>
      </c>
      <c r="K1348" t="s">
        <v>13579</v>
      </c>
      <c r="M1348" t="s">
        <v>0</v>
      </c>
      <c r="N1348" t="s">
        <v>780</v>
      </c>
    </row>
    <row r="1349" spans="1:14" x14ac:dyDescent="0.35">
      <c r="A1349" t="s">
        <v>667</v>
      </c>
      <c r="B1349" t="s">
        <v>668</v>
      </c>
      <c r="C1349" t="s">
        <v>1009</v>
      </c>
      <c r="D1349" t="s">
        <v>1010</v>
      </c>
      <c r="J1349" t="s">
        <v>13580</v>
      </c>
      <c r="K1349" t="s">
        <v>13579</v>
      </c>
      <c r="M1349" t="s">
        <v>0</v>
      </c>
      <c r="N1349" t="s">
        <v>780</v>
      </c>
    </row>
    <row r="1350" spans="1:14" x14ac:dyDescent="0.35">
      <c r="A1350" t="s">
        <v>667</v>
      </c>
      <c r="B1350" t="s">
        <v>668</v>
      </c>
      <c r="C1350" t="s">
        <v>7087</v>
      </c>
      <c r="D1350" t="s">
        <v>7086</v>
      </c>
      <c r="J1350" t="s">
        <v>13580</v>
      </c>
      <c r="K1350" t="s">
        <v>13579</v>
      </c>
      <c r="M1350" t="s">
        <v>0</v>
      </c>
      <c r="N1350" t="s">
        <v>780</v>
      </c>
    </row>
    <row r="1351" spans="1:14" x14ac:dyDescent="0.35">
      <c r="A1351" t="s">
        <v>667</v>
      </c>
      <c r="B1351" t="s">
        <v>668</v>
      </c>
      <c r="C1351" t="s">
        <v>1011</v>
      </c>
      <c r="D1351" t="s">
        <v>1012</v>
      </c>
      <c r="J1351" t="s">
        <v>13580</v>
      </c>
      <c r="K1351" t="s">
        <v>13579</v>
      </c>
      <c r="M1351" t="s">
        <v>0</v>
      </c>
      <c r="N1351" t="s">
        <v>780</v>
      </c>
    </row>
    <row r="1352" spans="1:14" x14ac:dyDescent="0.35">
      <c r="A1352" t="s">
        <v>667</v>
      </c>
      <c r="B1352" t="s">
        <v>668</v>
      </c>
      <c r="C1352" t="s">
        <v>6936</v>
      </c>
      <c r="D1352" t="s">
        <v>6935</v>
      </c>
      <c r="J1352" t="s">
        <v>13580</v>
      </c>
      <c r="K1352" t="s">
        <v>13579</v>
      </c>
      <c r="M1352" t="s">
        <v>0</v>
      </c>
      <c r="N1352" t="s">
        <v>780</v>
      </c>
    </row>
    <row r="1353" spans="1:14" x14ac:dyDescent="0.35">
      <c r="A1353" t="s">
        <v>667</v>
      </c>
      <c r="B1353" t="s">
        <v>668</v>
      </c>
      <c r="C1353" t="s">
        <v>6944</v>
      </c>
      <c r="D1353" t="s">
        <v>6943</v>
      </c>
      <c r="J1353" t="s">
        <v>13580</v>
      </c>
      <c r="K1353" t="s">
        <v>13579</v>
      </c>
      <c r="M1353" t="s">
        <v>0</v>
      </c>
      <c r="N1353" t="s">
        <v>780</v>
      </c>
    </row>
    <row r="1354" spans="1:14" x14ac:dyDescent="0.35">
      <c r="A1354" t="s">
        <v>566</v>
      </c>
      <c r="B1354" t="s">
        <v>567</v>
      </c>
      <c r="C1354" t="s">
        <v>5851</v>
      </c>
      <c r="D1354" t="s">
        <v>5850</v>
      </c>
      <c r="J1354" t="s">
        <v>13580</v>
      </c>
      <c r="K1354" t="s">
        <v>13579</v>
      </c>
      <c r="M1354" t="s">
        <v>0</v>
      </c>
      <c r="N1354" t="s">
        <v>780</v>
      </c>
    </row>
    <row r="1355" spans="1:14" x14ac:dyDescent="0.35">
      <c r="A1355" t="s">
        <v>566</v>
      </c>
      <c r="B1355" t="s">
        <v>567</v>
      </c>
      <c r="C1355" t="s">
        <v>5854</v>
      </c>
      <c r="D1355" t="s">
        <v>5853</v>
      </c>
      <c r="J1355" t="s">
        <v>13580</v>
      </c>
      <c r="K1355" t="s">
        <v>13579</v>
      </c>
      <c r="M1355" t="s">
        <v>0</v>
      </c>
      <c r="N1355" t="s">
        <v>780</v>
      </c>
    </row>
    <row r="1356" spans="1:14" x14ac:dyDescent="0.35">
      <c r="A1356" t="s">
        <v>566</v>
      </c>
      <c r="B1356" t="s">
        <v>567</v>
      </c>
      <c r="C1356" t="s">
        <v>5857</v>
      </c>
      <c r="D1356" t="s">
        <v>5856</v>
      </c>
      <c r="J1356" t="s">
        <v>13580</v>
      </c>
      <c r="K1356" t="s">
        <v>13579</v>
      </c>
      <c r="M1356" t="s">
        <v>0</v>
      </c>
      <c r="N1356" t="s">
        <v>780</v>
      </c>
    </row>
    <row r="1357" spans="1:14" x14ac:dyDescent="0.35">
      <c r="A1357" t="s">
        <v>566</v>
      </c>
      <c r="B1357" t="s">
        <v>567</v>
      </c>
      <c r="C1357" t="s">
        <v>6083</v>
      </c>
      <c r="D1357" t="s">
        <v>6082</v>
      </c>
      <c r="J1357" t="s">
        <v>13580</v>
      </c>
      <c r="K1357" t="s">
        <v>13579</v>
      </c>
      <c r="M1357" t="s">
        <v>0</v>
      </c>
      <c r="N1357" t="s">
        <v>780</v>
      </c>
    </row>
    <row r="1358" spans="1:14" x14ac:dyDescent="0.35">
      <c r="A1358" t="s">
        <v>566</v>
      </c>
      <c r="B1358" t="s">
        <v>567</v>
      </c>
      <c r="C1358" t="s">
        <v>6086</v>
      </c>
      <c r="D1358" t="s">
        <v>6085</v>
      </c>
      <c r="J1358" t="s">
        <v>13580</v>
      </c>
      <c r="K1358" t="s">
        <v>13579</v>
      </c>
      <c r="M1358" t="s">
        <v>0</v>
      </c>
      <c r="N1358" t="s">
        <v>780</v>
      </c>
    </row>
    <row r="1359" spans="1:14" x14ac:dyDescent="0.35">
      <c r="A1359" t="s">
        <v>566</v>
      </c>
      <c r="B1359" t="s">
        <v>567</v>
      </c>
      <c r="C1359" t="s">
        <v>739</v>
      </c>
      <c r="D1359" t="s">
        <v>740</v>
      </c>
      <c r="J1359" t="s">
        <v>13580</v>
      </c>
      <c r="K1359" t="s">
        <v>13579</v>
      </c>
      <c r="M1359" t="s">
        <v>0</v>
      </c>
      <c r="N1359" t="s">
        <v>780</v>
      </c>
    </row>
    <row r="1360" spans="1:14" x14ac:dyDescent="0.35">
      <c r="A1360" t="s">
        <v>566</v>
      </c>
      <c r="B1360" t="s">
        <v>567</v>
      </c>
      <c r="C1360" t="s">
        <v>7096</v>
      </c>
      <c r="D1360" t="s">
        <v>7095</v>
      </c>
      <c r="J1360" t="s">
        <v>13580</v>
      </c>
      <c r="K1360" t="s">
        <v>13579</v>
      </c>
      <c r="M1360" t="s">
        <v>0</v>
      </c>
      <c r="N1360" t="s">
        <v>780</v>
      </c>
    </row>
    <row r="1361" spans="1:14" x14ac:dyDescent="0.35">
      <c r="A1361" t="s">
        <v>566</v>
      </c>
      <c r="B1361" t="s">
        <v>567</v>
      </c>
      <c r="C1361" t="s">
        <v>6090</v>
      </c>
      <c r="D1361" t="s">
        <v>6089</v>
      </c>
      <c r="J1361" t="s">
        <v>13580</v>
      </c>
      <c r="K1361" t="s">
        <v>13579</v>
      </c>
      <c r="M1361" t="s">
        <v>0</v>
      </c>
      <c r="N1361" t="s">
        <v>780</v>
      </c>
    </row>
    <row r="1362" spans="1:14" x14ac:dyDescent="0.35">
      <c r="A1362" t="s">
        <v>566</v>
      </c>
      <c r="B1362" t="s">
        <v>567</v>
      </c>
      <c r="C1362" t="s">
        <v>745</v>
      </c>
      <c r="D1362" t="s">
        <v>746</v>
      </c>
      <c r="J1362" t="s">
        <v>13580</v>
      </c>
      <c r="K1362" t="s">
        <v>13579</v>
      </c>
      <c r="M1362" t="s">
        <v>0</v>
      </c>
      <c r="N1362" t="s">
        <v>780</v>
      </c>
    </row>
    <row r="1363" spans="1:14" x14ac:dyDescent="0.35">
      <c r="A1363" t="s">
        <v>566</v>
      </c>
      <c r="B1363" t="s">
        <v>567</v>
      </c>
      <c r="C1363" t="s">
        <v>747</v>
      </c>
      <c r="D1363" t="s">
        <v>748</v>
      </c>
      <c r="J1363" t="s">
        <v>13580</v>
      </c>
      <c r="K1363" t="s">
        <v>13579</v>
      </c>
      <c r="M1363" t="s">
        <v>0</v>
      </c>
      <c r="N1363" t="s">
        <v>780</v>
      </c>
    </row>
    <row r="1364" spans="1:14" x14ac:dyDescent="0.35">
      <c r="A1364" t="s">
        <v>566</v>
      </c>
      <c r="B1364" t="s">
        <v>567</v>
      </c>
      <c r="C1364" t="s">
        <v>6214</v>
      </c>
      <c r="D1364" t="s">
        <v>6213</v>
      </c>
      <c r="J1364" t="s">
        <v>13580</v>
      </c>
      <c r="K1364" t="s">
        <v>13579</v>
      </c>
      <c r="M1364" t="s">
        <v>0</v>
      </c>
      <c r="N1364" t="s">
        <v>780</v>
      </c>
    </row>
    <row r="1365" spans="1:14" x14ac:dyDescent="0.35">
      <c r="A1365" t="s">
        <v>5153</v>
      </c>
      <c r="B1365" t="s">
        <v>5152</v>
      </c>
      <c r="C1365" t="s">
        <v>5864</v>
      </c>
      <c r="D1365" t="s">
        <v>5863</v>
      </c>
      <c r="J1365" t="s">
        <v>13578</v>
      </c>
      <c r="K1365" t="s">
        <v>13579</v>
      </c>
      <c r="M1365" t="s">
        <v>0</v>
      </c>
      <c r="N1365" t="s">
        <v>781</v>
      </c>
    </row>
    <row r="1366" spans="1:14" x14ac:dyDescent="0.35">
      <c r="A1366" t="s">
        <v>5153</v>
      </c>
      <c r="B1366" t="s">
        <v>5152</v>
      </c>
      <c r="C1366" t="s">
        <v>806</v>
      </c>
      <c r="D1366" t="s">
        <v>807</v>
      </c>
      <c r="J1366" t="s">
        <v>13578</v>
      </c>
      <c r="K1366" t="s">
        <v>13579</v>
      </c>
      <c r="M1366" t="s">
        <v>0</v>
      </c>
      <c r="N1366" t="s">
        <v>781</v>
      </c>
    </row>
    <row r="1367" spans="1:14" x14ac:dyDescent="0.35">
      <c r="A1367" t="s">
        <v>5153</v>
      </c>
      <c r="B1367" t="s">
        <v>5152</v>
      </c>
      <c r="C1367" t="s">
        <v>808</v>
      </c>
      <c r="D1367" t="s">
        <v>809</v>
      </c>
      <c r="J1367" t="s">
        <v>13578</v>
      </c>
      <c r="K1367" t="s">
        <v>13579</v>
      </c>
      <c r="M1367" t="s">
        <v>0</v>
      </c>
      <c r="N1367" t="s">
        <v>781</v>
      </c>
    </row>
    <row r="1368" spans="1:14" x14ac:dyDescent="0.35">
      <c r="A1368" t="s">
        <v>5153</v>
      </c>
      <c r="B1368" t="s">
        <v>5152</v>
      </c>
      <c r="C1368" t="s">
        <v>812</v>
      </c>
      <c r="D1368" t="s">
        <v>813</v>
      </c>
      <c r="J1368" t="s">
        <v>13578</v>
      </c>
      <c r="K1368" t="s">
        <v>13579</v>
      </c>
      <c r="M1368" t="s">
        <v>0</v>
      </c>
      <c r="N1368" t="s">
        <v>781</v>
      </c>
    </row>
    <row r="1369" spans="1:14" x14ac:dyDescent="0.35">
      <c r="A1369" t="s">
        <v>669</v>
      </c>
      <c r="B1369" t="s">
        <v>670</v>
      </c>
      <c r="C1369" t="s">
        <v>5851</v>
      </c>
      <c r="D1369" t="s">
        <v>5850</v>
      </c>
      <c r="J1369" t="s">
        <v>13580</v>
      </c>
      <c r="K1369" t="s">
        <v>13579</v>
      </c>
      <c r="M1369" t="s">
        <v>0</v>
      </c>
      <c r="N1369" t="s">
        <v>780</v>
      </c>
    </row>
    <row r="1370" spans="1:14" x14ac:dyDescent="0.35">
      <c r="A1370" t="s">
        <v>669</v>
      </c>
      <c r="B1370" t="s">
        <v>670</v>
      </c>
      <c r="C1370" t="s">
        <v>5854</v>
      </c>
      <c r="D1370" t="s">
        <v>5853</v>
      </c>
      <c r="J1370" t="s">
        <v>13580</v>
      </c>
      <c r="K1370" t="s">
        <v>13579</v>
      </c>
      <c r="M1370" t="s">
        <v>0</v>
      </c>
      <c r="N1370" t="s">
        <v>780</v>
      </c>
    </row>
    <row r="1371" spans="1:14" x14ac:dyDescent="0.35">
      <c r="A1371" t="s">
        <v>669</v>
      </c>
      <c r="B1371" t="s">
        <v>670</v>
      </c>
      <c r="C1371" t="s">
        <v>5857</v>
      </c>
      <c r="D1371" t="s">
        <v>5856</v>
      </c>
      <c r="J1371" t="s">
        <v>13580</v>
      </c>
      <c r="K1371" t="s">
        <v>13579</v>
      </c>
      <c r="M1371" t="s">
        <v>0</v>
      </c>
      <c r="N1371" t="s">
        <v>780</v>
      </c>
    </row>
    <row r="1372" spans="1:14" x14ac:dyDescent="0.35">
      <c r="A1372" t="s">
        <v>669</v>
      </c>
      <c r="B1372" t="s">
        <v>670</v>
      </c>
      <c r="C1372" t="s">
        <v>962</v>
      </c>
      <c r="D1372" t="s">
        <v>963</v>
      </c>
      <c r="G1372" t="s">
        <v>906</v>
      </c>
      <c r="J1372" t="s">
        <v>13580</v>
      </c>
      <c r="K1372" t="s">
        <v>13579</v>
      </c>
      <c r="M1372" t="s">
        <v>0</v>
      </c>
      <c r="N1372" t="s">
        <v>780</v>
      </c>
    </row>
    <row r="1373" spans="1:14" x14ac:dyDescent="0.35">
      <c r="A1373" t="s">
        <v>669</v>
      </c>
      <c r="B1373" t="s">
        <v>670</v>
      </c>
      <c r="C1373" t="s">
        <v>6083</v>
      </c>
      <c r="D1373" t="s">
        <v>6082</v>
      </c>
      <c r="J1373" t="s">
        <v>13580</v>
      </c>
      <c r="K1373" t="s">
        <v>13579</v>
      </c>
      <c r="M1373" t="s">
        <v>0</v>
      </c>
      <c r="N1373" t="s">
        <v>780</v>
      </c>
    </row>
    <row r="1374" spans="1:14" x14ac:dyDescent="0.35">
      <c r="A1374" t="s">
        <v>669</v>
      </c>
      <c r="B1374" t="s">
        <v>670</v>
      </c>
      <c r="C1374" t="s">
        <v>6086</v>
      </c>
      <c r="D1374" t="s">
        <v>6085</v>
      </c>
      <c r="J1374" t="s">
        <v>13580</v>
      </c>
      <c r="K1374" t="s">
        <v>13579</v>
      </c>
      <c r="M1374" t="s">
        <v>0</v>
      </c>
      <c r="N1374" t="s">
        <v>780</v>
      </c>
    </row>
    <row r="1375" spans="1:14" x14ac:dyDescent="0.35">
      <c r="A1375" t="s">
        <v>669</v>
      </c>
      <c r="B1375" t="s">
        <v>670</v>
      </c>
      <c r="C1375" t="s">
        <v>739</v>
      </c>
      <c r="D1375" t="s">
        <v>740</v>
      </c>
      <c r="J1375" t="s">
        <v>13580</v>
      </c>
      <c r="K1375" t="s">
        <v>13579</v>
      </c>
      <c r="M1375" t="s">
        <v>0</v>
      </c>
      <c r="N1375" t="s">
        <v>780</v>
      </c>
    </row>
    <row r="1376" spans="1:14" x14ac:dyDescent="0.35">
      <c r="A1376" t="s">
        <v>669</v>
      </c>
      <c r="B1376" t="s">
        <v>670</v>
      </c>
      <c r="C1376" t="s">
        <v>7096</v>
      </c>
      <c r="D1376" t="s">
        <v>7095</v>
      </c>
      <c r="J1376" t="s">
        <v>13580</v>
      </c>
      <c r="K1376" t="s">
        <v>13579</v>
      </c>
      <c r="M1376" t="s">
        <v>0</v>
      </c>
      <c r="N1376" t="s">
        <v>780</v>
      </c>
    </row>
    <row r="1377" spans="1:14" x14ac:dyDescent="0.35">
      <c r="A1377" t="s">
        <v>669</v>
      </c>
      <c r="B1377" t="s">
        <v>670</v>
      </c>
      <c r="C1377" t="s">
        <v>6090</v>
      </c>
      <c r="D1377" t="s">
        <v>6089</v>
      </c>
      <c r="J1377" t="s">
        <v>13580</v>
      </c>
      <c r="K1377" t="s">
        <v>13579</v>
      </c>
      <c r="M1377" t="s">
        <v>0</v>
      </c>
      <c r="N1377" t="s">
        <v>780</v>
      </c>
    </row>
    <row r="1378" spans="1:14" x14ac:dyDescent="0.35">
      <c r="A1378" t="s">
        <v>669</v>
      </c>
      <c r="B1378" t="s">
        <v>670</v>
      </c>
      <c r="C1378" t="s">
        <v>745</v>
      </c>
      <c r="D1378" t="s">
        <v>746</v>
      </c>
      <c r="J1378" t="s">
        <v>13580</v>
      </c>
      <c r="K1378" t="s">
        <v>13579</v>
      </c>
      <c r="M1378" t="s">
        <v>0</v>
      </c>
      <c r="N1378" t="s">
        <v>780</v>
      </c>
    </row>
    <row r="1379" spans="1:14" x14ac:dyDescent="0.35">
      <c r="A1379" t="s">
        <v>669</v>
      </c>
      <c r="B1379" t="s">
        <v>670</v>
      </c>
      <c r="C1379" t="s">
        <v>747</v>
      </c>
      <c r="D1379" t="s">
        <v>748</v>
      </c>
      <c r="J1379" t="s">
        <v>13580</v>
      </c>
      <c r="K1379" t="s">
        <v>13579</v>
      </c>
      <c r="M1379" t="s">
        <v>0</v>
      </c>
      <c r="N1379" t="s">
        <v>780</v>
      </c>
    </row>
    <row r="1380" spans="1:14" x14ac:dyDescent="0.35">
      <c r="A1380" t="s">
        <v>669</v>
      </c>
      <c r="B1380" t="s">
        <v>670</v>
      </c>
      <c r="C1380" t="s">
        <v>6214</v>
      </c>
      <c r="D1380" t="s">
        <v>6213</v>
      </c>
      <c r="J1380" t="s">
        <v>13580</v>
      </c>
      <c r="K1380" t="s">
        <v>13579</v>
      </c>
      <c r="M1380" t="s">
        <v>0</v>
      </c>
      <c r="N1380" t="s">
        <v>780</v>
      </c>
    </row>
    <row r="1381" spans="1:14" x14ac:dyDescent="0.35">
      <c r="A1381" t="s">
        <v>669</v>
      </c>
      <c r="B1381" t="s">
        <v>670</v>
      </c>
      <c r="C1381" t="s">
        <v>7036</v>
      </c>
      <c r="D1381" t="s">
        <v>7035</v>
      </c>
      <c r="J1381" t="s">
        <v>13580</v>
      </c>
      <c r="K1381" t="s">
        <v>13579</v>
      </c>
      <c r="M1381" t="s">
        <v>0</v>
      </c>
      <c r="N1381" t="s">
        <v>780</v>
      </c>
    </row>
    <row r="1382" spans="1:14" x14ac:dyDescent="0.35">
      <c r="A1382" t="s">
        <v>669</v>
      </c>
      <c r="B1382" t="s">
        <v>670</v>
      </c>
      <c r="C1382" t="s">
        <v>7039</v>
      </c>
      <c r="D1382" t="s">
        <v>7038</v>
      </c>
      <c r="J1382" t="s">
        <v>13580</v>
      </c>
      <c r="K1382" t="s">
        <v>13579</v>
      </c>
      <c r="M1382" t="s">
        <v>0</v>
      </c>
      <c r="N1382" t="s">
        <v>780</v>
      </c>
    </row>
    <row r="1383" spans="1:14" x14ac:dyDescent="0.35">
      <c r="A1383" t="s">
        <v>669</v>
      </c>
      <c r="B1383" t="s">
        <v>670</v>
      </c>
      <c r="C1383" t="s">
        <v>7051</v>
      </c>
      <c r="D1383" t="s">
        <v>7050</v>
      </c>
      <c r="J1383" t="s">
        <v>13580</v>
      </c>
      <c r="K1383" t="s">
        <v>13579</v>
      </c>
      <c r="M1383" t="s">
        <v>0</v>
      </c>
      <c r="N1383" t="s">
        <v>780</v>
      </c>
    </row>
    <row r="1384" spans="1:14" x14ac:dyDescent="0.35">
      <c r="A1384" t="s">
        <v>669</v>
      </c>
      <c r="B1384" t="s">
        <v>670</v>
      </c>
      <c r="C1384" t="s">
        <v>7042</v>
      </c>
      <c r="D1384" t="s">
        <v>7041</v>
      </c>
      <c r="G1384" t="s">
        <v>906</v>
      </c>
      <c r="J1384" t="s">
        <v>13580</v>
      </c>
      <c r="K1384" t="s">
        <v>13579</v>
      </c>
      <c r="M1384" t="s">
        <v>0</v>
      </c>
      <c r="N1384" t="s">
        <v>780</v>
      </c>
    </row>
    <row r="1385" spans="1:14" x14ac:dyDescent="0.35">
      <c r="A1385" t="s">
        <v>669</v>
      </c>
      <c r="B1385" t="s">
        <v>670</v>
      </c>
      <c r="C1385" t="s">
        <v>7054</v>
      </c>
      <c r="D1385" t="s">
        <v>7053</v>
      </c>
      <c r="J1385" t="s">
        <v>13580</v>
      </c>
      <c r="K1385" t="s">
        <v>13579</v>
      </c>
      <c r="M1385" t="s">
        <v>0</v>
      </c>
      <c r="N1385" t="s">
        <v>780</v>
      </c>
    </row>
    <row r="1386" spans="1:14" x14ac:dyDescent="0.35">
      <c r="A1386" t="s">
        <v>669</v>
      </c>
      <c r="B1386" t="s">
        <v>670</v>
      </c>
      <c r="C1386" t="s">
        <v>7045</v>
      </c>
      <c r="D1386" t="s">
        <v>7044</v>
      </c>
      <c r="G1386" t="s">
        <v>839</v>
      </c>
      <c r="J1386" t="s">
        <v>13580</v>
      </c>
      <c r="K1386" t="s">
        <v>13579</v>
      </c>
      <c r="M1386" t="s">
        <v>0</v>
      </c>
      <c r="N1386" t="s">
        <v>780</v>
      </c>
    </row>
    <row r="1387" spans="1:14" x14ac:dyDescent="0.35">
      <c r="A1387" t="s">
        <v>669</v>
      </c>
      <c r="B1387" t="s">
        <v>670</v>
      </c>
      <c r="C1387" t="s">
        <v>7057</v>
      </c>
      <c r="D1387" t="s">
        <v>7056</v>
      </c>
      <c r="J1387" t="s">
        <v>13580</v>
      </c>
      <c r="K1387" t="s">
        <v>13579</v>
      </c>
      <c r="M1387" t="s">
        <v>0</v>
      </c>
      <c r="N1387" t="s">
        <v>780</v>
      </c>
    </row>
    <row r="1388" spans="1:14" x14ac:dyDescent="0.35">
      <c r="A1388" t="s">
        <v>669</v>
      </c>
      <c r="B1388" t="s">
        <v>670</v>
      </c>
      <c r="C1388" t="s">
        <v>7066</v>
      </c>
      <c r="D1388" t="s">
        <v>7065</v>
      </c>
      <c r="G1388" t="s">
        <v>909</v>
      </c>
      <c r="J1388" t="s">
        <v>13580</v>
      </c>
      <c r="K1388" t="s">
        <v>13579</v>
      </c>
      <c r="M1388" t="s">
        <v>0</v>
      </c>
      <c r="N1388" t="s">
        <v>780</v>
      </c>
    </row>
    <row r="1389" spans="1:14" x14ac:dyDescent="0.35">
      <c r="A1389" t="s">
        <v>669</v>
      </c>
      <c r="B1389" t="s">
        <v>670</v>
      </c>
      <c r="C1389" t="s">
        <v>7016</v>
      </c>
      <c r="D1389" t="s">
        <v>7015</v>
      </c>
      <c r="J1389" t="s">
        <v>13580</v>
      </c>
      <c r="K1389" t="s">
        <v>13579</v>
      </c>
      <c r="M1389" t="s">
        <v>0</v>
      </c>
      <c r="N1389" t="s">
        <v>780</v>
      </c>
    </row>
    <row r="1390" spans="1:14" x14ac:dyDescent="0.35">
      <c r="A1390" t="s">
        <v>669</v>
      </c>
      <c r="B1390" t="s">
        <v>670</v>
      </c>
      <c r="C1390" t="s">
        <v>6825</v>
      </c>
      <c r="D1390" t="s">
        <v>6824</v>
      </c>
      <c r="J1390" t="s">
        <v>13580</v>
      </c>
      <c r="K1390" t="s">
        <v>13579</v>
      </c>
      <c r="M1390" t="s">
        <v>0</v>
      </c>
      <c r="N1390" t="s">
        <v>780</v>
      </c>
    </row>
    <row r="1391" spans="1:14" x14ac:dyDescent="0.35">
      <c r="A1391" t="s">
        <v>669</v>
      </c>
      <c r="B1391" t="s">
        <v>670</v>
      </c>
      <c r="C1391" t="s">
        <v>7048</v>
      </c>
      <c r="D1391" t="s">
        <v>7047</v>
      </c>
      <c r="J1391" t="s">
        <v>13580</v>
      </c>
      <c r="K1391" t="s">
        <v>13579</v>
      </c>
      <c r="M1391" t="s">
        <v>0</v>
      </c>
      <c r="N1391" t="s">
        <v>780</v>
      </c>
    </row>
    <row r="1392" spans="1:14" x14ac:dyDescent="0.35">
      <c r="A1392" t="s">
        <v>671</v>
      </c>
      <c r="B1392" t="s">
        <v>672</v>
      </c>
      <c r="C1392" t="s">
        <v>962</v>
      </c>
      <c r="D1392" t="s">
        <v>963</v>
      </c>
      <c r="G1392" t="s">
        <v>906</v>
      </c>
      <c r="J1392" t="s">
        <v>13580</v>
      </c>
      <c r="K1392" t="s">
        <v>13579</v>
      </c>
      <c r="M1392" t="s">
        <v>0</v>
      </c>
      <c r="N1392" t="s">
        <v>780</v>
      </c>
    </row>
    <row r="1393" spans="1:14" x14ac:dyDescent="0.35">
      <c r="A1393" t="s">
        <v>671</v>
      </c>
      <c r="B1393" t="s">
        <v>672</v>
      </c>
      <c r="C1393" t="s">
        <v>7036</v>
      </c>
      <c r="D1393" t="s">
        <v>7035</v>
      </c>
      <c r="J1393" t="s">
        <v>13580</v>
      </c>
      <c r="K1393" t="s">
        <v>13579</v>
      </c>
      <c r="M1393" t="s">
        <v>0</v>
      </c>
      <c r="N1393" t="s">
        <v>780</v>
      </c>
    </row>
    <row r="1394" spans="1:14" x14ac:dyDescent="0.35">
      <c r="A1394" t="s">
        <v>671</v>
      </c>
      <c r="B1394" t="s">
        <v>672</v>
      </c>
      <c r="C1394" t="s">
        <v>7039</v>
      </c>
      <c r="D1394" t="s">
        <v>7038</v>
      </c>
      <c r="J1394" t="s">
        <v>13580</v>
      </c>
      <c r="K1394" t="s">
        <v>13579</v>
      </c>
      <c r="M1394" t="s">
        <v>0</v>
      </c>
      <c r="N1394" t="s">
        <v>780</v>
      </c>
    </row>
    <row r="1395" spans="1:14" x14ac:dyDescent="0.35">
      <c r="A1395" t="s">
        <v>671</v>
      </c>
      <c r="B1395" t="s">
        <v>672</v>
      </c>
      <c r="C1395" t="s">
        <v>7051</v>
      </c>
      <c r="D1395" t="s">
        <v>7050</v>
      </c>
      <c r="J1395" t="s">
        <v>13580</v>
      </c>
      <c r="K1395" t="s">
        <v>13579</v>
      </c>
      <c r="M1395" t="s">
        <v>0</v>
      </c>
      <c r="N1395" t="s">
        <v>780</v>
      </c>
    </row>
    <row r="1396" spans="1:14" x14ac:dyDescent="0.35">
      <c r="A1396" t="s">
        <v>671</v>
      </c>
      <c r="B1396" t="s">
        <v>672</v>
      </c>
      <c r="C1396" t="s">
        <v>7042</v>
      </c>
      <c r="D1396" t="s">
        <v>7041</v>
      </c>
      <c r="J1396" t="s">
        <v>13580</v>
      </c>
      <c r="K1396" t="s">
        <v>13579</v>
      </c>
      <c r="M1396" t="s">
        <v>0</v>
      </c>
      <c r="N1396" t="s">
        <v>780</v>
      </c>
    </row>
    <row r="1397" spans="1:14" x14ac:dyDescent="0.35">
      <c r="A1397" t="s">
        <v>671</v>
      </c>
      <c r="B1397" t="s">
        <v>672</v>
      </c>
      <c r="C1397" t="s">
        <v>7054</v>
      </c>
      <c r="D1397" t="s">
        <v>7053</v>
      </c>
      <c r="G1397" t="s">
        <v>906</v>
      </c>
      <c r="J1397" t="s">
        <v>13580</v>
      </c>
      <c r="K1397" t="s">
        <v>13579</v>
      </c>
      <c r="M1397" t="s">
        <v>0</v>
      </c>
      <c r="N1397" t="s">
        <v>780</v>
      </c>
    </row>
    <row r="1398" spans="1:14" x14ac:dyDescent="0.35">
      <c r="A1398" t="s">
        <v>671</v>
      </c>
      <c r="B1398" t="s">
        <v>672</v>
      </c>
      <c r="C1398" t="s">
        <v>7045</v>
      </c>
      <c r="D1398" t="s">
        <v>7044</v>
      </c>
      <c r="J1398" t="s">
        <v>13580</v>
      </c>
      <c r="K1398" t="s">
        <v>13579</v>
      </c>
      <c r="M1398" t="s">
        <v>0</v>
      </c>
      <c r="N1398" t="s">
        <v>780</v>
      </c>
    </row>
    <row r="1399" spans="1:14" x14ac:dyDescent="0.35">
      <c r="A1399" t="s">
        <v>671</v>
      </c>
      <c r="B1399" t="s">
        <v>672</v>
      </c>
      <c r="C1399" t="s">
        <v>7057</v>
      </c>
      <c r="D1399" t="s">
        <v>7056</v>
      </c>
      <c r="J1399" t="s">
        <v>13580</v>
      </c>
      <c r="K1399" t="s">
        <v>13579</v>
      </c>
      <c r="M1399" t="s">
        <v>0</v>
      </c>
      <c r="N1399" t="s">
        <v>780</v>
      </c>
    </row>
    <row r="1400" spans="1:14" x14ac:dyDescent="0.35">
      <c r="A1400" t="s">
        <v>671</v>
      </c>
      <c r="B1400" t="s">
        <v>672</v>
      </c>
      <c r="C1400" t="s">
        <v>7016</v>
      </c>
      <c r="D1400" t="s">
        <v>7015</v>
      </c>
      <c r="J1400" t="s">
        <v>13580</v>
      </c>
      <c r="K1400" t="s">
        <v>13579</v>
      </c>
      <c r="M1400" t="s">
        <v>0</v>
      </c>
      <c r="N1400" t="s">
        <v>780</v>
      </c>
    </row>
    <row r="1401" spans="1:14" x14ac:dyDescent="0.35">
      <c r="A1401" t="s">
        <v>671</v>
      </c>
      <c r="B1401" t="s">
        <v>672</v>
      </c>
      <c r="C1401" t="s">
        <v>7048</v>
      </c>
      <c r="D1401" t="s">
        <v>7047</v>
      </c>
      <c r="J1401" t="s">
        <v>13580</v>
      </c>
      <c r="K1401" t="s">
        <v>13579</v>
      </c>
      <c r="M1401" t="s">
        <v>0</v>
      </c>
      <c r="N1401" t="s">
        <v>780</v>
      </c>
    </row>
    <row r="1402" spans="1:14" x14ac:dyDescent="0.35">
      <c r="A1402" t="s">
        <v>221</v>
      </c>
      <c r="B1402" t="s">
        <v>222</v>
      </c>
      <c r="C1402" t="s">
        <v>5851</v>
      </c>
      <c r="D1402" t="s">
        <v>5850</v>
      </c>
      <c r="G1402" t="s">
        <v>741</v>
      </c>
      <c r="J1402" t="s">
        <v>13578</v>
      </c>
      <c r="K1402" t="s">
        <v>13579</v>
      </c>
      <c r="M1402" t="s">
        <v>0</v>
      </c>
      <c r="N1402" t="s">
        <v>781</v>
      </c>
    </row>
    <row r="1403" spans="1:14" x14ac:dyDescent="0.35">
      <c r="A1403" t="s">
        <v>221</v>
      </c>
      <c r="B1403" t="s">
        <v>222</v>
      </c>
      <c r="C1403" t="s">
        <v>5854</v>
      </c>
      <c r="D1403" t="s">
        <v>5853</v>
      </c>
      <c r="G1403" t="s">
        <v>741</v>
      </c>
      <c r="J1403" t="s">
        <v>13578</v>
      </c>
      <c r="K1403" t="s">
        <v>13579</v>
      </c>
      <c r="M1403" t="s">
        <v>0</v>
      </c>
      <c r="N1403" t="s">
        <v>781</v>
      </c>
    </row>
    <row r="1404" spans="1:14" x14ac:dyDescent="0.35">
      <c r="A1404" t="s">
        <v>221</v>
      </c>
      <c r="B1404" t="s">
        <v>222</v>
      </c>
      <c r="C1404" t="s">
        <v>5857</v>
      </c>
      <c r="D1404" t="s">
        <v>5856</v>
      </c>
      <c r="G1404" t="s">
        <v>741</v>
      </c>
      <c r="J1404" t="s">
        <v>13578</v>
      </c>
      <c r="K1404" t="s">
        <v>13579</v>
      </c>
      <c r="M1404" t="s">
        <v>0</v>
      </c>
      <c r="N1404" t="s">
        <v>781</v>
      </c>
    </row>
    <row r="1405" spans="1:14" x14ac:dyDescent="0.35">
      <c r="A1405" t="s">
        <v>221</v>
      </c>
      <c r="B1405" t="s">
        <v>222</v>
      </c>
      <c r="C1405" t="s">
        <v>6083</v>
      </c>
      <c r="D1405" t="s">
        <v>6082</v>
      </c>
      <c r="G1405" t="s">
        <v>741</v>
      </c>
      <c r="J1405" t="s">
        <v>13578</v>
      </c>
      <c r="K1405" t="s">
        <v>13579</v>
      </c>
      <c r="M1405" t="s">
        <v>0</v>
      </c>
      <c r="N1405" t="s">
        <v>781</v>
      </c>
    </row>
    <row r="1406" spans="1:14" x14ac:dyDescent="0.35">
      <c r="A1406" t="s">
        <v>221</v>
      </c>
      <c r="B1406" t="s">
        <v>222</v>
      </c>
      <c r="C1406" t="s">
        <v>6086</v>
      </c>
      <c r="D1406" t="s">
        <v>6085</v>
      </c>
      <c r="G1406" t="s">
        <v>741</v>
      </c>
      <c r="J1406" t="s">
        <v>13578</v>
      </c>
      <c r="K1406" t="s">
        <v>13579</v>
      </c>
      <c r="M1406" t="s">
        <v>0</v>
      </c>
      <c r="N1406" t="s">
        <v>781</v>
      </c>
    </row>
    <row r="1407" spans="1:14" x14ac:dyDescent="0.35">
      <c r="A1407" t="s">
        <v>221</v>
      </c>
      <c r="B1407" t="s">
        <v>222</v>
      </c>
      <c r="C1407" t="s">
        <v>739</v>
      </c>
      <c r="D1407" t="s">
        <v>740</v>
      </c>
      <c r="G1407" t="s">
        <v>741</v>
      </c>
      <c r="J1407" t="s">
        <v>13578</v>
      </c>
      <c r="K1407" t="s">
        <v>13579</v>
      </c>
      <c r="M1407" t="s">
        <v>0</v>
      </c>
      <c r="N1407" t="s">
        <v>781</v>
      </c>
    </row>
    <row r="1408" spans="1:14" x14ac:dyDescent="0.35">
      <c r="A1408" t="s">
        <v>221</v>
      </c>
      <c r="B1408" t="s">
        <v>222</v>
      </c>
      <c r="C1408" t="s">
        <v>7096</v>
      </c>
      <c r="D1408" t="s">
        <v>7095</v>
      </c>
      <c r="J1408" t="s">
        <v>13580</v>
      </c>
      <c r="K1408" t="s">
        <v>13579</v>
      </c>
      <c r="M1408" t="s">
        <v>0</v>
      </c>
      <c r="N1408" t="s">
        <v>780</v>
      </c>
    </row>
    <row r="1409" spans="1:14" x14ac:dyDescent="0.35">
      <c r="A1409" t="s">
        <v>221</v>
      </c>
      <c r="B1409" t="s">
        <v>222</v>
      </c>
      <c r="C1409" t="s">
        <v>6090</v>
      </c>
      <c r="D1409" t="s">
        <v>6089</v>
      </c>
      <c r="G1409" t="s">
        <v>741</v>
      </c>
      <c r="J1409" t="s">
        <v>13578</v>
      </c>
      <c r="K1409" t="s">
        <v>13579</v>
      </c>
      <c r="M1409" t="s">
        <v>0</v>
      </c>
      <c r="N1409" t="s">
        <v>781</v>
      </c>
    </row>
    <row r="1410" spans="1:14" x14ac:dyDescent="0.35">
      <c r="A1410" t="s">
        <v>221</v>
      </c>
      <c r="B1410" t="s">
        <v>222</v>
      </c>
      <c r="C1410" t="s">
        <v>745</v>
      </c>
      <c r="D1410" t="s">
        <v>746</v>
      </c>
      <c r="G1410" t="s">
        <v>741</v>
      </c>
      <c r="J1410" t="s">
        <v>13578</v>
      </c>
      <c r="K1410" t="s">
        <v>13579</v>
      </c>
      <c r="M1410" t="s">
        <v>0</v>
      </c>
      <c r="N1410" t="s">
        <v>781</v>
      </c>
    </row>
    <row r="1411" spans="1:14" x14ac:dyDescent="0.35">
      <c r="A1411" t="s">
        <v>221</v>
      </c>
      <c r="B1411" t="s">
        <v>222</v>
      </c>
      <c r="C1411" t="s">
        <v>747</v>
      </c>
      <c r="D1411" t="s">
        <v>748</v>
      </c>
      <c r="J1411" t="s">
        <v>13580</v>
      </c>
      <c r="K1411" t="s">
        <v>13579</v>
      </c>
      <c r="M1411" t="s">
        <v>0</v>
      </c>
      <c r="N1411" t="s">
        <v>780</v>
      </c>
    </row>
    <row r="1412" spans="1:14" x14ac:dyDescent="0.35">
      <c r="A1412" t="s">
        <v>221</v>
      </c>
      <c r="B1412" t="s">
        <v>222</v>
      </c>
      <c r="C1412" t="s">
        <v>6214</v>
      </c>
      <c r="D1412" t="s">
        <v>6213</v>
      </c>
      <c r="J1412" t="s">
        <v>13578</v>
      </c>
      <c r="K1412" t="s">
        <v>13579</v>
      </c>
      <c r="M1412" t="s">
        <v>0</v>
      </c>
      <c r="N1412" t="s">
        <v>781</v>
      </c>
    </row>
    <row r="1413" spans="1:14" x14ac:dyDescent="0.35">
      <c r="A1413" t="s">
        <v>223</v>
      </c>
      <c r="B1413" t="s">
        <v>224</v>
      </c>
      <c r="C1413" t="s">
        <v>5851</v>
      </c>
      <c r="D1413" t="s">
        <v>5850</v>
      </c>
      <c r="G1413" t="s">
        <v>741</v>
      </c>
      <c r="J1413" t="s">
        <v>13578</v>
      </c>
      <c r="K1413" t="s">
        <v>13579</v>
      </c>
      <c r="M1413" t="s">
        <v>0</v>
      </c>
      <c r="N1413" t="s">
        <v>781</v>
      </c>
    </row>
    <row r="1414" spans="1:14" x14ac:dyDescent="0.35">
      <c r="A1414" t="s">
        <v>223</v>
      </c>
      <c r="B1414" t="s">
        <v>224</v>
      </c>
      <c r="C1414" t="s">
        <v>5854</v>
      </c>
      <c r="D1414" t="s">
        <v>5853</v>
      </c>
      <c r="G1414" t="s">
        <v>741</v>
      </c>
      <c r="J1414" t="s">
        <v>13578</v>
      </c>
      <c r="K1414" t="s">
        <v>13579</v>
      </c>
      <c r="M1414" t="s">
        <v>0</v>
      </c>
      <c r="N1414" t="s">
        <v>781</v>
      </c>
    </row>
    <row r="1415" spans="1:14" x14ac:dyDescent="0.35">
      <c r="A1415" t="s">
        <v>223</v>
      </c>
      <c r="B1415" t="s">
        <v>224</v>
      </c>
      <c r="C1415" t="s">
        <v>5857</v>
      </c>
      <c r="D1415" t="s">
        <v>5856</v>
      </c>
      <c r="G1415" t="s">
        <v>741</v>
      </c>
      <c r="J1415" t="s">
        <v>13578</v>
      </c>
      <c r="K1415" t="s">
        <v>13579</v>
      </c>
      <c r="M1415" t="s">
        <v>0</v>
      </c>
      <c r="N1415" t="s">
        <v>781</v>
      </c>
    </row>
    <row r="1416" spans="1:14" x14ac:dyDescent="0.35">
      <c r="A1416" t="s">
        <v>223</v>
      </c>
      <c r="B1416" t="s">
        <v>224</v>
      </c>
      <c r="C1416" t="s">
        <v>6083</v>
      </c>
      <c r="D1416" t="s">
        <v>6082</v>
      </c>
      <c r="G1416" t="s">
        <v>741</v>
      </c>
      <c r="J1416" t="s">
        <v>13578</v>
      </c>
      <c r="K1416" t="s">
        <v>13579</v>
      </c>
      <c r="M1416" t="s">
        <v>0</v>
      </c>
      <c r="N1416" t="s">
        <v>781</v>
      </c>
    </row>
    <row r="1417" spans="1:14" x14ac:dyDescent="0.35">
      <c r="A1417" t="s">
        <v>223</v>
      </c>
      <c r="B1417" t="s">
        <v>224</v>
      </c>
      <c r="C1417" t="s">
        <v>6086</v>
      </c>
      <c r="D1417" t="s">
        <v>6085</v>
      </c>
      <c r="G1417" t="s">
        <v>741</v>
      </c>
      <c r="J1417" t="s">
        <v>13578</v>
      </c>
      <c r="K1417" t="s">
        <v>13579</v>
      </c>
      <c r="M1417" t="s">
        <v>0</v>
      </c>
      <c r="N1417" t="s">
        <v>781</v>
      </c>
    </row>
    <row r="1418" spans="1:14" x14ac:dyDescent="0.35">
      <c r="A1418" t="s">
        <v>223</v>
      </c>
      <c r="B1418" t="s">
        <v>224</v>
      </c>
      <c r="C1418" t="s">
        <v>739</v>
      </c>
      <c r="D1418" t="s">
        <v>740</v>
      </c>
      <c r="G1418" t="s">
        <v>741</v>
      </c>
      <c r="J1418" t="s">
        <v>13578</v>
      </c>
      <c r="K1418" t="s">
        <v>13579</v>
      </c>
      <c r="M1418" t="s">
        <v>0</v>
      </c>
      <c r="N1418" t="s">
        <v>781</v>
      </c>
    </row>
    <row r="1419" spans="1:14" x14ac:dyDescent="0.35">
      <c r="A1419" t="s">
        <v>223</v>
      </c>
      <c r="B1419" t="s">
        <v>224</v>
      </c>
      <c r="C1419" t="s">
        <v>7096</v>
      </c>
      <c r="D1419" t="s">
        <v>7095</v>
      </c>
      <c r="J1419" t="s">
        <v>13580</v>
      </c>
      <c r="K1419" t="s">
        <v>13579</v>
      </c>
      <c r="M1419" t="s">
        <v>0</v>
      </c>
      <c r="N1419" t="s">
        <v>780</v>
      </c>
    </row>
    <row r="1420" spans="1:14" x14ac:dyDescent="0.35">
      <c r="A1420" t="s">
        <v>223</v>
      </c>
      <c r="B1420" t="s">
        <v>224</v>
      </c>
      <c r="C1420" t="s">
        <v>6090</v>
      </c>
      <c r="D1420" t="s">
        <v>6089</v>
      </c>
      <c r="G1420" t="s">
        <v>741</v>
      </c>
      <c r="J1420" t="s">
        <v>13578</v>
      </c>
      <c r="K1420" t="s">
        <v>13579</v>
      </c>
      <c r="M1420" t="s">
        <v>0</v>
      </c>
      <c r="N1420" t="s">
        <v>781</v>
      </c>
    </row>
    <row r="1421" spans="1:14" x14ac:dyDescent="0.35">
      <c r="A1421" t="s">
        <v>223</v>
      </c>
      <c r="B1421" t="s">
        <v>224</v>
      </c>
      <c r="C1421" t="s">
        <v>745</v>
      </c>
      <c r="D1421" t="s">
        <v>746</v>
      </c>
      <c r="G1421" t="s">
        <v>741</v>
      </c>
      <c r="J1421" t="s">
        <v>13578</v>
      </c>
      <c r="K1421" t="s">
        <v>13579</v>
      </c>
      <c r="M1421" t="s">
        <v>0</v>
      </c>
      <c r="N1421" t="s">
        <v>781</v>
      </c>
    </row>
    <row r="1422" spans="1:14" x14ac:dyDescent="0.35">
      <c r="A1422" t="s">
        <v>223</v>
      </c>
      <c r="B1422" t="s">
        <v>224</v>
      </c>
      <c r="C1422" t="s">
        <v>747</v>
      </c>
      <c r="D1422" t="s">
        <v>748</v>
      </c>
      <c r="J1422" t="s">
        <v>13580</v>
      </c>
      <c r="K1422" t="s">
        <v>13579</v>
      </c>
      <c r="M1422" t="s">
        <v>0</v>
      </c>
      <c r="N1422" t="s">
        <v>780</v>
      </c>
    </row>
    <row r="1423" spans="1:14" x14ac:dyDescent="0.35">
      <c r="A1423" t="s">
        <v>223</v>
      </c>
      <c r="B1423" t="s">
        <v>224</v>
      </c>
      <c r="C1423" t="s">
        <v>6214</v>
      </c>
      <c r="D1423" t="s">
        <v>6213</v>
      </c>
      <c r="J1423" t="s">
        <v>13578</v>
      </c>
      <c r="K1423" t="s">
        <v>13579</v>
      </c>
      <c r="M1423" t="s">
        <v>0</v>
      </c>
      <c r="N1423" t="s">
        <v>781</v>
      </c>
    </row>
    <row r="1424" spans="1:14" x14ac:dyDescent="0.35">
      <c r="A1424" t="s">
        <v>223</v>
      </c>
      <c r="B1424" t="s">
        <v>224</v>
      </c>
      <c r="C1424" t="s">
        <v>812</v>
      </c>
      <c r="D1424" t="s">
        <v>813</v>
      </c>
      <c r="J1424" t="s">
        <v>13580</v>
      </c>
      <c r="K1424" t="s">
        <v>13579</v>
      </c>
      <c r="M1424" t="s">
        <v>0</v>
      </c>
      <c r="N1424" t="s">
        <v>780</v>
      </c>
    </row>
    <row r="1425" spans="1:14" x14ac:dyDescent="0.35">
      <c r="A1425" t="s">
        <v>227</v>
      </c>
      <c r="B1425" t="s">
        <v>228</v>
      </c>
      <c r="C1425" t="s">
        <v>5851</v>
      </c>
      <c r="D1425" t="s">
        <v>5850</v>
      </c>
      <c r="G1425" t="s">
        <v>741</v>
      </c>
      <c r="J1425" t="s">
        <v>13578</v>
      </c>
      <c r="K1425" t="s">
        <v>13579</v>
      </c>
      <c r="M1425" t="s">
        <v>0</v>
      </c>
      <c r="N1425" t="s">
        <v>781</v>
      </c>
    </row>
    <row r="1426" spans="1:14" x14ac:dyDescent="0.35">
      <c r="A1426" t="s">
        <v>227</v>
      </c>
      <c r="B1426" t="s">
        <v>228</v>
      </c>
      <c r="C1426" t="s">
        <v>5854</v>
      </c>
      <c r="D1426" t="s">
        <v>5853</v>
      </c>
      <c r="G1426" t="s">
        <v>741</v>
      </c>
      <c r="J1426" t="s">
        <v>13578</v>
      </c>
      <c r="K1426" t="s">
        <v>13579</v>
      </c>
      <c r="M1426" t="s">
        <v>0</v>
      </c>
      <c r="N1426" t="s">
        <v>781</v>
      </c>
    </row>
    <row r="1427" spans="1:14" x14ac:dyDescent="0.35">
      <c r="A1427" t="s">
        <v>227</v>
      </c>
      <c r="B1427" t="s">
        <v>228</v>
      </c>
      <c r="C1427" t="s">
        <v>5857</v>
      </c>
      <c r="D1427" t="s">
        <v>5856</v>
      </c>
      <c r="G1427" t="s">
        <v>741</v>
      </c>
      <c r="J1427" t="s">
        <v>13578</v>
      </c>
      <c r="K1427" t="s">
        <v>13579</v>
      </c>
      <c r="M1427" t="s">
        <v>0</v>
      </c>
      <c r="N1427" t="s">
        <v>781</v>
      </c>
    </row>
    <row r="1428" spans="1:14" x14ac:dyDescent="0.35">
      <c r="A1428" t="s">
        <v>227</v>
      </c>
      <c r="B1428" t="s">
        <v>228</v>
      </c>
      <c r="C1428" t="s">
        <v>6083</v>
      </c>
      <c r="D1428" t="s">
        <v>6082</v>
      </c>
      <c r="G1428" t="s">
        <v>741</v>
      </c>
      <c r="J1428" t="s">
        <v>13578</v>
      </c>
      <c r="K1428" t="s">
        <v>13579</v>
      </c>
      <c r="M1428" t="s">
        <v>0</v>
      </c>
      <c r="N1428" t="s">
        <v>781</v>
      </c>
    </row>
    <row r="1429" spans="1:14" x14ac:dyDescent="0.35">
      <c r="A1429" t="s">
        <v>227</v>
      </c>
      <c r="B1429" t="s">
        <v>228</v>
      </c>
      <c r="C1429" t="s">
        <v>6086</v>
      </c>
      <c r="D1429" t="s">
        <v>6085</v>
      </c>
      <c r="G1429" t="s">
        <v>741</v>
      </c>
      <c r="J1429" t="s">
        <v>13578</v>
      </c>
      <c r="K1429" t="s">
        <v>13579</v>
      </c>
      <c r="M1429" t="s">
        <v>0</v>
      </c>
      <c r="N1429" t="s">
        <v>781</v>
      </c>
    </row>
    <row r="1430" spans="1:14" x14ac:dyDescent="0.35">
      <c r="A1430" t="s">
        <v>227</v>
      </c>
      <c r="B1430" t="s">
        <v>228</v>
      </c>
      <c r="C1430" t="s">
        <v>739</v>
      </c>
      <c r="D1430" t="s">
        <v>740</v>
      </c>
      <c r="G1430" t="s">
        <v>741</v>
      </c>
      <c r="J1430" t="s">
        <v>13578</v>
      </c>
      <c r="K1430" t="s">
        <v>13579</v>
      </c>
      <c r="M1430" t="s">
        <v>0</v>
      </c>
      <c r="N1430" t="s">
        <v>781</v>
      </c>
    </row>
    <row r="1431" spans="1:14" x14ac:dyDescent="0.35">
      <c r="A1431" t="s">
        <v>227</v>
      </c>
      <c r="B1431" t="s">
        <v>228</v>
      </c>
      <c r="C1431" t="s">
        <v>7096</v>
      </c>
      <c r="D1431" t="s">
        <v>7095</v>
      </c>
      <c r="J1431" t="s">
        <v>13580</v>
      </c>
      <c r="K1431" t="s">
        <v>13579</v>
      </c>
      <c r="M1431" t="s">
        <v>0</v>
      </c>
      <c r="N1431" t="s">
        <v>780</v>
      </c>
    </row>
    <row r="1432" spans="1:14" x14ac:dyDescent="0.35">
      <c r="A1432" t="s">
        <v>227</v>
      </c>
      <c r="B1432" t="s">
        <v>228</v>
      </c>
      <c r="C1432" t="s">
        <v>6090</v>
      </c>
      <c r="D1432" t="s">
        <v>6089</v>
      </c>
      <c r="G1432" t="s">
        <v>741</v>
      </c>
      <c r="J1432" t="s">
        <v>13578</v>
      </c>
      <c r="K1432" t="s">
        <v>13579</v>
      </c>
      <c r="M1432" t="s">
        <v>0</v>
      </c>
      <c r="N1432" t="s">
        <v>781</v>
      </c>
    </row>
    <row r="1433" spans="1:14" x14ac:dyDescent="0.35">
      <c r="A1433" t="s">
        <v>227</v>
      </c>
      <c r="B1433" t="s">
        <v>228</v>
      </c>
      <c r="C1433" t="s">
        <v>745</v>
      </c>
      <c r="D1433" t="s">
        <v>746</v>
      </c>
      <c r="G1433" t="s">
        <v>741</v>
      </c>
      <c r="J1433" t="s">
        <v>13578</v>
      </c>
      <c r="K1433" t="s">
        <v>13579</v>
      </c>
      <c r="M1433" t="s">
        <v>0</v>
      </c>
      <c r="N1433" t="s">
        <v>781</v>
      </c>
    </row>
    <row r="1434" spans="1:14" x14ac:dyDescent="0.35">
      <c r="A1434" t="s">
        <v>227</v>
      </c>
      <c r="B1434" t="s">
        <v>228</v>
      </c>
      <c r="C1434" t="s">
        <v>747</v>
      </c>
      <c r="D1434" t="s">
        <v>748</v>
      </c>
      <c r="J1434" t="s">
        <v>13580</v>
      </c>
      <c r="K1434" t="s">
        <v>13579</v>
      </c>
      <c r="M1434" t="s">
        <v>0</v>
      </c>
      <c r="N1434" t="s">
        <v>780</v>
      </c>
    </row>
    <row r="1435" spans="1:14" x14ac:dyDescent="0.35">
      <c r="A1435" t="s">
        <v>227</v>
      </c>
      <c r="B1435" t="s">
        <v>228</v>
      </c>
      <c r="C1435" t="s">
        <v>6214</v>
      </c>
      <c r="D1435" t="s">
        <v>6213</v>
      </c>
      <c r="J1435" t="s">
        <v>13578</v>
      </c>
      <c r="K1435" t="s">
        <v>13579</v>
      </c>
      <c r="M1435" t="s">
        <v>0</v>
      </c>
      <c r="N1435" t="s">
        <v>781</v>
      </c>
    </row>
    <row r="1436" spans="1:14" x14ac:dyDescent="0.35">
      <c r="A1436" t="s">
        <v>227</v>
      </c>
      <c r="B1436" t="s">
        <v>228</v>
      </c>
      <c r="C1436" t="s">
        <v>806</v>
      </c>
      <c r="D1436" t="s">
        <v>807</v>
      </c>
      <c r="J1436" t="s">
        <v>13578</v>
      </c>
      <c r="K1436" t="s">
        <v>13579</v>
      </c>
      <c r="M1436" t="s">
        <v>0</v>
      </c>
      <c r="N1436" t="s">
        <v>781</v>
      </c>
    </row>
    <row r="1437" spans="1:14" x14ac:dyDescent="0.35">
      <c r="A1437" t="s">
        <v>227</v>
      </c>
      <c r="B1437" t="s">
        <v>228</v>
      </c>
      <c r="C1437" t="s">
        <v>817</v>
      </c>
      <c r="D1437" t="s">
        <v>818</v>
      </c>
      <c r="J1437" t="s">
        <v>13578</v>
      </c>
      <c r="K1437" t="s">
        <v>13579</v>
      </c>
      <c r="M1437" t="s">
        <v>0</v>
      </c>
      <c r="N1437" t="s">
        <v>781</v>
      </c>
    </row>
    <row r="1438" spans="1:14" x14ac:dyDescent="0.35">
      <c r="A1438" t="s">
        <v>227</v>
      </c>
      <c r="B1438" t="s">
        <v>228</v>
      </c>
      <c r="C1438" t="s">
        <v>810</v>
      </c>
      <c r="D1438" t="s">
        <v>811</v>
      </c>
      <c r="J1438" t="s">
        <v>13578</v>
      </c>
      <c r="K1438" t="s">
        <v>13579</v>
      </c>
      <c r="M1438" t="s">
        <v>0</v>
      </c>
      <c r="N1438" t="s">
        <v>781</v>
      </c>
    </row>
    <row r="1439" spans="1:14" x14ac:dyDescent="0.35">
      <c r="A1439" t="s">
        <v>227</v>
      </c>
      <c r="B1439" t="s">
        <v>228</v>
      </c>
      <c r="C1439" t="s">
        <v>812</v>
      </c>
      <c r="D1439" t="s">
        <v>813</v>
      </c>
      <c r="J1439" t="s">
        <v>13578</v>
      </c>
      <c r="K1439" t="s">
        <v>13579</v>
      </c>
      <c r="M1439" t="s">
        <v>0</v>
      </c>
      <c r="N1439" t="s">
        <v>781</v>
      </c>
    </row>
    <row r="1440" spans="1:14" x14ac:dyDescent="0.35">
      <c r="A1440" t="s">
        <v>595</v>
      </c>
      <c r="B1440" t="s">
        <v>596</v>
      </c>
      <c r="C1440" t="s">
        <v>5851</v>
      </c>
      <c r="D1440" t="s">
        <v>5850</v>
      </c>
      <c r="J1440" t="s">
        <v>13580</v>
      </c>
      <c r="K1440" t="s">
        <v>13579</v>
      </c>
      <c r="M1440" t="s">
        <v>0</v>
      </c>
      <c r="N1440" t="s">
        <v>780</v>
      </c>
    </row>
    <row r="1441" spans="1:14" x14ac:dyDescent="0.35">
      <c r="A1441" t="s">
        <v>595</v>
      </c>
      <c r="B1441" t="s">
        <v>596</v>
      </c>
      <c r="C1441" t="s">
        <v>5854</v>
      </c>
      <c r="D1441" t="s">
        <v>5853</v>
      </c>
      <c r="J1441" t="s">
        <v>13580</v>
      </c>
      <c r="K1441" t="s">
        <v>13579</v>
      </c>
      <c r="M1441" t="s">
        <v>0</v>
      </c>
      <c r="N1441" t="s">
        <v>780</v>
      </c>
    </row>
    <row r="1442" spans="1:14" x14ac:dyDescent="0.35">
      <c r="A1442" t="s">
        <v>595</v>
      </c>
      <c r="B1442" t="s">
        <v>596</v>
      </c>
      <c r="C1442" t="s">
        <v>5857</v>
      </c>
      <c r="D1442" t="s">
        <v>5856</v>
      </c>
      <c r="J1442" t="s">
        <v>13580</v>
      </c>
      <c r="K1442" t="s">
        <v>13579</v>
      </c>
      <c r="M1442" t="s">
        <v>0</v>
      </c>
      <c r="N1442" t="s">
        <v>780</v>
      </c>
    </row>
    <row r="1443" spans="1:14" x14ac:dyDescent="0.35">
      <c r="A1443" t="s">
        <v>595</v>
      </c>
      <c r="B1443" t="s">
        <v>596</v>
      </c>
      <c r="C1443" t="s">
        <v>6083</v>
      </c>
      <c r="D1443" t="s">
        <v>6082</v>
      </c>
      <c r="J1443" t="s">
        <v>13580</v>
      </c>
      <c r="K1443" t="s">
        <v>13579</v>
      </c>
      <c r="M1443" t="s">
        <v>0</v>
      </c>
      <c r="N1443" t="s">
        <v>780</v>
      </c>
    </row>
    <row r="1444" spans="1:14" x14ac:dyDescent="0.35">
      <c r="A1444" t="s">
        <v>595</v>
      </c>
      <c r="B1444" t="s">
        <v>596</v>
      </c>
      <c r="C1444" t="s">
        <v>6086</v>
      </c>
      <c r="D1444" t="s">
        <v>6085</v>
      </c>
      <c r="J1444" t="s">
        <v>13580</v>
      </c>
      <c r="K1444" t="s">
        <v>13579</v>
      </c>
      <c r="M1444" t="s">
        <v>0</v>
      </c>
      <c r="N1444" t="s">
        <v>780</v>
      </c>
    </row>
    <row r="1445" spans="1:14" x14ac:dyDescent="0.35">
      <c r="A1445" t="s">
        <v>595</v>
      </c>
      <c r="B1445" t="s">
        <v>596</v>
      </c>
      <c r="C1445" t="s">
        <v>739</v>
      </c>
      <c r="D1445" t="s">
        <v>740</v>
      </c>
      <c r="J1445" t="s">
        <v>13580</v>
      </c>
      <c r="K1445" t="s">
        <v>13579</v>
      </c>
      <c r="M1445" t="s">
        <v>0</v>
      </c>
      <c r="N1445" t="s">
        <v>780</v>
      </c>
    </row>
    <row r="1446" spans="1:14" x14ac:dyDescent="0.35">
      <c r="A1446" t="s">
        <v>595</v>
      </c>
      <c r="B1446" t="s">
        <v>596</v>
      </c>
      <c r="C1446" t="s">
        <v>7096</v>
      </c>
      <c r="D1446" t="s">
        <v>7095</v>
      </c>
      <c r="J1446" t="s">
        <v>13580</v>
      </c>
      <c r="K1446" t="s">
        <v>13579</v>
      </c>
      <c r="M1446" t="s">
        <v>0</v>
      </c>
      <c r="N1446" t="s">
        <v>780</v>
      </c>
    </row>
    <row r="1447" spans="1:14" x14ac:dyDescent="0.35">
      <c r="A1447" t="s">
        <v>595</v>
      </c>
      <c r="B1447" t="s">
        <v>596</v>
      </c>
      <c r="C1447" t="s">
        <v>6090</v>
      </c>
      <c r="D1447" t="s">
        <v>6089</v>
      </c>
      <c r="J1447" t="s">
        <v>13580</v>
      </c>
      <c r="K1447" t="s">
        <v>13579</v>
      </c>
      <c r="M1447" t="s">
        <v>0</v>
      </c>
      <c r="N1447" t="s">
        <v>780</v>
      </c>
    </row>
    <row r="1448" spans="1:14" x14ac:dyDescent="0.35">
      <c r="A1448" t="s">
        <v>595</v>
      </c>
      <c r="B1448" t="s">
        <v>596</v>
      </c>
      <c r="C1448" t="s">
        <v>745</v>
      </c>
      <c r="D1448" t="s">
        <v>746</v>
      </c>
      <c r="J1448" t="s">
        <v>13580</v>
      </c>
      <c r="K1448" t="s">
        <v>13579</v>
      </c>
      <c r="M1448" t="s">
        <v>0</v>
      </c>
      <c r="N1448" t="s">
        <v>780</v>
      </c>
    </row>
    <row r="1449" spans="1:14" x14ac:dyDescent="0.35">
      <c r="A1449" t="s">
        <v>595</v>
      </c>
      <c r="B1449" t="s">
        <v>596</v>
      </c>
      <c r="C1449" t="s">
        <v>747</v>
      </c>
      <c r="D1449" t="s">
        <v>748</v>
      </c>
      <c r="J1449" t="s">
        <v>13580</v>
      </c>
      <c r="K1449" t="s">
        <v>13579</v>
      </c>
      <c r="M1449" t="s">
        <v>0</v>
      </c>
      <c r="N1449" t="s">
        <v>780</v>
      </c>
    </row>
    <row r="1450" spans="1:14" x14ac:dyDescent="0.35">
      <c r="A1450" t="s">
        <v>595</v>
      </c>
      <c r="B1450" t="s">
        <v>596</v>
      </c>
      <c r="C1450" t="s">
        <v>6214</v>
      </c>
      <c r="D1450" t="s">
        <v>6213</v>
      </c>
      <c r="J1450" t="s">
        <v>13580</v>
      </c>
      <c r="K1450" t="s">
        <v>13579</v>
      </c>
      <c r="M1450" t="s">
        <v>0</v>
      </c>
      <c r="N1450" t="s">
        <v>780</v>
      </c>
    </row>
    <row r="1451" spans="1:14" x14ac:dyDescent="0.35">
      <c r="A1451" t="s">
        <v>597</v>
      </c>
      <c r="B1451" t="s">
        <v>598</v>
      </c>
      <c r="C1451" t="s">
        <v>5851</v>
      </c>
      <c r="D1451" t="s">
        <v>5850</v>
      </c>
      <c r="J1451" t="s">
        <v>13580</v>
      </c>
      <c r="K1451" t="s">
        <v>13579</v>
      </c>
      <c r="M1451" t="s">
        <v>0</v>
      </c>
      <c r="N1451" t="s">
        <v>780</v>
      </c>
    </row>
    <row r="1452" spans="1:14" x14ac:dyDescent="0.35">
      <c r="A1452" t="s">
        <v>597</v>
      </c>
      <c r="B1452" t="s">
        <v>598</v>
      </c>
      <c r="C1452" t="s">
        <v>5854</v>
      </c>
      <c r="D1452" t="s">
        <v>5853</v>
      </c>
      <c r="J1452" t="s">
        <v>13580</v>
      </c>
      <c r="K1452" t="s">
        <v>13579</v>
      </c>
      <c r="M1452" t="s">
        <v>0</v>
      </c>
      <c r="N1452" t="s">
        <v>780</v>
      </c>
    </row>
    <row r="1453" spans="1:14" x14ac:dyDescent="0.35">
      <c r="A1453" t="s">
        <v>597</v>
      </c>
      <c r="B1453" t="s">
        <v>598</v>
      </c>
      <c r="C1453" t="s">
        <v>5857</v>
      </c>
      <c r="D1453" t="s">
        <v>5856</v>
      </c>
      <c r="J1453" t="s">
        <v>13580</v>
      </c>
      <c r="K1453" t="s">
        <v>13579</v>
      </c>
      <c r="M1453" t="s">
        <v>0</v>
      </c>
      <c r="N1453" t="s">
        <v>780</v>
      </c>
    </row>
    <row r="1454" spans="1:14" x14ac:dyDescent="0.35">
      <c r="A1454" t="s">
        <v>597</v>
      </c>
      <c r="B1454" t="s">
        <v>598</v>
      </c>
      <c r="C1454" t="s">
        <v>6083</v>
      </c>
      <c r="D1454" t="s">
        <v>6082</v>
      </c>
      <c r="J1454" t="s">
        <v>13580</v>
      </c>
      <c r="K1454" t="s">
        <v>13579</v>
      </c>
      <c r="M1454" t="s">
        <v>0</v>
      </c>
      <c r="N1454" t="s">
        <v>780</v>
      </c>
    </row>
    <row r="1455" spans="1:14" x14ac:dyDescent="0.35">
      <c r="A1455" t="s">
        <v>597</v>
      </c>
      <c r="B1455" t="s">
        <v>598</v>
      </c>
      <c r="C1455" t="s">
        <v>6086</v>
      </c>
      <c r="D1455" t="s">
        <v>6085</v>
      </c>
      <c r="J1455" t="s">
        <v>13580</v>
      </c>
      <c r="K1455" t="s">
        <v>13579</v>
      </c>
      <c r="M1455" t="s">
        <v>0</v>
      </c>
      <c r="N1455" t="s">
        <v>780</v>
      </c>
    </row>
    <row r="1456" spans="1:14" x14ac:dyDescent="0.35">
      <c r="A1456" t="s">
        <v>597</v>
      </c>
      <c r="B1456" t="s">
        <v>598</v>
      </c>
      <c r="C1456" t="s">
        <v>739</v>
      </c>
      <c r="D1456" t="s">
        <v>740</v>
      </c>
      <c r="J1456" t="s">
        <v>13580</v>
      </c>
      <c r="K1456" t="s">
        <v>13579</v>
      </c>
      <c r="M1456" t="s">
        <v>0</v>
      </c>
      <c r="N1456" t="s">
        <v>780</v>
      </c>
    </row>
    <row r="1457" spans="1:14" x14ac:dyDescent="0.35">
      <c r="A1457" t="s">
        <v>597</v>
      </c>
      <c r="B1457" t="s">
        <v>598</v>
      </c>
      <c r="C1457" t="s">
        <v>7096</v>
      </c>
      <c r="D1457" t="s">
        <v>7095</v>
      </c>
      <c r="J1457" t="s">
        <v>13580</v>
      </c>
      <c r="K1457" t="s">
        <v>13579</v>
      </c>
      <c r="M1457" t="s">
        <v>0</v>
      </c>
      <c r="N1457" t="s">
        <v>780</v>
      </c>
    </row>
    <row r="1458" spans="1:14" x14ac:dyDescent="0.35">
      <c r="A1458" t="s">
        <v>597</v>
      </c>
      <c r="B1458" t="s">
        <v>598</v>
      </c>
      <c r="C1458" t="s">
        <v>6090</v>
      </c>
      <c r="D1458" t="s">
        <v>6089</v>
      </c>
      <c r="J1458" t="s">
        <v>13580</v>
      </c>
      <c r="K1458" t="s">
        <v>13579</v>
      </c>
      <c r="M1458" t="s">
        <v>0</v>
      </c>
      <c r="N1458" t="s">
        <v>780</v>
      </c>
    </row>
    <row r="1459" spans="1:14" x14ac:dyDescent="0.35">
      <c r="A1459" t="s">
        <v>597</v>
      </c>
      <c r="B1459" t="s">
        <v>598</v>
      </c>
      <c r="C1459" t="s">
        <v>745</v>
      </c>
      <c r="D1459" t="s">
        <v>746</v>
      </c>
      <c r="J1459" t="s">
        <v>13580</v>
      </c>
      <c r="K1459" t="s">
        <v>13579</v>
      </c>
      <c r="M1459" t="s">
        <v>0</v>
      </c>
      <c r="N1459" t="s">
        <v>780</v>
      </c>
    </row>
    <row r="1460" spans="1:14" x14ac:dyDescent="0.35">
      <c r="A1460" t="s">
        <v>597</v>
      </c>
      <c r="B1460" t="s">
        <v>598</v>
      </c>
      <c r="C1460" t="s">
        <v>747</v>
      </c>
      <c r="D1460" t="s">
        <v>748</v>
      </c>
      <c r="J1460" t="s">
        <v>13580</v>
      </c>
      <c r="K1460" t="s">
        <v>13579</v>
      </c>
      <c r="M1460" t="s">
        <v>0</v>
      </c>
      <c r="N1460" t="s">
        <v>780</v>
      </c>
    </row>
    <row r="1461" spans="1:14" x14ac:dyDescent="0.35">
      <c r="A1461" t="s">
        <v>597</v>
      </c>
      <c r="B1461" t="s">
        <v>598</v>
      </c>
      <c r="C1461" t="s">
        <v>6214</v>
      </c>
      <c r="D1461" t="s">
        <v>6213</v>
      </c>
      <c r="J1461" t="s">
        <v>13580</v>
      </c>
      <c r="K1461" t="s">
        <v>13579</v>
      </c>
      <c r="M1461" t="s">
        <v>0</v>
      </c>
      <c r="N1461" t="s">
        <v>780</v>
      </c>
    </row>
    <row r="1462" spans="1:14" x14ac:dyDescent="0.35">
      <c r="A1462" t="s">
        <v>54</v>
      </c>
      <c r="B1462" t="s">
        <v>584</v>
      </c>
      <c r="C1462" t="s">
        <v>5851</v>
      </c>
      <c r="D1462" t="s">
        <v>5850</v>
      </c>
      <c r="J1462" t="s">
        <v>13580</v>
      </c>
      <c r="K1462" t="s">
        <v>13579</v>
      </c>
      <c r="M1462" t="s">
        <v>0</v>
      </c>
      <c r="N1462" t="s">
        <v>780</v>
      </c>
    </row>
    <row r="1463" spans="1:14" x14ac:dyDescent="0.35">
      <c r="A1463" t="s">
        <v>54</v>
      </c>
      <c r="B1463" t="s">
        <v>584</v>
      </c>
      <c r="C1463" t="s">
        <v>5854</v>
      </c>
      <c r="D1463" t="s">
        <v>5853</v>
      </c>
      <c r="J1463" t="s">
        <v>13580</v>
      </c>
      <c r="K1463" t="s">
        <v>13579</v>
      </c>
      <c r="M1463" t="s">
        <v>0</v>
      </c>
      <c r="N1463" t="s">
        <v>780</v>
      </c>
    </row>
    <row r="1464" spans="1:14" x14ac:dyDescent="0.35">
      <c r="A1464" t="s">
        <v>54</v>
      </c>
      <c r="B1464" t="s">
        <v>584</v>
      </c>
      <c r="C1464" t="s">
        <v>5857</v>
      </c>
      <c r="D1464" t="s">
        <v>5856</v>
      </c>
      <c r="J1464" t="s">
        <v>13580</v>
      </c>
      <c r="K1464" t="s">
        <v>13579</v>
      </c>
      <c r="M1464" t="s">
        <v>0</v>
      </c>
      <c r="N1464" t="s">
        <v>780</v>
      </c>
    </row>
    <row r="1465" spans="1:14" x14ac:dyDescent="0.35">
      <c r="A1465" t="s">
        <v>54</v>
      </c>
      <c r="B1465" t="s">
        <v>584</v>
      </c>
      <c r="C1465" t="s">
        <v>6083</v>
      </c>
      <c r="D1465" t="s">
        <v>6082</v>
      </c>
      <c r="J1465" t="s">
        <v>13580</v>
      </c>
      <c r="K1465" t="s">
        <v>13579</v>
      </c>
      <c r="M1465" t="s">
        <v>0</v>
      </c>
      <c r="N1465" t="s">
        <v>780</v>
      </c>
    </row>
    <row r="1466" spans="1:14" x14ac:dyDescent="0.35">
      <c r="A1466" t="s">
        <v>54</v>
      </c>
      <c r="B1466" t="s">
        <v>584</v>
      </c>
      <c r="C1466" t="s">
        <v>6086</v>
      </c>
      <c r="D1466" t="s">
        <v>6085</v>
      </c>
      <c r="J1466" t="s">
        <v>13580</v>
      </c>
      <c r="K1466" t="s">
        <v>13579</v>
      </c>
      <c r="M1466" t="s">
        <v>0</v>
      </c>
      <c r="N1466" t="s">
        <v>780</v>
      </c>
    </row>
    <row r="1467" spans="1:14" x14ac:dyDescent="0.35">
      <c r="A1467" t="s">
        <v>54</v>
      </c>
      <c r="B1467" t="s">
        <v>584</v>
      </c>
      <c r="C1467" t="s">
        <v>739</v>
      </c>
      <c r="D1467" t="s">
        <v>740</v>
      </c>
      <c r="J1467" t="s">
        <v>13580</v>
      </c>
      <c r="K1467" t="s">
        <v>13579</v>
      </c>
      <c r="M1467" t="s">
        <v>0</v>
      </c>
      <c r="N1467" t="s">
        <v>780</v>
      </c>
    </row>
    <row r="1468" spans="1:14" x14ac:dyDescent="0.35">
      <c r="A1468" t="s">
        <v>54</v>
      </c>
      <c r="B1468" t="s">
        <v>584</v>
      </c>
      <c r="C1468" t="s">
        <v>7096</v>
      </c>
      <c r="D1468" t="s">
        <v>7095</v>
      </c>
      <c r="J1468" t="s">
        <v>13580</v>
      </c>
      <c r="K1468" t="s">
        <v>13579</v>
      </c>
      <c r="M1468" t="s">
        <v>0</v>
      </c>
      <c r="N1468" t="s">
        <v>780</v>
      </c>
    </row>
    <row r="1469" spans="1:14" x14ac:dyDescent="0.35">
      <c r="A1469" t="s">
        <v>54</v>
      </c>
      <c r="B1469" t="s">
        <v>584</v>
      </c>
      <c r="C1469" t="s">
        <v>6090</v>
      </c>
      <c r="D1469" t="s">
        <v>6089</v>
      </c>
      <c r="J1469" t="s">
        <v>13580</v>
      </c>
      <c r="K1469" t="s">
        <v>13579</v>
      </c>
      <c r="M1469" t="s">
        <v>0</v>
      </c>
      <c r="N1469" t="s">
        <v>780</v>
      </c>
    </row>
    <row r="1470" spans="1:14" x14ac:dyDescent="0.35">
      <c r="A1470" t="s">
        <v>54</v>
      </c>
      <c r="B1470" t="s">
        <v>584</v>
      </c>
      <c r="C1470" t="s">
        <v>745</v>
      </c>
      <c r="D1470" t="s">
        <v>746</v>
      </c>
      <c r="J1470" t="s">
        <v>13580</v>
      </c>
      <c r="K1470" t="s">
        <v>13579</v>
      </c>
      <c r="M1470" t="s">
        <v>0</v>
      </c>
      <c r="N1470" t="s">
        <v>780</v>
      </c>
    </row>
    <row r="1471" spans="1:14" x14ac:dyDescent="0.35">
      <c r="A1471" t="s">
        <v>54</v>
      </c>
      <c r="B1471" t="s">
        <v>584</v>
      </c>
      <c r="C1471" t="s">
        <v>747</v>
      </c>
      <c r="D1471" t="s">
        <v>748</v>
      </c>
      <c r="J1471" t="s">
        <v>13580</v>
      </c>
      <c r="K1471" t="s">
        <v>13579</v>
      </c>
      <c r="M1471" t="s">
        <v>0</v>
      </c>
      <c r="N1471" t="s">
        <v>780</v>
      </c>
    </row>
    <row r="1472" spans="1:14" x14ac:dyDescent="0.35">
      <c r="A1472" t="s">
        <v>54</v>
      </c>
      <c r="B1472" t="s">
        <v>584</v>
      </c>
      <c r="C1472" t="s">
        <v>6214</v>
      </c>
      <c r="D1472" t="s">
        <v>6213</v>
      </c>
      <c r="J1472" t="s">
        <v>13580</v>
      </c>
      <c r="K1472" t="s">
        <v>13579</v>
      </c>
      <c r="M1472" t="s">
        <v>0</v>
      </c>
      <c r="N1472" t="s">
        <v>780</v>
      </c>
    </row>
    <row r="1473" spans="1:14" x14ac:dyDescent="0.35">
      <c r="A1473" t="s">
        <v>231</v>
      </c>
      <c r="B1473" t="s">
        <v>232</v>
      </c>
      <c r="C1473" t="s">
        <v>5851</v>
      </c>
      <c r="D1473" t="s">
        <v>5850</v>
      </c>
      <c r="J1473" t="s">
        <v>13580</v>
      </c>
      <c r="K1473" t="s">
        <v>13579</v>
      </c>
      <c r="M1473" t="s">
        <v>0</v>
      </c>
      <c r="N1473" t="s">
        <v>780</v>
      </c>
    </row>
    <row r="1474" spans="1:14" x14ac:dyDescent="0.35">
      <c r="A1474" t="s">
        <v>231</v>
      </c>
      <c r="B1474" t="s">
        <v>232</v>
      </c>
      <c r="C1474" t="s">
        <v>5854</v>
      </c>
      <c r="D1474" t="s">
        <v>5853</v>
      </c>
      <c r="J1474" t="s">
        <v>13580</v>
      </c>
      <c r="K1474" t="s">
        <v>13579</v>
      </c>
      <c r="M1474" t="s">
        <v>0</v>
      </c>
      <c r="N1474" t="s">
        <v>780</v>
      </c>
    </row>
    <row r="1475" spans="1:14" x14ac:dyDescent="0.35">
      <c r="A1475" t="s">
        <v>231</v>
      </c>
      <c r="B1475" t="s">
        <v>232</v>
      </c>
      <c r="C1475" t="s">
        <v>5857</v>
      </c>
      <c r="D1475" t="s">
        <v>5856</v>
      </c>
      <c r="J1475" t="s">
        <v>13580</v>
      </c>
      <c r="K1475" t="s">
        <v>13579</v>
      </c>
      <c r="M1475" t="s">
        <v>0</v>
      </c>
      <c r="N1475" t="s">
        <v>780</v>
      </c>
    </row>
    <row r="1476" spans="1:14" x14ac:dyDescent="0.35">
      <c r="A1476" t="s">
        <v>231</v>
      </c>
      <c r="B1476" t="s">
        <v>232</v>
      </c>
      <c r="C1476" t="s">
        <v>6083</v>
      </c>
      <c r="D1476" t="s">
        <v>6082</v>
      </c>
      <c r="J1476" t="s">
        <v>13580</v>
      </c>
      <c r="K1476" t="s">
        <v>13579</v>
      </c>
      <c r="M1476" t="s">
        <v>0</v>
      </c>
      <c r="N1476" t="s">
        <v>780</v>
      </c>
    </row>
    <row r="1477" spans="1:14" x14ac:dyDescent="0.35">
      <c r="A1477" t="s">
        <v>231</v>
      </c>
      <c r="B1477" t="s">
        <v>232</v>
      </c>
      <c r="C1477" t="s">
        <v>6086</v>
      </c>
      <c r="D1477" t="s">
        <v>6085</v>
      </c>
      <c r="J1477" t="s">
        <v>13580</v>
      </c>
      <c r="K1477" t="s">
        <v>13579</v>
      </c>
      <c r="M1477" t="s">
        <v>0</v>
      </c>
      <c r="N1477" t="s">
        <v>780</v>
      </c>
    </row>
    <row r="1478" spans="1:14" x14ac:dyDescent="0.35">
      <c r="A1478" t="s">
        <v>231</v>
      </c>
      <c r="B1478" t="s">
        <v>232</v>
      </c>
      <c r="C1478" t="s">
        <v>739</v>
      </c>
      <c r="D1478" t="s">
        <v>740</v>
      </c>
      <c r="J1478" t="s">
        <v>13580</v>
      </c>
      <c r="K1478" t="s">
        <v>13579</v>
      </c>
      <c r="M1478" t="s">
        <v>0</v>
      </c>
      <c r="N1478" t="s">
        <v>780</v>
      </c>
    </row>
    <row r="1479" spans="1:14" x14ac:dyDescent="0.35">
      <c r="A1479" t="s">
        <v>231</v>
      </c>
      <c r="B1479" t="s">
        <v>232</v>
      </c>
      <c r="C1479" t="s">
        <v>7096</v>
      </c>
      <c r="D1479" t="s">
        <v>7095</v>
      </c>
      <c r="J1479" t="s">
        <v>13580</v>
      </c>
      <c r="K1479" t="s">
        <v>13579</v>
      </c>
      <c r="M1479" t="s">
        <v>0</v>
      </c>
      <c r="N1479" t="s">
        <v>780</v>
      </c>
    </row>
    <row r="1480" spans="1:14" x14ac:dyDescent="0.35">
      <c r="A1480" t="s">
        <v>231</v>
      </c>
      <c r="B1480" t="s">
        <v>232</v>
      </c>
      <c r="C1480" t="s">
        <v>6090</v>
      </c>
      <c r="D1480" t="s">
        <v>6089</v>
      </c>
      <c r="J1480" t="s">
        <v>13580</v>
      </c>
      <c r="K1480" t="s">
        <v>13579</v>
      </c>
      <c r="M1480" t="s">
        <v>0</v>
      </c>
      <c r="N1480" t="s">
        <v>780</v>
      </c>
    </row>
    <row r="1481" spans="1:14" x14ac:dyDescent="0.35">
      <c r="A1481" t="s">
        <v>231</v>
      </c>
      <c r="B1481" t="s">
        <v>232</v>
      </c>
      <c r="C1481" t="s">
        <v>745</v>
      </c>
      <c r="D1481" t="s">
        <v>746</v>
      </c>
      <c r="J1481" t="s">
        <v>13580</v>
      </c>
      <c r="K1481" t="s">
        <v>13579</v>
      </c>
      <c r="M1481" t="s">
        <v>0</v>
      </c>
      <c r="N1481" t="s">
        <v>780</v>
      </c>
    </row>
    <row r="1482" spans="1:14" x14ac:dyDescent="0.35">
      <c r="A1482" t="s">
        <v>231</v>
      </c>
      <c r="B1482" t="s">
        <v>232</v>
      </c>
      <c r="C1482" t="s">
        <v>747</v>
      </c>
      <c r="D1482" t="s">
        <v>748</v>
      </c>
      <c r="J1482" t="s">
        <v>13580</v>
      </c>
      <c r="K1482" t="s">
        <v>13579</v>
      </c>
      <c r="M1482" t="s">
        <v>0</v>
      </c>
      <c r="N1482" t="s">
        <v>780</v>
      </c>
    </row>
    <row r="1483" spans="1:14" x14ac:dyDescent="0.35">
      <c r="A1483" t="s">
        <v>231</v>
      </c>
      <c r="B1483" t="s">
        <v>232</v>
      </c>
      <c r="C1483" t="s">
        <v>6214</v>
      </c>
      <c r="D1483" t="s">
        <v>6213</v>
      </c>
      <c r="J1483" t="s">
        <v>13580</v>
      </c>
      <c r="K1483" t="s">
        <v>13579</v>
      </c>
      <c r="M1483" t="s">
        <v>0</v>
      </c>
      <c r="N1483" t="s">
        <v>780</v>
      </c>
    </row>
    <row r="1484" spans="1:14" x14ac:dyDescent="0.35">
      <c r="A1484" t="s">
        <v>231</v>
      </c>
      <c r="B1484" t="s">
        <v>232</v>
      </c>
      <c r="C1484" t="s">
        <v>806</v>
      </c>
      <c r="D1484" t="s">
        <v>807</v>
      </c>
      <c r="J1484" t="s">
        <v>13580</v>
      </c>
      <c r="K1484" t="s">
        <v>13579</v>
      </c>
      <c r="M1484" t="s">
        <v>0</v>
      </c>
      <c r="N1484" t="s">
        <v>780</v>
      </c>
    </row>
    <row r="1485" spans="1:14" x14ac:dyDescent="0.35">
      <c r="A1485" t="s">
        <v>231</v>
      </c>
      <c r="B1485" t="s">
        <v>232</v>
      </c>
      <c r="C1485" t="s">
        <v>834</v>
      </c>
      <c r="D1485" t="s">
        <v>835</v>
      </c>
      <c r="J1485" t="s">
        <v>13578</v>
      </c>
      <c r="K1485" t="s">
        <v>13579</v>
      </c>
      <c r="M1485" t="s">
        <v>0</v>
      </c>
      <c r="N1485" t="s">
        <v>781</v>
      </c>
    </row>
    <row r="1486" spans="1:14" x14ac:dyDescent="0.35">
      <c r="A1486" t="s">
        <v>231</v>
      </c>
      <c r="B1486" t="s">
        <v>232</v>
      </c>
      <c r="C1486" t="s">
        <v>812</v>
      </c>
      <c r="D1486" t="s">
        <v>813</v>
      </c>
      <c r="J1486" t="s">
        <v>13578</v>
      </c>
      <c r="K1486" t="s">
        <v>13579</v>
      </c>
      <c r="M1486" t="s">
        <v>0</v>
      </c>
      <c r="N1486" t="s">
        <v>781</v>
      </c>
    </row>
    <row r="1487" spans="1:14" x14ac:dyDescent="0.35">
      <c r="A1487" t="s">
        <v>516</v>
      </c>
      <c r="B1487" t="s">
        <v>517</v>
      </c>
      <c r="C1487" t="s">
        <v>5851</v>
      </c>
      <c r="D1487" t="s">
        <v>5850</v>
      </c>
      <c r="J1487" t="s">
        <v>13580</v>
      </c>
      <c r="K1487" t="s">
        <v>13579</v>
      </c>
      <c r="M1487" t="s">
        <v>0</v>
      </c>
      <c r="N1487" t="s">
        <v>780</v>
      </c>
    </row>
    <row r="1488" spans="1:14" x14ac:dyDescent="0.35">
      <c r="A1488" t="s">
        <v>516</v>
      </c>
      <c r="B1488" t="s">
        <v>517</v>
      </c>
      <c r="C1488" t="s">
        <v>5854</v>
      </c>
      <c r="D1488" t="s">
        <v>5853</v>
      </c>
      <c r="J1488" t="s">
        <v>13580</v>
      </c>
      <c r="K1488" t="s">
        <v>13579</v>
      </c>
      <c r="M1488" t="s">
        <v>0</v>
      </c>
      <c r="N1488" t="s">
        <v>780</v>
      </c>
    </row>
    <row r="1489" spans="1:14" x14ac:dyDescent="0.35">
      <c r="A1489" t="s">
        <v>516</v>
      </c>
      <c r="B1489" t="s">
        <v>517</v>
      </c>
      <c r="C1489" t="s">
        <v>5857</v>
      </c>
      <c r="D1489" t="s">
        <v>5856</v>
      </c>
      <c r="J1489" t="s">
        <v>13580</v>
      </c>
      <c r="K1489" t="s">
        <v>13579</v>
      </c>
      <c r="M1489" t="s">
        <v>0</v>
      </c>
      <c r="N1489" t="s">
        <v>780</v>
      </c>
    </row>
    <row r="1490" spans="1:14" x14ac:dyDescent="0.35">
      <c r="A1490" t="s">
        <v>516</v>
      </c>
      <c r="B1490" t="s">
        <v>517</v>
      </c>
      <c r="C1490" t="s">
        <v>6083</v>
      </c>
      <c r="D1490" t="s">
        <v>6082</v>
      </c>
      <c r="J1490" t="s">
        <v>13580</v>
      </c>
      <c r="K1490" t="s">
        <v>13579</v>
      </c>
      <c r="M1490" t="s">
        <v>0</v>
      </c>
      <c r="N1490" t="s">
        <v>780</v>
      </c>
    </row>
    <row r="1491" spans="1:14" x14ac:dyDescent="0.35">
      <c r="A1491" t="s">
        <v>516</v>
      </c>
      <c r="B1491" t="s">
        <v>517</v>
      </c>
      <c r="C1491" t="s">
        <v>6086</v>
      </c>
      <c r="D1491" t="s">
        <v>6085</v>
      </c>
      <c r="J1491" t="s">
        <v>13580</v>
      </c>
      <c r="K1491" t="s">
        <v>13579</v>
      </c>
      <c r="M1491" t="s">
        <v>0</v>
      </c>
      <c r="N1491" t="s">
        <v>780</v>
      </c>
    </row>
    <row r="1492" spans="1:14" x14ac:dyDescent="0.35">
      <c r="A1492" t="s">
        <v>516</v>
      </c>
      <c r="B1492" t="s">
        <v>517</v>
      </c>
      <c r="C1492" t="s">
        <v>739</v>
      </c>
      <c r="D1492" t="s">
        <v>740</v>
      </c>
      <c r="J1492" t="s">
        <v>13580</v>
      </c>
      <c r="K1492" t="s">
        <v>13579</v>
      </c>
      <c r="M1492" t="s">
        <v>0</v>
      </c>
      <c r="N1492" t="s">
        <v>780</v>
      </c>
    </row>
    <row r="1493" spans="1:14" x14ac:dyDescent="0.35">
      <c r="A1493" t="s">
        <v>516</v>
      </c>
      <c r="B1493" t="s">
        <v>517</v>
      </c>
      <c r="C1493" t="s">
        <v>7096</v>
      </c>
      <c r="D1493" t="s">
        <v>7095</v>
      </c>
      <c r="J1493" t="s">
        <v>13580</v>
      </c>
      <c r="K1493" t="s">
        <v>13579</v>
      </c>
      <c r="M1493" t="s">
        <v>0</v>
      </c>
      <c r="N1493" t="s">
        <v>780</v>
      </c>
    </row>
    <row r="1494" spans="1:14" x14ac:dyDescent="0.35">
      <c r="A1494" t="s">
        <v>516</v>
      </c>
      <c r="B1494" t="s">
        <v>517</v>
      </c>
      <c r="C1494" t="s">
        <v>6090</v>
      </c>
      <c r="D1494" t="s">
        <v>6089</v>
      </c>
      <c r="J1494" t="s">
        <v>13580</v>
      </c>
      <c r="K1494" t="s">
        <v>13579</v>
      </c>
      <c r="M1494" t="s">
        <v>0</v>
      </c>
      <c r="N1494" t="s">
        <v>780</v>
      </c>
    </row>
    <row r="1495" spans="1:14" x14ac:dyDescent="0.35">
      <c r="A1495" t="s">
        <v>516</v>
      </c>
      <c r="B1495" t="s">
        <v>517</v>
      </c>
      <c r="C1495" t="s">
        <v>745</v>
      </c>
      <c r="D1495" t="s">
        <v>746</v>
      </c>
      <c r="J1495" t="s">
        <v>13580</v>
      </c>
      <c r="K1495" t="s">
        <v>13579</v>
      </c>
      <c r="M1495" t="s">
        <v>0</v>
      </c>
      <c r="N1495" t="s">
        <v>780</v>
      </c>
    </row>
    <row r="1496" spans="1:14" x14ac:dyDescent="0.35">
      <c r="A1496" t="s">
        <v>516</v>
      </c>
      <c r="B1496" t="s">
        <v>517</v>
      </c>
      <c r="C1496" t="s">
        <v>747</v>
      </c>
      <c r="D1496" t="s">
        <v>748</v>
      </c>
      <c r="J1496" t="s">
        <v>13580</v>
      </c>
      <c r="K1496" t="s">
        <v>13579</v>
      </c>
      <c r="M1496" t="s">
        <v>0</v>
      </c>
      <c r="N1496" t="s">
        <v>780</v>
      </c>
    </row>
    <row r="1497" spans="1:14" x14ac:dyDescent="0.35">
      <c r="A1497" t="s">
        <v>516</v>
      </c>
      <c r="B1497" t="s">
        <v>517</v>
      </c>
      <c r="C1497" t="s">
        <v>6214</v>
      </c>
      <c r="D1497" t="s">
        <v>6213</v>
      </c>
      <c r="J1497" t="s">
        <v>13580</v>
      </c>
      <c r="K1497" t="s">
        <v>13579</v>
      </c>
      <c r="M1497" t="s">
        <v>0</v>
      </c>
      <c r="N1497" t="s">
        <v>780</v>
      </c>
    </row>
    <row r="1498" spans="1:14" x14ac:dyDescent="0.35">
      <c r="A1498" t="s">
        <v>516</v>
      </c>
      <c r="B1498" t="s">
        <v>517</v>
      </c>
      <c r="C1498" t="s">
        <v>806</v>
      </c>
      <c r="D1498" t="s">
        <v>807</v>
      </c>
      <c r="J1498" t="s">
        <v>13580</v>
      </c>
      <c r="K1498" t="s">
        <v>13579</v>
      </c>
      <c r="M1498" t="s">
        <v>0</v>
      </c>
      <c r="N1498" t="s">
        <v>780</v>
      </c>
    </row>
    <row r="1499" spans="1:14" x14ac:dyDescent="0.35">
      <c r="A1499" t="s">
        <v>516</v>
      </c>
      <c r="B1499" t="s">
        <v>517</v>
      </c>
      <c r="C1499" t="s">
        <v>812</v>
      </c>
      <c r="D1499" t="s">
        <v>813</v>
      </c>
      <c r="J1499" t="s">
        <v>13580</v>
      </c>
      <c r="K1499" t="s">
        <v>13579</v>
      </c>
      <c r="M1499" t="s">
        <v>0</v>
      </c>
      <c r="N1499" t="s">
        <v>780</v>
      </c>
    </row>
    <row r="1500" spans="1:14" x14ac:dyDescent="0.35">
      <c r="A1500" t="s">
        <v>233</v>
      </c>
      <c r="B1500" t="s">
        <v>234</v>
      </c>
      <c r="C1500" t="s">
        <v>5851</v>
      </c>
      <c r="D1500" t="s">
        <v>5850</v>
      </c>
      <c r="G1500" t="s">
        <v>741</v>
      </c>
      <c r="J1500" t="s">
        <v>13578</v>
      </c>
      <c r="K1500" t="s">
        <v>13579</v>
      </c>
      <c r="M1500" t="s">
        <v>0</v>
      </c>
      <c r="N1500" t="s">
        <v>781</v>
      </c>
    </row>
    <row r="1501" spans="1:14" x14ac:dyDescent="0.35">
      <c r="A1501" t="s">
        <v>233</v>
      </c>
      <c r="B1501" t="s">
        <v>234</v>
      </c>
      <c r="C1501" t="s">
        <v>5854</v>
      </c>
      <c r="D1501" t="s">
        <v>5853</v>
      </c>
      <c r="G1501" t="s">
        <v>741</v>
      </c>
      <c r="J1501" t="s">
        <v>13578</v>
      </c>
      <c r="K1501" t="s">
        <v>13579</v>
      </c>
      <c r="M1501" t="s">
        <v>0</v>
      </c>
      <c r="N1501" t="s">
        <v>781</v>
      </c>
    </row>
    <row r="1502" spans="1:14" x14ac:dyDescent="0.35">
      <c r="A1502" t="s">
        <v>233</v>
      </c>
      <c r="B1502" t="s">
        <v>234</v>
      </c>
      <c r="C1502" t="s">
        <v>5857</v>
      </c>
      <c r="D1502" t="s">
        <v>5856</v>
      </c>
      <c r="G1502" t="s">
        <v>741</v>
      </c>
      <c r="J1502" t="s">
        <v>13578</v>
      </c>
      <c r="K1502" t="s">
        <v>13579</v>
      </c>
      <c r="M1502" t="s">
        <v>0</v>
      </c>
      <c r="N1502" t="s">
        <v>781</v>
      </c>
    </row>
    <row r="1503" spans="1:14" x14ac:dyDescent="0.35">
      <c r="A1503" t="s">
        <v>233</v>
      </c>
      <c r="B1503" t="s">
        <v>234</v>
      </c>
      <c r="C1503" t="s">
        <v>6083</v>
      </c>
      <c r="D1503" t="s">
        <v>6082</v>
      </c>
      <c r="G1503" t="s">
        <v>741</v>
      </c>
      <c r="J1503" t="s">
        <v>13578</v>
      </c>
      <c r="K1503" t="s">
        <v>13579</v>
      </c>
      <c r="M1503" t="s">
        <v>0</v>
      </c>
      <c r="N1503" t="s">
        <v>781</v>
      </c>
    </row>
    <row r="1504" spans="1:14" x14ac:dyDescent="0.35">
      <c r="A1504" t="s">
        <v>233</v>
      </c>
      <c r="B1504" t="s">
        <v>234</v>
      </c>
      <c r="C1504" t="s">
        <v>6086</v>
      </c>
      <c r="D1504" t="s">
        <v>6085</v>
      </c>
      <c r="G1504" t="s">
        <v>741</v>
      </c>
      <c r="J1504" t="s">
        <v>13578</v>
      </c>
      <c r="K1504" t="s">
        <v>13579</v>
      </c>
      <c r="M1504" t="s">
        <v>0</v>
      </c>
      <c r="N1504" t="s">
        <v>781</v>
      </c>
    </row>
    <row r="1505" spans="1:14" x14ac:dyDescent="0.35">
      <c r="A1505" t="s">
        <v>233</v>
      </c>
      <c r="B1505" t="s">
        <v>234</v>
      </c>
      <c r="C1505" t="s">
        <v>739</v>
      </c>
      <c r="D1505" t="s">
        <v>740</v>
      </c>
      <c r="G1505" t="s">
        <v>741</v>
      </c>
      <c r="J1505" t="s">
        <v>13578</v>
      </c>
      <c r="K1505" t="s">
        <v>13579</v>
      </c>
      <c r="M1505" t="s">
        <v>0</v>
      </c>
      <c r="N1505" t="s">
        <v>781</v>
      </c>
    </row>
    <row r="1506" spans="1:14" x14ac:dyDescent="0.35">
      <c r="A1506" t="s">
        <v>233</v>
      </c>
      <c r="B1506" t="s">
        <v>234</v>
      </c>
      <c r="C1506" t="s">
        <v>7096</v>
      </c>
      <c r="D1506" t="s">
        <v>7095</v>
      </c>
      <c r="J1506" t="s">
        <v>13580</v>
      </c>
      <c r="K1506" t="s">
        <v>13579</v>
      </c>
      <c r="M1506" t="s">
        <v>0</v>
      </c>
      <c r="N1506" t="s">
        <v>780</v>
      </c>
    </row>
    <row r="1507" spans="1:14" x14ac:dyDescent="0.35">
      <c r="A1507" t="s">
        <v>233</v>
      </c>
      <c r="B1507" t="s">
        <v>234</v>
      </c>
      <c r="C1507" t="s">
        <v>6090</v>
      </c>
      <c r="D1507" t="s">
        <v>6089</v>
      </c>
      <c r="G1507" t="s">
        <v>741</v>
      </c>
      <c r="J1507" t="s">
        <v>13578</v>
      </c>
      <c r="K1507" t="s">
        <v>13579</v>
      </c>
      <c r="M1507" t="s">
        <v>0</v>
      </c>
      <c r="N1507" t="s">
        <v>781</v>
      </c>
    </row>
    <row r="1508" spans="1:14" x14ac:dyDescent="0.35">
      <c r="A1508" t="s">
        <v>233</v>
      </c>
      <c r="B1508" t="s">
        <v>234</v>
      </c>
      <c r="C1508" t="s">
        <v>745</v>
      </c>
      <c r="D1508" t="s">
        <v>746</v>
      </c>
      <c r="G1508" t="s">
        <v>741</v>
      </c>
      <c r="J1508" t="s">
        <v>13578</v>
      </c>
      <c r="K1508" t="s">
        <v>13579</v>
      </c>
      <c r="M1508" t="s">
        <v>0</v>
      </c>
      <c r="N1508" t="s">
        <v>781</v>
      </c>
    </row>
    <row r="1509" spans="1:14" x14ac:dyDescent="0.35">
      <c r="A1509" t="s">
        <v>233</v>
      </c>
      <c r="B1509" t="s">
        <v>234</v>
      </c>
      <c r="C1509" t="s">
        <v>747</v>
      </c>
      <c r="D1509" t="s">
        <v>748</v>
      </c>
      <c r="J1509" t="s">
        <v>13580</v>
      </c>
      <c r="K1509" t="s">
        <v>13579</v>
      </c>
      <c r="M1509" t="s">
        <v>0</v>
      </c>
      <c r="N1509" t="s">
        <v>780</v>
      </c>
    </row>
    <row r="1510" spans="1:14" x14ac:dyDescent="0.35">
      <c r="A1510" t="s">
        <v>233</v>
      </c>
      <c r="B1510" t="s">
        <v>234</v>
      </c>
      <c r="C1510" t="s">
        <v>6214</v>
      </c>
      <c r="D1510" t="s">
        <v>6213</v>
      </c>
      <c r="J1510" t="s">
        <v>13578</v>
      </c>
      <c r="K1510" t="s">
        <v>13579</v>
      </c>
      <c r="M1510" t="s">
        <v>0</v>
      </c>
      <c r="N1510" t="s">
        <v>781</v>
      </c>
    </row>
    <row r="1511" spans="1:14" x14ac:dyDescent="0.35">
      <c r="A1511" t="s">
        <v>233</v>
      </c>
      <c r="B1511" t="s">
        <v>234</v>
      </c>
      <c r="C1511" t="s">
        <v>806</v>
      </c>
      <c r="D1511" t="s">
        <v>807</v>
      </c>
      <c r="J1511" t="s">
        <v>13578</v>
      </c>
      <c r="K1511" t="s">
        <v>13579</v>
      </c>
      <c r="M1511" t="s">
        <v>0</v>
      </c>
      <c r="N1511" t="s">
        <v>781</v>
      </c>
    </row>
    <row r="1512" spans="1:14" x14ac:dyDescent="0.35">
      <c r="A1512" t="s">
        <v>233</v>
      </c>
      <c r="B1512" t="s">
        <v>234</v>
      </c>
      <c r="C1512" t="s">
        <v>812</v>
      </c>
      <c r="D1512" t="s">
        <v>813</v>
      </c>
      <c r="J1512" t="s">
        <v>13578</v>
      </c>
      <c r="K1512" t="s">
        <v>13579</v>
      </c>
      <c r="M1512" t="s">
        <v>0</v>
      </c>
      <c r="N1512" t="s">
        <v>781</v>
      </c>
    </row>
    <row r="1513" spans="1:14" x14ac:dyDescent="0.35">
      <c r="A1513" t="s">
        <v>518</v>
      </c>
      <c r="B1513" t="s">
        <v>519</v>
      </c>
      <c r="C1513" t="s">
        <v>5851</v>
      </c>
      <c r="D1513" t="s">
        <v>5850</v>
      </c>
      <c r="J1513" t="s">
        <v>13580</v>
      </c>
      <c r="K1513" t="s">
        <v>13579</v>
      </c>
      <c r="M1513" t="s">
        <v>0</v>
      </c>
      <c r="N1513" t="s">
        <v>780</v>
      </c>
    </row>
    <row r="1514" spans="1:14" x14ac:dyDescent="0.35">
      <c r="A1514" t="s">
        <v>518</v>
      </c>
      <c r="B1514" t="s">
        <v>519</v>
      </c>
      <c r="C1514" t="s">
        <v>5854</v>
      </c>
      <c r="D1514" t="s">
        <v>5853</v>
      </c>
      <c r="J1514" t="s">
        <v>13580</v>
      </c>
      <c r="K1514" t="s">
        <v>13579</v>
      </c>
      <c r="M1514" t="s">
        <v>0</v>
      </c>
      <c r="N1514" t="s">
        <v>780</v>
      </c>
    </row>
    <row r="1515" spans="1:14" x14ac:dyDescent="0.35">
      <c r="A1515" t="s">
        <v>518</v>
      </c>
      <c r="B1515" t="s">
        <v>519</v>
      </c>
      <c r="C1515" t="s">
        <v>5857</v>
      </c>
      <c r="D1515" t="s">
        <v>5856</v>
      </c>
      <c r="J1515" t="s">
        <v>13580</v>
      </c>
      <c r="K1515" t="s">
        <v>13579</v>
      </c>
      <c r="M1515" t="s">
        <v>0</v>
      </c>
      <c r="N1515" t="s">
        <v>780</v>
      </c>
    </row>
    <row r="1516" spans="1:14" x14ac:dyDescent="0.35">
      <c r="A1516" t="s">
        <v>518</v>
      </c>
      <c r="B1516" t="s">
        <v>519</v>
      </c>
      <c r="C1516" t="s">
        <v>6083</v>
      </c>
      <c r="D1516" t="s">
        <v>6082</v>
      </c>
      <c r="J1516" t="s">
        <v>13580</v>
      </c>
      <c r="K1516" t="s">
        <v>13579</v>
      </c>
      <c r="M1516" t="s">
        <v>0</v>
      </c>
      <c r="N1516" t="s">
        <v>780</v>
      </c>
    </row>
    <row r="1517" spans="1:14" x14ac:dyDescent="0.35">
      <c r="A1517" t="s">
        <v>518</v>
      </c>
      <c r="B1517" t="s">
        <v>519</v>
      </c>
      <c r="C1517" t="s">
        <v>6086</v>
      </c>
      <c r="D1517" t="s">
        <v>6085</v>
      </c>
      <c r="J1517" t="s">
        <v>13580</v>
      </c>
      <c r="K1517" t="s">
        <v>13579</v>
      </c>
      <c r="M1517" t="s">
        <v>0</v>
      </c>
      <c r="N1517" t="s">
        <v>780</v>
      </c>
    </row>
    <row r="1518" spans="1:14" x14ac:dyDescent="0.35">
      <c r="A1518" t="s">
        <v>518</v>
      </c>
      <c r="B1518" t="s">
        <v>519</v>
      </c>
      <c r="C1518" t="s">
        <v>739</v>
      </c>
      <c r="D1518" t="s">
        <v>740</v>
      </c>
      <c r="J1518" t="s">
        <v>13580</v>
      </c>
      <c r="K1518" t="s">
        <v>13579</v>
      </c>
      <c r="M1518" t="s">
        <v>0</v>
      </c>
      <c r="N1518" t="s">
        <v>780</v>
      </c>
    </row>
    <row r="1519" spans="1:14" x14ac:dyDescent="0.35">
      <c r="A1519" t="s">
        <v>518</v>
      </c>
      <c r="B1519" t="s">
        <v>519</v>
      </c>
      <c r="C1519" t="s">
        <v>7096</v>
      </c>
      <c r="D1519" t="s">
        <v>7095</v>
      </c>
      <c r="J1519" t="s">
        <v>13580</v>
      </c>
      <c r="K1519" t="s">
        <v>13579</v>
      </c>
      <c r="M1519" t="s">
        <v>0</v>
      </c>
      <c r="N1519" t="s">
        <v>780</v>
      </c>
    </row>
    <row r="1520" spans="1:14" x14ac:dyDescent="0.35">
      <c r="A1520" t="s">
        <v>518</v>
      </c>
      <c r="B1520" t="s">
        <v>519</v>
      </c>
      <c r="C1520" t="s">
        <v>6090</v>
      </c>
      <c r="D1520" t="s">
        <v>6089</v>
      </c>
      <c r="J1520" t="s">
        <v>13580</v>
      </c>
      <c r="K1520" t="s">
        <v>13579</v>
      </c>
      <c r="M1520" t="s">
        <v>0</v>
      </c>
      <c r="N1520" t="s">
        <v>780</v>
      </c>
    </row>
    <row r="1521" spans="1:14" x14ac:dyDescent="0.35">
      <c r="A1521" t="s">
        <v>518</v>
      </c>
      <c r="B1521" t="s">
        <v>519</v>
      </c>
      <c r="C1521" t="s">
        <v>745</v>
      </c>
      <c r="D1521" t="s">
        <v>746</v>
      </c>
      <c r="J1521" t="s">
        <v>13580</v>
      </c>
      <c r="K1521" t="s">
        <v>13579</v>
      </c>
      <c r="M1521" t="s">
        <v>0</v>
      </c>
      <c r="N1521" t="s">
        <v>780</v>
      </c>
    </row>
    <row r="1522" spans="1:14" x14ac:dyDescent="0.35">
      <c r="A1522" t="s">
        <v>518</v>
      </c>
      <c r="B1522" t="s">
        <v>519</v>
      </c>
      <c r="C1522" t="s">
        <v>747</v>
      </c>
      <c r="D1522" t="s">
        <v>748</v>
      </c>
      <c r="J1522" t="s">
        <v>13580</v>
      </c>
      <c r="K1522" t="s">
        <v>13579</v>
      </c>
      <c r="M1522" t="s">
        <v>0</v>
      </c>
      <c r="N1522" t="s">
        <v>780</v>
      </c>
    </row>
    <row r="1523" spans="1:14" x14ac:dyDescent="0.35">
      <c r="A1523" t="s">
        <v>518</v>
      </c>
      <c r="B1523" t="s">
        <v>519</v>
      </c>
      <c r="C1523" t="s">
        <v>6214</v>
      </c>
      <c r="D1523" t="s">
        <v>6213</v>
      </c>
      <c r="J1523" t="s">
        <v>13580</v>
      </c>
      <c r="K1523" t="s">
        <v>13579</v>
      </c>
      <c r="M1523" t="s">
        <v>0</v>
      </c>
      <c r="N1523" t="s">
        <v>780</v>
      </c>
    </row>
    <row r="1524" spans="1:14" x14ac:dyDescent="0.35">
      <c r="A1524" t="s">
        <v>518</v>
      </c>
      <c r="B1524" t="s">
        <v>519</v>
      </c>
      <c r="C1524" t="s">
        <v>806</v>
      </c>
      <c r="D1524" t="s">
        <v>807</v>
      </c>
      <c r="J1524" t="s">
        <v>13580</v>
      </c>
      <c r="K1524" t="s">
        <v>13579</v>
      </c>
      <c r="M1524" t="s">
        <v>0</v>
      </c>
      <c r="N1524" t="s">
        <v>780</v>
      </c>
    </row>
    <row r="1525" spans="1:14" x14ac:dyDescent="0.35">
      <c r="A1525" t="s">
        <v>518</v>
      </c>
      <c r="B1525" t="s">
        <v>519</v>
      </c>
      <c r="C1525" t="s">
        <v>812</v>
      </c>
      <c r="D1525" t="s">
        <v>813</v>
      </c>
      <c r="J1525" t="s">
        <v>13580</v>
      </c>
      <c r="K1525" t="s">
        <v>13579</v>
      </c>
      <c r="M1525" t="s">
        <v>0</v>
      </c>
      <c r="N1525" t="s">
        <v>780</v>
      </c>
    </row>
    <row r="1526" spans="1:14" x14ac:dyDescent="0.35">
      <c r="A1526" t="s">
        <v>36</v>
      </c>
      <c r="B1526" t="s">
        <v>37</v>
      </c>
      <c r="C1526" t="s">
        <v>5851</v>
      </c>
      <c r="D1526" t="s">
        <v>5850</v>
      </c>
      <c r="G1526" t="s">
        <v>741</v>
      </c>
      <c r="J1526" t="s">
        <v>13578</v>
      </c>
      <c r="K1526" t="s">
        <v>13579</v>
      </c>
      <c r="M1526" t="s">
        <v>0</v>
      </c>
      <c r="N1526" t="s">
        <v>781</v>
      </c>
    </row>
    <row r="1527" spans="1:14" x14ac:dyDescent="0.35">
      <c r="A1527" t="s">
        <v>36</v>
      </c>
      <c r="B1527" t="s">
        <v>37</v>
      </c>
      <c r="C1527" t="s">
        <v>5854</v>
      </c>
      <c r="D1527" t="s">
        <v>5853</v>
      </c>
      <c r="G1527" t="s">
        <v>741</v>
      </c>
      <c r="J1527" t="s">
        <v>13578</v>
      </c>
      <c r="K1527" t="s">
        <v>13579</v>
      </c>
      <c r="M1527" t="s">
        <v>0</v>
      </c>
      <c r="N1527" t="s">
        <v>781</v>
      </c>
    </row>
    <row r="1528" spans="1:14" x14ac:dyDescent="0.35">
      <c r="A1528" t="s">
        <v>36</v>
      </c>
      <c r="B1528" t="s">
        <v>37</v>
      </c>
      <c r="C1528" t="s">
        <v>5857</v>
      </c>
      <c r="D1528" t="s">
        <v>5856</v>
      </c>
      <c r="G1528" t="s">
        <v>741</v>
      </c>
      <c r="J1528" t="s">
        <v>13578</v>
      </c>
      <c r="K1528" t="s">
        <v>13579</v>
      </c>
      <c r="M1528" t="s">
        <v>0</v>
      </c>
      <c r="N1528" t="s">
        <v>781</v>
      </c>
    </row>
    <row r="1529" spans="1:14" x14ac:dyDescent="0.35">
      <c r="A1529" t="s">
        <v>36</v>
      </c>
      <c r="B1529" t="s">
        <v>37</v>
      </c>
      <c r="C1529" t="s">
        <v>6083</v>
      </c>
      <c r="D1529" t="s">
        <v>6082</v>
      </c>
      <c r="G1529" t="s">
        <v>741</v>
      </c>
      <c r="J1529" t="s">
        <v>13578</v>
      </c>
      <c r="K1529" t="s">
        <v>13579</v>
      </c>
      <c r="M1529" t="s">
        <v>0</v>
      </c>
      <c r="N1529" t="s">
        <v>781</v>
      </c>
    </row>
    <row r="1530" spans="1:14" x14ac:dyDescent="0.35">
      <c r="A1530" t="s">
        <v>36</v>
      </c>
      <c r="B1530" t="s">
        <v>37</v>
      </c>
      <c r="C1530" t="s">
        <v>6086</v>
      </c>
      <c r="D1530" t="s">
        <v>6085</v>
      </c>
      <c r="G1530" t="s">
        <v>741</v>
      </c>
      <c r="J1530" t="s">
        <v>13578</v>
      </c>
      <c r="K1530" t="s">
        <v>13579</v>
      </c>
      <c r="M1530" t="s">
        <v>0</v>
      </c>
      <c r="N1530" t="s">
        <v>781</v>
      </c>
    </row>
    <row r="1531" spans="1:14" x14ac:dyDescent="0.35">
      <c r="A1531" t="s">
        <v>36</v>
      </c>
      <c r="B1531" t="s">
        <v>37</v>
      </c>
      <c r="C1531" t="s">
        <v>739</v>
      </c>
      <c r="D1531" t="s">
        <v>740</v>
      </c>
      <c r="G1531" t="s">
        <v>741</v>
      </c>
      <c r="J1531" t="s">
        <v>13578</v>
      </c>
      <c r="K1531" t="s">
        <v>13579</v>
      </c>
      <c r="M1531" t="s">
        <v>0</v>
      </c>
      <c r="N1531" t="s">
        <v>781</v>
      </c>
    </row>
    <row r="1532" spans="1:14" x14ac:dyDescent="0.35">
      <c r="A1532" t="s">
        <v>36</v>
      </c>
      <c r="B1532" t="s">
        <v>37</v>
      </c>
      <c r="C1532" t="s">
        <v>7096</v>
      </c>
      <c r="D1532" t="s">
        <v>7095</v>
      </c>
      <c r="J1532" t="s">
        <v>13580</v>
      </c>
      <c r="K1532" t="s">
        <v>13579</v>
      </c>
      <c r="M1532" t="s">
        <v>0</v>
      </c>
      <c r="N1532" t="s">
        <v>780</v>
      </c>
    </row>
    <row r="1533" spans="1:14" x14ac:dyDescent="0.35">
      <c r="A1533" t="s">
        <v>36</v>
      </c>
      <c r="B1533" t="s">
        <v>37</v>
      </c>
      <c r="C1533" t="s">
        <v>6090</v>
      </c>
      <c r="D1533" t="s">
        <v>6089</v>
      </c>
      <c r="G1533" t="s">
        <v>741</v>
      </c>
      <c r="J1533" t="s">
        <v>13578</v>
      </c>
      <c r="K1533" t="s">
        <v>13579</v>
      </c>
      <c r="M1533" t="s">
        <v>0</v>
      </c>
      <c r="N1533" t="s">
        <v>781</v>
      </c>
    </row>
    <row r="1534" spans="1:14" x14ac:dyDescent="0.35">
      <c r="A1534" t="s">
        <v>36</v>
      </c>
      <c r="B1534" t="s">
        <v>37</v>
      </c>
      <c r="C1534" t="s">
        <v>745</v>
      </c>
      <c r="D1534" t="s">
        <v>746</v>
      </c>
      <c r="G1534" t="s">
        <v>741</v>
      </c>
      <c r="J1534" t="s">
        <v>13578</v>
      </c>
      <c r="K1534" t="s">
        <v>13579</v>
      </c>
      <c r="M1534" t="s">
        <v>0</v>
      </c>
      <c r="N1534" t="s">
        <v>781</v>
      </c>
    </row>
    <row r="1535" spans="1:14" x14ac:dyDescent="0.35">
      <c r="A1535" t="s">
        <v>36</v>
      </c>
      <c r="B1535" t="s">
        <v>37</v>
      </c>
      <c r="C1535" t="s">
        <v>747</v>
      </c>
      <c r="D1535" t="s">
        <v>748</v>
      </c>
      <c r="J1535" t="s">
        <v>13580</v>
      </c>
      <c r="K1535" t="s">
        <v>13579</v>
      </c>
      <c r="M1535" t="s">
        <v>0</v>
      </c>
      <c r="N1535" t="s">
        <v>780</v>
      </c>
    </row>
    <row r="1536" spans="1:14" x14ac:dyDescent="0.35">
      <c r="A1536" t="s">
        <v>36</v>
      </c>
      <c r="B1536" t="s">
        <v>37</v>
      </c>
      <c r="C1536" t="s">
        <v>6214</v>
      </c>
      <c r="D1536" t="s">
        <v>6213</v>
      </c>
      <c r="J1536" t="s">
        <v>13580</v>
      </c>
      <c r="K1536" t="s">
        <v>13579</v>
      </c>
      <c r="M1536" t="s">
        <v>0</v>
      </c>
      <c r="N1536" t="s">
        <v>780</v>
      </c>
    </row>
    <row r="1537" spans="1:14" x14ac:dyDescent="0.35">
      <c r="A1537" t="s">
        <v>330</v>
      </c>
      <c r="B1537" t="s">
        <v>331</v>
      </c>
      <c r="C1537" t="s">
        <v>5851</v>
      </c>
      <c r="D1537" t="s">
        <v>5850</v>
      </c>
      <c r="G1537" t="s">
        <v>741</v>
      </c>
      <c r="J1537" t="s">
        <v>13578</v>
      </c>
      <c r="K1537" t="s">
        <v>13579</v>
      </c>
      <c r="M1537" t="s">
        <v>0</v>
      </c>
      <c r="N1537" t="s">
        <v>781</v>
      </c>
    </row>
    <row r="1538" spans="1:14" x14ac:dyDescent="0.35">
      <c r="A1538" t="s">
        <v>330</v>
      </c>
      <c r="B1538" t="s">
        <v>331</v>
      </c>
      <c r="C1538" t="s">
        <v>5854</v>
      </c>
      <c r="D1538" t="s">
        <v>5853</v>
      </c>
      <c r="G1538" t="s">
        <v>741</v>
      </c>
      <c r="J1538" t="s">
        <v>13578</v>
      </c>
      <c r="K1538" t="s">
        <v>13579</v>
      </c>
      <c r="M1538" t="s">
        <v>0</v>
      </c>
      <c r="N1538" t="s">
        <v>781</v>
      </c>
    </row>
    <row r="1539" spans="1:14" x14ac:dyDescent="0.35">
      <c r="A1539" t="s">
        <v>330</v>
      </c>
      <c r="B1539" t="s">
        <v>331</v>
      </c>
      <c r="C1539" t="s">
        <v>5857</v>
      </c>
      <c r="D1539" t="s">
        <v>5856</v>
      </c>
      <c r="G1539" t="s">
        <v>741</v>
      </c>
      <c r="J1539" t="s">
        <v>13578</v>
      </c>
      <c r="K1539" t="s">
        <v>13579</v>
      </c>
      <c r="M1539" t="s">
        <v>0</v>
      </c>
      <c r="N1539" t="s">
        <v>781</v>
      </c>
    </row>
    <row r="1540" spans="1:14" x14ac:dyDescent="0.35">
      <c r="A1540" t="s">
        <v>330</v>
      </c>
      <c r="B1540" t="s">
        <v>331</v>
      </c>
      <c r="C1540" t="s">
        <v>7132</v>
      </c>
      <c r="D1540" t="s">
        <v>7131</v>
      </c>
      <c r="J1540" t="s">
        <v>13580</v>
      </c>
      <c r="K1540" t="s">
        <v>13579</v>
      </c>
      <c r="M1540" t="s">
        <v>0</v>
      </c>
      <c r="N1540" t="s">
        <v>780</v>
      </c>
    </row>
    <row r="1541" spans="1:14" x14ac:dyDescent="0.35">
      <c r="A1541" t="s">
        <v>330</v>
      </c>
      <c r="B1541" t="s">
        <v>331</v>
      </c>
      <c r="C1541" t="s">
        <v>6083</v>
      </c>
      <c r="D1541" t="s">
        <v>6082</v>
      </c>
      <c r="G1541" t="s">
        <v>741</v>
      </c>
      <c r="J1541" t="s">
        <v>13578</v>
      </c>
      <c r="K1541" t="s">
        <v>13579</v>
      </c>
      <c r="M1541" t="s">
        <v>0</v>
      </c>
      <c r="N1541" t="s">
        <v>781</v>
      </c>
    </row>
    <row r="1542" spans="1:14" x14ac:dyDescent="0.35">
      <c r="A1542" t="s">
        <v>330</v>
      </c>
      <c r="B1542" t="s">
        <v>331</v>
      </c>
      <c r="C1542" t="s">
        <v>6086</v>
      </c>
      <c r="D1542" t="s">
        <v>6085</v>
      </c>
      <c r="G1542" t="s">
        <v>741</v>
      </c>
      <c r="J1542" t="s">
        <v>13578</v>
      </c>
      <c r="K1542" t="s">
        <v>13579</v>
      </c>
      <c r="M1542" t="s">
        <v>0</v>
      </c>
      <c r="N1542" t="s">
        <v>781</v>
      </c>
    </row>
    <row r="1543" spans="1:14" x14ac:dyDescent="0.35">
      <c r="A1543" t="s">
        <v>330</v>
      </c>
      <c r="B1543" t="s">
        <v>331</v>
      </c>
      <c r="C1543" t="s">
        <v>739</v>
      </c>
      <c r="D1543" t="s">
        <v>740</v>
      </c>
      <c r="G1543" t="s">
        <v>741</v>
      </c>
      <c r="J1543" t="s">
        <v>13578</v>
      </c>
      <c r="K1543" t="s">
        <v>13579</v>
      </c>
      <c r="M1543" t="s">
        <v>0</v>
      </c>
      <c r="N1543" t="s">
        <v>781</v>
      </c>
    </row>
    <row r="1544" spans="1:14" x14ac:dyDescent="0.35">
      <c r="A1544" t="s">
        <v>330</v>
      </c>
      <c r="B1544" t="s">
        <v>331</v>
      </c>
      <c r="C1544" t="s">
        <v>7096</v>
      </c>
      <c r="D1544" t="s">
        <v>7095</v>
      </c>
      <c r="J1544" t="s">
        <v>13580</v>
      </c>
      <c r="K1544" t="s">
        <v>13579</v>
      </c>
      <c r="M1544" t="s">
        <v>0</v>
      </c>
      <c r="N1544" t="s">
        <v>780</v>
      </c>
    </row>
    <row r="1545" spans="1:14" x14ac:dyDescent="0.35">
      <c r="A1545" t="s">
        <v>330</v>
      </c>
      <c r="B1545" t="s">
        <v>331</v>
      </c>
      <c r="C1545" t="s">
        <v>6090</v>
      </c>
      <c r="D1545" t="s">
        <v>6089</v>
      </c>
      <c r="G1545" t="s">
        <v>741</v>
      </c>
      <c r="J1545" t="s">
        <v>13578</v>
      </c>
      <c r="K1545" t="s">
        <v>13579</v>
      </c>
      <c r="M1545" t="s">
        <v>0</v>
      </c>
      <c r="N1545" t="s">
        <v>781</v>
      </c>
    </row>
    <row r="1546" spans="1:14" x14ac:dyDescent="0.35">
      <c r="A1546" t="s">
        <v>330</v>
      </c>
      <c r="B1546" t="s">
        <v>331</v>
      </c>
      <c r="C1546" t="s">
        <v>745</v>
      </c>
      <c r="D1546" t="s">
        <v>746</v>
      </c>
      <c r="G1546" t="s">
        <v>741</v>
      </c>
      <c r="J1546" t="s">
        <v>13578</v>
      </c>
      <c r="K1546" t="s">
        <v>13579</v>
      </c>
      <c r="M1546" t="s">
        <v>0</v>
      </c>
      <c r="N1546" t="s">
        <v>781</v>
      </c>
    </row>
    <row r="1547" spans="1:14" x14ac:dyDescent="0.35">
      <c r="A1547" t="s">
        <v>330</v>
      </c>
      <c r="B1547" t="s">
        <v>331</v>
      </c>
      <c r="C1547" t="s">
        <v>747</v>
      </c>
      <c r="D1547" t="s">
        <v>748</v>
      </c>
      <c r="J1547" t="s">
        <v>13580</v>
      </c>
      <c r="K1547" t="s">
        <v>13579</v>
      </c>
      <c r="M1547" t="s">
        <v>0</v>
      </c>
      <c r="N1547" t="s">
        <v>780</v>
      </c>
    </row>
    <row r="1548" spans="1:14" x14ac:dyDescent="0.35">
      <c r="A1548" t="s">
        <v>330</v>
      </c>
      <c r="B1548" t="s">
        <v>331</v>
      </c>
      <c r="C1548" t="s">
        <v>7135</v>
      </c>
      <c r="D1548" t="s">
        <v>7134</v>
      </c>
      <c r="G1548" t="s">
        <v>839</v>
      </c>
      <c r="J1548" t="s">
        <v>13580</v>
      </c>
      <c r="K1548" t="s">
        <v>13579</v>
      </c>
      <c r="M1548" t="s">
        <v>0</v>
      </c>
      <c r="N1548" t="s">
        <v>780</v>
      </c>
    </row>
    <row r="1549" spans="1:14" x14ac:dyDescent="0.35">
      <c r="A1549" t="s">
        <v>330</v>
      </c>
      <c r="B1549" t="s">
        <v>331</v>
      </c>
      <c r="C1549" t="s">
        <v>6214</v>
      </c>
      <c r="D1549" t="s">
        <v>6213</v>
      </c>
      <c r="J1549" t="s">
        <v>13578</v>
      </c>
      <c r="K1549" t="s">
        <v>13579</v>
      </c>
      <c r="M1549" t="s">
        <v>0</v>
      </c>
      <c r="N1549" t="s">
        <v>781</v>
      </c>
    </row>
    <row r="1550" spans="1:14" x14ac:dyDescent="0.35">
      <c r="A1550" t="s">
        <v>333</v>
      </c>
      <c r="B1550" t="s">
        <v>334</v>
      </c>
      <c r="C1550" t="s">
        <v>5851</v>
      </c>
      <c r="D1550" t="s">
        <v>5850</v>
      </c>
      <c r="G1550" t="s">
        <v>741</v>
      </c>
      <c r="J1550" t="s">
        <v>13578</v>
      </c>
      <c r="K1550" t="s">
        <v>13579</v>
      </c>
      <c r="M1550" t="s">
        <v>0</v>
      </c>
      <c r="N1550" t="s">
        <v>781</v>
      </c>
    </row>
    <row r="1551" spans="1:14" x14ac:dyDescent="0.35">
      <c r="A1551" t="s">
        <v>333</v>
      </c>
      <c r="B1551" t="s">
        <v>334</v>
      </c>
      <c r="C1551" t="s">
        <v>5854</v>
      </c>
      <c r="D1551" t="s">
        <v>5853</v>
      </c>
      <c r="G1551" t="s">
        <v>741</v>
      </c>
      <c r="J1551" t="s">
        <v>13578</v>
      </c>
      <c r="K1551" t="s">
        <v>13579</v>
      </c>
      <c r="M1551" t="s">
        <v>0</v>
      </c>
      <c r="N1551" t="s">
        <v>781</v>
      </c>
    </row>
    <row r="1552" spans="1:14" x14ac:dyDescent="0.35">
      <c r="A1552" t="s">
        <v>333</v>
      </c>
      <c r="B1552" t="s">
        <v>334</v>
      </c>
      <c r="C1552" t="s">
        <v>5857</v>
      </c>
      <c r="D1552" t="s">
        <v>5856</v>
      </c>
      <c r="G1552" t="s">
        <v>741</v>
      </c>
      <c r="J1552" t="s">
        <v>13578</v>
      </c>
      <c r="K1552" t="s">
        <v>13579</v>
      </c>
      <c r="M1552" t="s">
        <v>0</v>
      </c>
      <c r="N1552" t="s">
        <v>781</v>
      </c>
    </row>
    <row r="1553" spans="1:14" x14ac:dyDescent="0.35">
      <c r="A1553" t="s">
        <v>333</v>
      </c>
      <c r="B1553" t="s">
        <v>334</v>
      </c>
      <c r="C1553" t="s">
        <v>6083</v>
      </c>
      <c r="D1553" t="s">
        <v>6082</v>
      </c>
      <c r="G1553" t="s">
        <v>741</v>
      </c>
      <c r="J1553" t="s">
        <v>13578</v>
      </c>
      <c r="K1553" t="s">
        <v>13579</v>
      </c>
      <c r="M1553" t="s">
        <v>0</v>
      </c>
      <c r="N1553" t="s">
        <v>781</v>
      </c>
    </row>
    <row r="1554" spans="1:14" x14ac:dyDescent="0.35">
      <c r="A1554" t="s">
        <v>333</v>
      </c>
      <c r="B1554" t="s">
        <v>334</v>
      </c>
      <c r="C1554" t="s">
        <v>6086</v>
      </c>
      <c r="D1554" t="s">
        <v>6085</v>
      </c>
      <c r="G1554" t="s">
        <v>741</v>
      </c>
      <c r="J1554" t="s">
        <v>13578</v>
      </c>
      <c r="K1554" t="s">
        <v>13579</v>
      </c>
      <c r="M1554" t="s">
        <v>0</v>
      </c>
      <c r="N1554" t="s">
        <v>781</v>
      </c>
    </row>
    <row r="1555" spans="1:14" x14ac:dyDescent="0.35">
      <c r="A1555" t="s">
        <v>333</v>
      </c>
      <c r="B1555" t="s">
        <v>334</v>
      </c>
      <c r="C1555" t="s">
        <v>739</v>
      </c>
      <c r="D1555" t="s">
        <v>740</v>
      </c>
      <c r="G1555" t="s">
        <v>741</v>
      </c>
      <c r="J1555" t="s">
        <v>13578</v>
      </c>
      <c r="K1555" t="s">
        <v>13579</v>
      </c>
      <c r="M1555" t="s">
        <v>0</v>
      </c>
      <c r="N1555" t="s">
        <v>781</v>
      </c>
    </row>
    <row r="1556" spans="1:14" x14ac:dyDescent="0.35">
      <c r="A1556" t="s">
        <v>333</v>
      </c>
      <c r="B1556" t="s">
        <v>334</v>
      </c>
      <c r="C1556" t="s">
        <v>7096</v>
      </c>
      <c r="D1556" t="s">
        <v>7095</v>
      </c>
      <c r="J1556" t="s">
        <v>13580</v>
      </c>
      <c r="K1556" t="s">
        <v>13579</v>
      </c>
      <c r="M1556" t="s">
        <v>0</v>
      </c>
      <c r="N1556" t="s">
        <v>780</v>
      </c>
    </row>
    <row r="1557" spans="1:14" x14ac:dyDescent="0.35">
      <c r="A1557" t="s">
        <v>333</v>
      </c>
      <c r="B1557" t="s">
        <v>334</v>
      </c>
      <c r="C1557" t="s">
        <v>6090</v>
      </c>
      <c r="D1557" t="s">
        <v>6089</v>
      </c>
      <c r="G1557" t="s">
        <v>741</v>
      </c>
      <c r="J1557" t="s">
        <v>13578</v>
      </c>
      <c r="K1557" t="s">
        <v>13579</v>
      </c>
      <c r="M1557" t="s">
        <v>0</v>
      </c>
      <c r="N1557" t="s">
        <v>781</v>
      </c>
    </row>
    <row r="1558" spans="1:14" x14ac:dyDescent="0.35">
      <c r="A1558" t="s">
        <v>333</v>
      </c>
      <c r="B1558" t="s">
        <v>334</v>
      </c>
      <c r="C1558" t="s">
        <v>745</v>
      </c>
      <c r="D1558" t="s">
        <v>746</v>
      </c>
      <c r="G1558" t="s">
        <v>741</v>
      </c>
      <c r="J1558" t="s">
        <v>13578</v>
      </c>
      <c r="K1558" t="s">
        <v>13579</v>
      </c>
      <c r="M1558" t="s">
        <v>0</v>
      </c>
      <c r="N1558" t="s">
        <v>781</v>
      </c>
    </row>
    <row r="1559" spans="1:14" x14ac:dyDescent="0.35">
      <c r="A1559" t="s">
        <v>333</v>
      </c>
      <c r="B1559" t="s">
        <v>334</v>
      </c>
      <c r="C1559" t="s">
        <v>747</v>
      </c>
      <c r="D1559" t="s">
        <v>748</v>
      </c>
      <c r="J1559" t="s">
        <v>13580</v>
      </c>
      <c r="K1559" t="s">
        <v>13579</v>
      </c>
      <c r="M1559" t="s">
        <v>0</v>
      </c>
      <c r="N1559" t="s">
        <v>780</v>
      </c>
    </row>
    <row r="1560" spans="1:14" x14ac:dyDescent="0.35">
      <c r="A1560" t="s">
        <v>333</v>
      </c>
      <c r="B1560" t="s">
        <v>334</v>
      </c>
      <c r="C1560" t="s">
        <v>6214</v>
      </c>
      <c r="D1560" t="s">
        <v>6213</v>
      </c>
      <c r="J1560" t="s">
        <v>13578</v>
      </c>
      <c r="K1560" t="s">
        <v>13579</v>
      </c>
      <c r="M1560" t="s">
        <v>0</v>
      </c>
      <c r="N1560" t="s">
        <v>781</v>
      </c>
    </row>
    <row r="1561" spans="1:14" x14ac:dyDescent="0.35">
      <c r="A1561" t="s">
        <v>235</v>
      </c>
      <c r="B1561" t="s">
        <v>236</v>
      </c>
      <c r="C1561" t="s">
        <v>5851</v>
      </c>
      <c r="D1561" t="s">
        <v>5850</v>
      </c>
      <c r="J1561" t="s">
        <v>13580</v>
      </c>
      <c r="K1561" t="s">
        <v>13579</v>
      </c>
      <c r="M1561" t="s">
        <v>0</v>
      </c>
      <c r="N1561" t="s">
        <v>780</v>
      </c>
    </row>
    <row r="1562" spans="1:14" x14ac:dyDescent="0.35">
      <c r="A1562" t="s">
        <v>235</v>
      </c>
      <c r="B1562" t="s">
        <v>236</v>
      </c>
      <c r="C1562" t="s">
        <v>5854</v>
      </c>
      <c r="D1562" t="s">
        <v>5853</v>
      </c>
      <c r="J1562" t="s">
        <v>13580</v>
      </c>
      <c r="K1562" t="s">
        <v>13579</v>
      </c>
      <c r="M1562" t="s">
        <v>0</v>
      </c>
      <c r="N1562" t="s">
        <v>780</v>
      </c>
    </row>
    <row r="1563" spans="1:14" x14ac:dyDescent="0.35">
      <c r="A1563" t="s">
        <v>235</v>
      </c>
      <c r="B1563" t="s">
        <v>236</v>
      </c>
      <c r="C1563" t="s">
        <v>5857</v>
      </c>
      <c r="D1563" t="s">
        <v>5856</v>
      </c>
      <c r="J1563" t="s">
        <v>13580</v>
      </c>
      <c r="K1563" t="s">
        <v>13579</v>
      </c>
      <c r="M1563" t="s">
        <v>0</v>
      </c>
      <c r="N1563" t="s">
        <v>780</v>
      </c>
    </row>
    <row r="1564" spans="1:14" x14ac:dyDescent="0.35">
      <c r="A1564" t="s">
        <v>235</v>
      </c>
      <c r="B1564" t="s">
        <v>236</v>
      </c>
      <c r="C1564" t="s">
        <v>6083</v>
      </c>
      <c r="D1564" t="s">
        <v>6082</v>
      </c>
      <c r="J1564" t="s">
        <v>13580</v>
      </c>
      <c r="K1564" t="s">
        <v>13579</v>
      </c>
      <c r="M1564" t="s">
        <v>0</v>
      </c>
      <c r="N1564" t="s">
        <v>780</v>
      </c>
    </row>
    <row r="1565" spans="1:14" x14ac:dyDescent="0.35">
      <c r="A1565" t="s">
        <v>235</v>
      </c>
      <c r="B1565" t="s">
        <v>236</v>
      </c>
      <c r="C1565" t="s">
        <v>6086</v>
      </c>
      <c r="D1565" t="s">
        <v>6085</v>
      </c>
      <c r="J1565" t="s">
        <v>13580</v>
      </c>
      <c r="K1565" t="s">
        <v>13579</v>
      </c>
      <c r="M1565" t="s">
        <v>0</v>
      </c>
      <c r="N1565" t="s">
        <v>780</v>
      </c>
    </row>
    <row r="1566" spans="1:14" x14ac:dyDescent="0.35">
      <c r="A1566" t="s">
        <v>235</v>
      </c>
      <c r="B1566" t="s">
        <v>236</v>
      </c>
      <c r="C1566" t="s">
        <v>739</v>
      </c>
      <c r="D1566" t="s">
        <v>740</v>
      </c>
      <c r="J1566" t="s">
        <v>13580</v>
      </c>
      <c r="K1566" t="s">
        <v>13579</v>
      </c>
      <c r="M1566" t="s">
        <v>0</v>
      </c>
      <c r="N1566" t="s">
        <v>780</v>
      </c>
    </row>
    <row r="1567" spans="1:14" x14ac:dyDescent="0.35">
      <c r="A1567" t="s">
        <v>235</v>
      </c>
      <c r="B1567" t="s">
        <v>236</v>
      </c>
      <c r="C1567" t="s">
        <v>7096</v>
      </c>
      <c r="D1567" t="s">
        <v>7095</v>
      </c>
      <c r="J1567" t="s">
        <v>13580</v>
      </c>
      <c r="K1567" t="s">
        <v>13579</v>
      </c>
      <c r="M1567" t="s">
        <v>0</v>
      </c>
      <c r="N1567" t="s">
        <v>780</v>
      </c>
    </row>
    <row r="1568" spans="1:14" x14ac:dyDescent="0.35">
      <c r="A1568" t="s">
        <v>235</v>
      </c>
      <c r="B1568" t="s">
        <v>236</v>
      </c>
      <c r="C1568" t="s">
        <v>6090</v>
      </c>
      <c r="D1568" t="s">
        <v>6089</v>
      </c>
      <c r="J1568" t="s">
        <v>13580</v>
      </c>
      <c r="K1568" t="s">
        <v>13579</v>
      </c>
      <c r="M1568" t="s">
        <v>0</v>
      </c>
      <c r="N1568" t="s">
        <v>780</v>
      </c>
    </row>
    <row r="1569" spans="1:14" x14ac:dyDescent="0.35">
      <c r="A1569" t="s">
        <v>235</v>
      </c>
      <c r="B1569" t="s">
        <v>236</v>
      </c>
      <c r="C1569" t="s">
        <v>745</v>
      </c>
      <c r="D1569" t="s">
        <v>746</v>
      </c>
      <c r="J1569" t="s">
        <v>13580</v>
      </c>
      <c r="K1569" t="s">
        <v>13579</v>
      </c>
      <c r="M1569" t="s">
        <v>0</v>
      </c>
      <c r="N1569" t="s">
        <v>780</v>
      </c>
    </row>
    <row r="1570" spans="1:14" x14ac:dyDescent="0.35">
      <c r="A1570" t="s">
        <v>235</v>
      </c>
      <c r="B1570" t="s">
        <v>236</v>
      </c>
      <c r="C1570" t="s">
        <v>747</v>
      </c>
      <c r="D1570" t="s">
        <v>748</v>
      </c>
      <c r="J1570" t="s">
        <v>13580</v>
      </c>
      <c r="K1570" t="s">
        <v>13579</v>
      </c>
      <c r="M1570" t="s">
        <v>0</v>
      </c>
      <c r="N1570" t="s">
        <v>780</v>
      </c>
    </row>
    <row r="1571" spans="1:14" x14ac:dyDescent="0.35">
      <c r="A1571" t="s">
        <v>235</v>
      </c>
      <c r="B1571" t="s">
        <v>236</v>
      </c>
      <c r="C1571" t="s">
        <v>6214</v>
      </c>
      <c r="D1571" t="s">
        <v>6213</v>
      </c>
      <c r="J1571" t="s">
        <v>13578</v>
      </c>
      <c r="K1571" t="s">
        <v>13579</v>
      </c>
      <c r="M1571" t="s">
        <v>0</v>
      </c>
      <c r="N1571" t="s">
        <v>781</v>
      </c>
    </row>
    <row r="1572" spans="1:14" x14ac:dyDescent="0.35">
      <c r="A1572" t="s">
        <v>235</v>
      </c>
      <c r="B1572" t="s">
        <v>236</v>
      </c>
      <c r="C1572" t="s">
        <v>808</v>
      </c>
      <c r="D1572" t="s">
        <v>809</v>
      </c>
      <c r="J1572" t="s">
        <v>13578</v>
      </c>
      <c r="K1572" t="s">
        <v>13579</v>
      </c>
      <c r="M1572" t="s">
        <v>0</v>
      </c>
      <c r="N1572" t="s">
        <v>781</v>
      </c>
    </row>
    <row r="1573" spans="1:14" x14ac:dyDescent="0.35">
      <c r="A1573" t="s">
        <v>235</v>
      </c>
      <c r="B1573" t="s">
        <v>236</v>
      </c>
      <c r="C1573" t="s">
        <v>1210</v>
      </c>
      <c r="D1573" t="s">
        <v>1211</v>
      </c>
      <c r="J1573" t="s">
        <v>13578</v>
      </c>
      <c r="K1573" t="s">
        <v>13579</v>
      </c>
      <c r="M1573" t="s">
        <v>0</v>
      </c>
      <c r="N1573" t="s">
        <v>781</v>
      </c>
    </row>
    <row r="1574" spans="1:14" x14ac:dyDescent="0.35">
      <c r="A1574" t="s">
        <v>235</v>
      </c>
      <c r="B1574" t="s">
        <v>236</v>
      </c>
      <c r="C1574" t="s">
        <v>834</v>
      </c>
      <c r="D1574" t="s">
        <v>835</v>
      </c>
      <c r="J1574" t="s">
        <v>13578</v>
      </c>
      <c r="K1574" t="s">
        <v>13579</v>
      </c>
      <c r="M1574" t="s">
        <v>0</v>
      </c>
      <c r="N1574" t="s">
        <v>781</v>
      </c>
    </row>
    <row r="1575" spans="1:14" x14ac:dyDescent="0.35">
      <c r="A1575" t="s">
        <v>235</v>
      </c>
      <c r="B1575" t="s">
        <v>236</v>
      </c>
      <c r="C1575" t="s">
        <v>1212</v>
      </c>
      <c r="D1575" t="s">
        <v>1213</v>
      </c>
      <c r="J1575" t="s">
        <v>13578</v>
      </c>
      <c r="K1575" t="s">
        <v>13579</v>
      </c>
      <c r="M1575" t="s">
        <v>0</v>
      </c>
      <c r="N1575" t="s">
        <v>781</v>
      </c>
    </row>
    <row r="1576" spans="1:14" x14ac:dyDescent="0.35">
      <c r="A1576" t="s">
        <v>235</v>
      </c>
      <c r="B1576" t="s">
        <v>236</v>
      </c>
      <c r="C1576" t="s">
        <v>812</v>
      </c>
      <c r="D1576" t="s">
        <v>813</v>
      </c>
      <c r="J1576" t="s">
        <v>13578</v>
      </c>
      <c r="K1576" t="s">
        <v>13579</v>
      </c>
      <c r="M1576" t="s">
        <v>0</v>
      </c>
      <c r="N1576" t="s">
        <v>781</v>
      </c>
    </row>
    <row r="1577" spans="1:14" x14ac:dyDescent="0.35">
      <c r="A1577" t="s">
        <v>237</v>
      </c>
      <c r="B1577" t="s">
        <v>238</v>
      </c>
      <c r="C1577" t="s">
        <v>5851</v>
      </c>
      <c r="D1577" t="s">
        <v>5850</v>
      </c>
      <c r="J1577" t="s">
        <v>13580</v>
      </c>
      <c r="K1577" t="s">
        <v>13579</v>
      </c>
      <c r="M1577" t="s">
        <v>0</v>
      </c>
      <c r="N1577" t="s">
        <v>780</v>
      </c>
    </row>
    <row r="1578" spans="1:14" x14ac:dyDescent="0.35">
      <c r="A1578" t="s">
        <v>237</v>
      </c>
      <c r="B1578" t="s">
        <v>238</v>
      </c>
      <c r="C1578" t="s">
        <v>5854</v>
      </c>
      <c r="D1578" t="s">
        <v>5853</v>
      </c>
      <c r="J1578" t="s">
        <v>13580</v>
      </c>
      <c r="K1578" t="s">
        <v>13579</v>
      </c>
      <c r="M1578" t="s">
        <v>0</v>
      </c>
      <c r="N1578" t="s">
        <v>780</v>
      </c>
    </row>
    <row r="1579" spans="1:14" x14ac:dyDescent="0.35">
      <c r="A1579" t="s">
        <v>237</v>
      </c>
      <c r="B1579" t="s">
        <v>238</v>
      </c>
      <c r="C1579" t="s">
        <v>5857</v>
      </c>
      <c r="D1579" t="s">
        <v>5856</v>
      </c>
      <c r="J1579" t="s">
        <v>13580</v>
      </c>
      <c r="K1579" t="s">
        <v>13579</v>
      </c>
      <c r="M1579" t="s">
        <v>0</v>
      </c>
      <c r="N1579" t="s">
        <v>780</v>
      </c>
    </row>
    <row r="1580" spans="1:14" x14ac:dyDescent="0.35">
      <c r="A1580" t="s">
        <v>237</v>
      </c>
      <c r="B1580" t="s">
        <v>238</v>
      </c>
      <c r="C1580" t="s">
        <v>6083</v>
      </c>
      <c r="D1580" t="s">
        <v>6082</v>
      </c>
      <c r="J1580" t="s">
        <v>13580</v>
      </c>
      <c r="K1580" t="s">
        <v>13579</v>
      </c>
      <c r="M1580" t="s">
        <v>0</v>
      </c>
      <c r="N1580" t="s">
        <v>780</v>
      </c>
    </row>
    <row r="1581" spans="1:14" x14ac:dyDescent="0.35">
      <c r="A1581" t="s">
        <v>237</v>
      </c>
      <c r="B1581" t="s">
        <v>238</v>
      </c>
      <c r="C1581" t="s">
        <v>6086</v>
      </c>
      <c r="D1581" t="s">
        <v>6085</v>
      </c>
      <c r="J1581" t="s">
        <v>13580</v>
      </c>
      <c r="K1581" t="s">
        <v>13579</v>
      </c>
      <c r="M1581" t="s">
        <v>0</v>
      </c>
      <c r="N1581" t="s">
        <v>780</v>
      </c>
    </row>
    <row r="1582" spans="1:14" x14ac:dyDescent="0.35">
      <c r="A1582" t="s">
        <v>237</v>
      </c>
      <c r="B1582" t="s">
        <v>238</v>
      </c>
      <c r="C1582" t="s">
        <v>739</v>
      </c>
      <c r="D1582" t="s">
        <v>740</v>
      </c>
      <c r="J1582" t="s">
        <v>13580</v>
      </c>
      <c r="K1582" t="s">
        <v>13579</v>
      </c>
      <c r="M1582" t="s">
        <v>0</v>
      </c>
      <c r="N1582" t="s">
        <v>780</v>
      </c>
    </row>
    <row r="1583" spans="1:14" x14ac:dyDescent="0.35">
      <c r="A1583" t="s">
        <v>237</v>
      </c>
      <c r="B1583" t="s">
        <v>238</v>
      </c>
      <c r="C1583" t="s">
        <v>7096</v>
      </c>
      <c r="D1583" t="s">
        <v>7095</v>
      </c>
      <c r="J1583" t="s">
        <v>13580</v>
      </c>
      <c r="K1583" t="s">
        <v>13579</v>
      </c>
      <c r="M1583" t="s">
        <v>0</v>
      </c>
      <c r="N1583" t="s">
        <v>780</v>
      </c>
    </row>
    <row r="1584" spans="1:14" x14ac:dyDescent="0.35">
      <c r="A1584" t="s">
        <v>237</v>
      </c>
      <c r="B1584" t="s">
        <v>238</v>
      </c>
      <c r="C1584" t="s">
        <v>6090</v>
      </c>
      <c r="D1584" t="s">
        <v>6089</v>
      </c>
      <c r="J1584" t="s">
        <v>13580</v>
      </c>
      <c r="K1584" t="s">
        <v>13579</v>
      </c>
      <c r="M1584" t="s">
        <v>0</v>
      </c>
      <c r="N1584" t="s">
        <v>780</v>
      </c>
    </row>
    <row r="1585" spans="1:14" x14ac:dyDescent="0.35">
      <c r="A1585" t="s">
        <v>237</v>
      </c>
      <c r="B1585" t="s">
        <v>238</v>
      </c>
      <c r="C1585" t="s">
        <v>745</v>
      </c>
      <c r="D1585" t="s">
        <v>746</v>
      </c>
      <c r="J1585" t="s">
        <v>13580</v>
      </c>
      <c r="K1585" t="s">
        <v>13579</v>
      </c>
      <c r="M1585" t="s">
        <v>0</v>
      </c>
      <c r="N1585" t="s">
        <v>780</v>
      </c>
    </row>
    <row r="1586" spans="1:14" x14ac:dyDescent="0.35">
      <c r="A1586" t="s">
        <v>237</v>
      </c>
      <c r="B1586" t="s">
        <v>238</v>
      </c>
      <c r="C1586" t="s">
        <v>747</v>
      </c>
      <c r="D1586" t="s">
        <v>748</v>
      </c>
      <c r="J1586" t="s">
        <v>13580</v>
      </c>
      <c r="K1586" t="s">
        <v>13579</v>
      </c>
      <c r="M1586" t="s">
        <v>0</v>
      </c>
      <c r="N1586" t="s">
        <v>780</v>
      </c>
    </row>
    <row r="1587" spans="1:14" x14ac:dyDescent="0.35">
      <c r="A1587" t="s">
        <v>237</v>
      </c>
      <c r="B1587" t="s">
        <v>238</v>
      </c>
      <c r="C1587" t="s">
        <v>6214</v>
      </c>
      <c r="D1587" t="s">
        <v>6213</v>
      </c>
      <c r="J1587" t="s">
        <v>13578</v>
      </c>
      <c r="K1587" t="s">
        <v>13579</v>
      </c>
      <c r="M1587" t="s">
        <v>0</v>
      </c>
      <c r="N1587" t="s">
        <v>781</v>
      </c>
    </row>
    <row r="1588" spans="1:14" x14ac:dyDescent="0.35">
      <c r="A1588" t="s">
        <v>237</v>
      </c>
      <c r="B1588" t="s">
        <v>238</v>
      </c>
      <c r="C1588" t="s">
        <v>806</v>
      </c>
      <c r="D1588" t="s">
        <v>807</v>
      </c>
      <c r="J1588" t="s">
        <v>13580</v>
      </c>
      <c r="K1588" t="s">
        <v>13579</v>
      </c>
      <c r="M1588" t="s">
        <v>0</v>
      </c>
      <c r="N1588" t="s">
        <v>780</v>
      </c>
    </row>
    <row r="1589" spans="1:14" x14ac:dyDescent="0.35">
      <c r="A1589" t="s">
        <v>237</v>
      </c>
      <c r="B1589" t="s">
        <v>238</v>
      </c>
      <c r="C1589" t="s">
        <v>1208</v>
      </c>
      <c r="D1589" t="s">
        <v>1209</v>
      </c>
      <c r="J1589" t="s">
        <v>13580</v>
      </c>
      <c r="K1589" t="s">
        <v>13579</v>
      </c>
      <c r="M1589" t="s">
        <v>0</v>
      </c>
      <c r="N1589" t="s">
        <v>780</v>
      </c>
    </row>
    <row r="1590" spans="1:14" x14ac:dyDescent="0.35">
      <c r="A1590" t="s">
        <v>237</v>
      </c>
      <c r="B1590" t="s">
        <v>238</v>
      </c>
      <c r="C1590" t="s">
        <v>1210</v>
      </c>
      <c r="D1590" t="s">
        <v>1211</v>
      </c>
      <c r="J1590" t="s">
        <v>13578</v>
      </c>
      <c r="K1590" t="s">
        <v>13579</v>
      </c>
      <c r="M1590" t="s">
        <v>0</v>
      </c>
      <c r="N1590" t="s">
        <v>781</v>
      </c>
    </row>
    <row r="1591" spans="1:14" x14ac:dyDescent="0.35">
      <c r="A1591" t="s">
        <v>237</v>
      </c>
      <c r="B1591" t="s">
        <v>238</v>
      </c>
      <c r="C1591" t="s">
        <v>1016</v>
      </c>
      <c r="D1591" t="s">
        <v>1017</v>
      </c>
      <c r="J1591" t="s">
        <v>13578</v>
      </c>
      <c r="K1591" t="s">
        <v>13579</v>
      </c>
      <c r="M1591" t="s">
        <v>0</v>
      </c>
      <c r="N1591" t="s">
        <v>781</v>
      </c>
    </row>
    <row r="1592" spans="1:14" x14ac:dyDescent="0.35">
      <c r="A1592" t="s">
        <v>237</v>
      </c>
      <c r="B1592" t="s">
        <v>238</v>
      </c>
      <c r="C1592" t="s">
        <v>1018</v>
      </c>
      <c r="D1592" t="s">
        <v>1019</v>
      </c>
      <c r="J1592" t="s">
        <v>13578</v>
      </c>
      <c r="K1592" t="s">
        <v>13579</v>
      </c>
      <c r="M1592" t="s">
        <v>0</v>
      </c>
      <c r="N1592" t="s">
        <v>781</v>
      </c>
    </row>
    <row r="1593" spans="1:14" x14ac:dyDescent="0.35">
      <c r="A1593" t="s">
        <v>237</v>
      </c>
      <c r="B1593" t="s">
        <v>238</v>
      </c>
      <c r="C1593" t="s">
        <v>812</v>
      </c>
      <c r="D1593" t="s">
        <v>813</v>
      </c>
      <c r="J1593" t="s">
        <v>13578</v>
      </c>
      <c r="K1593" t="s">
        <v>13579</v>
      </c>
      <c r="M1593" t="s">
        <v>0</v>
      </c>
      <c r="N1593" t="s">
        <v>781</v>
      </c>
    </row>
    <row r="1594" spans="1:14" x14ac:dyDescent="0.35">
      <c r="A1594" t="s">
        <v>520</v>
      </c>
      <c r="B1594" t="s">
        <v>521</v>
      </c>
      <c r="C1594" t="s">
        <v>5851</v>
      </c>
      <c r="D1594" t="s">
        <v>5850</v>
      </c>
      <c r="J1594" t="s">
        <v>13580</v>
      </c>
      <c r="K1594" t="s">
        <v>13579</v>
      </c>
      <c r="M1594" t="s">
        <v>0</v>
      </c>
      <c r="N1594" t="s">
        <v>780</v>
      </c>
    </row>
    <row r="1595" spans="1:14" x14ac:dyDescent="0.35">
      <c r="A1595" t="s">
        <v>520</v>
      </c>
      <c r="B1595" t="s">
        <v>521</v>
      </c>
      <c r="C1595" t="s">
        <v>5854</v>
      </c>
      <c r="D1595" t="s">
        <v>5853</v>
      </c>
      <c r="J1595" t="s">
        <v>13580</v>
      </c>
      <c r="K1595" t="s">
        <v>13579</v>
      </c>
      <c r="M1595" t="s">
        <v>0</v>
      </c>
      <c r="N1595" t="s">
        <v>780</v>
      </c>
    </row>
    <row r="1596" spans="1:14" x14ac:dyDescent="0.35">
      <c r="A1596" t="s">
        <v>520</v>
      </c>
      <c r="B1596" t="s">
        <v>521</v>
      </c>
      <c r="C1596" t="s">
        <v>5857</v>
      </c>
      <c r="D1596" t="s">
        <v>5856</v>
      </c>
      <c r="J1596" t="s">
        <v>13580</v>
      </c>
      <c r="K1596" t="s">
        <v>13579</v>
      </c>
      <c r="M1596" t="s">
        <v>0</v>
      </c>
      <c r="N1596" t="s">
        <v>780</v>
      </c>
    </row>
    <row r="1597" spans="1:14" x14ac:dyDescent="0.35">
      <c r="A1597" t="s">
        <v>520</v>
      </c>
      <c r="B1597" t="s">
        <v>521</v>
      </c>
      <c r="C1597" t="s">
        <v>6083</v>
      </c>
      <c r="D1597" t="s">
        <v>6082</v>
      </c>
      <c r="J1597" t="s">
        <v>13580</v>
      </c>
      <c r="K1597" t="s">
        <v>13579</v>
      </c>
      <c r="M1597" t="s">
        <v>0</v>
      </c>
      <c r="N1597" t="s">
        <v>780</v>
      </c>
    </row>
    <row r="1598" spans="1:14" x14ac:dyDescent="0.35">
      <c r="A1598" t="s">
        <v>520</v>
      </c>
      <c r="B1598" t="s">
        <v>521</v>
      </c>
      <c r="C1598" t="s">
        <v>6086</v>
      </c>
      <c r="D1598" t="s">
        <v>6085</v>
      </c>
      <c r="J1598" t="s">
        <v>13580</v>
      </c>
      <c r="K1598" t="s">
        <v>13579</v>
      </c>
      <c r="M1598" t="s">
        <v>0</v>
      </c>
      <c r="N1598" t="s">
        <v>780</v>
      </c>
    </row>
    <row r="1599" spans="1:14" x14ac:dyDescent="0.35">
      <c r="A1599" t="s">
        <v>520</v>
      </c>
      <c r="B1599" t="s">
        <v>521</v>
      </c>
      <c r="C1599" t="s">
        <v>739</v>
      </c>
      <c r="D1599" t="s">
        <v>740</v>
      </c>
      <c r="J1599" t="s">
        <v>13580</v>
      </c>
      <c r="K1599" t="s">
        <v>13579</v>
      </c>
      <c r="M1599" t="s">
        <v>0</v>
      </c>
      <c r="N1599" t="s">
        <v>780</v>
      </c>
    </row>
    <row r="1600" spans="1:14" x14ac:dyDescent="0.35">
      <c r="A1600" t="s">
        <v>520</v>
      </c>
      <c r="B1600" t="s">
        <v>521</v>
      </c>
      <c r="C1600" t="s">
        <v>7096</v>
      </c>
      <c r="D1600" t="s">
        <v>7095</v>
      </c>
      <c r="J1600" t="s">
        <v>13580</v>
      </c>
      <c r="K1600" t="s">
        <v>13579</v>
      </c>
      <c r="M1600" t="s">
        <v>0</v>
      </c>
      <c r="N1600" t="s">
        <v>780</v>
      </c>
    </row>
    <row r="1601" spans="1:14" x14ac:dyDescent="0.35">
      <c r="A1601" t="s">
        <v>520</v>
      </c>
      <c r="B1601" t="s">
        <v>521</v>
      </c>
      <c r="C1601" t="s">
        <v>6090</v>
      </c>
      <c r="D1601" t="s">
        <v>6089</v>
      </c>
      <c r="J1601" t="s">
        <v>13580</v>
      </c>
      <c r="K1601" t="s">
        <v>13579</v>
      </c>
      <c r="M1601" t="s">
        <v>0</v>
      </c>
      <c r="N1601" t="s">
        <v>780</v>
      </c>
    </row>
    <row r="1602" spans="1:14" x14ac:dyDescent="0.35">
      <c r="A1602" t="s">
        <v>520</v>
      </c>
      <c r="B1602" t="s">
        <v>521</v>
      </c>
      <c r="C1602" t="s">
        <v>745</v>
      </c>
      <c r="D1602" t="s">
        <v>746</v>
      </c>
      <c r="J1602" t="s">
        <v>13580</v>
      </c>
      <c r="K1602" t="s">
        <v>13579</v>
      </c>
      <c r="M1602" t="s">
        <v>0</v>
      </c>
      <c r="N1602" t="s">
        <v>780</v>
      </c>
    </row>
    <row r="1603" spans="1:14" x14ac:dyDescent="0.35">
      <c r="A1603" t="s">
        <v>520</v>
      </c>
      <c r="B1603" t="s">
        <v>521</v>
      </c>
      <c r="C1603" t="s">
        <v>747</v>
      </c>
      <c r="D1603" t="s">
        <v>748</v>
      </c>
      <c r="J1603" t="s">
        <v>13580</v>
      </c>
      <c r="K1603" t="s">
        <v>13579</v>
      </c>
      <c r="M1603" t="s">
        <v>0</v>
      </c>
      <c r="N1603" t="s">
        <v>780</v>
      </c>
    </row>
    <row r="1604" spans="1:14" x14ac:dyDescent="0.35">
      <c r="A1604" t="s">
        <v>520</v>
      </c>
      <c r="B1604" t="s">
        <v>521</v>
      </c>
      <c r="C1604" t="s">
        <v>6214</v>
      </c>
      <c r="D1604" t="s">
        <v>6213</v>
      </c>
      <c r="J1604" t="s">
        <v>13580</v>
      </c>
      <c r="K1604" t="s">
        <v>13579</v>
      </c>
      <c r="M1604" t="s">
        <v>0</v>
      </c>
      <c r="N1604" t="s">
        <v>780</v>
      </c>
    </row>
    <row r="1605" spans="1:14" x14ac:dyDescent="0.35">
      <c r="A1605" t="s">
        <v>38</v>
      </c>
      <c r="B1605" t="s">
        <v>39</v>
      </c>
      <c r="C1605" t="s">
        <v>5851</v>
      </c>
      <c r="D1605" t="s">
        <v>5850</v>
      </c>
      <c r="J1605" t="s">
        <v>13580</v>
      </c>
      <c r="K1605" t="s">
        <v>13579</v>
      </c>
      <c r="M1605" t="s">
        <v>0</v>
      </c>
      <c r="N1605" t="s">
        <v>780</v>
      </c>
    </row>
    <row r="1606" spans="1:14" x14ac:dyDescent="0.35">
      <c r="A1606" t="s">
        <v>38</v>
      </c>
      <c r="B1606" t="s">
        <v>39</v>
      </c>
      <c r="C1606" t="s">
        <v>5854</v>
      </c>
      <c r="D1606" t="s">
        <v>5853</v>
      </c>
      <c r="J1606" t="s">
        <v>13580</v>
      </c>
      <c r="K1606" t="s">
        <v>13579</v>
      </c>
      <c r="M1606" t="s">
        <v>0</v>
      </c>
      <c r="N1606" t="s">
        <v>780</v>
      </c>
    </row>
    <row r="1607" spans="1:14" x14ac:dyDescent="0.35">
      <c r="A1607" t="s">
        <v>38</v>
      </c>
      <c r="B1607" t="s">
        <v>39</v>
      </c>
      <c r="C1607" t="s">
        <v>5857</v>
      </c>
      <c r="D1607" t="s">
        <v>5856</v>
      </c>
      <c r="J1607" t="s">
        <v>13580</v>
      </c>
      <c r="K1607" t="s">
        <v>13579</v>
      </c>
      <c r="M1607" t="s">
        <v>0</v>
      </c>
      <c r="N1607" t="s">
        <v>780</v>
      </c>
    </row>
    <row r="1608" spans="1:14" x14ac:dyDescent="0.35">
      <c r="A1608" t="s">
        <v>38</v>
      </c>
      <c r="B1608" t="s">
        <v>39</v>
      </c>
      <c r="C1608" t="s">
        <v>6083</v>
      </c>
      <c r="D1608" t="s">
        <v>6082</v>
      </c>
      <c r="J1608" t="s">
        <v>13580</v>
      </c>
      <c r="K1608" t="s">
        <v>13579</v>
      </c>
      <c r="M1608" t="s">
        <v>0</v>
      </c>
      <c r="N1608" t="s">
        <v>780</v>
      </c>
    </row>
    <row r="1609" spans="1:14" x14ac:dyDescent="0.35">
      <c r="A1609" t="s">
        <v>38</v>
      </c>
      <c r="B1609" t="s">
        <v>39</v>
      </c>
      <c r="C1609" t="s">
        <v>6086</v>
      </c>
      <c r="D1609" t="s">
        <v>6085</v>
      </c>
      <c r="J1609" t="s">
        <v>13580</v>
      </c>
      <c r="K1609" t="s">
        <v>13579</v>
      </c>
      <c r="M1609" t="s">
        <v>0</v>
      </c>
      <c r="N1609" t="s">
        <v>780</v>
      </c>
    </row>
    <row r="1610" spans="1:14" x14ac:dyDescent="0.35">
      <c r="A1610" t="s">
        <v>38</v>
      </c>
      <c r="B1610" t="s">
        <v>39</v>
      </c>
      <c r="C1610" t="s">
        <v>739</v>
      </c>
      <c r="D1610" t="s">
        <v>740</v>
      </c>
      <c r="J1610" t="s">
        <v>13580</v>
      </c>
      <c r="K1610" t="s">
        <v>13579</v>
      </c>
      <c r="M1610" t="s">
        <v>0</v>
      </c>
      <c r="N1610" t="s">
        <v>780</v>
      </c>
    </row>
    <row r="1611" spans="1:14" x14ac:dyDescent="0.35">
      <c r="A1611" t="s">
        <v>38</v>
      </c>
      <c r="B1611" t="s">
        <v>39</v>
      </c>
      <c r="C1611" t="s">
        <v>7096</v>
      </c>
      <c r="D1611" t="s">
        <v>7095</v>
      </c>
      <c r="J1611" t="s">
        <v>13580</v>
      </c>
      <c r="K1611" t="s">
        <v>13579</v>
      </c>
      <c r="M1611" t="s">
        <v>0</v>
      </c>
      <c r="N1611" t="s">
        <v>780</v>
      </c>
    </row>
    <row r="1612" spans="1:14" x14ac:dyDescent="0.35">
      <c r="A1612" t="s">
        <v>38</v>
      </c>
      <c r="B1612" t="s">
        <v>39</v>
      </c>
      <c r="C1612" t="s">
        <v>6090</v>
      </c>
      <c r="D1612" t="s">
        <v>6089</v>
      </c>
      <c r="J1612" t="s">
        <v>13580</v>
      </c>
      <c r="K1612" t="s">
        <v>13579</v>
      </c>
      <c r="M1612" t="s">
        <v>0</v>
      </c>
      <c r="N1612" t="s">
        <v>780</v>
      </c>
    </row>
    <row r="1613" spans="1:14" x14ac:dyDescent="0.35">
      <c r="A1613" t="s">
        <v>38</v>
      </c>
      <c r="B1613" t="s">
        <v>39</v>
      </c>
      <c r="C1613" t="s">
        <v>745</v>
      </c>
      <c r="D1613" t="s">
        <v>746</v>
      </c>
      <c r="J1613" t="s">
        <v>13580</v>
      </c>
      <c r="K1613" t="s">
        <v>13579</v>
      </c>
      <c r="M1613" t="s">
        <v>0</v>
      </c>
      <c r="N1613" t="s">
        <v>780</v>
      </c>
    </row>
    <row r="1614" spans="1:14" x14ac:dyDescent="0.35">
      <c r="A1614" t="s">
        <v>38</v>
      </c>
      <c r="B1614" t="s">
        <v>39</v>
      </c>
      <c r="C1614" t="s">
        <v>747</v>
      </c>
      <c r="D1614" t="s">
        <v>748</v>
      </c>
      <c r="J1614" t="s">
        <v>13580</v>
      </c>
      <c r="K1614" t="s">
        <v>13579</v>
      </c>
      <c r="M1614" t="s">
        <v>0</v>
      </c>
      <c r="N1614" t="s">
        <v>780</v>
      </c>
    </row>
    <row r="1615" spans="1:14" x14ac:dyDescent="0.35">
      <c r="A1615" t="s">
        <v>38</v>
      </c>
      <c r="B1615" t="s">
        <v>39</v>
      </c>
      <c r="C1615" t="s">
        <v>6214</v>
      </c>
      <c r="D1615" t="s">
        <v>6213</v>
      </c>
      <c r="J1615" t="s">
        <v>13580</v>
      </c>
      <c r="K1615" t="s">
        <v>13579</v>
      </c>
      <c r="M1615" t="s">
        <v>0</v>
      </c>
      <c r="N1615" t="s">
        <v>780</v>
      </c>
    </row>
    <row r="1616" spans="1:14" x14ac:dyDescent="0.35">
      <c r="A1616" t="s">
        <v>40</v>
      </c>
      <c r="B1616" t="s">
        <v>41</v>
      </c>
      <c r="C1616" t="s">
        <v>6068</v>
      </c>
      <c r="D1616" t="s">
        <v>6067</v>
      </c>
      <c r="G1616" t="s">
        <v>1023</v>
      </c>
      <c r="J1616" t="s">
        <v>13578</v>
      </c>
      <c r="K1616" t="s">
        <v>13579</v>
      </c>
      <c r="M1616" t="s">
        <v>0</v>
      </c>
      <c r="N1616" t="s">
        <v>781</v>
      </c>
    </row>
    <row r="1617" spans="1:14" x14ac:dyDescent="0.35">
      <c r="A1617" t="s">
        <v>40</v>
      </c>
      <c r="B1617" t="s">
        <v>41</v>
      </c>
      <c r="C1617" t="s">
        <v>6080</v>
      </c>
      <c r="D1617" t="s">
        <v>6079</v>
      </c>
      <c r="G1617" t="s">
        <v>1023</v>
      </c>
      <c r="J1617" t="s">
        <v>13578</v>
      </c>
      <c r="K1617" t="s">
        <v>13579</v>
      </c>
      <c r="M1617" t="s">
        <v>0</v>
      </c>
      <c r="N1617" t="s">
        <v>781</v>
      </c>
    </row>
    <row r="1618" spans="1:14" x14ac:dyDescent="0.35">
      <c r="A1618" t="s">
        <v>40</v>
      </c>
      <c r="B1618" t="s">
        <v>41</v>
      </c>
      <c r="C1618" t="s">
        <v>6106</v>
      </c>
      <c r="D1618" t="s">
        <v>6105</v>
      </c>
      <c r="G1618" t="s">
        <v>1023</v>
      </c>
      <c r="J1618" t="s">
        <v>13578</v>
      </c>
      <c r="K1618" t="s">
        <v>13579</v>
      </c>
      <c r="M1618" t="s">
        <v>0</v>
      </c>
      <c r="N1618" t="s">
        <v>781</v>
      </c>
    </row>
    <row r="1619" spans="1:14" x14ac:dyDescent="0.35">
      <c r="A1619" t="s">
        <v>40</v>
      </c>
      <c r="B1619" t="s">
        <v>41</v>
      </c>
      <c r="C1619" t="s">
        <v>1086</v>
      </c>
      <c r="D1619" t="s">
        <v>1087</v>
      </c>
      <c r="G1619" t="s">
        <v>1023</v>
      </c>
      <c r="J1619" t="s">
        <v>13578</v>
      </c>
      <c r="K1619" t="s">
        <v>13579</v>
      </c>
      <c r="M1619" t="s">
        <v>0</v>
      </c>
      <c r="N1619" t="s">
        <v>781</v>
      </c>
    </row>
    <row r="1620" spans="1:14" x14ac:dyDescent="0.35">
      <c r="A1620" t="s">
        <v>40</v>
      </c>
      <c r="B1620" t="s">
        <v>41</v>
      </c>
      <c r="C1620" t="s">
        <v>6256</v>
      </c>
      <c r="D1620" t="s">
        <v>6255</v>
      </c>
      <c r="G1620" t="s">
        <v>1023</v>
      </c>
      <c r="J1620" t="s">
        <v>13578</v>
      </c>
      <c r="K1620" t="s">
        <v>13579</v>
      </c>
      <c r="M1620" t="s">
        <v>0</v>
      </c>
      <c r="N1620" t="s">
        <v>781</v>
      </c>
    </row>
    <row r="1621" spans="1:14" x14ac:dyDescent="0.35">
      <c r="A1621" t="s">
        <v>40</v>
      </c>
      <c r="B1621" t="s">
        <v>41</v>
      </c>
      <c r="C1621" t="s">
        <v>893</v>
      </c>
      <c r="D1621" t="s">
        <v>894</v>
      </c>
      <c r="G1621" t="s">
        <v>1023</v>
      </c>
      <c r="J1621" t="s">
        <v>13578</v>
      </c>
      <c r="K1621" t="s">
        <v>13579</v>
      </c>
      <c r="M1621" t="s">
        <v>0</v>
      </c>
      <c r="N1621" t="s">
        <v>781</v>
      </c>
    </row>
    <row r="1622" spans="1:14" x14ac:dyDescent="0.35">
      <c r="A1622" t="s">
        <v>40</v>
      </c>
      <c r="B1622" t="s">
        <v>41</v>
      </c>
      <c r="C1622" t="s">
        <v>6482</v>
      </c>
      <c r="D1622" t="s">
        <v>6481</v>
      </c>
      <c r="G1622" t="s">
        <v>1023</v>
      </c>
      <c r="J1622" t="s">
        <v>13578</v>
      </c>
      <c r="K1622" t="s">
        <v>13579</v>
      </c>
      <c r="M1622" t="s">
        <v>0</v>
      </c>
      <c r="N1622" t="s">
        <v>781</v>
      </c>
    </row>
    <row r="1623" spans="1:14" x14ac:dyDescent="0.35">
      <c r="A1623" t="s">
        <v>40</v>
      </c>
      <c r="B1623" t="s">
        <v>41</v>
      </c>
      <c r="C1623" t="s">
        <v>6701</v>
      </c>
      <c r="D1623" t="s">
        <v>6700</v>
      </c>
      <c r="G1623" t="s">
        <v>1023</v>
      </c>
      <c r="J1623" t="s">
        <v>13578</v>
      </c>
      <c r="K1623" t="s">
        <v>13579</v>
      </c>
      <c r="M1623" t="s">
        <v>0</v>
      </c>
      <c r="N1623" t="s">
        <v>781</v>
      </c>
    </row>
    <row r="1624" spans="1:14" x14ac:dyDescent="0.35">
      <c r="A1624" t="s">
        <v>461</v>
      </c>
      <c r="B1624" t="s">
        <v>462</v>
      </c>
      <c r="C1624" t="s">
        <v>5851</v>
      </c>
      <c r="D1624" t="s">
        <v>5850</v>
      </c>
      <c r="J1624" t="s">
        <v>13580</v>
      </c>
      <c r="K1624" t="s">
        <v>13579</v>
      </c>
      <c r="M1624" t="s">
        <v>0</v>
      </c>
      <c r="N1624" t="s">
        <v>780</v>
      </c>
    </row>
    <row r="1625" spans="1:14" x14ac:dyDescent="0.35">
      <c r="A1625" t="s">
        <v>461</v>
      </c>
      <c r="B1625" t="s">
        <v>462</v>
      </c>
      <c r="C1625" t="s">
        <v>5854</v>
      </c>
      <c r="D1625" t="s">
        <v>5853</v>
      </c>
      <c r="J1625" t="s">
        <v>13580</v>
      </c>
      <c r="K1625" t="s">
        <v>13579</v>
      </c>
      <c r="M1625" t="s">
        <v>0</v>
      </c>
      <c r="N1625" t="s">
        <v>780</v>
      </c>
    </row>
    <row r="1626" spans="1:14" x14ac:dyDescent="0.35">
      <c r="A1626" t="s">
        <v>461</v>
      </c>
      <c r="B1626" t="s">
        <v>462</v>
      </c>
      <c r="C1626" t="s">
        <v>5857</v>
      </c>
      <c r="D1626" t="s">
        <v>5856</v>
      </c>
      <c r="J1626" t="s">
        <v>13580</v>
      </c>
      <c r="K1626" t="s">
        <v>13579</v>
      </c>
      <c r="M1626" t="s">
        <v>0</v>
      </c>
      <c r="N1626" t="s">
        <v>780</v>
      </c>
    </row>
    <row r="1627" spans="1:14" x14ac:dyDescent="0.35">
      <c r="A1627" t="s">
        <v>461</v>
      </c>
      <c r="B1627" t="s">
        <v>462</v>
      </c>
      <c r="C1627" t="s">
        <v>6053</v>
      </c>
      <c r="D1627" t="s">
        <v>6052</v>
      </c>
      <c r="J1627" t="s">
        <v>13580</v>
      </c>
      <c r="K1627" t="s">
        <v>13579</v>
      </c>
      <c r="M1627" t="s">
        <v>0</v>
      </c>
      <c r="N1627" t="s">
        <v>780</v>
      </c>
    </row>
    <row r="1628" spans="1:14" x14ac:dyDescent="0.35">
      <c r="A1628" t="s">
        <v>461</v>
      </c>
      <c r="B1628" t="s">
        <v>462</v>
      </c>
      <c r="C1628" t="s">
        <v>6871</v>
      </c>
      <c r="D1628" t="s">
        <v>6870</v>
      </c>
      <c r="J1628" t="s">
        <v>13580</v>
      </c>
      <c r="K1628" t="s">
        <v>13579</v>
      </c>
      <c r="M1628" t="s">
        <v>0</v>
      </c>
      <c r="N1628" t="s">
        <v>780</v>
      </c>
    </row>
    <row r="1629" spans="1:14" x14ac:dyDescent="0.35">
      <c r="A1629" t="s">
        <v>461</v>
      </c>
      <c r="B1629" t="s">
        <v>462</v>
      </c>
      <c r="C1629" t="s">
        <v>6083</v>
      </c>
      <c r="D1629" t="s">
        <v>6082</v>
      </c>
      <c r="J1629" t="s">
        <v>13580</v>
      </c>
      <c r="K1629" t="s">
        <v>13579</v>
      </c>
      <c r="M1629" t="s">
        <v>0</v>
      </c>
      <c r="N1629" t="s">
        <v>780</v>
      </c>
    </row>
    <row r="1630" spans="1:14" x14ac:dyDescent="0.35">
      <c r="A1630" t="s">
        <v>461</v>
      </c>
      <c r="B1630" t="s">
        <v>462</v>
      </c>
      <c r="C1630" t="s">
        <v>6086</v>
      </c>
      <c r="D1630" t="s">
        <v>6085</v>
      </c>
      <c r="J1630" t="s">
        <v>13580</v>
      </c>
      <c r="K1630" t="s">
        <v>13579</v>
      </c>
      <c r="M1630" t="s">
        <v>0</v>
      </c>
      <c r="N1630" t="s">
        <v>780</v>
      </c>
    </row>
    <row r="1631" spans="1:14" x14ac:dyDescent="0.35">
      <c r="A1631" t="s">
        <v>461</v>
      </c>
      <c r="B1631" t="s">
        <v>462</v>
      </c>
      <c r="C1631" t="s">
        <v>739</v>
      </c>
      <c r="D1631" t="s">
        <v>740</v>
      </c>
      <c r="J1631" t="s">
        <v>13580</v>
      </c>
      <c r="K1631" t="s">
        <v>13579</v>
      </c>
      <c r="M1631" t="s">
        <v>0</v>
      </c>
      <c r="N1631" t="s">
        <v>780</v>
      </c>
    </row>
    <row r="1632" spans="1:14" x14ac:dyDescent="0.35">
      <c r="A1632" t="s">
        <v>461</v>
      </c>
      <c r="B1632" t="s">
        <v>462</v>
      </c>
      <c r="C1632" t="s">
        <v>7096</v>
      </c>
      <c r="D1632" t="s">
        <v>7095</v>
      </c>
      <c r="J1632" t="s">
        <v>13580</v>
      </c>
      <c r="K1632" t="s">
        <v>13579</v>
      </c>
      <c r="M1632" t="s">
        <v>0</v>
      </c>
      <c r="N1632" t="s">
        <v>780</v>
      </c>
    </row>
    <row r="1633" spans="1:14" x14ac:dyDescent="0.35">
      <c r="A1633" t="s">
        <v>461</v>
      </c>
      <c r="B1633" t="s">
        <v>462</v>
      </c>
      <c r="C1633" t="s">
        <v>6090</v>
      </c>
      <c r="D1633" t="s">
        <v>6089</v>
      </c>
      <c r="J1633" t="s">
        <v>13580</v>
      </c>
      <c r="K1633" t="s">
        <v>13579</v>
      </c>
      <c r="M1633" t="s">
        <v>0</v>
      </c>
      <c r="N1633" t="s">
        <v>780</v>
      </c>
    </row>
    <row r="1634" spans="1:14" x14ac:dyDescent="0.35">
      <c r="A1634" t="s">
        <v>461</v>
      </c>
      <c r="B1634" t="s">
        <v>462</v>
      </c>
      <c r="C1634" t="s">
        <v>745</v>
      </c>
      <c r="D1634" t="s">
        <v>746</v>
      </c>
      <c r="J1634" t="s">
        <v>13580</v>
      </c>
      <c r="K1634" t="s">
        <v>13579</v>
      </c>
      <c r="M1634" t="s">
        <v>0</v>
      </c>
      <c r="N1634" t="s">
        <v>780</v>
      </c>
    </row>
    <row r="1635" spans="1:14" x14ac:dyDescent="0.35">
      <c r="A1635" t="s">
        <v>461</v>
      </c>
      <c r="B1635" t="s">
        <v>462</v>
      </c>
      <c r="C1635" t="s">
        <v>747</v>
      </c>
      <c r="D1635" t="s">
        <v>748</v>
      </c>
      <c r="J1635" t="s">
        <v>13580</v>
      </c>
      <c r="K1635" t="s">
        <v>13579</v>
      </c>
      <c r="M1635" t="s">
        <v>0</v>
      </c>
      <c r="N1635" t="s">
        <v>780</v>
      </c>
    </row>
    <row r="1636" spans="1:14" x14ac:dyDescent="0.35">
      <c r="A1636" t="s">
        <v>461</v>
      </c>
      <c r="B1636" t="s">
        <v>462</v>
      </c>
      <c r="C1636" t="s">
        <v>6214</v>
      </c>
      <c r="D1636" t="s">
        <v>6213</v>
      </c>
      <c r="J1636" t="s">
        <v>13580</v>
      </c>
      <c r="K1636" t="s">
        <v>13579</v>
      </c>
      <c r="M1636" t="s">
        <v>0</v>
      </c>
      <c r="N1636" t="s">
        <v>780</v>
      </c>
    </row>
    <row r="1637" spans="1:14" x14ac:dyDescent="0.35">
      <c r="A1637" t="s">
        <v>461</v>
      </c>
      <c r="B1637" t="s">
        <v>462</v>
      </c>
      <c r="C1637" t="s">
        <v>851</v>
      </c>
      <c r="D1637" t="s">
        <v>852</v>
      </c>
      <c r="J1637" t="s">
        <v>13580</v>
      </c>
      <c r="K1637" t="s">
        <v>13579</v>
      </c>
      <c r="M1637" t="s">
        <v>0</v>
      </c>
      <c r="N1637" t="s">
        <v>780</v>
      </c>
    </row>
    <row r="1638" spans="1:14" x14ac:dyDescent="0.35">
      <c r="A1638" t="s">
        <v>461</v>
      </c>
      <c r="B1638" t="s">
        <v>462</v>
      </c>
      <c r="C1638" t="s">
        <v>6452</v>
      </c>
      <c r="D1638" t="s">
        <v>6451</v>
      </c>
      <c r="J1638" t="s">
        <v>13580</v>
      </c>
      <c r="K1638" t="s">
        <v>13579</v>
      </c>
      <c r="M1638" t="s">
        <v>0</v>
      </c>
      <c r="N1638" t="s">
        <v>780</v>
      </c>
    </row>
    <row r="1639" spans="1:14" x14ac:dyDescent="0.35">
      <c r="A1639" t="s">
        <v>461</v>
      </c>
      <c r="B1639" t="s">
        <v>462</v>
      </c>
      <c r="C1639" t="s">
        <v>817</v>
      </c>
      <c r="D1639" t="s">
        <v>818</v>
      </c>
      <c r="J1639" t="s">
        <v>13580</v>
      </c>
      <c r="K1639" t="s">
        <v>13579</v>
      </c>
      <c r="M1639" t="s">
        <v>0</v>
      </c>
      <c r="N1639" t="s">
        <v>780</v>
      </c>
    </row>
    <row r="1640" spans="1:14" x14ac:dyDescent="0.35">
      <c r="A1640" t="s">
        <v>461</v>
      </c>
      <c r="B1640" t="s">
        <v>462</v>
      </c>
      <c r="C1640" t="s">
        <v>6533</v>
      </c>
      <c r="D1640" t="s">
        <v>6532</v>
      </c>
      <c r="J1640" t="s">
        <v>13580</v>
      </c>
      <c r="K1640" t="s">
        <v>13579</v>
      </c>
      <c r="M1640" t="s">
        <v>0</v>
      </c>
      <c r="N1640" t="s">
        <v>780</v>
      </c>
    </row>
    <row r="1641" spans="1:14" x14ac:dyDescent="0.35">
      <c r="A1641" t="s">
        <v>461</v>
      </c>
      <c r="B1641" t="s">
        <v>462</v>
      </c>
      <c r="C1641" t="s">
        <v>7016</v>
      </c>
      <c r="D1641" t="s">
        <v>7015</v>
      </c>
      <c r="J1641" t="s">
        <v>13580</v>
      </c>
      <c r="K1641" t="s">
        <v>13579</v>
      </c>
      <c r="M1641" t="s">
        <v>0</v>
      </c>
      <c r="N1641" t="s">
        <v>780</v>
      </c>
    </row>
    <row r="1642" spans="1:14" x14ac:dyDescent="0.35">
      <c r="A1642" t="s">
        <v>461</v>
      </c>
      <c r="B1642" t="s">
        <v>462</v>
      </c>
      <c r="C1642" t="s">
        <v>861</v>
      </c>
      <c r="D1642" t="s">
        <v>862</v>
      </c>
      <c r="J1642" t="s">
        <v>13580</v>
      </c>
      <c r="K1642" t="s">
        <v>13579</v>
      </c>
      <c r="M1642" t="s">
        <v>0</v>
      </c>
      <c r="N1642" t="s">
        <v>780</v>
      </c>
    </row>
    <row r="1643" spans="1:14" x14ac:dyDescent="0.35">
      <c r="A1643" t="s">
        <v>461</v>
      </c>
      <c r="B1643" t="s">
        <v>462</v>
      </c>
      <c r="C1643" t="s">
        <v>7019</v>
      </c>
      <c r="D1643" t="s">
        <v>7018</v>
      </c>
      <c r="J1643" t="s">
        <v>13580</v>
      </c>
      <c r="K1643" t="s">
        <v>13579</v>
      </c>
      <c r="M1643" t="s">
        <v>0</v>
      </c>
      <c r="N1643" t="s">
        <v>780</v>
      </c>
    </row>
    <row r="1644" spans="1:14" x14ac:dyDescent="0.35">
      <c r="A1644" t="s">
        <v>42</v>
      </c>
      <c r="B1644" t="s">
        <v>43</v>
      </c>
      <c r="C1644" t="s">
        <v>5851</v>
      </c>
      <c r="D1644" t="s">
        <v>5850</v>
      </c>
      <c r="J1644" t="s">
        <v>13580</v>
      </c>
      <c r="K1644" t="s">
        <v>13579</v>
      </c>
      <c r="M1644" t="s">
        <v>0</v>
      </c>
      <c r="N1644" t="s">
        <v>780</v>
      </c>
    </row>
    <row r="1645" spans="1:14" x14ac:dyDescent="0.35">
      <c r="A1645" t="s">
        <v>42</v>
      </c>
      <c r="B1645" t="s">
        <v>43</v>
      </c>
      <c r="C1645" t="s">
        <v>5854</v>
      </c>
      <c r="D1645" t="s">
        <v>5853</v>
      </c>
      <c r="J1645" t="s">
        <v>13580</v>
      </c>
      <c r="K1645" t="s">
        <v>13579</v>
      </c>
      <c r="M1645" t="s">
        <v>0</v>
      </c>
      <c r="N1645" t="s">
        <v>780</v>
      </c>
    </row>
    <row r="1646" spans="1:14" x14ac:dyDescent="0.35">
      <c r="A1646" t="s">
        <v>42</v>
      </c>
      <c r="B1646" t="s">
        <v>43</v>
      </c>
      <c r="C1646" t="s">
        <v>5857</v>
      </c>
      <c r="D1646" t="s">
        <v>5856</v>
      </c>
      <c r="J1646" t="s">
        <v>13580</v>
      </c>
      <c r="K1646" t="s">
        <v>13579</v>
      </c>
      <c r="M1646" t="s">
        <v>0</v>
      </c>
      <c r="N1646" t="s">
        <v>780</v>
      </c>
    </row>
    <row r="1647" spans="1:14" x14ac:dyDescent="0.35">
      <c r="A1647" t="s">
        <v>42</v>
      </c>
      <c r="B1647" t="s">
        <v>43</v>
      </c>
      <c r="C1647" t="s">
        <v>6083</v>
      </c>
      <c r="D1647" t="s">
        <v>6082</v>
      </c>
      <c r="J1647" t="s">
        <v>13580</v>
      </c>
      <c r="K1647" t="s">
        <v>13579</v>
      </c>
      <c r="M1647" t="s">
        <v>0</v>
      </c>
      <c r="N1647" t="s">
        <v>780</v>
      </c>
    </row>
    <row r="1648" spans="1:14" x14ac:dyDescent="0.35">
      <c r="A1648" t="s">
        <v>42</v>
      </c>
      <c r="B1648" t="s">
        <v>43</v>
      </c>
      <c r="C1648" t="s">
        <v>6086</v>
      </c>
      <c r="D1648" t="s">
        <v>6085</v>
      </c>
      <c r="J1648" t="s">
        <v>13580</v>
      </c>
      <c r="K1648" t="s">
        <v>13579</v>
      </c>
      <c r="M1648" t="s">
        <v>0</v>
      </c>
      <c r="N1648" t="s">
        <v>780</v>
      </c>
    </row>
    <row r="1649" spans="1:14" x14ac:dyDescent="0.35">
      <c r="A1649" t="s">
        <v>42</v>
      </c>
      <c r="B1649" t="s">
        <v>43</v>
      </c>
      <c r="C1649" t="s">
        <v>739</v>
      </c>
      <c r="D1649" t="s">
        <v>740</v>
      </c>
      <c r="J1649" t="s">
        <v>13580</v>
      </c>
      <c r="K1649" t="s">
        <v>13579</v>
      </c>
      <c r="M1649" t="s">
        <v>0</v>
      </c>
      <c r="N1649" t="s">
        <v>780</v>
      </c>
    </row>
    <row r="1650" spans="1:14" x14ac:dyDescent="0.35">
      <c r="A1650" t="s">
        <v>42</v>
      </c>
      <c r="B1650" t="s">
        <v>43</v>
      </c>
      <c r="C1650" t="s">
        <v>7096</v>
      </c>
      <c r="D1650" t="s">
        <v>7095</v>
      </c>
      <c r="J1650" t="s">
        <v>13580</v>
      </c>
      <c r="K1650" t="s">
        <v>13579</v>
      </c>
      <c r="M1650" t="s">
        <v>0</v>
      </c>
      <c r="N1650" t="s">
        <v>780</v>
      </c>
    </row>
    <row r="1651" spans="1:14" x14ac:dyDescent="0.35">
      <c r="A1651" t="s">
        <v>42</v>
      </c>
      <c r="B1651" t="s">
        <v>43</v>
      </c>
      <c r="C1651" t="s">
        <v>6090</v>
      </c>
      <c r="D1651" t="s">
        <v>6089</v>
      </c>
      <c r="J1651" t="s">
        <v>13580</v>
      </c>
      <c r="K1651" t="s">
        <v>13579</v>
      </c>
      <c r="M1651" t="s">
        <v>0</v>
      </c>
      <c r="N1651" t="s">
        <v>780</v>
      </c>
    </row>
    <row r="1652" spans="1:14" x14ac:dyDescent="0.35">
      <c r="A1652" t="s">
        <v>42</v>
      </c>
      <c r="B1652" t="s">
        <v>43</v>
      </c>
      <c r="C1652" t="s">
        <v>745</v>
      </c>
      <c r="D1652" t="s">
        <v>746</v>
      </c>
      <c r="J1652" t="s">
        <v>13580</v>
      </c>
      <c r="K1652" t="s">
        <v>13579</v>
      </c>
      <c r="M1652" t="s">
        <v>0</v>
      </c>
      <c r="N1652" t="s">
        <v>780</v>
      </c>
    </row>
    <row r="1653" spans="1:14" x14ac:dyDescent="0.35">
      <c r="A1653" t="s">
        <v>42</v>
      </c>
      <c r="B1653" t="s">
        <v>43</v>
      </c>
      <c r="C1653" t="s">
        <v>747</v>
      </c>
      <c r="D1653" t="s">
        <v>748</v>
      </c>
      <c r="J1653" t="s">
        <v>13580</v>
      </c>
      <c r="K1653" t="s">
        <v>13579</v>
      </c>
      <c r="M1653" t="s">
        <v>0</v>
      </c>
      <c r="N1653" t="s">
        <v>780</v>
      </c>
    </row>
    <row r="1654" spans="1:14" x14ac:dyDescent="0.35">
      <c r="A1654" t="s">
        <v>42</v>
      </c>
      <c r="B1654" t="s">
        <v>43</v>
      </c>
      <c r="C1654" t="s">
        <v>6111</v>
      </c>
      <c r="D1654" t="s">
        <v>6110</v>
      </c>
      <c r="G1654" t="s">
        <v>1036</v>
      </c>
      <c r="J1654" t="s">
        <v>13578</v>
      </c>
      <c r="K1654" t="s">
        <v>13579</v>
      </c>
      <c r="M1654" t="s">
        <v>0</v>
      </c>
      <c r="N1654" t="s">
        <v>781</v>
      </c>
    </row>
    <row r="1655" spans="1:14" x14ac:dyDescent="0.35">
      <c r="A1655" t="s">
        <v>42</v>
      </c>
      <c r="B1655" t="s">
        <v>43</v>
      </c>
      <c r="C1655" t="s">
        <v>6160</v>
      </c>
      <c r="D1655" t="s">
        <v>6159</v>
      </c>
      <c r="G1655" t="s">
        <v>1036</v>
      </c>
      <c r="J1655" t="s">
        <v>13578</v>
      </c>
      <c r="K1655" t="s">
        <v>13579</v>
      </c>
      <c r="M1655" t="s">
        <v>0</v>
      </c>
      <c r="N1655" t="s">
        <v>781</v>
      </c>
    </row>
    <row r="1656" spans="1:14" x14ac:dyDescent="0.35">
      <c r="A1656" t="s">
        <v>42</v>
      </c>
      <c r="B1656" t="s">
        <v>43</v>
      </c>
      <c r="C1656" t="s">
        <v>6162</v>
      </c>
      <c r="D1656" t="s">
        <v>6161</v>
      </c>
      <c r="G1656" t="s">
        <v>1036</v>
      </c>
      <c r="J1656" t="s">
        <v>13578</v>
      </c>
      <c r="K1656" t="s">
        <v>13579</v>
      </c>
      <c r="M1656" t="s">
        <v>0</v>
      </c>
      <c r="N1656" t="s">
        <v>781</v>
      </c>
    </row>
    <row r="1657" spans="1:14" x14ac:dyDescent="0.35">
      <c r="A1657" t="s">
        <v>42</v>
      </c>
      <c r="B1657" t="s">
        <v>43</v>
      </c>
      <c r="C1657" t="s">
        <v>6168</v>
      </c>
      <c r="D1657" t="s">
        <v>6167</v>
      </c>
      <c r="G1657" t="s">
        <v>1036</v>
      </c>
      <c r="J1657" t="s">
        <v>13578</v>
      </c>
      <c r="K1657" t="s">
        <v>13579</v>
      </c>
      <c r="M1657" t="s">
        <v>0</v>
      </c>
      <c r="N1657" t="s">
        <v>781</v>
      </c>
    </row>
    <row r="1658" spans="1:14" x14ac:dyDescent="0.35">
      <c r="A1658" t="s">
        <v>42</v>
      </c>
      <c r="B1658" t="s">
        <v>43</v>
      </c>
      <c r="C1658" t="s">
        <v>6214</v>
      </c>
      <c r="D1658" t="s">
        <v>6213</v>
      </c>
      <c r="J1658" t="s">
        <v>13580</v>
      </c>
      <c r="K1658" t="s">
        <v>13579</v>
      </c>
      <c r="M1658" t="s">
        <v>0</v>
      </c>
      <c r="N1658" t="s">
        <v>780</v>
      </c>
    </row>
    <row r="1659" spans="1:14" x14ac:dyDescent="0.35">
      <c r="A1659" t="s">
        <v>42</v>
      </c>
      <c r="B1659" t="s">
        <v>43</v>
      </c>
      <c r="C1659" t="s">
        <v>6253</v>
      </c>
      <c r="D1659" t="s">
        <v>6252</v>
      </c>
      <c r="J1659" t="s">
        <v>13578</v>
      </c>
      <c r="K1659" t="s">
        <v>13579</v>
      </c>
      <c r="M1659" t="s">
        <v>0</v>
      </c>
      <c r="N1659" t="s">
        <v>781</v>
      </c>
    </row>
    <row r="1660" spans="1:14" x14ac:dyDescent="0.35">
      <c r="A1660" t="s">
        <v>42</v>
      </c>
      <c r="B1660" t="s">
        <v>43</v>
      </c>
      <c r="C1660" t="s">
        <v>6323</v>
      </c>
      <c r="D1660" t="s">
        <v>6322</v>
      </c>
      <c r="G1660" t="s">
        <v>1036</v>
      </c>
      <c r="J1660" t="s">
        <v>13578</v>
      </c>
      <c r="K1660" t="s">
        <v>13579</v>
      </c>
      <c r="M1660" t="s">
        <v>0</v>
      </c>
      <c r="N1660" t="s">
        <v>781</v>
      </c>
    </row>
    <row r="1661" spans="1:14" x14ac:dyDescent="0.35">
      <c r="A1661" t="s">
        <v>42</v>
      </c>
      <c r="B1661" t="s">
        <v>43</v>
      </c>
      <c r="C1661" t="s">
        <v>6501</v>
      </c>
      <c r="D1661" t="s">
        <v>6500</v>
      </c>
      <c r="G1661" t="s">
        <v>1036</v>
      </c>
      <c r="J1661" t="s">
        <v>13578</v>
      </c>
      <c r="K1661" t="s">
        <v>13579</v>
      </c>
      <c r="M1661" t="s">
        <v>0</v>
      </c>
      <c r="N1661" t="s">
        <v>781</v>
      </c>
    </row>
    <row r="1662" spans="1:14" x14ac:dyDescent="0.35">
      <c r="A1662" t="s">
        <v>42</v>
      </c>
      <c r="B1662" t="s">
        <v>43</v>
      </c>
      <c r="C1662" t="s">
        <v>6585</v>
      </c>
      <c r="D1662" t="s">
        <v>6584</v>
      </c>
      <c r="G1662" t="s">
        <v>1036</v>
      </c>
      <c r="J1662" t="s">
        <v>13578</v>
      </c>
      <c r="K1662" t="s">
        <v>13579</v>
      </c>
      <c r="M1662" t="s">
        <v>0</v>
      </c>
      <c r="N1662" t="s">
        <v>781</v>
      </c>
    </row>
    <row r="1663" spans="1:14" x14ac:dyDescent="0.35">
      <c r="A1663" t="s">
        <v>42</v>
      </c>
      <c r="B1663" t="s">
        <v>43</v>
      </c>
      <c r="C1663" t="s">
        <v>6947</v>
      </c>
      <c r="D1663" t="s">
        <v>6946</v>
      </c>
      <c r="G1663" t="s">
        <v>1036</v>
      </c>
      <c r="J1663" t="s">
        <v>13578</v>
      </c>
      <c r="K1663" t="s">
        <v>13579</v>
      </c>
      <c r="M1663" t="s">
        <v>0</v>
      </c>
      <c r="N1663" t="s">
        <v>781</v>
      </c>
    </row>
    <row r="1664" spans="1:14" x14ac:dyDescent="0.35">
      <c r="A1664" t="s">
        <v>42</v>
      </c>
      <c r="B1664" t="s">
        <v>43</v>
      </c>
      <c r="C1664" t="s">
        <v>6738</v>
      </c>
      <c r="D1664" t="s">
        <v>6737</v>
      </c>
      <c r="G1664" t="s">
        <v>1036</v>
      </c>
      <c r="J1664" t="s">
        <v>13578</v>
      </c>
      <c r="K1664" t="s">
        <v>13579</v>
      </c>
      <c r="M1664" t="s">
        <v>0</v>
      </c>
      <c r="N1664" t="s">
        <v>781</v>
      </c>
    </row>
    <row r="1665" spans="1:14" x14ac:dyDescent="0.35">
      <c r="A1665" t="s">
        <v>42</v>
      </c>
      <c r="B1665" t="s">
        <v>43</v>
      </c>
      <c r="C1665" t="s">
        <v>6740</v>
      </c>
      <c r="D1665" t="s">
        <v>6739</v>
      </c>
      <c r="G1665" t="s">
        <v>1036</v>
      </c>
      <c r="J1665" t="s">
        <v>13578</v>
      </c>
      <c r="K1665" t="s">
        <v>13579</v>
      </c>
      <c r="M1665" t="s">
        <v>0</v>
      </c>
      <c r="N1665" t="s">
        <v>781</v>
      </c>
    </row>
    <row r="1666" spans="1:14" x14ac:dyDescent="0.35">
      <c r="A1666" t="s">
        <v>42</v>
      </c>
      <c r="B1666" t="s">
        <v>43</v>
      </c>
      <c r="C1666" t="s">
        <v>6750</v>
      </c>
      <c r="D1666" t="s">
        <v>6749</v>
      </c>
      <c r="G1666" t="s">
        <v>1036</v>
      </c>
      <c r="J1666" t="s">
        <v>13578</v>
      </c>
      <c r="K1666" t="s">
        <v>13579</v>
      </c>
      <c r="M1666" t="s">
        <v>0</v>
      </c>
      <c r="N1666" t="s">
        <v>781</v>
      </c>
    </row>
    <row r="1667" spans="1:14" x14ac:dyDescent="0.35">
      <c r="A1667" t="s">
        <v>44</v>
      </c>
      <c r="B1667" t="s">
        <v>45</v>
      </c>
      <c r="C1667" t="s">
        <v>6223</v>
      </c>
      <c r="D1667" t="s">
        <v>6222</v>
      </c>
      <c r="J1667" t="s">
        <v>13578</v>
      </c>
      <c r="K1667" t="s">
        <v>13579</v>
      </c>
      <c r="M1667" t="s">
        <v>0</v>
      </c>
      <c r="N1667" t="s">
        <v>781</v>
      </c>
    </row>
    <row r="1668" spans="1:14" x14ac:dyDescent="0.35">
      <c r="A1668" t="s">
        <v>44</v>
      </c>
      <c r="B1668" t="s">
        <v>45</v>
      </c>
      <c r="C1668" t="s">
        <v>7115</v>
      </c>
      <c r="D1668" t="s">
        <v>7114</v>
      </c>
      <c r="J1668" t="s">
        <v>13580</v>
      </c>
      <c r="K1668" t="s">
        <v>13579</v>
      </c>
      <c r="M1668" t="s">
        <v>0</v>
      </c>
      <c r="N1668" t="s">
        <v>780</v>
      </c>
    </row>
    <row r="1669" spans="1:14" x14ac:dyDescent="0.35">
      <c r="A1669" t="s">
        <v>335</v>
      </c>
      <c r="B1669" t="s">
        <v>336</v>
      </c>
      <c r="C1669" t="s">
        <v>5851</v>
      </c>
      <c r="D1669" t="s">
        <v>5850</v>
      </c>
      <c r="G1669" t="s">
        <v>741</v>
      </c>
      <c r="J1669" t="s">
        <v>13578</v>
      </c>
      <c r="K1669" t="s">
        <v>13579</v>
      </c>
      <c r="M1669" t="s">
        <v>0</v>
      </c>
      <c r="N1669" t="s">
        <v>781</v>
      </c>
    </row>
    <row r="1670" spans="1:14" x14ac:dyDescent="0.35">
      <c r="A1670" t="s">
        <v>335</v>
      </c>
      <c r="B1670" t="s">
        <v>336</v>
      </c>
      <c r="C1670" t="s">
        <v>5854</v>
      </c>
      <c r="D1670" t="s">
        <v>5853</v>
      </c>
      <c r="G1670" t="s">
        <v>741</v>
      </c>
      <c r="J1670" t="s">
        <v>13578</v>
      </c>
      <c r="K1670" t="s">
        <v>13579</v>
      </c>
      <c r="M1670" t="s">
        <v>0</v>
      </c>
      <c r="N1670" t="s">
        <v>781</v>
      </c>
    </row>
    <row r="1671" spans="1:14" x14ac:dyDescent="0.35">
      <c r="A1671" t="s">
        <v>335</v>
      </c>
      <c r="B1671" t="s">
        <v>336</v>
      </c>
      <c r="C1671" t="s">
        <v>5857</v>
      </c>
      <c r="D1671" t="s">
        <v>5856</v>
      </c>
      <c r="G1671" t="s">
        <v>741</v>
      </c>
      <c r="J1671" t="s">
        <v>13578</v>
      </c>
      <c r="K1671" t="s">
        <v>13579</v>
      </c>
      <c r="M1671" t="s">
        <v>0</v>
      </c>
      <c r="N1671" t="s">
        <v>781</v>
      </c>
    </row>
    <row r="1672" spans="1:14" x14ac:dyDescent="0.35">
      <c r="A1672" t="s">
        <v>335</v>
      </c>
      <c r="B1672" t="s">
        <v>336</v>
      </c>
      <c r="C1672" t="s">
        <v>7132</v>
      </c>
      <c r="D1672" t="s">
        <v>7131</v>
      </c>
      <c r="J1672" t="s">
        <v>13580</v>
      </c>
      <c r="K1672" t="s">
        <v>13579</v>
      </c>
      <c r="M1672" t="s">
        <v>0</v>
      </c>
      <c r="N1672" t="s">
        <v>780</v>
      </c>
    </row>
    <row r="1673" spans="1:14" x14ac:dyDescent="0.35">
      <c r="A1673" t="s">
        <v>335</v>
      </c>
      <c r="B1673" t="s">
        <v>336</v>
      </c>
      <c r="C1673" t="s">
        <v>6083</v>
      </c>
      <c r="D1673" t="s">
        <v>6082</v>
      </c>
      <c r="G1673" t="s">
        <v>741</v>
      </c>
      <c r="J1673" t="s">
        <v>13578</v>
      </c>
      <c r="K1673" t="s">
        <v>13579</v>
      </c>
      <c r="M1673" t="s">
        <v>0</v>
      </c>
      <c r="N1673" t="s">
        <v>781</v>
      </c>
    </row>
    <row r="1674" spans="1:14" x14ac:dyDescent="0.35">
      <c r="A1674" t="s">
        <v>335</v>
      </c>
      <c r="B1674" t="s">
        <v>336</v>
      </c>
      <c r="C1674" t="s">
        <v>6086</v>
      </c>
      <c r="D1674" t="s">
        <v>6085</v>
      </c>
      <c r="G1674" t="s">
        <v>741</v>
      </c>
      <c r="J1674" t="s">
        <v>13578</v>
      </c>
      <c r="K1674" t="s">
        <v>13579</v>
      </c>
      <c r="M1674" t="s">
        <v>0</v>
      </c>
      <c r="N1674" t="s">
        <v>781</v>
      </c>
    </row>
    <row r="1675" spans="1:14" x14ac:dyDescent="0.35">
      <c r="A1675" t="s">
        <v>335</v>
      </c>
      <c r="B1675" t="s">
        <v>336</v>
      </c>
      <c r="C1675" t="s">
        <v>739</v>
      </c>
      <c r="D1675" t="s">
        <v>740</v>
      </c>
      <c r="G1675" t="s">
        <v>741</v>
      </c>
      <c r="J1675" t="s">
        <v>13578</v>
      </c>
      <c r="K1675" t="s">
        <v>13579</v>
      </c>
      <c r="M1675" t="s">
        <v>0</v>
      </c>
      <c r="N1675" t="s">
        <v>781</v>
      </c>
    </row>
    <row r="1676" spans="1:14" x14ac:dyDescent="0.35">
      <c r="A1676" t="s">
        <v>335</v>
      </c>
      <c r="B1676" t="s">
        <v>336</v>
      </c>
      <c r="C1676" t="s">
        <v>7096</v>
      </c>
      <c r="D1676" t="s">
        <v>7095</v>
      </c>
      <c r="J1676" t="s">
        <v>13580</v>
      </c>
      <c r="K1676" t="s">
        <v>13579</v>
      </c>
      <c r="M1676" t="s">
        <v>0</v>
      </c>
      <c r="N1676" t="s">
        <v>780</v>
      </c>
    </row>
    <row r="1677" spans="1:14" x14ac:dyDescent="0.35">
      <c r="A1677" t="s">
        <v>335</v>
      </c>
      <c r="B1677" t="s">
        <v>336</v>
      </c>
      <c r="C1677" t="s">
        <v>6090</v>
      </c>
      <c r="D1677" t="s">
        <v>6089</v>
      </c>
      <c r="G1677" t="s">
        <v>741</v>
      </c>
      <c r="J1677" t="s">
        <v>13578</v>
      </c>
      <c r="K1677" t="s">
        <v>13579</v>
      </c>
      <c r="M1677" t="s">
        <v>0</v>
      </c>
      <c r="N1677" t="s">
        <v>781</v>
      </c>
    </row>
    <row r="1678" spans="1:14" x14ac:dyDescent="0.35">
      <c r="A1678" t="s">
        <v>335</v>
      </c>
      <c r="B1678" t="s">
        <v>336</v>
      </c>
      <c r="C1678" t="s">
        <v>745</v>
      </c>
      <c r="D1678" t="s">
        <v>746</v>
      </c>
      <c r="G1678" t="s">
        <v>741</v>
      </c>
      <c r="J1678" t="s">
        <v>13578</v>
      </c>
      <c r="K1678" t="s">
        <v>13579</v>
      </c>
      <c r="M1678" t="s">
        <v>0</v>
      </c>
      <c r="N1678" t="s">
        <v>781</v>
      </c>
    </row>
    <row r="1679" spans="1:14" x14ac:dyDescent="0.35">
      <c r="A1679" t="s">
        <v>335</v>
      </c>
      <c r="B1679" t="s">
        <v>336</v>
      </c>
      <c r="C1679" t="s">
        <v>747</v>
      </c>
      <c r="D1679" t="s">
        <v>748</v>
      </c>
      <c r="J1679" t="s">
        <v>13580</v>
      </c>
      <c r="K1679" t="s">
        <v>13579</v>
      </c>
      <c r="M1679" t="s">
        <v>0</v>
      </c>
      <c r="N1679" t="s">
        <v>780</v>
      </c>
    </row>
    <row r="1680" spans="1:14" x14ac:dyDescent="0.35">
      <c r="A1680" t="s">
        <v>335</v>
      </c>
      <c r="B1680" t="s">
        <v>336</v>
      </c>
      <c r="C1680" t="s">
        <v>6214</v>
      </c>
      <c r="D1680" t="s">
        <v>6213</v>
      </c>
      <c r="J1680" t="s">
        <v>13578</v>
      </c>
      <c r="K1680" t="s">
        <v>13579</v>
      </c>
      <c r="M1680" t="s">
        <v>0</v>
      </c>
      <c r="N1680" t="s">
        <v>781</v>
      </c>
    </row>
    <row r="1681" spans="1:14" x14ac:dyDescent="0.35">
      <c r="A1681" t="s">
        <v>335</v>
      </c>
      <c r="B1681" t="s">
        <v>336</v>
      </c>
      <c r="C1681" t="s">
        <v>6556</v>
      </c>
      <c r="D1681" t="s">
        <v>6555</v>
      </c>
      <c r="J1681" t="s">
        <v>13578</v>
      </c>
      <c r="K1681" t="s">
        <v>13579</v>
      </c>
      <c r="M1681" t="s">
        <v>0</v>
      </c>
      <c r="N1681" t="s">
        <v>781</v>
      </c>
    </row>
    <row r="1682" spans="1:14" x14ac:dyDescent="0.35">
      <c r="A1682" t="s">
        <v>46</v>
      </c>
      <c r="B1682" t="s">
        <v>47</v>
      </c>
      <c r="C1682" t="s">
        <v>5851</v>
      </c>
      <c r="D1682" t="s">
        <v>5850</v>
      </c>
      <c r="G1682" t="s">
        <v>741</v>
      </c>
      <c r="J1682" t="s">
        <v>13578</v>
      </c>
      <c r="K1682" t="s">
        <v>13579</v>
      </c>
      <c r="M1682" t="s">
        <v>0</v>
      </c>
      <c r="N1682" t="s">
        <v>781</v>
      </c>
    </row>
    <row r="1683" spans="1:14" x14ac:dyDescent="0.35">
      <c r="A1683" t="s">
        <v>46</v>
      </c>
      <c r="B1683" t="s">
        <v>47</v>
      </c>
      <c r="C1683" t="s">
        <v>5854</v>
      </c>
      <c r="D1683" t="s">
        <v>5853</v>
      </c>
      <c r="G1683" t="s">
        <v>741</v>
      </c>
      <c r="J1683" t="s">
        <v>13578</v>
      </c>
      <c r="K1683" t="s">
        <v>13579</v>
      </c>
      <c r="M1683" t="s">
        <v>0</v>
      </c>
      <c r="N1683" t="s">
        <v>781</v>
      </c>
    </row>
    <row r="1684" spans="1:14" x14ac:dyDescent="0.35">
      <c r="A1684" t="s">
        <v>46</v>
      </c>
      <c r="B1684" t="s">
        <v>47</v>
      </c>
      <c r="C1684" t="s">
        <v>5857</v>
      </c>
      <c r="D1684" t="s">
        <v>5856</v>
      </c>
      <c r="G1684" t="s">
        <v>741</v>
      </c>
      <c r="J1684" t="s">
        <v>13578</v>
      </c>
      <c r="K1684" t="s">
        <v>13579</v>
      </c>
      <c r="M1684" t="s">
        <v>0</v>
      </c>
      <c r="N1684" t="s">
        <v>781</v>
      </c>
    </row>
    <row r="1685" spans="1:14" x14ac:dyDescent="0.35">
      <c r="A1685" t="s">
        <v>46</v>
      </c>
      <c r="B1685" t="s">
        <v>47</v>
      </c>
      <c r="C1685" t="s">
        <v>6083</v>
      </c>
      <c r="D1685" t="s">
        <v>6082</v>
      </c>
      <c r="G1685" t="s">
        <v>741</v>
      </c>
      <c r="J1685" t="s">
        <v>13578</v>
      </c>
      <c r="K1685" t="s">
        <v>13579</v>
      </c>
      <c r="M1685" t="s">
        <v>0</v>
      </c>
      <c r="N1685" t="s">
        <v>781</v>
      </c>
    </row>
    <row r="1686" spans="1:14" x14ac:dyDescent="0.35">
      <c r="A1686" t="s">
        <v>46</v>
      </c>
      <c r="B1686" t="s">
        <v>47</v>
      </c>
      <c r="C1686" t="s">
        <v>6086</v>
      </c>
      <c r="D1686" t="s">
        <v>6085</v>
      </c>
      <c r="G1686" t="s">
        <v>741</v>
      </c>
      <c r="J1686" t="s">
        <v>13578</v>
      </c>
      <c r="K1686" t="s">
        <v>13579</v>
      </c>
      <c r="M1686" t="s">
        <v>0</v>
      </c>
      <c r="N1686" t="s">
        <v>781</v>
      </c>
    </row>
    <row r="1687" spans="1:14" x14ac:dyDescent="0.35">
      <c r="A1687" t="s">
        <v>46</v>
      </c>
      <c r="B1687" t="s">
        <v>47</v>
      </c>
      <c r="C1687" t="s">
        <v>739</v>
      </c>
      <c r="D1687" t="s">
        <v>740</v>
      </c>
      <c r="G1687" t="s">
        <v>741</v>
      </c>
      <c r="J1687" t="s">
        <v>13578</v>
      </c>
      <c r="K1687" t="s">
        <v>13579</v>
      </c>
      <c r="M1687" t="s">
        <v>0</v>
      </c>
      <c r="N1687" t="s">
        <v>781</v>
      </c>
    </row>
    <row r="1688" spans="1:14" x14ac:dyDescent="0.35">
      <c r="A1688" t="s">
        <v>46</v>
      </c>
      <c r="B1688" t="s">
        <v>47</v>
      </c>
      <c r="C1688" t="s">
        <v>7096</v>
      </c>
      <c r="D1688" t="s">
        <v>7095</v>
      </c>
      <c r="J1688" t="s">
        <v>13580</v>
      </c>
      <c r="K1688" t="s">
        <v>13579</v>
      </c>
      <c r="M1688" t="s">
        <v>0</v>
      </c>
      <c r="N1688" t="s">
        <v>780</v>
      </c>
    </row>
    <row r="1689" spans="1:14" x14ac:dyDescent="0.35">
      <c r="A1689" t="s">
        <v>46</v>
      </c>
      <c r="B1689" t="s">
        <v>47</v>
      </c>
      <c r="C1689" t="s">
        <v>6090</v>
      </c>
      <c r="D1689" t="s">
        <v>6089</v>
      </c>
      <c r="G1689" t="s">
        <v>741</v>
      </c>
      <c r="J1689" t="s">
        <v>13578</v>
      </c>
      <c r="K1689" t="s">
        <v>13579</v>
      </c>
      <c r="M1689" t="s">
        <v>0</v>
      </c>
      <c r="N1689" t="s">
        <v>781</v>
      </c>
    </row>
    <row r="1690" spans="1:14" x14ac:dyDescent="0.35">
      <c r="A1690" t="s">
        <v>46</v>
      </c>
      <c r="B1690" t="s">
        <v>47</v>
      </c>
      <c r="C1690" t="s">
        <v>745</v>
      </c>
      <c r="D1690" t="s">
        <v>746</v>
      </c>
      <c r="G1690" t="s">
        <v>741</v>
      </c>
      <c r="J1690" t="s">
        <v>13578</v>
      </c>
      <c r="K1690" t="s">
        <v>13579</v>
      </c>
      <c r="M1690" t="s">
        <v>0</v>
      </c>
      <c r="N1690" t="s">
        <v>781</v>
      </c>
    </row>
    <row r="1691" spans="1:14" x14ac:dyDescent="0.35">
      <c r="A1691" t="s">
        <v>46</v>
      </c>
      <c r="B1691" t="s">
        <v>47</v>
      </c>
      <c r="C1691" t="s">
        <v>747</v>
      </c>
      <c r="D1691" t="s">
        <v>748</v>
      </c>
      <c r="J1691" t="s">
        <v>13580</v>
      </c>
      <c r="K1691" t="s">
        <v>13579</v>
      </c>
      <c r="M1691" t="s">
        <v>0</v>
      </c>
      <c r="N1691" t="s">
        <v>780</v>
      </c>
    </row>
    <row r="1692" spans="1:14" x14ac:dyDescent="0.35">
      <c r="A1692" t="s">
        <v>46</v>
      </c>
      <c r="B1692" t="s">
        <v>47</v>
      </c>
      <c r="C1692" t="s">
        <v>6214</v>
      </c>
      <c r="D1692" t="s">
        <v>6213</v>
      </c>
      <c r="J1692" t="s">
        <v>13578</v>
      </c>
      <c r="K1692" t="s">
        <v>13579</v>
      </c>
      <c r="M1692" t="s">
        <v>0</v>
      </c>
      <c r="N1692" t="s">
        <v>781</v>
      </c>
    </row>
    <row r="1693" spans="1:14" x14ac:dyDescent="0.35">
      <c r="A1693" t="s">
        <v>4422</v>
      </c>
      <c r="B1693" t="s">
        <v>4421</v>
      </c>
      <c r="C1693" t="s">
        <v>1197</v>
      </c>
      <c r="D1693" t="s">
        <v>1198</v>
      </c>
      <c r="G1693" t="s">
        <v>13615</v>
      </c>
      <c r="J1693" t="s">
        <v>13578</v>
      </c>
      <c r="K1693" t="s">
        <v>13579</v>
      </c>
      <c r="M1693" t="s">
        <v>0</v>
      </c>
      <c r="N1693" t="s">
        <v>781</v>
      </c>
    </row>
    <row r="1694" spans="1:14" x14ac:dyDescent="0.35">
      <c r="A1694" t="s">
        <v>4422</v>
      </c>
      <c r="B1694" t="s">
        <v>4421</v>
      </c>
      <c r="C1694" t="s">
        <v>6253</v>
      </c>
      <c r="D1694" t="s">
        <v>6252</v>
      </c>
      <c r="J1694" t="s">
        <v>13578</v>
      </c>
      <c r="K1694" t="s">
        <v>13579</v>
      </c>
      <c r="M1694" t="s">
        <v>0</v>
      </c>
      <c r="N1694" t="s">
        <v>781</v>
      </c>
    </row>
    <row r="1695" spans="1:14" x14ac:dyDescent="0.35">
      <c r="A1695" t="s">
        <v>4422</v>
      </c>
      <c r="B1695" t="s">
        <v>4421</v>
      </c>
      <c r="C1695" t="s">
        <v>6258</v>
      </c>
      <c r="D1695" t="s">
        <v>6257</v>
      </c>
      <c r="G1695" t="s">
        <v>13615</v>
      </c>
      <c r="J1695" t="s">
        <v>13578</v>
      </c>
      <c r="K1695" t="s">
        <v>13579</v>
      </c>
      <c r="M1695" t="s">
        <v>0</v>
      </c>
      <c r="N1695" t="s">
        <v>781</v>
      </c>
    </row>
    <row r="1696" spans="1:14" x14ac:dyDescent="0.35">
      <c r="A1696" t="s">
        <v>4973</v>
      </c>
      <c r="B1696" t="s">
        <v>4972</v>
      </c>
      <c r="C1696" t="s">
        <v>6258</v>
      </c>
      <c r="D1696" t="s">
        <v>6257</v>
      </c>
      <c r="G1696" t="s">
        <v>13615</v>
      </c>
      <c r="J1696" t="s">
        <v>13578</v>
      </c>
      <c r="K1696" t="s">
        <v>13579</v>
      </c>
      <c r="M1696" t="s">
        <v>0</v>
      </c>
      <c r="N1696" t="s">
        <v>781</v>
      </c>
    </row>
    <row r="1697" spans="1:14" x14ac:dyDescent="0.35">
      <c r="A1697" t="s">
        <v>4973</v>
      </c>
      <c r="B1697" t="s">
        <v>4972</v>
      </c>
      <c r="C1697" t="s">
        <v>6309</v>
      </c>
      <c r="D1697" t="s">
        <v>6308</v>
      </c>
      <c r="G1697" t="s">
        <v>13615</v>
      </c>
      <c r="J1697" t="s">
        <v>13578</v>
      </c>
      <c r="K1697" t="s">
        <v>13579</v>
      </c>
      <c r="M1697" t="s">
        <v>0</v>
      </c>
      <c r="N1697" t="s">
        <v>781</v>
      </c>
    </row>
    <row r="1698" spans="1:14" x14ac:dyDescent="0.35">
      <c r="A1698" t="s">
        <v>48</v>
      </c>
      <c r="B1698" t="s">
        <v>49</v>
      </c>
      <c r="C1698" t="s">
        <v>6864</v>
      </c>
      <c r="D1698" t="s">
        <v>6863</v>
      </c>
      <c r="J1698" t="s">
        <v>13578</v>
      </c>
      <c r="K1698" t="s">
        <v>13579</v>
      </c>
      <c r="M1698" t="s">
        <v>0</v>
      </c>
      <c r="N1698" t="s">
        <v>781</v>
      </c>
    </row>
    <row r="1699" spans="1:14" x14ac:dyDescent="0.35">
      <c r="A1699" t="s">
        <v>48</v>
      </c>
      <c r="B1699" t="s">
        <v>49</v>
      </c>
      <c r="C1699" t="s">
        <v>6871</v>
      </c>
      <c r="D1699" t="s">
        <v>6870</v>
      </c>
      <c r="J1699" t="s">
        <v>13578</v>
      </c>
      <c r="K1699" t="s">
        <v>13579</v>
      </c>
      <c r="M1699" t="s">
        <v>0</v>
      </c>
      <c r="N1699" t="s">
        <v>781</v>
      </c>
    </row>
    <row r="1700" spans="1:14" x14ac:dyDescent="0.35">
      <c r="A1700" t="s">
        <v>48</v>
      </c>
      <c r="B1700" t="s">
        <v>49</v>
      </c>
      <c r="C1700" t="s">
        <v>6156</v>
      </c>
      <c r="D1700" t="s">
        <v>6155</v>
      </c>
      <c r="J1700" t="s">
        <v>13578</v>
      </c>
      <c r="K1700" t="s">
        <v>13579</v>
      </c>
      <c r="M1700" t="s">
        <v>0</v>
      </c>
      <c r="N1700" t="s">
        <v>781</v>
      </c>
    </row>
    <row r="1701" spans="1:14" x14ac:dyDescent="0.35">
      <c r="A1701" t="s">
        <v>48</v>
      </c>
      <c r="B1701" t="s">
        <v>49</v>
      </c>
      <c r="C1701" t="s">
        <v>6158</v>
      </c>
      <c r="D1701" t="s">
        <v>6157</v>
      </c>
      <c r="J1701" t="s">
        <v>13580</v>
      </c>
      <c r="K1701" t="s">
        <v>13579</v>
      </c>
      <c r="M1701" t="s">
        <v>0</v>
      </c>
      <c r="N1701" t="s">
        <v>780</v>
      </c>
    </row>
    <row r="1702" spans="1:14" x14ac:dyDescent="0.35">
      <c r="A1702" t="s">
        <v>48</v>
      </c>
      <c r="B1702" t="s">
        <v>49</v>
      </c>
      <c r="C1702" t="s">
        <v>1037</v>
      </c>
      <c r="D1702" t="s">
        <v>1038</v>
      </c>
      <c r="J1702" t="s">
        <v>13578</v>
      </c>
      <c r="K1702" t="s">
        <v>13579</v>
      </c>
      <c r="M1702" t="s">
        <v>0</v>
      </c>
      <c r="N1702" t="s">
        <v>781</v>
      </c>
    </row>
    <row r="1703" spans="1:14" x14ac:dyDescent="0.35">
      <c r="A1703" t="s">
        <v>48</v>
      </c>
      <c r="B1703" t="s">
        <v>49</v>
      </c>
      <c r="C1703" t="s">
        <v>6238</v>
      </c>
      <c r="D1703" t="s">
        <v>6237</v>
      </c>
      <c r="J1703" t="s">
        <v>13578</v>
      </c>
      <c r="K1703" t="s">
        <v>13579</v>
      </c>
      <c r="M1703" t="s">
        <v>0</v>
      </c>
      <c r="N1703" t="s">
        <v>781</v>
      </c>
    </row>
    <row r="1704" spans="1:14" x14ac:dyDescent="0.35">
      <c r="A1704" t="s">
        <v>48</v>
      </c>
      <c r="B1704" t="s">
        <v>49</v>
      </c>
      <c r="C1704" t="s">
        <v>6253</v>
      </c>
      <c r="D1704" t="s">
        <v>6252</v>
      </c>
      <c r="J1704" t="s">
        <v>13578</v>
      </c>
      <c r="K1704" t="s">
        <v>13579</v>
      </c>
      <c r="M1704" t="s">
        <v>0</v>
      </c>
      <c r="N1704" t="s">
        <v>781</v>
      </c>
    </row>
    <row r="1705" spans="1:14" x14ac:dyDescent="0.35">
      <c r="A1705" t="s">
        <v>48</v>
      </c>
      <c r="B1705" t="s">
        <v>49</v>
      </c>
      <c r="C1705" t="s">
        <v>6883</v>
      </c>
      <c r="D1705" t="s">
        <v>6882</v>
      </c>
      <c r="J1705" t="s">
        <v>13578</v>
      </c>
      <c r="K1705" t="s">
        <v>13579</v>
      </c>
      <c r="M1705" t="s">
        <v>0</v>
      </c>
      <c r="N1705" t="s">
        <v>781</v>
      </c>
    </row>
    <row r="1706" spans="1:14" x14ac:dyDescent="0.35">
      <c r="A1706" t="s">
        <v>48</v>
      </c>
      <c r="B1706" t="s">
        <v>49</v>
      </c>
      <c r="C1706" t="s">
        <v>7129</v>
      </c>
      <c r="D1706" t="s">
        <v>7128</v>
      </c>
      <c r="J1706" t="s">
        <v>13580</v>
      </c>
      <c r="K1706" t="s">
        <v>13579</v>
      </c>
      <c r="M1706" t="s">
        <v>0</v>
      </c>
      <c r="N1706" t="s">
        <v>780</v>
      </c>
    </row>
    <row r="1707" spans="1:14" x14ac:dyDescent="0.35">
      <c r="A1707" t="s">
        <v>48</v>
      </c>
      <c r="B1707" t="s">
        <v>49</v>
      </c>
      <c r="C1707" t="s">
        <v>6972</v>
      </c>
      <c r="D1707" t="s">
        <v>6971</v>
      </c>
      <c r="J1707" t="s">
        <v>13580</v>
      </c>
      <c r="K1707" t="s">
        <v>13579</v>
      </c>
      <c r="M1707" t="s">
        <v>0</v>
      </c>
      <c r="N1707" t="s">
        <v>780</v>
      </c>
    </row>
    <row r="1708" spans="1:14" x14ac:dyDescent="0.35">
      <c r="A1708" t="s">
        <v>48</v>
      </c>
      <c r="B1708" t="s">
        <v>49</v>
      </c>
      <c r="C1708" t="s">
        <v>920</v>
      </c>
      <c r="D1708" t="s">
        <v>921</v>
      </c>
      <c r="J1708" t="s">
        <v>13580</v>
      </c>
      <c r="K1708" t="s">
        <v>13579</v>
      </c>
      <c r="M1708" t="s">
        <v>0</v>
      </c>
      <c r="N1708" t="s">
        <v>780</v>
      </c>
    </row>
    <row r="1709" spans="1:14" x14ac:dyDescent="0.35">
      <c r="A1709" t="s">
        <v>48</v>
      </c>
      <c r="B1709" t="s">
        <v>49</v>
      </c>
      <c r="C1709" t="s">
        <v>6913</v>
      </c>
      <c r="D1709" t="s">
        <v>6912</v>
      </c>
      <c r="J1709" t="s">
        <v>13580</v>
      </c>
      <c r="K1709" t="s">
        <v>13579</v>
      </c>
      <c r="M1709" t="s">
        <v>0</v>
      </c>
      <c r="N1709" t="s">
        <v>780</v>
      </c>
    </row>
    <row r="1710" spans="1:14" x14ac:dyDescent="0.35">
      <c r="A1710" t="s">
        <v>48</v>
      </c>
      <c r="B1710" t="s">
        <v>49</v>
      </c>
      <c r="C1710" t="s">
        <v>6920</v>
      </c>
      <c r="D1710" t="s">
        <v>6919</v>
      </c>
      <c r="G1710" t="s">
        <v>13614</v>
      </c>
      <c r="J1710" t="s">
        <v>13578</v>
      </c>
      <c r="K1710" t="s">
        <v>13579</v>
      </c>
      <c r="M1710" t="s">
        <v>0</v>
      </c>
      <c r="N1710" t="s">
        <v>781</v>
      </c>
    </row>
    <row r="1711" spans="1:14" x14ac:dyDescent="0.35">
      <c r="A1711" t="s">
        <v>48</v>
      </c>
      <c r="B1711" t="s">
        <v>49</v>
      </c>
      <c r="C1711" t="s">
        <v>6501</v>
      </c>
      <c r="D1711" t="s">
        <v>6500</v>
      </c>
      <c r="J1711" t="s">
        <v>13578</v>
      </c>
      <c r="K1711" t="s">
        <v>13579</v>
      </c>
      <c r="M1711" t="s">
        <v>0</v>
      </c>
      <c r="N1711" t="s">
        <v>781</v>
      </c>
    </row>
    <row r="1712" spans="1:14" x14ac:dyDescent="0.35">
      <c r="A1712" t="s">
        <v>48</v>
      </c>
      <c r="B1712" t="s">
        <v>49</v>
      </c>
      <c r="C1712" t="s">
        <v>6569</v>
      </c>
      <c r="D1712" t="s">
        <v>6568</v>
      </c>
      <c r="J1712" t="s">
        <v>13578</v>
      </c>
      <c r="K1712" t="s">
        <v>13579</v>
      </c>
      <c r="M1712" t="s">
        <v>0</v>
      </c>
      <c r="N1712" t="s">
        <v>781</v>
      </c>
    </row>
    <row r="1713" spans="1:14" x14ac:dyDescent="0.35">
      <c r="A1713" t="s">
        <v>48</v>
      </c>
      <c r="B1713" t="s">
        <v>49</v>
      </c>
      <c r="C1713" t="s">
        <v>6578</v>
      </c>
      <c r="D1713" t="s">
        <v>6577</v>
      </c>
      <c r="J1713" t="s">
        <v>13578</v>
      </c>
      <c r="K1713" t="s">
        <v>13579</v>
      </c>
      <c r="M1713" t="s">
        <v>0</v>
      </c>
      <c r="N1713" t="s">
        <v>781</v>
      </c>
    </row>
    <row r="1714" spans="1:14" x14ac:dyDescent="0.35">
      <c r="A1714" t="s">
        <v>48</v>
      </c>
      <c r="B1714" t="s">
        <v>49</v>
      </c>
      <c r="C1714" t="s">
        <v>6585</v>
      </c>
      <c r="D1714" t="s">
        <v>6584</v>
      </c>
      <c r="J1714" t="s">
        <v>13580</v>
      </c>
      <c r="K1714" t="s">
        <v>13579</v>
      </c>
      <c r="M1714" t="s">
        <v>0</v>
      </c>
      <c r="N1714" t="s">
        <v>780</v>
      </c>
    </row>
    <row r="1715" spans="1:14" x14ac:dyDescent="0.35">
      <c r="A1715" t="s">
        <v>48</v>
      </c>
      <c r="B1715" t="s">
        <v>49</v>
      </c>
      <c r="C1715" t="s">
        <v>6611</v>
      </c>
      <c r="D1715" t="s">
        <v>6610</v>
      </c>
      <c r="J1715" t="s">
        <v>13578</v>
      </c>
      <c r="K1715" t="s">
        <v>13579</v>
      </c>
      <c r="M1715" t="s">
        <v>0</v>
      </c>
      <c r="N1715" t="s">
        <v>781</v>
      </c>
    </row>
    <row r="1716" spans="1:14" x14ac:dyDescent="0.35">
      <c r="A1716" t="s">
        <v>48</v>
      </c>
      <c r="B1716" t="s">
        <v>49</v>
      </c>
      <c r="C1716" t="s">
        <v>7016</v>
      </c>
      <c r="D1716" t="s">
        <v>7015</v>
      </c>
      <c r="J1716" t="s">
        <v>13580</v>
      </c>
      <c r="K1716" t="s">
        <v>13579</v>
      </c>
      <c r="M1716" t="s">
        <v>0</v>
      </c>
      <c r="N1716" t="s">
        <v>780</v>
      </c>
    </row>
    <row r="1717" spans="1:14" x14ac:dyDescent="0.35">
      <c r="A1717" t="s">
        <v>48</v>
      </c>
      <c r="B1717" t="s">
        <v>49</v>
      </c>
      <c r="C1717" t="s">
        <v>7019</v>
      </c>
      <c r="D1717" t="s">
        <v>7018</v>
      </c>
      <c r="J1717" t="s">
        <v>13580</v>
      </c>
      <c r="K1717" t="s">
        <v>13579</v>
      </c>
      <c r="M1717" t="s">
        <v>0</v>
      </c>
      <c r="N1717" t="s">
        <v>780</v>
      </c>
    </row>
    <row r="1718" spans="1:14" x14ac:dyDescent="0.35">
      <c r="A1718" t="s">
        <v>337</v>
      </c>
      <c r="B1718" t="s">
        <v>338</v>
      </c>
      <c r="C1718" t="s">
        <v>5851</v>
      </c>
      <c r="D1718" t="s">
        <v>5850</v>
      </c>
      <c r="G1718" t="s">
        <v>741</v>
      </c>
      <c r="J1718" t="s">
        <v>13578</v>
      </c>
      <c r="K1718" t="s">
        <v>13579</v>
      </c>
      <c r="M1718" t="s">
        <v>0</v>
      </c>
      <c r="N1718" t="s">
        <v>781</v>
      </c>
    </row>
    <row r="1719" spans="1:14" x14ac:dyDescent="0.35">
      <c r="A1719" t="s">
        <v>337</v>
      </c>
      <c r="B1719" t="s">
        <v>338</v>
      </c>
      <c r="C1719" t="s">
        <v>5854</v>
      </c>
      <c r="D1719" t="s">
        <v>5853</v>
      </c>
      <c r="G1719" t="s">
        <v>741</v>
      </c>
      <c r="J1719" t="s">
        <v>13578</v>
      </c>
      <c r="K1719" t="s">
        <v>13579</v>
      </c>
      <c r="M1719" t="s">
        <v>0</v>
      </c>
      <c r="N1719" t="s">
        <v>781</v>
      </c>
    </row>
    <row r="1720" spans="1:14" x14ac:dyDescent="0.35">
      <c r="A1720" t="s">
        <v>337</v>
      </c>
      <c r="B1720" t="s">
        <v>338</v>
      </c>
      <c r="C1720" t="s">
        <v>5857</v>
      </c>
      <c r="D1720" t="s">
        <v>5856</v>
      </c>
      <c r="G1720" t="s">
        <v>741</v>
      </c>
      <c r="J1720" t="s">
        <v>13578</v>
      </c>
      <c r="K1720" t="s">
        <v>13579</v>
      </c>
      <c r="M1720" t="s">
        <v>0</v>
      </c>
      <c r="N1720" t="s">
        <v>781</v>
      </c>
    </row>
    <row r="1721" spans="1:14" x14ac:dyDescent="0.35">
      <c r="A1721" t="s">
        <v>337</v>
      </c>
      <c r="B1721" t="s">
        <v>338</v>
      </c>
      <c r="C1721" t="s">
        <v>6083</v>
      </c>
      <c r="D1721" t="s">
        <v>6082</v>
      </c>
      <c r="G1721" t="s">
        <v>741</v>
      </c>
      <c r="J1721" t="s">
        <v>13578</v>
      </c>
      <c r="K1721" t="s">
        <v>13579</v>
      </c>
      <c r="M1721" t="s">
        <v>0</v>
      </c>
      <c r="N1721" t="s">
        <v>781</v>
      </c>
    </row>
    <row r="1722" spans="1:14" x14ac:dyDescent="0.35">
      <c r="A1722" t="s">
        <v>337</v>
      </c>
      <c r="B1722" t="s">
        <v>338</v>
      </c>
      <c r="C1722" t="s">
        <v>6086</v>
      </c>
      <c r="D1722" t="s">
        <v>6085</v>
      </c>
      <c r="G1722" t="s">
        <v>741</v>
      </c>
      <c r="J1722" t="s">
        <v>13578</v>
      </c>
      <c r="K1722" t="s">
        <v>13579</v>
      </c>
      <c r="M1722" t="s">
        <v>0</v>
      </c>
      <c r="N1722" t="s">
        <v>781</v>
      </c>
    </row>
    <row r="1723" spans="1:14" x14ac:dyDescent="0.35">
      <c r="A1723" t="s">
        <v>337</v>
      </c>
      <c r="B1723" t="s">
        <v>338</v>
      </c>
      <c r="C1723" t="s">
        <v>739</v>
      </c>
      <c r="D1723" t="s">
        <v>740</v>
      </c>
      <c r="G1723" t="s">
        <v>741</v>
      </c>
      <c r="J1723" t="s">
        <v>13578</v>
      </c>
      <c r="K1723" t="s">
        <v>13579</v>
      </c>
      <c r="M1723" t="s">
        <v>0</v>
      </c>
      <c r="N1723" t="s">
        <v>781</v>
      </c>
    </row>
    <row r="1724" spans="1:14" x14ac:dyDescent="0.35">
      <c r="A1724" t="s">
        <v>337</v>
      </c>
      <c r="B1724" t="s">
        <v>338</v>
      </c>
      <c r="C1724" t="s">
        <v>7096</v>
      </c>
      <c r="D1724" t="s">
        <v>7095</v>
      </c>
      <c r="J1724" t="s">
        <v>13580</v>
      </c>
      <c r="K1724" t="s">
        <v>13579</v>
      </c>
      <c r="M1724" t="s">
        <v>0</v>
      </c>
      <c r="N1724" t="s">
        <v>780</v>
      </c>
    </row>
    <row r="1725" spans="1:14" x14ac:dyDescent="0.35">
      <c r="A1725" t="s">
        <v>337</v>
      </c>
      <c r="B1725" t="s">
        <v>338</v>
      </c>
      <c r="C1725" t="s">
        <v>6090</v>
      </c>
      <c r="D1725" t="s">
        <v>6089</v>
      </c>
      <c r="G1725" t="s">
        <v>741</v>
      </c>
      <c r="J1725" t="s">
        <v>13578</v>
      </c>
      <c r="K1725" t="s">
        <v>13579</v>
      </c>
      <c r="M1725" t="s">
        <v>0</v>
      </c>
      <c r="N1725" t="s">
        <v>781</v>
      </c>
    </row>
    <row r="1726" spans="1:14" x14ac:dyDescent="0.35">
      <c r="A1726" t="s">
        <v>337</v>
      </c>
      <c r="B1726" t="s">
        <v>338</v>
      </c>
      <c r="C1726" t="s">
        <v>745</v>
      </c>
      <c r="D1726" t="s">
        <v>746</v>
      </c>
      <c r="G1726" t="s">
        <v>741</v>
      </c>
      <c r="J1726" t="s">
        <v>13578</v>
      </c>
      <c r="K1726" t="s">
        <v>13579</v>
      </c>
      <c r="M1726" t="s">
        <v>0</v>
      </c>
      <c r="N1726" t="s">
        <v>781</v>
      </c>
    </row>
    <row r="1727" spans="1:14" x14ac:dyDescent="0.35">
      <c r="A1727" t="s">
        <v>337</v>
      </c>
      <c r="B1727" t="s">
        <v>338</v>
      </c>
      <c r="C1727" t="s">
        <v>747</v>
      </c>
      <c r="D1727" t="s">
        <v>748</v>
      </c>
      <c r="J1727" t="s">
        <v>13580</v>
      </c>
      <c r="K1727" t="s">
        <v>13579</v>
      </c>
      <c r="M1727" t="s">
        <v>0</v>
      </c>
      <c r="N1727" t="s">
        <v>780</v>
      </c>
    </row>
    <row r="1728" spans="1:14" x14ac:dyDescent="0.35">
      <c r="A1728" t="s">
        <v>337</v>
      </c>
      <c r="B1728" t="s">
        <v>338</v>
      </c>
      <c r="C1728" t="s">
        <v>6214</v>
      </c>
      <c r="D1728" t="s">
        <v>6213</v>
      </c>
      <c r="J1728" t="s">
        <v>13578</v>
      </c>
      <c r="K1728" t="s">
        <v>13579</v>
      </c>
      <c r="M1728" t="s">
        <v>0</v>
      </c>
      <c r="N1728" t="s">
        <v>781</v>
      </c>
    </row>
    <row r="1729" spans="1:14" x14ac:dyDescent="0.35">
      <c r="A1729" t="s">
        <v>239</v>
      </c>
      <c r="B1729" t="s">
        <v>240</v>
      </c>
      <c r="C1729" t="s">
        <v>5851</v>
      </c>
      <c r="D1729" t="s">
        <v>5850</v>
      </c>
      <c r="G1729" t="s">
        <v>741</v>
      </c>
      <c r="J1729" t="s">
        <v>13578</v>
      </c>
      <c r="K1729" t="s">
        <v>13579</v>
      </c>
      <c r="M1729" t="s">
        <v>0</v>
      </c>
      <c r="N1729" t="s">
        <v>781</v>
      </c>
    </row>
    <row r="1730" spans="1:14" x14ac:dyDescent="0.35">
      <c r="A1730" t="s">
        <v>239</v>
      </c>
      <c r="B1730" t="s">
        <v>240</v>
      </c>
      <c r="C1730" t="s">
        <v>5854</v>
      </c>
      <c r="D1730" t="s">
        <v>5853</v>
      </c>
      <c r="G1730" t="s">
        <v>741</v>
      </c>
      <c r="J1730" t="s">
        <v>13578</v>
      </c>
      <c r="K1730" t="s">
        <v>13579</v>
      </c>
      <c r="M1730" t="s">
        <v>0</v>
      </c>
      <c r="N1730" t="s">
        <v>781</v>
      </c>
    </row>
    <row r="1731" spans="1:14" x14ac:dyDescent="0.35">
      <c r="A1731" t="s">
        <v>239</v>
      </c>
      <c r="B1731" t="s">
        <v>240</v>
      </c>
      <c r="C1731" t="s">
        <v>5857</v>
      </c>
      <c r="D1731" t="s">
        <v>5856</v>
      </c>
      <c r="G1731" t="s">
        <v>741</v>
      </c>
      <c r="J1731" t="s">
        <v>13578</v>
      </c>
      <c r="K1731" t="s">
        <v>13579</v>
      </c>
      <c r="M1731" t="s">
        <v>0</v>
      </c>
      <c r="N1731" t="s">
        <v>781</v>
      </c>
    </row>
    <row r="1732" spans="1:14" x14ac:dyDescent="0.35">
      <c r="A1732" t="s">
        <v>239</v>
      </c>
      <c r="B1732" t="s">
        <v>240</v>
      </c>
      <c r="C1732" t="s">
        <v>6083</v>
      </c>
      <c r="D1732" t="s">
        <v>6082</v>
      </c>
      <c r="G1732" t="s">
        <v>741</v>
      </c>
      <c r="J1732" t="s">
        <v>13578</v>
      </c>
      <c r="K1732" t="s">
        <v>13579</v>
      </c>
      <c r="M1732" t="s">
        <v>0</v>
      </c>
      <c r="N1732" t="s">
        <v>781</v>
      </c>
    </row>
    <row r="1733" spans="1:14" x14ac:dyDescent="0.35">
      <c r="A1733" t="s">
        <v>239</v>
      </c>
      <c r="B1733" t="s">
        <v>240</v>
      </c>
      <c r="C1733" t="s">
        <v>6086</v>
      </c>
      <c r="D1733" t="s">
        <v>6085</v>
      </c>
      <c r="G1733" t="s">
        <v>741</v>
      </c>
      <c r="J1733" t="s">
        <v>13578</v>
      </c>
      <c r="K1733" t="s">
        <v>13579</v>
      </c>
      <c r="M1733" t="s">
        <v>0</v>
      </c>
      <c r="N1733" t="s">
        <v>781</v>
      </c>
    </row>
    <row r="1734" spans="1:14" x14ac:dyDescent="0.35">
      <c r="A1734" t="s">
        <v>239</v>
      </c>
      <c r="B1734" t="s">
        <v>240</v>
      </c>
      <c r="C1734" t="s">
        <v>739</v>
      </c>
      <c r="D1734" t="s">
        <v>740</v>
      </c>
      <c r="G1734" t="s">
        <v>741</v>
      </c>
      <c r="J1734" t="s">
        <v>13578</v>
      </c>
      <c r="K1734" t="s">
        <v>13579</v>
      </c>
      <c r="M1734" t="s">
        <v>0</v>
      </c>
      <c r="N1734" t="s">
        <v>781</v>
      </c>
    </row>
    <row r="1735" spans="1:14" x14ac:dyDescent="0.35">
      <c r="A1735" t="s">
        <v>239</v>
      </c>
      <c r="B1735" t="s">
        <v>240</v>
      </c>
      <c r="C1735" t="s">
        <v>7096</v>
      </c>
      <c r="D1735" t="s">
        <v>7095</v>
      </c>
      <c r="J1735" t="s">
        <v>13580</v>
      </c>
      <c r="K1735" t="s">
        <v>13579</v>
      </c>
      <c r="M1735" t="s">
        <v>0</v>
      </c>
      <c r="N1735" t="s">
        <v>780</v>
      </c>
    </row>
    <row r="1736" spans="1:14" x14ac:dyDescent="0.35">
      <c r="A1736" t="s">
        <v>239</v>
      </c>
      <c r="B1736" t="s">
        <v>240</v>
      </c>
      <c r="C1736" t="s">
        <v>6090</v>
      </c>
      <c r="D1736" t="s">
        <v>6089</v>
      </c>
      <c r="G1736" t="s">
        <v>741</v>
      </c>
      <c r="J1736" t="s">
        <v>13578</v>
      </c>
      <c r="K1736" t="s">
        <v>13579</v>
      </c>
      <c r="M1736" t="s">
        <v>0</v>
      </c>
      <c r="N1736" t="s">
        <v>781</v>
      </c>
    </row>
    <row r="1737" spans="1:14" x14ac:dyDescent="0.35">
      <c r="A1737" t="s">
        <v>239</v>
      </c>
      <c r="B1737" t="s">
        <v>240</v>
      </c>
      <c r="C1737" t="s">
        <v>745</v>
      </c>
      <c r="D1737" t="s">
        <v>746</v>
      </c>
      <c r="G1737" t="s">
        <v>741</v>
      </c>
      <c r="J1737" t="s">
        <v>13578</v>
      </c>
      <c r="K1737" t="s">
        <v>13579</v>
      </c>
      <c r="M1737" t="s">
        <v>0</v>
      </c>
      <c r="N1737" t="s">
        <v>781</v>
      </c>
    </row>
    <row r="1738" spans="1:14" x14ac:dyDescent="0.35">
      <c r="A1738" t="s">
        <v>239</v>
      </c>
      <c r="B1738" t="s">
        <v>240</v>
      </c>
      <c r="C1738" t="s">
        <v>747</v>
      </c>
      <c r="D1738" t="s">
        <v>748</v>
      </c>
      <c r="J1738" t="s">
        <v>13580</v>
      </c>
      <c r="K1738" t="s">
        <v>13579</v>
      </c>
      <c r="M1738" t="s">
        <v>0</v>
      </c>
      <c r="N1738" t="s">
        <v>780</v>
      </c>
    </row>
    <row r="1739" spans="1:14" x14ac:dyDescent="0.35">
      <c r="A1739" t="s">
        <v>239</v>
      </c>
      <c r="B1739" t="s">
        <v>240</v>
      </c>
      <c r="C1739" t="s">
        <v>6214</v>
      </c>
      <c r="D1739" t="s">
        <v>6213</v>
      </c>
      <c r="J1739" t="s">
        <v>13578</v>
      </c>
      <c r="K1739" t="s">
        <v>13579</v>
      </c>
      <c r="M1739" t="s">
        <v>0</v>
      </c>
      <c r="N1739" t="s">
        <v>781</v>
      </c>
    </row>
    <row r="1740" spans="1:14" x14ac:dyDescent="0.35">
      <c r="A1740" t="s">
        <v>239</v>
      </c>
      <c r="B1740" t="s">
        <v>240</v>
      </c>
      <c r="C1740" t="s">
        <v>817</v>
      </c>
      <c r="D1740" t="s">
        <v>818</v>
      </c>
      <c r="J1740" t="s">
        <v>13578</v>
      </c>
      <c r="K1740" t="s">
        <v>13579</v>
      </c>
      <c r="M1740" t="s">
        <v>0</v>
      </c>
      <c r="N1740" t="s">
        <v>781</v>
      </c>
    </row>
    <row r="1741" spans="1:14" x14ac:dyDescent="0.35">
      <c r="A1741" t="s">
        <v>239</v>
      </c>
      <c r="B1741" t="s">
        <v>240</v>
      </c>
      <c r="C1741" t="s">
        <v>812</v>
      </c>
      <c r="D1741" t="s">
        <v>813</v>
      </c>
      <c r="J1741" t="s">
        <v>13578</v>
      </c>
      <c r="K1741" t="s">
        <v>13579</v>
      </c>
      <c r="M1741" t="s">
        <v>0</v>
      </c>
      <c r="N1741" t="s">
        <v>781</v>
      </c>
    </row>
    <row r="1742" spans="1:14" x14ac:dyDescent="0.35">
      <c r="A1742" t="s">
        <v>5667</v>
      </c>
      <c r="B1742" t="s">
        <v>5666</v>
      </c>
      <c r="C1742" t="s">
        <v>5851</v>
      </c>
      <c r="D1742" t="s">
        <v>5850</v>
      </c>
      <c r="G1742" t="s">
        <v>741</v>
      </c>
      <c r="J1742" t="s">
        <v>13578</v>
      </c>
      <c r="K1742" t="s">
        <v>13579</v>
      </c>
      <c r="M1742" t="s">
        <v>0</v>
      </c>
      <c r="N1742" t="s">
        <v>781</v>
      </c>
    </row>
    <row r="1743" spans="1:14" x14ac:dyDescent="0.35">
      <c r="A1743" t="s">
        <v>5667</v>
      </c>
      <c r="B1743" t="s">
        <v>5666</v>
      </c>
      <c r="C1743" t="s">
        <v>5854</v>
      </c>
      <c r="D1743" t="s">
        <v>5853</v>
      </c>
      <c r="G1743" t="s">
        <v>741</v>
      </c>
      <c r="J1743" t="s">
        <v>13578</v>
      </c>
      <c r="K1743" t="s">
        <v>13579</v>
      </c>
      <c r="M1743" t="s">
        <v>0</v>
      </c>
      <c r="N1743" t="s">
        <v>781</v>
      </c>
    </row>
    <row r="1744" spans="1:14" x14ac:dyDescent="0.35">
      <c r="A1744" t="s">
        <v>5667</v>
      </c>
      <c r="B1744" t="s">
        <v>5666</v>
      </c>
      <c r="C1744" t="s">
        <v>5857</v>
      </c>
      <c r="D1744" t="s">
        <v>5856</v>
      </c>
      <c r="G1744" t="s">
        <v>741</v>
      </c>
      <c r="J1744" t="s">
        <v>13578</v>
      </c>
      <c r="K1744" t="s">
        <v>13579</v>
      </c>
      <c r="M1744" t="s">
        <v>0</v>
      </c>
      <c r="N1744" t="s">
        <v>781</v>
      </c>
    </row>
    <row r="1745" spans="1:14" x14ac:dyDescent="0.35">
      <c r="A1745" t="s">
        <v>5667</v>
      </c>
      <c r="B1745" t="s">
        <v>5666</v>
      </c>
      <c r="C1745" t="s">
        <v>6083</v>
      </c>
      <c r="D1745" t="s">
        <v>6082</v>
      </c>
      <c r="G1745" t="s">
        <v>741</v>
      </c>
      <c r="J1745" t="s">
        <v>13578</v>
      </c>
      <c r="K1745" t="s">
        <v>13579</v>
      </c>
      <c r="M1745" t="s">
        <v>0</v>
      </c>
      <c r="N1745" t="s">
        <v>781</v>
      </c>
    </row>
    <row r="1746" spans="1:14" x14ac:dyDescent="0.35">
      <c r="A1746" t="s">
        <v>5667</v>
      </c>
      <c r="B1746" t="s">
        <v>5666</v>
      </c>
      <c r="C1746" t="s">
        <v>6086</v>
      </c>
      <c r="D1746" t="s">
        <v>6085</v>
      </c>
      <c r="G1746" t="s">
        <v>741</v>
      </c>
      <c r="J1746" t="s">
        <v>13578</v>
      </c>
      <c r="K1746" t="s">
        <v>13579</v>
      </c>
      <c r="M1746" t="s">
        <v>0</v>
      </c>
      <c r="N1746" t="s">
        <v>781</v>
      </c>
    </row>
    <row r="1747" spans="1:14" x14ac:dyDescent="0.35">
      <c r="A1747" t="s">
        <v>5667</v>
      </c>
      <c r="B1747" t="s">
        <v>5666</v>
      </c>
      <c r="C1747" t="s">
        <v>739</v>
      </c>
      <c r="D1747" t="s">
        <v>740</v>
      </c>
      <c r="G1747" t="s">
        <v>741</v>
      </c>
      <c r="J1747" t="s">
        <v>13578</v>
      </c>
      <c r="K1747" t="s">
        <v>13579</v>
      </c>
      <c r="M1747" t="s">
        <v>0</v>
      </c>
      <c r="N1747" t="s">
        <v>781</v>
      </c>
    </row>
    <row r="1748" spans="1:14" x14ac:dyDescent="0.35">
      <c r="A1748" t="s">
        <v>5667</v>
      </c>
      <c r="B1748" t="s">
        <v>5666</v>
      </c>
      <c r="C1748" t="s">
        <v>7096</v>
      </c>
      <c r="D1748" t="s">
        <v>7095</v>
      </c>
      <c r="J1748" t="s">
        <v>13580</v>
      </c>
      <c r="K1748" t="s">
        <v>13579</v>
      </c>
      <c r="M1748" t="s">
        <v>0</v>
      </c>
      <c r="N1748" t="s">
        <v>780</v>
      </c>
    </row>
    <row r="1749" spans="1:14" x14ac:dyDescent="0.35">
      <c r="A1749" t="s">
        <v>5667</v>
      </c>
      <c r="B1749" t="s">
        <v>5666</v>
      </c>
      <c r="C1749" t="s">
        <v>6090</v>
      </c>
      <c r="D1749" t="s">
        <v>6089</v>
      </c>
      <c r="G1749" t="s">
        <v>741</v>
      </c>
      <c r="J1749" t="s">
        <v>13578</v>
      </c>
      <c r="K1749" t="s">
        <v>13579</v>
      </c>
      <c r="M1749" t="s">
        <v>0</v>
      </c>
      <c r="N1749" t="s">
        <v>781</v>
      </c>
    </row>
    <row r="1750" spans="1:14" x14ac:dyDescent="0.35">
      <c r="A1750" t="s">
        <v>5667</v>
      </c>
      <c r="B1750" t="s">
        <v>5666</v>
      </c>
      <c r="C1750" t="s">
        <v>745</v>
      </c>
      <c r="D1750" t="s">
        <v>746</v>
      </c>
      <c r="G1750" t="s">
        <v>741</v>
      </c>
      <c r="J1750" t="s">
        <v>13578</v>
      </c>
      <c r="K1750" t="s">
        <v>13579</v>
      </c>
      <c r="M1750" t="s">
        <v>0</v>
      </c>
      <c r="N1750" t="s">
        <v>781</v>
      </c>
    </row>
    <row r="1751" spans="1:14" x14ac:dyDescent="0.35">
      <c r="A1751" t="s">
        <v>5667</v>
      </c>
      <c r="B1751" t="s">
        <v>5666</v>
      </c>
      <c r="C1751" t="s">
        <v>747</v>
      </c>
      <c r="D1751" t="s">
        <v>748</v>
      </c>
      <c r="J1751" t="s">
        <v>13580</v>
      </c>
      <c r="K1751" t="s">
        <v>13579</v>
      </c>
      <c r="M1751" t="s">
        <v>0</v>
      </c>
      <c r="N1751" t="s">
        <v>780</v>
      </c>
    </row>
    <row r="1752" spans="1:14" x14ac:dyDescent="0.35">
      <c r="A1752" t="s">
        <v>5667</v>
      </c>
      <c r="B1752" t="s">
        <v>5666</v>
      </c>
      <c r="C1752" t="s">
        <v>6214</v>
      </c>
      <c r="D1752" t="s">
        <v>6213</v>
      </c>
      <c r="J1752" t="s">
        <v>13578</v>
      </c>
      <c r="K1752" t="s">
        <v>13579</v>
      </c>
      <c r="M1752" t="s">
        <v>0</v>
      </c>
      <c r="N1752" t="s">
        <v>781</v>
      </c>
    </row>
    <row r="1753" spans="1:14" x14ac:dyDescent="0.35">
      <c r="A1753" t="s">
        <v>339</v>
      </c>
      <c r="B1753" t="s">
        <v>340</v>
      </c>
      <c r="C1753" t="s">
        <v>5851</v>
      </c>
      <c r="D1753" t="s">
        <v>5850</v>
      </c>
      <c r="J1753" t="s">
        <v>13580</v>
      </c>
      <c r="K1753" t="s">
        <v>13579</v>
      </c>
      <c r="M1753" t="s">
        <v>0</v>
      </c>
      <c r="N1753" t="s">
        <v>780</v>
      </c>
    </row>
    <row r="1754" spans="1:14" x14ac:dyDescent="0.35">
      <c r="A1754" t="s">
        <v>339</v>
      </c>
      <c r="B1754" t="s">
        <v>340</v>
      </c>
      <c r="C1754" t="s">
        <v>5854</v>
      </c>
      <c r="D1754" t="s">
        <v>5853</v>
      </c>
      <c r="J1754" t="s">
        <v>13580</v>
      </c>
      <c r="K1754" t="s">
        <v>13579</v>
      </c>
      <c r="M1754" t="s">
        <v>0</v>
      </c>
      <c r="N1754" t="s">
        <v>780</v>
      </c>
    </row>
    <row r="1755" spans="1:14" x14ac:dyDescent="0.35">
      <c r="A1755" t="s">
        <v>339</v>
      </c>
      <c r="B1755" t="s">
        <v>340</v>
      </c>
      <c r="C1755" t="s">
        <v>5857</v>
      </c>
      <c r="D1755" t="s">
        <v>5856</v>
      </c>
      <c r="J1755" t="s">
        <v>13580</v>
      </c>
      <c r="K1755" t="s">
        <v>13579</v>
      </c>
      <c r="M1755" t="s">
        <v>0</v>
      </c>
      <c r="N1755" t="s">
        <v>780</v>
      </c>
    </row>
    <row r="1756" spans="1:14" x14ac:dyDescent="0.35">
      <c r="A1756" t="s">
        <v>339</v>
      </c>
      <c r="B1756" t="s">
        <v>340</v>
      </c>
      <c r="C1756" t="s">
        <v>6083</v>
      </c>
      <c r="D1756" t="s">
        <v>6082</v>
      </c>
      <c r="J1756" t="s">
        <v>13580</v>
      </c>
      <c r="K1756" t="s">
        <v>13579</v>
      </c>
      <c r="M1756" t="s">
        <v>0</v>
      </c>
      <c r="N1756" t="s">
        <v>780</v>
      </c>
    </row>
    <row r="1757" spans="1:14" x14ac:dyDescent="0.35">
      <c r="A1757" t="s">
        <v>339</v>
      </c>
      <c r="B1757" t="s">
        <v>340</v>
      </c>
      <c r="C1757" t="s">
        <v>6086</v>
      </c>
      <c r="D1757" t="s">
        <v>6085</v>
      </c>
      <c r="J1757" t="s">
        <v>13580</v>
      </c>
      <c r="K1757" t="s">
        <v>13579</v>
      </c>
      <c r="M1757" t="s">
        <v>0</v>
      </c>
      <c r="N1757" t="s">
        <v>780</v>
      </c>
    </row>
    <row r="1758" spans="1:14" x14ac:dyDescent="0.35">
      <c r="A1758" t="s">
        <v>339</v>
      </c>
      <c r="B1758" t="s">
        <v>340</v>
      </c>
      <c r="C1758" t="s">
        <v>739</v>
      </c>
      <c r="D1758" t="s">
        <v>740</v>
      </c>
      <c r="J1758" t="s">
        <v>13580</v>
      </c>
      <c r="K1758" t="s">
        <v>13579</v>
      </c>
      <c r="M1758" t="s">
        <v>0</v>
      </c>
      <c r="N1758" t="s">
        <v>780</v>
      </c>
    </row>
    <row r="1759" spans="1:14" x14ac:dyDescent="0.35">
      <c r="A1759" t="s">
        <v>339</v>
      </c>
      <c r="B1759" t="s">
        <v>340</v>
      </c>
      <c r="C1759" t="s">
        <v>7096</v>
      </c>
      <c r="D1759" t="s">
        <v>7095</v>
      </c>
      <c r="J1759" t="s">
        <v>13580</v>
      </c>
      <c r="K1759" t="s">
        <v>13579</v>
      </c>
      <c r="M1759" t="s">
        <v>0</v>
      </c>
      <c r="N1759" t="s">
        <v>780</v>
      </c>
    </row>
    <row r="1760" spans="1:14" x14ac:dyDescent="0.35">
      <c r="A1760" t="s">
        <v>339</v>
      </c>
      <c r="B1760" t="s">
        <v>340</v>
      </c>
      <c r="C1760" t="s">
        <v>6090</v>
      </c>
      <c r="D1760" t="s">
        <v>6089</v>
      </c>
      <c r="J1760" t="s">
        <v>13580</v>
      </c>
      <c r="K1760" t="s">
        <v>13579</v>
      </c>
      <c r="M1760" t="s">
        <v>0</v>
      </c>
      <c r="N1760" t="s">
        <v>780</v>
      </c>
    </row>
    <row r="1761" spans="1:14" x14ac:dyDescent="0.35">
      <c r="A1761" t="s">
        <v>339</v>
      </c>
      <c r="B1761" t="s">
        <v>340</v>
      </c>
      <c r="C1761" t="s">
        <v>745</v>
      </c>
      <c r="D1761" t="s">
        <v>746</v>
      </c>
      <c r="J1761" t="s">
        <v>13580</v>
      </c>
      <c r="K1761" t="s">
        <v>13579</v>
      </c>
      <c r="M1761" t="s">
        <v>0</v>
      </c>
      <c r="N1761" t="s">
        <v>780</v>
      </c>
    </row>
    <row r="1762" spans="1:14" x14ac:dyDescent="0.35">
      <c r="A1762" t="s">
        <v>339</v>
      </c>
      <c r="B1762" t="s">
        <v>340</v>
      </c>
      <c r="C1762" t="s">
        <v>747</v>
      </c>
      <c r="D1762" t="s">
        <v>748</v>
      </c>
      <c r="J1762" t="s">
        <v>13580</v>
      </c>
      <c r="K1762" t="s">
        <v>13579</v>
      </c>
      <c r="M1762" t="s">
        <v>0</v>
      </c>
      <c r="N1762" t="s">
        <v>780</v>
      </c>
    </row>
    <row r="1763" spans="1:14" x14ac:dyDescent="0.35">
      <c r="A1763" t="s">
        <v>339</v>
      </c>
      <c r="B1763" t="s">
        <v>340</v>
      </c>
      <c r="C1763" t="s">
        <v>6214</v>
      </c>
      <c r="D1763" t="s">
        <v>6213</v>
      </c>
      <c r="J1763" t="s">
        <v>13580</v>
      </c>
      <c r="K1763" t="s">
        <v>13579</v>
      </c>
      <c r="M1763" t="s">
        <v>0</v>
      </c>
      <c r="N1763" t="s">
        <v>780</v>
      </c>
    </row>
    <row r="1764" spans="1:14" x14ac:dyDescent="0.35">
      <c r="A1764" t="s">
        <v>4426</v>
      </c>
      <c r="B1764" t="s">
        <v>4425</v>
      </c>
      <c r="C1764" t="s">
        <v>6486</v>
      </c>
      <c r="D1764" t="s">
        <v>6485</v>
      </c>
      <c r="J1764" t="s">
        <v>13578</v>
      </c>
      <c r="K1764" t="s">
        <v>13579</v>
      </c>
      <c r="L1764" t="s">
        <v>13579</v>
      </c>
      <c r="M1764" t="s">
        <v>138</v>
      </c>
      <c r="N1764" t="s">
        <v>780</v>
      </c>
    </row>
    <row r="1765" spans="1:14" x14ac:dyDescent="0.35">
      <c r="A1765" t="s">
        <v>342</v>
      </c>
      <c r="B1765" t="s">
        <v>343</v>
      </c>
      <c r="C1765" t="s">
        <v>5851</v>
      </c>
      <c r="D1765" t="s">
        <v>5850</v>
      </c>
      <c r="J1765" t="s">
        <v>13580</v>
      </c>
      <c r="K1765" t="s">
        <v>13579</v>
      </c>
      <c r="M1765" t="s">
        <v>0</v>
      </c>
      <c r="N1765" t="s">
        <v>780</v>
      </c>
    </row>
    <row r="1766" spans="1:14" x14ac:dyDescent="0.35">
      <c r="A1766" t="s">
        <v>342</v>
      </c>
      <c r="B1766" t="s">
        <v>343</v>
      </c>
      <c r="C1766" t="s">
        <v>5854</v>
      </c>
      <c r="D1766" t="s">
        <v>5853</v>
      </c>
      <c r="J1766" t="s">
        <v>13580</v>
      </c>
      <c r="K1766" t="s">
        <v>13579</v>
      </c>
      <c r="M1766" t="s">
        <v>0</v>
      </c>
      <c r="N1766" t="s">
        <v>780</v>
      </c>
    </row>
    <row r="1767" spans="1:14" x14ac:dyDescent="0.35">
      <c r="A1767" t="s">
        <v>342</v>
      </c>
      <c r="B1767" t="s">
        <v>343</v>
      </c>
      <c r="C1767" t="s">
        <v>5857</v>
      </c>
      <c r="D1767" t="s">
        <v>5856</v>
      </c>
      <c r="J1767" t="s">
        <v>13580</v>
      </c>
      <c r="K1767" t="s">
        <v>13579</v>
      </c>
      <c r="M1767" t="s">
        <v>0</v>
      </c>
      <c r="N1767" t="s">
        <v>780</v>
      </c>
    </row>
    <row r="1768" spans="1:14" x14ac:dyDescent="0.35">
      <c r="A1768" t="s">
        <v>342</v>
      </c>
      <c r="B1768" t="s">
        <v>343</v>
      </c>
      <c r="C1768" t="s">
        <v>962</v>
      </c>
      <c r="D1768" t="s">
        <v>963</v>
      </c>
      <c r="G1768" t="s">
        <v>839</v>
      </c>
      <c r="J1768" t="s">
        <v>13580</v>
      </c>
      <c r="K1768" t="s">
        <v>13579</v>
      </c>
      <c r="M1768" t="s">
        <v>0</v>
      </c>
      <c r="N1768" t="s">
        <v>780</v>
      </c>
    </row>
    <row r="1769" spans="1:14" x14ac:dyDescent="0.35">
      <c r="A1769" t="s">
        <v>342</v>
      </c>
      <c r="B1769" t="s">
        <v>343</v>
      </c>
      <c r="C1769" t="s">
        <v>6083</v>
      </c>
      <c r="D1769" t="s">
        <v>6082</v>
      </c>
      <c r="J1769" t="s">
        <v>13580</v>
      </c>
      <c r="K1769" t="s">
        <v>13579</v>
      </c>
      <c r="M1769" t="s">
        <v>0</v>
      </c>
      <c r="N1769" t="s">
        <v>780</v>
      </c>
    </row>
    <row r="1770" spans="1:14" x14ac:dyDescent="0.35">
      <c r="A1770" t="s">
        <v>342</v>
      </c>
      <c r="B1770" t="s">
        <v>343</v>
      </c>
      <c r="C1770" t="s">
        <v>6086</v>
      </c>
      <c r="D1770" t="s">
        <v>6085</v>
      </c>
      <c r="J1770" t="s">
        <v>13580</v>
      </c>
      <c r="K1770" t="s">
        <v>13579</v>
      </c>
      <c r="M1770" t="s">
        <v>0</v>
      </c>
      <c r="N1770" t="s">
        <v>780</v>
      </c>
    </row>
    <row r="1771" spans="1:14" x14ac:dyDescent="0.35">
      <c r="A1771" t="s">
        <v>342</v>
      </c>
      <c r="B1771" t="s">
        <v>343</v>
      </c>
      <c r="C1771" t="s">
        <v>739</v>
      </c>
      <c r="D1771" t="s">
        <v>740</v>
      </c>
      <c r="J1771" t="s">
        <v>13580</v>
      </c>
      <c r="K1771" t="s">
        <v>13579</v>
      </c>
      <c r="M1771" t="s">
        <v>0</v>
      </c>
      <c r="N1771" t="s">
        <v>780</v>
      </c>
    </row>
    <row r="1772" spans="1:14" x14ac:dyDescent="0.35">
      <c r="A1772" t="s">
        <v>342</v>
      </c>
      <c r="B1772" t="s">
        <v>343</v>
      </c>
      <c r="C1772" t="s">
        <v>7096</v>
      </c>
      <c r="D1772" t="s">
        <v>7095</v>
      </c>
      <c r="J1772" t="s">
        <v>13580</v>
      </c>
      <c r="K1772" t="s">
        <v>13579</v>
      </c>
      <c r="M1772" t="s">
        <v>0</v>
      </c>
      <c r="N1772" t="s">
        <v>780</v>
      </c>
    </row>
    <row r="1773" spans="1:14" x14ac:dyDescent="0.35">
      <c r="A1773" t="s">
        <v>342</v>
      </c>
      <c r="B1773" t="s">
        <v>343</v>
      </c>
      <c r="C1773" t="s">
        <v>6090</v>
      </c>
      <c r="D1773" t="s">
        <v>6089</v>
      </c>
      <c r="J1773" t="s">
        <v>13580</v>
      </c>
      <c r="K1773" t="s">
        <v>13579</v>
      </c>
      <c r="M1773" t="s">
        <v>0</v>
      </c>
      <c r="N1773" t="s">
        <v>780</v>
      </c>
    </row>
    <row r="1774" spans="1:14" x14ac:dyDescent="0.35">
      <c r="A1774" t="s">
        <v>342</v>
      </c>
      <c r="B1774" t="s">
        <v>343</v>
      </c>
      <c r="C1774" t="s">
        <v>745</v>
      </c>
      <c r="D1774" t="s">
        <v>746</v>
      </c>
      <c r="J1774" t="s">
        <v>13580</v>
      </c>
      <c r="K1774" t="s">
        <v>13579</v>
      </c>
      <c r="M1774" t="s">
        <v>0</v>
      </c>
      <c r="N1774" t="s">
        <v>780</v>
      </c>
    </row>
    <row r="1775" spans="1:14" x14ac:dyDescent="0.35">
      <c r="A1775" t="s">
        <v>342</v>
      </c>
      <c r="B1775" t="s">
        <v>343</v>
      </c>
      <c r="C1775" t="s">
        <v>747</v>
      </c>
      <c r="D1775" t="s">
        <v>748</v>
      </c>
      <c r="J1775" t="s">
        <v>13580</v>
      </c>
      <c r="K1775" t="s">
        <v>13579</v>
      </c>
      <c r="M1775" t="s">
        <v>0</v>
      </c>
      <c r="N1775" t="s">
        <v>780</v>
      </c>
    </row>
    <row r="1776" spans="1:14" x14ac:dyDescent="0.35">
      <c r="A1776" t="s">
        <v>342</v>
      </c>
      <c r="B1776" t="s">
        <v>343</v>
      </c>
      <c r="C1776" t="s">
        <v>6214</v>
      </c>
      <c r="D1776" t="s">
        <v>6213</v>
      </c>
      <c r="J1776" t="s">
        <v>13580</v>
      </c>
      <c r="K1776" t="s">
        <v>13579</v>
      </c>
      <c r="M1776" t="s">
        <v>0</v>
      </c>
      <c r="N1776" t="s">
        <v>780</v>
      </c>
    </row>
    <row r="1777" spans="1:14" x14ac:dyDescent="0.35">
      <c r="A1777" t="s">
        <v>342</v>
      </c>
      <c r="B1777" t="s">
        <v>343</v>
      </c>
      <c r="C1777" t="s">
        <v>7036</v>
      </c>
      <c r="D1777" t="s">
        <v>7035</v>
      </c>
      <c r="J1777" t="s">
        <v>13580</v>
      </c>
      <c r="K1777" t="s">
        <v>13579</v>
      </c>
      <c r="M1777" t="s">
        <v>0</v>
      </c>
      <c r="N1777" t="s">
        <v>780</v>
      </c>
    </row>
    <row r="1778" spans="1:14" x14ac:dyDescent="0.35">
      <c r="A1778" t="s">
        <v>342</v>
      </c>
      <c r="B1778" t="s">
        <v>343</v>
      </c>
      <c r="C1778" t="s">
        <v>7039</v>
      </c>
      <c r="D1778" t="s">
        <v>7038</v>
      </c>
      <c r="J1778" t="s">
        <v>13580</v>
      </c>
      <c r="K1778" t="s">
        <v>13579</v>
      </c>
      <c r="M1778" t="s">
        <v>0</v>
      </c>
      <c r="N1778" t="s">
        <v>780</v>
      </c>
    </row>
    <row r="1779" spans="1:14" x14ac:dyDescent="0.35">
      <c r="A1779" t="s">
        <v>342</v>
      </c>
      <c r="B1779" t="s">
        <v>343</v>
      </c>
      <c r="C1779" t="s">
        <v>7051</v>
      </c>
      <c r="D1779" t="s">
        <v>7050</v>
      </c>
      <c r="J1779" t="s">
        <v>13580</v>
      </c>
      <c r="K1779" t="s">
        <v>13579</v>
      </c>
      <c r="M1779" t="s">
        <v>0</v>
      </c>
      <c r="N1779" t="s">
        <v>780</v>
      </c>
    </row>
    <row r="1780" spans="1:14" x14ac:dyDescent="0.35">
      <c r="A1780" t="s">
        <v>342</v>
      </c>
      <c r="B1780" t="s">
        <v>343</v>
      </c>
      <c r="C1780" t="s">
        <v>7042</v>
      </c>
      <c r="D1780" t="s">
        <v>7041</v>
      </c>
      <c r="G1780" t="s">
        <v>839</v>
      </c>
      <c r="J1780" t="s">
        <v>13580</v>
      </c>
      <c r="K1780" t="s">
        <v>13579</v>
      </c>
      <c r="M1780" t="s">
        <v>0</v>
      </c>
      <c r="N1780" t="s">
        <v>780</v>
      </c>
    </row>
    <row r="1781" spans="1:14" x14ac:dyDescent="0.35">
      <c r="A1781" t="s">
        <v>342</v>
      </c>
      <c r="B1781" t="s">
        <v>343</v>
      </c>
      <c r="C1781" t="s">
        <v>7054</v>
      </c>
      <c r="D1781" t="s">
        <v>7053</v>
      </c>
      <c r="G1781" t="s">
        <v>839</v>
      </c>
      <c r="J1781" t="s">
        <v>13580</v>
      </c>
      <c r="K1781" t="s">
        <v>13579</v>
      </c>
      <c r="M1781" t="s">
        <v>0</v>
      </c>
      <c r="N1781" t="s">
        <v>780</v>
      </c>
    </row>
    <row r="1782" spans="1:14" x14ac:dyDescent="0.35">
      <c r="A1782" t="s">
        <v>342</v>
      </c>
      <c r="B1782" t="s">
        <v>343</v>
      </c>
      <c r="C1782" t="s">
        <v>7045</v>
      </c>
      <c r="D1782" t="s">
        <v>7044</v>
      </c>
      <c r="G1782" t="s">
        <v>839</v>
      </c>
      <c r="J1782" t="s">
        <v>13580</v>
      </c>
      <c r="K1782" t="s">
        <v>13579</v>
      </c>
      <c r="M1782" t="s">
        <v>0</v>
      </c>
      <c r="N1782" t="s">
        <v>780</v>
      </c>
    </row>
    <row r="1783" spans="1:14" x14ac:dyDescent="0.35">
      <c r="A1783" t="s">
        <v>342</v>
      </c>
      <c r="B1783" t="s">
        <v>343</v>
      </c>
      <c r="C1783" t="s">
        <v>7057</v>
      </c>
      <c r="D1783" t="s">
        <v>7056</v>
      </c>
      <c r="J1783" t="s">
        <v>13580</v>
      </c>
      <c r="K1783" t="s">
        <v>13579</v>
      </c>
      <c r="M1783" t="s">
        <v>0</v>
      </c>
      <c r="N1783" t="s">
        <v>780</v>
      </c>
    </row>
    <row r="1784" spans="1:14" x14ac:dyDescent="0.35">
      <c r="A1784" t="s">
        <v>342</v>
      </c>
      <c r="B1784" t="s">
        <v>343</v>
      </c>
      <c r="C1784" t="s">
        <v>7016</v>
      </c>
      <c r="D1784" t="s">
        <v>7015</v>
      </c>
      <c r="J1784" t="s">
        <v>13580</v>
      </c>
      <c r="K1784" t="s">
        <v>13579</v>
      </c>
      <c r="M1784" t="s">
        <v>0</v>
      </c>
      <c r="N1784" t="s">
        <v>780</v>
      </c>
    </row>
    <row r="1785" spans="1:14" x14ac:dyDescent="0.35">
      <c r="A1785" t="s">
        <v>342</v>
      </c>
      <c r="B1785" t="s">
        <v>343</v>
      </c>
      <c r="C1785" t="s">
        <v>6825</v>
      </c>
      <c r="D1785" t="s">
        <v>6824</v>
      </c>
      <c r="J1785" t="s">
        <v>13580</v>
      </c>
      <c r="K1785" t="s">
        <v>13579</v>
      </c>
      <c r="M1785" t="s">
        <v>0</v>
      </c>
      <c r="N1785" t="s">
        <v>780</v>
      </c>
    </row>
    <row r="1786" spans="1:14" x14ac:dyDescent="0.35">
      <c r="A1786" t="s">
        <v>342</v>
      </c>
      <c r="B1786" t="s">
        <v>343</v>
      </c>
      <c r="C1786" t="s">
        <v>7048</v>
      </c>
      <c r="D1786" t="s">
        <v>7047</v>
      </c>
      <c r="G1786" t="s">
        <v>881</v>
      </c>
      <c r="J1786" t="s">
        <v>13580</v>
      </c>
      <c r="K1786" t="s">
        <v>13579</v>
      </c>
      <c r="M1786" t="s">
        <v>0</v>
      </c>
      <c r="N1786" t="s">
        <v>780</v>
      </c>
    </row>
    <row r="1787" spans="1:14" x14ac:dyDescent="0.35">
      <c r="A1787" t="s">
        <v>344</v>
      </c>
      <c r="B1787" t="s">
        <v>345</v>
      </c>
      <c r="C1787" t="s">
        <v>5851</v>
      </c>
      <c r="D1787" t="s">
        <v>5850</v>
      </c>
      <c r="G1787" t="s">
        <v>741</v>
      </c>
      <c r="J1787" t="s">
        <v>13578</v>
      </c>
      <c r="K1787" t="s">
        <v>13579</v>
      </c>
      <c r="M1787" t="s">
        <v>0</v>
      </c>
      <c r="N1787" t="s">
        <v>781</v>
      </c>
    </row>
    <row r="1788" spans="1:14" x14ac:dyDescent="0.35">
      <c r="A1788" t="s">
        <v>344</v>
      </c>
      <c r="B1788" t="s">
        <v>345</v>
      </c>
      <c r="C1788" t="s">
        <v>5854</v>
      </c>
      <c r="D1788" t="s">
        <v>5853</v>
      </c>
      <c r="G1788" t="s">
        <v>741</v>
      </c>
      <c r="J1788" t="s">
        <v>13578</v>
      </c>
      <c r="K1788" t="s">
        <v>13579</v>
      </c>
      <c r="M1788" t="s">
        <v>0</v>
      </c>
      <c r="N1788" t="s">
        <v>781</v>
      </c>
    </row>
    <row r="1789" spans="1:14" x14ac:dyDescent="0.35">
      <c r="A1789" t="s">
        <v>344</v>
      </c>
      <c r="B1789" t="s">
        <v>345</v>
      </c>
      <c r="C1789" t="s">
        <v>5857</v>
      </c>
      <c r="D1789" t="s">
        <v>5856</v>
      </c>
      <c r="G1789" t="s">
        <v>741</v>
      </c>
      <c r="J1789" t="s">
        <v>13578</v>
      </c>
      <c r="K1789" t="s">
        <v>13579</v>
      </c>
      <c r="M1789" t="s">
        <v>0</v>
      </c>
      <c r="N1789" t="s">
        <v>781</v>
      </c>
    </row>
    <row r="1790" spans="1:14" x14ac:dyDescent="0.35">
      <c r="A1790" t="s">
        <v>344</v>
      </c>
      <c r="B1790" t="s">
        <v>345</v>
      </c>
      <c r="C1790" t="s">
        <v>6083</v>
      </c>
      <c r="D1790" t="s">
        <v>6082</v>
      </c>
      <c r="G1790" t="s">
        <v>741</v>
      </c>
      <c r="J1790" t="s">
        <v>13578</v>
      </c>
      <c r="K1790" t="s">
        <v>13579</v>
      </c>
      <c r="M1790" t="s">
        <v>0</v>
      </c>
      <c r="N1790" t="s">
        <v>781</v>
      </c>
    </row>
    <row r="1791" spans="1:14" x14ac:dyDescent="0.35">
      <c r="A1791" t="s">
        <v>344</v>
      </c>
      <c r="B1791" t="s">
        <v>345</v>
      </c>
      <c r="C1791" t="s">
        <v>6086</v>
      </c>
      <c r="D1791" t="s">
        <v>6085</v>
      </c>
      <c r="G1791" t="s">
        <v>741</v>
      </c>
      <c r="J1791" t="s">
        <v>13578</v>
      </c>
      <c r="K1791" t="s">
        <v>13579</v>
      </c>
      <c r="M1791" t="s">
        <v>0</v>
      </c>
      <c r="N1791" t="s">
        <v>781</v>
      </c>
    </row>
    <row r="1792" spans="1:14" x14ac:dyDescent="0.35">
      <c r="A1792" t="s">
        <v>344</v>
      </c>
      <c r="B1792" t="s">
        <v>345</v>
      </c>
      <c r="C1792" t="s">
        <v>739</v>
      </c>
      <c r="D1792" t="s">
        <v>740</v>
      </c>
      <c r="G1792" t="s">
        <v>741</v>
      </c>
      <c r="J1792" t="s">
        <v>13578</v>
      </c>
      <c r="K1792" t="s">
        <v>13579</v>
      </c>
      <c r="M1792" t="s">
        <v>0</v>
      </c>
      <c r="N1792" t="s">
        <v>781</v>
      </c>
    </row>
    <row r="1793" spans="1:14" x14ac:dyDescent="0.35">
      <c r="A1793" t="s">
        <v>344</v>
      </c>
      <c r="B1793" t="s">
        <v>345</v>
      </c>
      <c r="C1793" t="s">
        <v>7096</v>
      </c>
      <c r="D1793" t="s">
        <v>7095</v>
      </c>
      <c r="J1793" t="s">
        <v>13580</v>
      </c>
      <c r="K1793" t="s">
        <v>13579</v>
      </c>
      <c r="M1793" t="s">
        <v>0</v>
      </c>
      <c r="N1793" t="s">
        <v>780</v>
      </c>
    </row>
    <row r="1794" spans="1:14" x14ac:dyDescent="0.35">
      <c r="A1794" t="s">
        <v>344</v>
      </c>
      <c r="B1794" t="s">
        <v>345</v>
      </c>
      <c r="C1794" t="s">
        <v>6090</v>
      </c>
      <c r="D1794" t="s">
        <v>6089</v>
      </c>
      <c r="G1794" t="s">
        <v>741</v>
      </c>
      <c r="J1794" t="s">
        <v>13578</v>
      </c>
      <c r="K1794" t="s">
        <v>13579</v>
      </c>
      <c r="M1794" t="s">
        <v>0</v>
      </c>
      <c r="N1794" t="s">
        <v>781</v>
      </c>
    </row>
    <row r="1795" spans="1:14" x14ac:dyDescent="0.35">
      <c r="A1795" t="s">
        <v>344</v>
      </c>
      <c r="B1795" t="s">
        <v>345</v>
      </c>
      <c r="C1795" t="s">
        <v>745</v>
      </c>
      <c r="D1795" t="s">
        <v>746</v>
      </c>
      <c r="G1795" t="s">
        <v>741</v>
      </c>
      <c r="J1795" t="s">
        <v>13578</v>
      </c>
      <c r="K1795" t="s">
        <v>13579</v>
      </c>
      <c r="M1795" t="s">
        <v>0</v>
      </c>
      <c r="N1795" t="s">
        <v>781</v>
      </c>
    </row>
    <row r="1796" spans="1:14" x14ac:dyDescent="0.35">
      <c r="A1796" t="s">
        <v>344</v>
      </c>
      <c r="B1796" t="s">
        <v>345</v>
      </c>
      <c r="C1796" t="s">
        <v>747</v>
      </c>
      <c r="D1796" t="s">
        <v>748</v>
      </c>
      <c r="J1796" t="s">
        <v>13580</v>
      </c>
      <c r="K1796" t="s">
        <v>13579</v>
      </c>
      <c r="M1796" t="s">
        <v>0</v>
      </c>
      <c r="N1796" t="s">
        <v>780</v>
      </c>
    </row>
    <row r="1797" spans="1:14" x14ac:dyDescent="0.35">
      <c r="A1797" t="s">
        <v>344</v>
      </c>
      <c r="B1797" t="s">
        <v>345</v>
      </c>
      <c r="C1797" t="s">
        <v>6214</v>
      </c>
      <c r="D1797" t="s">
        <v>6213</v>
      </c>
      <c r="J1797" t="s">
        <v>13578</v>
      </c>
      <c r="K1797" t="s">
        <v>13579</v>
      </c>
      <c r="M1797" t="s">
        <v>0</v>
      </c>
      <c r="N1797" t="s">
        <v>781</v>
      </c>
    </row>
    <row r="1798" spans="1:14" x14ac:dyDescent="0.35">
      <c r="A1798" t="s">
        <v>546</v>
      </c>
      <c r="B1798" t="s">
        <v>547</v>
      </c>
      <c r="C1798" t="s">
        <v>5851</v>
      </c>
      <c r="D1798" t="s">
        <v>5850</v>
      </c>
      <c r="J1798" t="s">
        <v>13580</v>
      </c>
      <c r="K1798" t="s">
        <v>13579</v>
      </c>
      <c r="M1798" t="s">
        <v>0</v>
      </c>
      <c r="N1798" t="s">
        <v>780</v>
      </c>
    </row>
    <row r="1799" spans="1:14" x14ac:dyDescent="0.35">
      <c r="A1799" t="s">
        <v>546</v>
      </c>
      <c r="B1799" t="s">
        <v>547</v>
      </c>
      <c r="C1799" t="s">
        <v>5854</v>
      </c>
      <c r="D1799" t="s">
        <v>5853</v>
      </c>
      <c r="J1799" t="s">
        <v>13580</v>
      </c>
      <c r="K1799" t="s">
        <v>13579</v>
      </c>
      <c r="M1799" t="s">
        <v>0</v>
      </c>
      <c r="N1799" t="s">
        <v>780</v>
      </c>
    </row>
    <row r="1800" spans="1:14" x14ac:dyDescent="0.35">
      <c r="A1800" t="s">
        <v>546</v>
      </c>
      <c r="B1800" t="s">
        <v>547</v>
      </c>
      <c r="C1800" t="s">
        <v>5857</v>
      </c>
      <c r="D1800" t="s">
        <v>5856</v>
      </c>
      <c r="J1800" t="s">
        <v>13580</v>
      </c>
      <c r="K1800" t="s">
        <v>13579</v>
      </c>
      <c r="M1800" t="s">
        <v>0</v>
      </c>
      <c r="N1800" t="s">
        <v>780</v>
      </c>
    </row>
    <row r="1801" spans="1:14" x14ac:dyDescent="0.35">
      <c r="A1801" t="s">
        <v>546</v>
      </c>
      <c r="B1801" t="s">
        <v>547</v>
      </c>
      <c r="C1801" t="s">
        <v>6083</v>
      </c>
      <c r="D1801" t="s">
        <v>6082</v>
      </c>
      <c r="J1801" t="s">
        <v>13580</v>
      </c>
      <c r="K1801" t="s">
        <v>13579</v>
      </c>
      <c r="M1801" t="s">
        <v>0</v>
      </c>
      <c r="N1801" t="s">
        <v>780</v>
      </c>
    </row>
    <row r="1802" spans="1:14" x14ac:dyDescent="0.35">
      <c r="A1802" t="s">
        <v>546</v>
      </c>
      <c r="B1802" t="s">
        <v>547</v>
      </c>
      <c r="C1802" t="s">
        <v>6086</v>
      </c>
      <c r="D1802" t="s">
        <v>6085</v>
      </c>
      <c r="J1802" t="s">
        <v>13580</v>
      </c>
      <c r="K1802" t="s">
        <v>13579</v>
      </c>
      <c r="M1802" t="s">
        <v>0</v>
      </c>
      <c r="N1802" t="s">
        <v>780</v>
      </c>
    </row>
    <row r="1803" spans="1:14" x14ac:dyDescent="0.35">
      <c r="A1803" t="s">
        <v>546</v>
      </c>
      <c r="B1803" t="s">
        <v>547</v>
      </c>
      <c r="C1803" t="s">
        <v>739</v>
      </c>
      <c r="D1803" t="s">
        <v>740</v>
      </c>
      <c r="J1803" t="s">
        <v>13580</v>
      </c>
      <c r="K1803" t="s">
        <v>13579</v>
      </c>
      <c r="M1803" t="s">
        <v>0</v>
      </c>
      <c r="N1803" t="s">
        <v>780</v>
      </c>
    </row>
    <row r="1804" spans="1:14" x14ac:dyDescent="0.35">
      <c r="A1804" t="s">
        <v>546</v>
      </c>
      <c r="B1804" t="s">
        <v>547</v>
      </c>
      <c r="C1804" t="s">
        <v>7096</v>
      </c>
      <c r="D1804" t="s">
        <v>7095</v>
      </c>
      <c r="J1804" t="s">
        <v>13580</v>
      </c>
      <c r="K1804" t="s">
        <v>13579</v>
      </c>
      <c r="M1804" t="s">
        <v>0</v>
      </c>
      <c r="N1804" t="s">
        <v>780</v>
      </c>
    </row>
    <row r="1805" spans="1:14" x14ac:dyDescent="0.35">
      <c r="A1805" t="s">
        <v>546</v>
      </c>
      <c r="B1805" t="s">
        <v>547</v>
      </c>
      <c r="C1805" t="s">
        <v>6090</v>
      </c>
      <c r="D1805" t="s">
        <v>6089</v>
      </c>
      <c r="J1805" t="s">
        <v>13580</v>
      </c>
      <c r="K1805" t="s">
        <v>13579</v>
      </c>
      <c r="M1805" t="s">
        <v>0</v>
      </c>
      <c r="N1805" t="s">
        <v>780</v>
      </c>
    </row>
    <row r="1806" spans="1:14" x14ac:dyDescent="0.35">
      <c r="A1806" t="s">
        <v>546</v>
      </c>
      <c r="B1806" t="s">
        <v>547</v>
      </c>
      <c r="C1806" t="s">
        <v>745</v>
      </c>
      <c r="D1806" t="s">
        <v>746</v>
      </c>
      <c r="J1806" t="s">
        <v>13580</v>
      </c>
      <c r="K1806" t="s">
        <v>13579</v>
      </c>
      <c r="M1806" t="s">
        <v>0</v>
      </c>
      <c r="N1806" t="s">
        <v>780</v>
      </c>
    </row>
    <row r="1807" spans="1:14" x14ac:dyDescent="0.35">
      <c r="A1807" t="s">
        <v>546</v>
      </c>
      <c r="B1807" t="s">
        <v>547</v>
      </c>
      <c r="C1807" t="s">
        <v>747</v>
      </c>
      <c r="D1807" t="s">
        <v>748</v>
      </c>
      <c r="J1807" t="s">
        <v>13580</v>
      </c>
      <c r="K1807" t="s">
        <v>13579</v>
      </c>
      <c r="M1807" t="s">
        <v>0</v>
      </c>
      <c r="N1807" t="s">
        <v>780</v>
      </c>
    </row>
    <row r="1808" spans="1:14" x14ac:dyDescent="0.35">
      <c r="A1808" t="s">
        <v>546</v>
      </c>
      <c r="B1808" t="s">
        <v>547</v>
      </c>
      <c r="C1808" t="s">
        <v>6214</v>
      </c>
      <c r="D1808" t="s">
        <v>6213</v>
      </c>
      <c r="J1808" t="s">
        <v>13580</v>
      </c>
      <c r="K1808" t="s">
        <v>13579</v>
      </c>
      <c r="M1808" t="s">
        <v>0</v>
      </c>
      <c r="N1808" t="s">
        <v>780</v>
      </c>
    </row>
    <row r="1809" spans="1:14" x14ac:dyDescent="0.35">
      <c r="A1809" t="s">
        <v>50</v>
      </c>
      <c r="B1809" t="s">
        <v>51</v>
      </c>
      <c r="C1809" t="s">
        <v>5851</v>
      </c>
      <c r="D1809" t="s">
        <v>5850</v>
      </c>
      <c r="J1809" t="s">
        <v>13580</v>
      </c>
      <c r="K1809" t="s">
        <v>13579</v>
      </c>
      <c r="M1809" t="s">
        <v>0</v>
      </c>
      <c r="N1809" t="s">
        <v>780</v>
      </c>
    </row>
    <row r="1810" spans="1:14" x14ac:dyDescent="0.35">
      <c r="A1810" t="s">
        <v>50</v>
      </c>
      <c r="B1810" t="s">
        <v>51</v>
      </c>
      <c r="C1810" t="s">
        <v>5854</v>
      </c>
      <c r="D1810" t="s">
        <v>5853</v>
      </c>
      <c r="J1810" t="s">
        <v>13580</v>
      </c>
      <c r="K1810" t="s">
        <v>13579</v>
      </c>
      <c r="M1810" t="s">
        <v>0</v>
      </c>
      <c r="N1810" t="s">
        <v>780</v>
      </c>
    </row>
    <row r="1811" spans="1:14" x14ac:dyDescent="0.35">
      <c r="A1811" t="s">
        <v>50</v>
      </c>
      <c r="B1811" t="s">
        <v>51</v>
      </c>
      <c r="C1811" t="s">
        <v>5857</v>
      </c>
      <c r="D1811" t="s">
        <v>5856</v>
      </c>
      <c r="J1811" t="s">
        <v>13580</v>
      </c>
      <c r="K1811" t="s">
        <v>13579</v>
      </c>
      <c r="M1811" t="s">
        <v>0</v>
      </c>
      <c r="N1811" t="s">
        <v>780</v>
      </c>
    </row>
    <row r="1812" spans="1:14" x14ac:dyDescent="0.35">
      <c r="A1812" t="s">
        <v>50</v>
      </c>
      <c r="B1812" t="s">
        <v>51</v>
      </c>
      <c r="C1812" t="s">
        <v>6083</v>
      </c>
      <c r="D1812" t="s">
        <v>6082</v>
      </c>
      <c r="J1812" t="s">
        <v>13580</v>
      </c>
      <c r="K1812" t="s">
        <v>13579</v>
      </c>
      <c r="M1812" t="s">
        <v>0</v>
      </c>
      <c r="N1812" t="s">
        <v>780</v>
      </c>
    </row>
    <row r="1813" spans="1:14" x14ac:dyDescent="0.35">
      <c r="A1813" t="s">
        <v>50</v>
      </c>
      <c r="B1813" t="s">
        <v>51</v>
      </c>
      <c r="C1813" t="s">
        <v>6086</v>
      </c>
      <c r="D1813" t="s">
        <v>6085</v>
      </c>
      <c r="J1813" t="s">
        <v>13580</v>
      </c>
      <c r="K1813" t="s">
        <v>13579</v>
      </c>
      <c r="M1813" t="s">
        <v>0</v>
      </c>
      <c r="N1813" t="s">
        <v>780</v>
      </c>
    </row>
    <row r="1814" spans="1:14" x14ac:dyDescent="0.35">
      <c r="A1814" t="s">
        <v>50</v>
      </c>
      <c r="B1814" t="s">
        <v>51</v>
      </c>
      <c r="C1814" t="s">
        <v>739</v>
      </c>
      <c r="D1814" t="s">
        <v>740</v>
      </c>
      <c r="J1814" t="s">
        <v>13580</v>
      </c>
      <c r="K1814" t="s">
        <v>13579</v>
      </c>
      <c r="M1814" t="s">
        <v>0</v>
      </c>
      <c r="N1814" t="s">
        <v>780</v>
      </c>
    </row>
    <row r="1815" spans="1:14" x14ac:dyDescent="0.35">
      <c r="A1815" t="s">
        <v>50</v>
      </c>
      <c r="B1815" t="s">
        <v>51</v>
      </c>
      <c r="C1815" t="s">
        <v>7096</v>
      </c>
      <c r="D1815" t="s">
        <v>7095</v>
      </c>
      <c r="J1815" t="s">
        <v>13580</v>
      </c>
      <c r="K1815" t="s">
        <v>13579</v>
      </c>
      <c r="M1815" t="s">
        <v>0</v>
      </c>
      <c r="N1815" t="s">
        <v>780</v>
      </c>
    </row>
    <row r="1816" spans="1:14" x14ac:dyDescent="0.35">
      <c r="A1816" t="s">
        <v>50</v>
      </c>
      <c r="B1816" t="s">
        <v>51</v>
      </c>
      <c r="C1816" t="s">
        <v>6090</v>
      </c>
      <c r="D1816" t="s">
        <v>6089</v>
      </c>
      <c r="J1816" t="s">
        <v>13580</v>
      </c>
      <c r="K1816" t="s">
        <v>13579</v>
      </c>
      <c r="M1816" t="s">
        <v>0</v>
      </c>
      <c r="N1816" t="s">
        <v>780</v>
      </c>
    </row>
    <row r="1817" spans="1:14" x14ac:dyDescent="0.35">
      <c r="A1817" t="s">
        <v>50</v>
      </c>
      <c r="B1817" t="s">
        <v>51</v>
      </c>
      <c r="C1817" t="s">
        <v>745</v>
      </c>
      <c r="D1817" t="s">
        <v>746</v>
      </c>
      <c r="J1817" t="s">
        <v>13580</v>
      </c>
      <c r="K1817" t="s">
        <v>13579</v>
      </c>
      <c r="M1817" t="s">
        <v>0</v>
      </c>
      <c r="N1817" t="s">
        <v>780</v>
      </c>
    </row>
    <row r="1818" spans="1:14" x14ac:dyDescent="0.35">
      <c r="A1818" t="s">
        <v>50</v>
      </c>
      <c r="B1818" t="s">
        <v>51</v>
      </c>
      <c r="C1818" t="s">
        <v>747</v>
      </c>
      <c r="D1818" t="s">
        <v>748</v>
      </c>
      <c r="J1818" t="s">
        <v>13580</v>
      </c>
      <c r="K1818" t="s">
        <v>13579</v>
      </c>
      <c r="M1818" t="s">
        <v>0</v>
      </c>
      <c r="N1818" t="s">
        <v>780</v>
      </c>
    </row>
    <row r="1819" spans="1:14" x14ac:dyDescent="0.35">
      <c r="A1819" t="s">
        <v>50</v>
      </c>
      <c r="B1819" t="s">
        <v>51</v>
      </c>
      <c r="C1819" t="s">
        <v>6214</v>
      </c>
      <c r="D1819" t="s">
        <v>6213</v>
      </c>
      <c r="J1819" t="s">
        <v>13580</v>
      </c>
      <c r="K1819" t="s">
        <v>13579</v>
      </c>
      <c r="M1819" t="s">
        <v>0</v>
      </c>
      <c r="N1819" t="s">
        <v>780</v>
      </c>
    </row>
    <row r="1820" spans="1:14" x14ac:dyDescent="0.35">
      <c r="A1820" t="s">
        <v>491</v>
      </c>
      <c r="B1820" t="s">
        <v>492</v>
      </c>
      <c r="C1820" t="s">
        <v>5851</v>
      </c>
      <c r="D1820" t="s">
        <v>5850</v>
      </c>
      <c r="G1820" t="s">
        <v>741</v>
      </c>
      <c r="J1820" t="s">
        <v>13578</v>
      </c>
      <c r="K1820" t="s">
        <v>13579</v>
      </c>
      <c r="M1820" t="s">
        <v>0</v>
      </c>
      <c r="N1820" t="s">
        <v>781</v>
      </c>
    </row>
    <row r="1821" spans="1:14" x14ac:dyDescent="0.35">
      <c r="A1821" t="s">
        <v>491</v>
      </c>
      <c r="B1821" t="s">
        <v>492</v>
      </c>
      <c r="C1821" t="s">
        <v>5854</v>
      </c>
      <c r="D1821" t="s">
        <v>5853</v>
      </c>
      <c r="G1821" t="s">
        <v>741</v>
      </c>
      <c r="J1821" t="s">
        <v>13578</v>
      </c>
      <c r="K1821" t="s">
        <v>13579</v>
      </c>
      <c r="M1821" t="s">
        <v>0</v>
      </c>
      <c r="N1821" t="s">
        <v>781</v>
      </c>
    </row>
    <row r="1822" spans="1:14" x14ac:dyDescent="0.35">
      <c r="A1822" t="s">
        <v>491</v>
      </c>
      <c r="B1822" t="s">
        <v>492</v>
      </c>
      <c r="C1822" t="s">
        <v>5857</v>
      </c>
      <c r="D1822" t="s">
        <v>5856</v>
      </c>
      <c r="G1822" t="s">
        <v>741</v>
      </c>
      <c r="J1822" t="s">
        <v>13578</v>
      </c>
      <c r="K1822" t="s">
        <v>13579</v>
      </c>
      <c r="M1822" t="s">
        <v>0</v>
      </c>
      <c r="N1822" t="s">
        <v>781</v>
      </c>
    </row>
    <row r="1823" spans="1:14" x14ac:dyDescent="0.35">
      <c r="A1823" t="s">
        <v>491</v>
      </c>
      <c r="B1823" t="s">
        <v>492</v>
      </c>
      <c r="C1823" t="s">
        <v>6083</v>
      </c>
      <c r="D1823" t="s">
        <v>6082</v>
      </c>
      <c r="G1823" t="s">
        <v>741</v>
      </c>
      <c r="J1823" t="s">
        <v>13578</v>
      </c>
      <c r="K1823" t="s">
        <v>13579</v>
      </c>
      <c r="M1823" t="s">
        <v>0</v>
      </c>
      <c r="N1823" t="s">
        <v>781</v>
      </c>
    </row>
    <row r="1824" spans="1:14" x14ac:dyDescent="0.35">
      <c r="A1824" t="s">
        <v>491</v>
      </c>
      <c r="B1824" t="s">
        <v>492</v>
      </c>
      <c r="C1824" t="s">
        <v>6086</v>
      </c>
      <c r="D1824" t="s">
        <v>6085</v>
      </c>
      <c r="G1824" t="s">
        <v>741</v>
      </c>
      <c r="J1824" t="s">
        <v>13578</v>
      </c>
      <c r="K1824" t="s">
        <v>13579</v>
      </c>
      <c r="M1824" t="s">
        <v>0</v>
      </c>
      <c r="N1824" t="s">
        <v>781</v>
      </c>
    </row>
    <row r="1825" spans="1:14" x14ac:dyDescent="0.35">
      <c r="A1825" t="s">
        <v>491</v>
      </c>
      <c r="B1825" t="s">
        <v>492</v>
      </c>
      <c r="C1825" t="s">
        <v>739</v>
      </c>
      <c r="D1825" t="s">
        <v>740</v>
      </c>
      <c r="G1825" t="s">
        <v>741</v>
      </c>
      <c r="J1825" t="s">
        <v>13578</v>
      </c>
      <c r="K1825" t="s">
        <v>13579</v>
      </c>
      <c r="M1825" t="s">
        <v>0</v>
      </c>
      <c r="N1825" t="s">
        <v>781</v>
      </c>
    </row>
    <row r="1826" spans="1:14" x14ac:dyDescent="0.35">
      <c r="A1826" t="s">
        <v>491</v>
      </c>
      <c r="B1826" t="s">
        <v>492</v>
      </c>
      <c r="C1826" t="s">
        <v>7096</v>
      </c>
      <c r="D1826" t="s">
        <v>7095</v>
      </c>
      <c r="J1826" t="s">
        <v>13580</v>
      </c>
      <c r="K1826" t="s">
        <v>13579</v>
      </c>
      <c r="M1826" t="s">
        <v>0</v>
      </c>
      <c r="N1826" t="s">
        <v>780</v>
      </c>
    </row>
    <row r="1827" spans="1:14" x14ac:dyDescent="0.35">
      <c r="A1827" t="s">
        <v>491</v>
      </c>
      <c r="B1827" t="s">
        <v>492</v>
      </c>
      <c r="C1827" t="s">
        <v>6090</v>
      </c>
      <c r="D1827" t="s">
        <v>6089</v>
      </c>
      <c r="G1827" t="s">
        <v>741</v>
      </c>
      <c r="J1827" t="s">
        <v>13578</v>
      </c>
      <c r="K1827" t="s">
        <v>13579</v>
      </c>
      <c r="M1827" t="s">
        <v>0</v>
      </c>
      <c r="N1827" t="s">
        <v>781</v>
      </c>
    </row>
    <row r="1828" spans="1:14" x14ac:dyDescent="0.35">
      <c r="A1828" t="s">
        <v>491</v>
      </c>
      <c r="B1828" t="s">
        <v>492</v>
      </c>
      <c r="C1828" t="s">
        <v>745</v>
      </c>
      <c r="D1828" t="s">
        <v>746</v>
      </c>
      <c r="G1828" t="s">
        <v>741</v>
      </c>
      <c r="J1828" t="s">
        <v>13578</v>
      </c>
      <c r="K1828" t="s">
        <v>13579</v>
      </c>
      <c r="M1828" t="s">
        <v>0</v>
      </c>
      <c r="N1828" t="s">
        <v>781</v>
      </c>
    </row>
    <row r="1829" spans="1:14" x14ac:dyDescent="0.35">
      <c r="A1829" t="s">
        <v>491</v>
      </c>
      <c r="B1829" t="s">
        <v>492</v>
      </c>
      <c r="C1829" t="s">
        <v>747</v>
      </c>
      <c r="D1829" t="s">
        <v>748</v>
      </c>
      <c r="J1829" t="s">
        <v>13580</v>
      </c>
      <c r="K1829" t="s">
        <v>13579</v>
      </c>
      <c r="M1829" t="s">
        <v>0</v>
      </c>
      <c r="N1829" t="s">
        <v>780</v>
      </c>
    </row>
    <row r="1830" spans="1:14" x14ac:dyDescent="0.35">
      <c r="A1830" t="s">
        <v>491</v>
      </c>
      <c r="B1830" t="s">
        <v>492</v>
      </c>
      <c r="C1830" t="s">
        <v>6214</v>
      </c>
      <c r="D1830" t="s">
        <v>6213</v>
      </c>
      <c r="J1830" t="s">
        <v>13578</v>
      </c>
      <c r="K1830" t="s">
        <v>13579</v>
      </c>
      <c r="M1830" t="s">
        <v>0</v>
      </c>
      <c r="N1830" t="s">
        <v>781</v>
      </c>
    </row>
    <row r="1831" spans="1:14" x14ac:dyDescent="0.35">
      <c r="A1831" t="s">
        <v>52</v>
      </c>
      <c r="B1831" t="s">
        <v>53</v>
      </c>
      <c r="C1831" t="s">
        <v>5851</v>
      </c>
      <c r="D1831" t="s">
        <v>5850</v>
      </c>
      <c r="G1831" t="s">
        <v>741</v>
      </c>
      <c r="J1831" t="s">
        <v>13578</v>
      </c>
      <c r="K1831" t="s">
        <v>13579</v>
      </c>
      <c r="M1831" t="s">
        <v>0</v>
      </c>
      <c r="N1831" t="s">
        <v>781</v>
      </c>
    </row>
    <row r="1832" spans="1:14" x14ac:dyDescent="0.35">
      <c r="A1832" t="s">
        <v>52</v>
      </c>
      <c r="B1832" t="s">
        <v>53</v>
      </c>
      <c r="C1832" t="s">
        <v>5854</v>
      </c>
      <c r="D1832" t="s">
        <v>5853</v>
      </c>
      <c r="G1832" t="s">
        <v>741</v>
      </c>
      <c r="J1832" t="s">
        <v>13578</v>
      </c>
      <c r="K1832" t="s">
        <v>13579</v>
      </c>
      <c r="M1832" t="s">
        <v>0</v>
      </c>
      <c r="N1832" t="s">
        <v>781</v>
      </c>
    </row>
    <row r="1833" spans="1:14" x14ac:dyDescent="0.35">
      <c r="A1833" t="s">
        <v>52</v>
      </c>
      <c r="B1833" t="s">
        <v>53</v>
      </c>
      <c r="C1833" t="s">
        <v>5857</v>
      </c>
      <c r="D1833" t="s">
        <v>5856</v>
      </c>
      <c r="G1833" t="s">
        <v>741</v>
      </c>
      <c r="J1833" t="s">
        <v>13578</v>
      </c>
      <c r="K1833" t="s">
        <v>13579</v>
      </c>
      <c r="M1833" t="s">
        <v>0</v>
      </c>
      <c r="N1833" t="s">
        <v>781</v>
      </c>
    </row>
    <row r="1834" spans="1:14" x14ac:dyDescent="0.35">
      <c r="A1834" t="s">
        <v>52</v>
      </c>
      <c r="B1834" t="s">
        <v>53</v>
      </c>
      <c r="C1834" t="s">
        <v>6083</v>
      </c>
      <c r="D1834" t="s">
        <v>6082</v>
      </c>
      <c r="G1834" t="s">
        <v>741</v>
      </c>
      <c r="J1834" t="s">
        <v>13578</v>
      </c>
      <c r="K1834" t="s">
        <v>13579</v>
      </c>
      <c r="M1834" t="s">
        <v>0</v>
      </c>
      <c r="N1834" t="s">
        <v>781</v>
      </c>
    </row>
    <row r="1835" spans="1:14" x14ac:dyDescent="0.35">
      <c r="A1835" t="s">
        <v>52</v>
      </c>
      <c r="B1835" t="s">
        <v>53</v>
      </c>
      <c r="C1835" t="s">
        <v>6086</v>
      </c>
      <c r="D1835" t="s">
        <v>6085</v>
      </c>
      <c r="G1835" t="s">
        <v>741</v>
      </c>
      <c r="J1835" t="s">
        <v>13578</v>
      </c>
      <c r="K1835" t="s">
        <v>13579</v>
      </c>
      <c r="M1835" t="s">
        <v>0</v>
      </c>
      <c r="N1835" t="s">
        <v>781</v>
      </c>
    </row>
    <row r="1836" spans="1:14" x14ac:dyDescent="0.35">
      <c r="A1836" t="s">
        <v>52</v>
      </c>
      <c r="B1836" t="s">
        <v>53</v>
      </c>
      <c r="C1836" t="s">
        <v>739</v>
      </c>
      <c r="D1836" t="s">
        <v>740</v>
      </c>
      <c r="G1836" t="s">
        <v>741</v>
      </c>
      <c r="J1836" t="s">
        <v>13578</v>
      </c>
      <c r="K1836" t="s">
        <v>13579</v>
      </c>
      <c r="M1836" t="s">
        <v>0</v>
      </c>
      <c r="N1836" t="s">
        <v>781</v>
      </c>
    </row>
    <row r="1837" spans="1:14" x14ac:dyDescent="0.35">
      <c r="A1837" t="s">
        <v>52</v>
      </c>
      <c r="B1837" t="s">
        <v>53</v>
      </c>
      <c r="C1837" t="s">
        <v>7096</v>
      </c>
      <c r="D1837" t="s">
        <v>7095</v>
      </c>
      <c r="J1837" t="s">
        <v>13580</v>
      </c>
      <c r="K1837" t="s">
        <v>13579</v>
      </c>
      <c r="M1837" t="s">
        <v>0</v>
      </c>
      <c r="N1837" t="s">
        <v>780</v>
      </c>
    </row>
    <row r="1838" spans="1:14" x14ac:dyDescent="0.35">
      <c r="A1838" t="s">
        <v>52</v>
      </c>
      <c r="B1838" t="s">
        <v>53</v>
      </c>
      <c r="C1838" t="s">
        <v>6090</v>
      </c>
      <c r="D1838" t="s">
        <v>6089</v>
      </c>
      <c r="G1838" t="s">
        <v>741</v>
      </c>
      <c r="J1838" t="s">
        <v>13578</v>
      </c>
      <c r="K1838" t="s">
        <v>13579</v>
      </c>
      <c r="M1838" t="s">
        <v>0</v>
      </c>
      <c r="N1838" t="s">
        <v>781</v>
      </c>
    </row>
    <row r="1839" spans="1:14" x14ac:dyDescent="0.35">
      <c r="A1839" t="s">
        <v>52</v>
      </c>
      <c r="B1839" t="s">
        <v>53</v>
      </c>
      <c r="C1839" t="s">
        <v>745</v>
      </c>
      <c r="D1839" t="s">
        <v>746</v>
      </c>
      <c r="G1839" t="s">
        <v>741</v>
      </c>
      <c r="J1839" t="s">
        <v>13578</v>
      </c>
      <c r="K1839" t="s">
        <v>13579</v>
      </c>
      <c r="M1839" t="s">
        <v>0</v>
      </c>
      <c r="N1839" t="s">
        <v>781</v>
      </c>
    </row>
    <row r="1840" spans="1:14" x14ac:dyDescent="0.35">
      <c r="A1840" t="s">
        <v>52</v>
      </c>
      <c r="B1840" t="s">
        <v>53</v>
      </c>
      <c r="C1840" t="s">
        <v>747</v>
      </c>
      <c r="D1840" t="s">
        <v>748</v>
      </c>
      <c r="J1840" t="s">
        <v>13580</v>
      </c>
      <c r="K1840" t="s">
        <v>13579</v>
      </c>
      <c r="M1840" t="s">
        <v>0</v>
      </c>
      <c r="N1840" t="s">
        <v>780</v>
      </c>
    </row>
    <row r="1841" spans="1:14" x14ac:dyDescent="0.35">
      <c r="A1841" t="s">
        <v>52</v>
      </c>
      <c r="B1841" t="s">
        <v>53</v>
      </c>
      <c r="C1841" t="s">
        <v>6214</v>
      </c>
      <c r="D1841" t="s">
        <v>6213</v>
      </c>
      <c r="J1841" t="s">
        <v>13578</v>
      </c>
      <c r="K1841" t="s">
        <v>13579</v>
      </c>
      <c r="M1841" t="s">
        <v>0</v>
      </c>
      <c r="N1841" t="s">
        <v>781</v>
      </c>
    </row>
    <row r="1842" spans="1:14" x14ac:dyDescent="0.35">
      <c r="A1842" t="s">
        <v>5660</v>
      </c>
      <c r="B1842" t="s">
        <v>5659</v>
      </c>
      <c r="C1842" t="s">
        <v>5851</v>
      </c>
      <c r="D1842" t="s">
        <v>5850</v>
      </c>
      <c r="G1842" t="s">
        <v>741</v>
      </c>
      <c r="J1842" t="s">
        <v>13578</v>
      </c>
      <c r="K1842" t="s">
        <v>13579</v>
      </c>
      <c r="M1842" t="s">
        <v>0</v>
      </c>
      <c r="N1842" t="s">
        <v>781</v>
      </c>
    </row>
    <row r="1843" spans="1:14" x14ac:dyDescent="0.35">
      <c r="A1843" t="s">
        <v>5660</v>
      </c>
      <c r="B1843" t="s">
        <v>5659</v>
      </c>
      <c r="C1843" t="s">
        <v>5854</v>
      </c>
      <c r="D1843" t="s">
        <v>5853</v>
      </c>
      <c r="G1843" t="s">
        <v>741</v>
      </c>
      <c r="J1843" t="s">
        <v>13578</v>
      </c>
      <c r="K1843" t="s">
        <v>13579</v>
      </c>
      <c r="M1843" t="s">
        <v>0</v>
      </c>
      <c r="N1843" t="s">
        <v>781</v>
      </c>
    </row>
    <row r="1844" spans="1:14" x14ac:dyDescent="0.35">
      <c r="A1844" t="s">
        <v>5660</v>
      </c>
      <c r="B1844" t="s">
        <v>5659</v>
      </c>
      <c r="C1844" t="s">
        <v>5857</v>
      </c>
      <c r="D1844" t="s">
        <v>5856</v>
      </c>
      <c r="G1844" t="s">
        <v>741</v>
      </c>
      <c r="J1844" t="s">
        <v>13578</v>
      </c>
      <c r="K1844" t="s">
        <v>13579</v>
      </c>
      <c r="M1844" t="s">
        <v>0</v>
      </c>
      <c r="N1844" t="s">
        <v>781</v>
      </c>
    </row>
    <row r="1845" spans="1:14" x14ac:dyDescent="0.35">
      <c r="A1845" t="s">
        <v>5660</v>
      </c>
      <c r="B1845" t="s">
        <v>5659</v>
      </c>
      <c r="C1845" t="s">
        <v>6083</v>
      </c>
      <c r="D1845" t="s">
        <v>6082</v>
      </c>
      <c r="G1845" t="s">
        <v>741</v>
      </c>
      <c r="J1845" t="s">
        <v>13578</v>
      </c>
      <c r="K1845" t="s">
        <v>13579</v>
      </c>
      <c r="M1845" t="s">
        <v>0</v>
      </c>
      <c r="N1845" t="s">
        <v>781</v>
      </c>
    </row>
    <row r="1846" spans="1:14" x14ac:dyDescent="0.35">
      <c r="A1846" t="s">
        <v>5660</v>
      </c>
      <c r="B1846" t="s">
        <v>5659</v>
      </c>
      <c r="C1846" t="s">
        <v>6086</v>
      </c>
      <c r="D1846" t="s">
        <v>6085</v>
      </c>
      <c r="G1846" t="s">
        <v>741</v>
      </c>
      <c r="J1846" t="s">
        <v>13578</v>
      </c>
      <c r="K1846" t="s">
        <v>13579</v>
      </c>
      <c r="M1846" t="s">
        <v>0</v>
      </c>
      <c r="N1846" t="s">
        <v>781</v>
      </c>
    </row>
    <row r="1847" spans="1:14" x14ac:dyDescent="0.35">
      <c r="A1847" t="s">
        <v>5660</v>
      </c>
      <c r="B1847" t="s">
        <v>5659</v>
      </c>
      <c r="C1847" t="s">
        <v>739</v>
      </c>
      <c r="D1847" t="s">
        <v>740</v>
      </c>
      <c r="G1847" t="s">
        <v>741</v>
      </c>
      <c r="J1847" t="s">
        <v>13578</v>
      </c>
      <c r="K1847" t="s">
        <v>13579</v>
      </c>
      <c r="M1847" t="s">
        <v>0</v>
      </c>
      <c r="N1847" t="s">
        <v>781</v>
      </c>
    </row>
    <row r="1848" spans="1:14" x14ac:dyDescent="0.35">
      <c r="A1848" t="s">
        <v>5660</v>
      </c>
      <c r="B1848" t="s">
        <v>5659</v>
      </c>
      <c r="C1848" t="s">
        <v>7096</v>
      </c>
      <c r="D1848" t="s">
        <v>7095</v>
      </c>
      <c r="J1848" t="s">
        <v>13580</v>
      </c>
      <c r="K1848" t="s">
        <v>13579</v>
      </c>
      <c r="M1848" t="s">
        <v>0</v>
      </c>
      <c r="N1848" t="s">
        <v>780</v>
      </c>
    </row>
    <row r="1849" spans="1:14" x14ac:dyDescent="0.35">
      <c r="A1849" t="s">
        <v>5660</v>
      </c>
      <c r="B1849" t="s">
        <v>5659</v>
      </c>
      <c r="C1849" t="s">
        <v>6090</v>
      </c>
      <c r="D1849" t="s">
        <v>6089</v>
      </c>
      <c r="G1849" t="s">
        <v>741</v>
      </c>
      <c r="J1849" t="s">
        <v>13578</v>
      </c>
      <c r="K1849" t="s">
        <v>13579</v>
      </c>
      <c r="M1849" t="s">
        <v>0</v>
      </c>
      <c r="N1849" t="s">
        <v>781</v>
      </c>
    </row>
    <row r="1850" spans="1:14" x14ac:dyDescent="0.35">
      <c r="A1850" t="s">
        <v>5660</v>
      </c>
      <c r="B1850" t="s">
        <v>5659</v>
      </c>
      <c r="C1850" t="s">
        <v>745</v>
      </c>
      <c r="D1850" t="s">
        <v>746</v>
      </c>
      <c r="G1850" t="s">
        <v>741</v>
      </c>
      <c r="J1850" t="s">
        <v>13578</v>
      </c>
      <c r="K1850" t="s">
        <v>13579</v>
      </c>
      <c r="M1850" t="s">
        <v>0</v>
      </c>
      <c r="N1850" t="s">
        <v>781</v>
      </c>
    </row>
    <row r="1851" spans="1:14" x14ac:dyDescent="0.35">
      <c r="A1851" t="s">
        <v>5660</v>
      </c>
      <c r="B1851" t="s">
        <v>5659</v>
      </c>
      <c r="C1851" t="s">
        <v>747</v>
      </c>
      <c r="D1851" t="s">
        <v>748</v>
      </c>
      <c r="J1851" t="s">
        <v>13580</v>
      </c>
      <c r="K1851" t="s">
        <v>13579</v>
      </c>
      <c r="M1851" t="s">
        <v>0</v>
      </c>
      <c r="N1851" t="s">
        <v>780</v>
      </c>
    </row>
    <row r="1852" spans="1:14" x14ac:dyDescent="0.35">
      <c r="A1852" t="s">
        <v>5660</v>
      </c>
      <c r="B1852" t="s">
        <v>5659</v>
      </c>
      <c r="C1852" t="s">
        <v>6214</v>
      </c>
      <c r="D1852" t="s">
        <v>6213</v>
      </c>
      <c r="J1852" t="s">
        <v>13580</v>
      </c>
      <c r="K1852" t="s">
        <v>13579</v>
      </c>
      <c r="M1852" t="s">
        <v>0</v>
      </c>
      <c r="N1852" t="s">
        <v>780</v>
      </c>
    </row>
    <row r="1853" spans="1:14" x14ac:dyDescent="0.35">
      <c r="A1853" t="s">
        <v>346</v>
      </c>
      <c r="B1853" t="s">
        <v>347</v>
      </c>
      <c r="C1853" t="s">
        <v>5851</v>
      </c>
      <c r="D1853" t="s">
        <v>5850</v>
      </c>
      <c r="G1853" t="s">
        <v>741</v>
      </c>
      <c r="J1853" t="s">
        <v>13578</v>
      </c>
      <c r="K1853" t="s">
        <v>13579</v>
      </c>
      <c r="M1853" t="s">
        <v>0</v>
      </c>
      <c r="N1853" t="s">
        <v>781</v>
      </c>
    </row>
    <row r="1854" spans="1:14" x14ac:dyDescent="0.35">
      <c r="A1854" t="s">
        <v>346</v>
      </c>
      <c r="B1854" t="s">
        <v>347</v>
      </c>
      <c r="C1854" t="s">
        <v>5854</v>
      </c>
      <c r="D1854" t="s">
        <v>5853</v>
      </c>
      <c r="G1854" t="s">
        <v>741</v>
      </c>
      <c r="J1854" t="s">
        <v>13578</v>
      </c>
      <c r="K1854" t="s">
        <v>13579</v>
      </c>
      <c r="M1854" t="s">
        <v>0</v>
      </c>
      <c r="N1854" t="s">
        <v>781</v>
      </c>
    </row>
    <row r="1855" spans="1:14" x14ac:dyDescent="0.35">
      <c r="A1855" t="s">
        <v>346</v>
      </c>
      <c r="B1855" t="s">
        <v>347</v>
      </c>
      <c r="C1855" t="s">
        <v>5857</v>
      </c>
      <c r="D1855" t="s">
        <v>5856</v>
      </c>
      <c r="G1855" t="s">
        <v>741</v>
      </c>
      <c r="J1855" t="s">
        <v>13578</v>
      </c>
      <c r="K1855" t="s">
        <v>13579</v>
      </c>
      <c r="M1855" t="s">
        <v>0</v>
      </c>
      <c r="N1855" t="s">
        <v>781</v>
      </c>
    </row>
    <row r="1856" spans="1:14" x14ac:dyDescent="0.35">
      <c r="A1856" t="s">
        <v>346</v>
      </c>
      <c r="B1856" t="s">
        <v>347</v>
      </c>
      <c r="C1856" t="s">
        <v>6083</v>
      </c>
      <c r="D1856" t="s">
        <v>6082</v>
      </c>
      <c r="G1856" t="s">
        <v>741</v>
      </c>
      <c r="J1856" t="s">
        <v>13578</v>
      </c>
      <c r="K1856" t="s">
        <v>13579</v>
      </c>
      <c r="M1856" t="s">
        <v>0</v>
      </c>
      <c r="N1856" t="s">
        <v>781</v>
      </c>
    </row>
    <row r="1857" spans="1:14" x14ac:dyDescent="0.35">
      <c r="A1857" t="s">
        <v>346</v>
      </c>
      <c r="B1857" t="s">
        <v>347</v>
      </c>
      <c r="C1857" t="s">
        <v>6086</v>
      </c>
      <c r="D1857" t="s">
        <v>6085</v>
      </c>
      <c r="G1857" t="s">
        <v>741</v>
      </c>
      <c r="J1857" t="s">
        <v>13578</v>
      </c>
      <c r="K1857" t="s">
        <v>13579</v>
      </c>
      <c r="M1857" t="s">
        <v>0</v>
      </c>
      <c r="N1857" t="s">
        <v>781</v>
      </c>
    </row>
    <row r="1858" spans="1:14" x14ac:dyDescent="0.35">
      <c r="A1858" t="s">
        <v>346</v>
      </c>
      <c r="B1858" t="s">
        <v>347</v>
      </c>
      <c r="C1858" t="s">
        <v>739</v>
      </c>
      <c r="D1858" t="s">
        <v>740</v>
      </c>
      <c r="G1858" t="s">
        <v>741</v>
      </c>
      <c r="J1858" t="s">
        <v>13578</v>
      </c>
      <c r="K1858" t="s">
        <v>13579</v>
      </c>
      <c r="M1858" t="s">
        <v>0</v>
      </c>
      <c r="N1858" t="s">
        <v>781</v>
      </c>
    </row>
    <row r="1859" spans="1:14" x14ac:dyDescent="0.35">
      <c r="A1859" t="s">
        <v>346</v>
      </c>
      <c r="B1859" t="s">
        <v>347</v>
      </c>
      <c r="C1859" t="s">
        <v>7096</v>
      </c>
      <c r="D1859" t="s">
        <v>7095</v>
      </c>
      <c r="J1859" t="s">
        <v>13580</v>
      </c>
      <c r="K1859" t="s">
        <v>13579</v>
      </c>
      <c r="M1859" t="s">
        <v>0</v>
      </c>
      <c r="N1859" t="s">
        <v>780</v>
      </c>
    </row>
    <row r="1860" spans="1:14" x14ac:dyDescent="0.35">
      <c r="A1860" t="s">
        <v>346</v>
      </c>
      <c r="B1860" t="s">
        <v>347</v>
      </c>
      <c r="C1860" t="s">
        <v>6090</v>
      </c>
      <c r="D1860" t="s">
        <v>6089</v>
      </c>
      <c r="G1860" t="s">
        <v>741</v>
      </c>
      <c r="J1860" t="s">
        <v>13578</v>
      </c>
      <c r="K1860" t="s">
        <v>13579</v>
      </c>
      <c r="M1860" t="s">
        <v>0</v>
      </c>
      <c r="N1860" t="s">
        <v>781</v>
      </c>
    </row>
    <row r="1861" spans="1:14" x14ac:dyDescent="0.35">
      <c r="A1861" t="s">
        <v>346</v>
      </c>
      <c r="B1861" t="s">
        <v>347</v>
      </c>
      <c r="C1861" t="s">
        <v>745</v>
      </c>
      <c r="D1861" t="s">
        <v>746</v>
      </c>
      <c r="G1861" t="s">
        <v>741</v>
      </c>
      <c r="J1861" t="s">
        <v>13578</v>
      </c>
      <c r="K1861" t="s">
        <v>13579</v>
      </c>
      <c r="M1861" t="s">
        <v>0</v>
      </c>
      <c r="N1861" t="s">
        <v>781</v>
      </c>
    </row>
    <row r="1862" spans="1:14" x14ac:dyDescent="0.35">
      <c r="A1862" t="s">
        <v>346</v>
      </c>
      <c r="B1862" t="s">
        <v>347</v>
      </c>
      <c r="C1862" t="s">
        <v>747</v>
      </c>
      <c r="D1862" t="s">
        <v>748</v>
      </c>
      <c r="J1862" t="s">
        <v>13580</v>
      </c>
      <c r="K1862" t="s">
        <v>13579</v>
      </c>
      <c r="M1862" t="s">
        <v>0</v>
      </c>
      <c r="N1862" t="s">
        <v>780</v>
      </c>
    </row>
    <row r="1863" spans="1:14" x14ac:dyDescent="0.35">
      <c r="A1863" t="s">
        <v>346</v>
      </c>
      <c r="B1863" t="s">
        <v>347</v>
      </c>
      <c r="C1863" t="s">
        <v>6214</v>
      </c>
      <c r="D1863" t="s">
        <v>6213</v>
      </c>
      <c r="J1863" t="s">
        <v>13578</v>
      </c>
      <c r="K1863" t="s">
        <v>13579</v>
      </c>
      <c r="M1863" t="s">
        <v>0</v>
      </c>
      <c r="N1863" t="s">
        <v>781</v>
      </c>
    </row>
    <row r="1864" spans="1:14" x14ac:dyDescent="0.35">
      <c r="A1864" t="s">
        <v>55</v>
      </c>
      <c r="B1864" t="s">
        <v>56</v>
      </c>
      <c r="C1864" t="s">
        <v>5851</v>
      </c>
      <c r="D1864" t="s">
        <v>5850</v>
      </c>
      <c r="J1864" t="s">
        <v>13580</v>
      </c>
      <c r="K1864" t="s">
        <v>13579</v>
      </c>
      <c r="M1864" t="s">
        <v>0</v>
      </c>
      <c r="N1864" t="s">
        <v>780</v>
      </c>
    </row>
    <row r="1865" spans="1:14" x14ac:dyDescent="0.35">
      <c r="A1865" t="s">
        <v>55</v>
      </c>
      <c r="B1865" t="s">
        <v>56</v>
      </c>
      <c r="C1865" t="s">
        <v>5854</v>
      </c>
      <c r="D1865" t="s">
        <v>5853</v>
      </c>
      <c r="J1865" t="s">
        <v>13580</v>
      </c>
      <c r="K1865" t="s">
        <v>13579</v>
      </c>
      <c r="M1865" t="s">
        <v>0</v>
      </c>
      <c r="N1865" t="s">
        <v>780</v>
      </c>
    </row>
    <row r="1866" spans="1:14" x14ac:dyDescent="0.35">
      <c r="A1866" t="s">
        <v>55</v>
      </c>
      <c r="B1866" t="s">
        <v>56</v>
      </c>
      <c r="C1866" t="s">
        <v>5857</v>
      </c>
      <c r="D1866" t="s">
        <v>5856</v>
      </c>
      <c r="J1866" t="s">
        <v>13580</v>
      </c>
      <c r="K1866" t="s">
        <v>13579</v>
      </c>
      <c r="M1866" t="s">
        <v>0</v>
      </c>
      <c r="N1866" t="s">
        <v>780</v>
      </c>
    </row>
    <row r="1867" spans="1:14" x14ac:dyDescent="0.35">
      <c r="A1867" t="s">
        <v>55</v>
      </c>
      <c r="B1867" t="s">
        <v>56</v>
      </c>
      <c r="C1867" t="s">
        <v>6083</v>
      </c>
      <c r="D1867" t="s">
        <v>6082</v>
      </c>
      <c r="J1867" t="s">
        <v>13580</v>
      </c>
      <c r="K1867" t="s">
        <v>13579</v>
      </c>
      <c r="M1867" t="s">
        <v>0</v>
      </c>
      <c r="N1867" t="s">
        <v>780</v>
      </c>
    </row>
    <row r="1868" spans="1:14" x14ac:dyDescent="0.35">
      <c r="A1868" t="s">
        <v>55</v>
      </c>
      <c r="B1868" t="s">
        <v>56</v>
      </c>
      <c r="C1868" t="s">
        <v>6086</v>
      </c>
      <c r="D1868" t="s">
        <v>6085</v>
      </c>
      <c r="J1868" t="s">
        <v>13580</v>
      </c>
      <c r="K1868" t="s">
        <v>13579</v>
      </c>
      <c r="M1868" t="s">
        <v>0</v>
      </c>
      <c r="N1868" t="s">
        <v>780</v>
      </c>
    </row>
    <row r="1869" spans="1:14" x14ac:dyDescent="0.35">
      <c r="A1869" t="s">
        <v>55</v>
      </c>
      <c r="B1869" t="s">
        <v>56</v>
      </c>
      <c r="C1869" t="s">
        <v>739</v>
      </c>
      <c r="D1869" t="s">
        <v>740</v>
      </c>
      <c r="J1869" t="s">
        <v>13580</v>
      </c>
      <c r="K1869" t="s">
        <v>13579</v>
      </c>
      <c r="M1869" t="s">
        <v>0</v>
      </c>
      <c r="N1869" t="s">
        <v>780</v>
      </c>
    </row>
    <row r="1870" spans="1:14" x14ac:dyDescent="0.35">
      <c r="A1870" t="s">
        <v>55</v>
      </c>
      <c r="B1870" t="s">
        <v>56</v>
      </c>
      <c r="C1870" t="s">
        <v>7096</v>
      </c>
      <c r="D1870" t="s">
        <v>7095</v>
      </c>
      <c r="J1870" t="s">
        <v>13580</v>
      </c>
      <c r="K1870" t="s">
        <v>13579</v>
      </c>
      <c r="M1870" t="s">
        <v>0</v>
      </c>
      <c r="N1870" t="s">
        <v>780</v>
      </c>
    </row>
    <row r="1871" spans="1:14" x14ac:dyDescent="0.35">
      <c r="A1871" t="s">
        <v>55</v>
      </c>
      <c r="B1871" t="s">
        <v>56</v>
      </c>
      <c r="C1871" t="s">
        <v>6090</v>
      </c>
      <c r="D1871" t="s">
        <v>6089</v>
      </c>
      <c r="J1871" t="s">
        <v>13580</v>
      </c>
      <c r="K1871" t="s">
        <v>13579</v>
      </c>
      <c r="M1871" t="s">
        <v>0</v>
      </c>
      <c r="N1871" t="s">
        <v>780</v>
      </c>
    </row>
    <row r="1872" spans="1:14" x14ac:dyDescent="0.35">
      <c r="A1872" t="s">
        <v>55</v>
      </c>
      <c r="B1872" t="s">
        <v>56</v>
      </c>
      <c r="C1872" t="s">
        <v>745</v>
      </c>
      <c r="D1872" t="s">
        <v>746</v>
      </c>
      <c r="J1872" t="s">
        <v>13580</v>
      </c>
      <c r="K1872" t="s">
        <v>13579</v>
      </c>
      <c r="M1872" t="s">
        <v>0</v>
      </c>
      <c r="N1872" t="s">
        <v>780</v>
      </c>
    </row>
    <row r="1873" spans="1:14" x14ac:dyDescent="0.35">
      <c r="A1873" t="s">
        <v>55</v>
      </c>
      <c r="B1873" t="s">
        <v>56</v>
      </c>
      <c r="C1873" t="s">
        <v>747</v>
      </c>
      <c r="D1873" t="s">
        <v>748</v>
      </c>
      <c r="J1873" t="s">
        <v>13580</v>
      </c>
      <c r="K1873" t="s">
        <v>13579</v>
      </c>
      <c r="M1873" t="s">
        <v>0</v>
      </c>
      <c r="N1873" t="s">
        <v>780</v>
      </c>
    </row>
    <row r="1874" spans="1:14" x14ac:dyDescent="0.35">
      <c r="A1874" t="s">
        <v>55</v>
      </c>
      <c r="B1874" t="s">
        <v>56</v>
      </c>
      <c r="C1874" t="s">
        <v>6214</v>
      </c>
      <c r="D1874" t="s">
        <v>6213</v>
      </c>
      <c r="J1874" t="s">
        <v>13580</v>
      </c>
      <c r="K1874" t="s">
        <v>13579</v>
      </c>
      <c r="M1874" t="s">
        <v>0</v>
      </c>
      <c r="N1874" t="s">
        <v>780</v>
      </c>
    </row>
    <row r="1875" spans="1:14" x14ac:dyDescent="0.35">
      <c r="A1875" t="s">
        <v>5749</v>
      </c>
      <c r="B1875" t="s">
        <v>5748</v>
      </c>
      <c r="C1875" t="s">
        <v>5851</v>
      </c>
      <c r="D1875" t="s">
        <v>5850</v>
      </c>
      <c r="J1875" t="s">
        <v>13580</v>
      </c>
      <c r="K1875" t="s">
        <v>13579</v>
      </c>
      <c r="M1875" t="s">
        <v>0</v>
      </c>
      <c r="N1875" t="s">
        <v>780</v>
      </c>
    </row>
    <row r="1876" spans="1:14" x14ac:dyDescent="0.35">
      <c r="A1876" t="s">
        <v>5749</v>
      </c>
      <c r="B1876" t="s">
        <v>5748</v>
      </c>
      <c r="C1876" t="s">
        <v>5854</v>
      </c>
      <c r="D1876" t="s">
        <v>5853</v>
      </c>
      <c r="J1876" t="s">
        <v>13580</v>
      </c>
      <c r="K1876" t="s">
        <v>13579</v>
      </c>
      <c r="M1876" t="s">
        <v>0</v>
      </c>
      <c r="N1876" t="s">
        <v>780</v>
      </c>
    </row>
    <row r="1877" spans="1:14" x14ac:dyDescent="0.35">
      <c r="A1877" t="s">
        <v>5749</v>
      </c>
      <c r="B1877" t="s">
        <v>5748</v>
      </c>
      <c r="C1877" t="s">
        <v>5857</v>
      </c>
      <c r="D1877" t="s">
        <v>5856</v>
      </c>
      <c r="J1877" t="s">
        <v>13580</v>
      </c>
      <c r="K1877" t="s">
        <v>13579</v>
      </c>
      <c r="M1877" t="s">
        <v>0</v>
      </c>
      <c r="N1877" t="s">
        <v>780</v>
      </c>
    </row>
    <row r="1878" spans="1:14" x14ac:dyDescent="0.35">
      <c r="A1878" t="s">
        <v>5749</v>
      </c>
      <c r="B1878" t="s">
        <v>5748</v>
      </c>
      <c r="C1878" t="s">
        <v>6083</v>
      </c>
      <c r="D1878" t="s">
        <v>6082</v>
      </c>
      <c r="J1878" t="s">
        <v>13580</v>
      </c>
      <c r="K1878" t="s">
        <v>13579</v>
      </c>
      <c r="M1878" t="s">
        <v>0</v>
      </c>
      <c r="N1878" t="s">
        <v>780</v>
      </c>
    </row>
    <row r="1879" spans="1:14" x14ac:dyDescent="0.35">
      <c r="A1879" t="s">
        <v>5749</v>
      </c>
      <c r="B1879" t="s">
        <v>5748</v>
      </c>
      <c r="C1879" t="s">
        <v>6086</v>
      </c>
      <c r="D1879" t="s">
        <v>6085</v>
      </c>
      <c r="J1879" t="s">
        <v>13580</v>
      </c>
      <c r="K1879" t="s">
        <v>13579</v>
      </c>
      <c r="M1879" t="s">
        <v>0</v>
      </c>
      <c r="N1879" t="s">
        <v>780</v>
      </c>
    </row>
    <row r="1880" spans="1:14" x14ac:dyDescent="0.35">
      <c r="A1880" t="s">
        <v>5749</v>
      </c>
      <c r="B1880" t="s">
        <v>5748</v>
      </c>
      <c r="C1880" t="s">
        <v>739</v>
      </c>
      <c r="D1880" t="s">
        <v>740</v>
      </c>
      <c r="J1880" t="s">
        <v>13580</v>
      </c>
      <c r="K1880" t="s">
        <v>13579</v>
      </c>
      <c r="M1880" t="s">
        <v>0</v>
      </c>
      <c r="N1880" t="s">
        <v>780</v>
      </c>
    </row>
    <row r="1881" spans="1:14" x14ac:dyDescent="0.35">
      <c r="A1881" t="s">
        <v>5749</v>
      </c>
      <c r="B1881" t="s">
        <v>5748</v>
      </c>
      <c r="C1881" t="s">
        <v>7096</v>
      </c>
      <c r="D1881" t="s">
        <v>7095</v>
      </c>
      <c r="J1881" t="s">
        <v>13580</v>
      </c>
      <c r="K1881" t="s">
        <v>13579</v>
      </c>
      <c r="M1881" t="s">
        <v>0</v>
      </c>
      <c r="N1881" t="s">
        <v>780</v>
      </c>
    </row>
    <row r="1882" spans="1:14" x14ac:dyDescent="0.35">
      <c r="A1882" t="s">
        <v>5749</v>
      </c>
      <c r="B1882" t="s">
        <v>5748</v>
      </c>
      <c r="C1882" t="s">
        <v>6090</v>
      </c>
      <c r="D1882" t="s">
        <v>6089</v>
      </c>
      <c r="J1882" t="s">
        <v>13580</v>
      </c>
      <c r="K1882" t="s">
        <v>13579</v>
      </c>
      <c r="M1882" t="s">
        <v>0</v>
      </c>
      <c r="N1882" t="s">
        <v>780</v>
      </c>
    </row>
    <row r="1883" spans="1:14" x14ac:dyDescent="0.35">
      <c r="A1883" t="s">
        <v>5749</v>
      </c>
      <c r="B1883" t="s">
        <v>5748</v>
      </c>
      <c r="C1883" t="s">
        <v>745</v>
      </c>
      <c r="D1883" t="s">
        <v>746</v>
      </c>
      <c r="J1883" t="s">
        <v>13580</v>
      </c>
      <c r="K1883" t="s">
        <v>13579</v>
      </c>
      <c r="M1883" t="s">
        <v>0</v>
      </c>
      <c r="N1883" t="s">
        <v>780</v>
      </c>
    </row>
    <row r="1884" spans="1:14" x14ac:dyDescent="0.35">
      <c r="A1884" t="s">
        <v>5749</v>
      </c>
      <c r="B1884" t="s">
        <v>5748</v>
      </c>
      <c r="C1884" t="s">
        <v>747</v>
      </c>
      <c r="D1884" t="s">
        <v>748</v>
      </c>
      <c r="J1884" t="s">
        <v>13580</v>
      </c>
      <c r="K1884" t="s">
        <v>13579</v>
      </c>
      <c r="M1884" t="s">
        <v>0</v>
      </c>
      <c r="N1884" t="s">
        <v>780</v>
      </c>
    </row>
    <row r="1885" spans="1:14" x14ac:dyDescent="0.35">
      <c r="A1885" t="s">
        <v>5749</v>
      </c>
      <c r="B1885" t="s">
        <v>5748</v>
      </c>
      <c r="C1885" t="s">
        <v>6214</v>
      </c>
      <c r="D1885" t="s">
        <v>6213</v>
      </c>
      <c r="J1885" t="s">
        <v>13580</v>
      </c>
      <c r="K1885" t="s">
        <v>13579</v>
      </c>
      <c r="M1885" t="s">
        <v>0</v>
      </c>
      <c r="N1885" t="s">
        <v>780</v>
      </c>
    </row>
    <row r="1886" spans="1:14" x14ac:dyDescent="0.35">
      <c r="A1886" t="s">
        <v>57</v>
      </c>
      <c r="B1886" t="s">
        <v>58</v>
      </c>
      <c r="C1886" t="s">
        <v>5851</v>
      </c>
      <c r="D1886" t="s">
        <v>5850</v>
      </c>
      <c r="G1886" t="s">
        <v>741</v>
      </c>
      <c r="J1886" t="s">
        <v>13578</v>
      </c>
      <c r="K1886" t="s">
        <v>13579</v>
      </c>
      <c r="M1886" t="s">
        <v>0</v>
      </c>
      <c r="N1886" t="s">
        <v>781</v>
      </c>
    </row>
    <row r="1887" spans="1:14" x14ac:dyDescent="0.35">
      <c r="A1887" t="s">
        <v>57</v>
      </c>
      <c r="B1887" t="s">
        <v>58</v>
      </c>
      <c r="C1887" t="s">
        <v>5854</v>
      </c>
      <c r="D1887" t="s">
        <v>5853</v>
      </c>
      <c r="G1887" t="s">
        <v>741</v>
      </c>
      <c r="J1887" t="s">
        <v>13578</v>
      </c>
      <c r="K1887" t="s">
        <v>13579</v>
      </c>
      <c r="M1887" t="s">
        <v>0</v>
      </c>
      <c r="N1887" t="s">
        <v>781</v>
      </c>
    </row>
    <row r="1888" spans="1:14" x14ac:dyDescent="0.35">
      <c r="A1888" t="s">
        <v>57</v>
      </c>
      <c r="B1888" t="s">
        <v>58</v>
      </c>
      <c r="C1888" t="s">
        <v>5857</v>
      </c>
      <c r="D1888" t="s">
        <v>5856</v>
      </c>
      <c r="G1888" t="s">
        <v>741</v>
      </c>
      <c r="J1888" t="s">
        <v>13578</v>
      </c>
      <c r="K1888" t="s">
        <v>13579</v>
      </c>
      <c r="M1888" t="s">
        <v>0</v>
      </c>
      <c r="N1888" t="s">
        <v>781</v>
      </c>
    </row>
    <row r="1889" spans="1:14" x14ac:dyDescent="0.35">
      <c r="A1889" t="s">
        <v>57</v>
      </c>
      <c r="B1889" t="s">
        <v>58</v>
      </c>
      <c r="C1889" t="s">
        <v>6083</v>
      </c>
      <c r="D1889" t="s">
        <v>6082</v>
      </c>
      <c r="G1889" t="s">
        <v>741</v>
      </c>
      <c r="J1889" t="s">
        <v>13578</v>
      </c>
      <c r="K1889" t="s">
        <v>13579</v>
      </c>
      <c r="M1889" t="s">
        <v>0</v>
      </c>
      <c r="N1889" t="s">
        <v>781</v>
      </c>
    </row>
    <row r="1890" spans="1:14" x14ac:dyDescent="0.35">
      <c r="A1890" t="s">
        <v>57</v>
      </c>
      <c r="B1890" t="s">
        <v>58</v>
      </c>
      <c r="C1890" t="s">
        <v>6086</v>
      </c>
      <c r="D1890" t="s">
        <v>6085</v>
      </c>
      <c r="G1890" t="s">
        <v>741</v>
      </c>
      <c r="J1890" t="s">
        <v>13578</v>
      </c>
      <c r="K1890" t="s">
        <v>13579</v>
      </c>
      <c r="M1890" t="s">
        <v>0</v>
      </c>
      <c r="N1890" t="s">
        <v>781</v>
      </c>
    </row>
    <row r="1891" spans="1:14" x14ac:dyDescent="0.35">
      <c r="A1891" t="s">
        <v>57</v>
      </c>
      <c r="B1891" t="s">
        <v>58</v>
      </c>
      <c r="C1891" t="s">
        <v>739</v>
      </c>
      <c r="D1891" t="s">
        <v>740</v>
      </c>
      <c r="G1891" t="s">
        <v>741</v>
      </c>
      <c r="J1891" t="s">
        <v>13578</v>
      </c>
      <c r="K1891" t="s">
        <v>13579</v>
      </c>
      <c r="M1891" t="s">
        <v>0</v>
      </c>
      <c r="N1891" t="s">
        <v>781</v>
      </c>
    </row>
    <row r="1892" spans="1:14" x14ac:dyDescent="0.35">
      <c r="A1892" t="s">
        <v>57</v>
      </c>
      <c r="B1892" t="s">
        <v>58</v>
      </c>
      <c r="C1892" t="s">
        <v>7096</v>
      </c>
      <c r="D1892" t="s">
        <v>7095</v>
      </c>
      <c r="J1892" t="s">
        <v>13580</v>
      </c>
      <c r="K1892" t="s">
        <v>13579</v>
      </c>
      <c r="M1892" t="s">
        <v>0</v>
      </c>
      <c r="N1892" t="s">
        <v>780</v>
      </c>
    </row>
    <row r="1893" spans="1:14" x14ac:dyDescent="0.35">
      <c r="A1893" t="s">
        <v>57</v>
      </c>
      <c r="B1893" t="s">
        <v>58</v>
      </c>
      <c r="C1893" t="s">
        <v>6090</v>
      </c>
      <c r="D1893" t="s">
        <v>6089</v>
      </c>
      <c r="G1893" t="s">
        <v>741</v>
      </c>
      <c r="J1893" t="s">
        <v>13578</v>
      </c>
      <c r="K1893" t="s">
        <v>13579</v>
      </c>
      <c r="M1893" t="s">
        <v>0</v>
      </c>
      <c r="N1893" t="s">
        <v>781</v>
      </c>
    </row>
    <row r="1894" spans="1:14" x14ac:dyDescent="0.35">
      <c r="A1894" t="s">
        <v>57</v>
      </c>
      <c r="B1894" t="s">
        <v>58</v>
      </c>
      <c r="C1894" t="s">
        <v>745</v>
      </c>
      <c r="D1894" t="s">
        <v>746</v>
      </c>
      <c r="G1894" t="s">
        <v>741</v>
      </c>
      <c r="J1894" t="s">
        <v>13578</v>
      </c>
      <c r="K1894" t="s">
        <v>13579</v>
      </c>
      <c r="M1894" t="s">
        <v>0</v>
      </c>
      <c r="N1894" t="s">
        <v>781</v>
      </c>
    </row>
    <row r="1895" spans="1:14" x14ac:dyDescent="0.35">
      <c r="A1895" t="s">
        <v>57</v>
      </c>
      <c r="B1895" t="s">
        <v>58</v>
      </c>
      <c r="C1895" t="s">
        <v>747</v>
      </c>
      <c r="D1895" t="s">
        <v>748</v>
      </c>
      <c r="J1895" t="s">
        <v>13580</v>
      </c>
      <c r="K1895" t="s">
        <v>13579</v>
      </c>
      <c r="M1895" t="s">
        <v>0</v>
      </c>
      <c r="N1895" t="s">
        <v>780</v>
      </c>
    </row>
    <row r="1896" spans="1:14" x14ac:dyDescent="0.35">
      <c r="A1896" t="s">
        <v>57</v>
      </c>
      <c r="B1896" t="s">
        <v>58</v>
      </c>
      <c r="C1896" t="s">
        <v>6136</v>
      </c>
      <c r="D1896" t="s">
        <v>6135</v>
      </c>
      <c r="J1896" t="s">
        <v>13578</v>
      </c>
      <c r="K1896" t="s">
        <v>13579</v>
      </c>
      <c r="M1896" t="s">
        <v>0</v>
      </c>
      <c r="N1896" t="s">
        <v>781</v>
      </c>
    </row>
    <row r="1897" spans="1:14" x14ac:dyDescent="0.35">
      <c r="A1897" t="s">
        <v>57</v>
      </c>
      <c r="B1897" t="s">
        <v>58</v>
      </c>
      <c r="C1897" t="s">
        <v>6214</v>
      </c>
      <c r="D1897" t="s">
        <v>6213</v>
      </c>
      <c r="J1897" t="s">
        <v>13578</v>
      </c>
      <c r="K1897" t="s">
        <v>13579</v>
      </c>
      <c r="M1897" t="s">
        <v>0</v>
      </c>
      <c r="N1897" t="s">
        <v>781</v>
      </c>
    </row>
    <row r="1898" spans="1:14" x14ac:dyDescent="0.35">
      <c r="A1898" t="s">
        <v>60</v>
      </c>
      <c r="B1898" t="s">
        <v>61</v>
      </c>
      <c r="C1898" t="s">
        <v>6223</v>
      </c>
      <c r="D1898" t="s">
        <v>6222</v>
      </c>
      <c r="J1898" t="s">
        <v>13578</v>
      </c>
      <c r="K1898" t="s">
        <v>13579</v>
      </c>
      <c r="M1898" t="s">
        <v>0</v>
      </c>
      <c r="N1898" t="s">
        <v>781</v>
      </c>
    </row>
    <row r="1899" spans="1:14" x14ac:dyDescent="0.35">
      <c r="A1899" t="s">
        <v>60</v>
      </c>
      <c r="B1899" t="s">
        <v>61</v>
      </c>
      <c r="C1899" t="s">
        <v>6864</v>
      </c>
      <c r="D1899" t="s">
        <v>6863</v>
      </c>
      <c r="J1899" t="s">
        <v>13578</v>
      </c>
      <c r="K1899" t="s">
        <v>13579</v>
      </c>
      <c r="M1899" t="s">
        <v>0</v>
      </c>
      <c r="N1899" t="s">
        <v>781</v>
      </c>
    </row>
    <row r="1900" spans="1:14" x14ac:dyDescent="0.35">
      <c r="A1900" t="s">
        <v>60</v>
      </c>
      <c r="B1900" t="s">
        <v>61</v>
      </c>
      <c r="C1900" t="s">
        <v>6871</v>
      </c>
      <c r="D1900" t="s">
        <v>6870</v>
      </c>
      <c r="J1900" t="s">
        <v>13578</v>
      </c>
      <c r="K1900" t="s">
        <v>13579</v>
      </c>
      <c r="M1900" t="s">
        <v>0</v>
      </c>
      <c r="N1900" t="s">
        <v>781</v>
      </c>
    </row>
    <row r="1901" spans="1:14" x14ac:dyDescent="0.35">
      <c r="A1901" t="s">
        <v>60</v>
      </c>
      <c r="B1901" t="s">
        <v>61</v>
      </c>
      <c r="C1901" t="s">
        <v>1086</v>
      </c>
      <c r="D1901" t="s">
        <v>1087</v>
      </c>
      <c r="J1901" t="s">
        <v>13578</v>
      </c>
      <c r="K1901" t="s">
        <v>13579</v>
      </c>
      <c r="M1901" t="s">
        <v>0</v>
      </c>
      <c r="N1901" t="s">
        <v>781</v>
      </c>
    </row>
    <row r="1902" spans="1:14" x14ac:dyDescent="0.35">
      <c r="A1902" t="s">
        <v>60</v>
      </c>
      <c r="B1902" t="s">
        <v>61</v>
      </c>
      <c r="C1902" t="s">
        <v>920</v>
      </c>
      <c r="D1902" t="s">
        <v>921</v>
      </c>
      <c r="J1902" t="s">
        <v>13580</v>
      </c>
      <c r="K1902" t="s">
        <v>13579</v>
      </c>
      <c r="M1902" t="s">
        <v>0</v>
      </c>
      <c r="N1902" t="s">
        <v>780</v>
      </c>
    </row>
    <row r="1903" spans="1:14" x14ac:dyDescent="0.35">
      <c r="A1903" t="s">
        <v>60</v>
      </c>
      <c r="B1903" t="s">
        <v>61</v>
      </c>
      <c r="C1903" t="s">
        <v>6913</v>
      </c>
      <c r="D1903" t="s">
        <v>6912</v>
      </c>
      <c r="J1903" t="s">
        <v>13578</v>
      </c>
      <c r="K1903" t="s">
        <v>13579</v>
      </c>
      <c r="M1903" t="s">
        <v>0</v>
      </c>
      <c r="N1903" t="s">
        <v>781</v>
      </c>
    </row>
    <row r="1904" spans="1:14" x14ac:dyDescent="0.35">
      <c r="A1904" t="s">
        <v>60</v>
      </c>
      <c r="B1904" t="s">
        <v>61</v>
      </c>
      <c r="C1904" t="s">
        <v>6920</v>
      </c>
      <c r="D1904" t="s">
        <v>6919</v>
      </c>
      <c r="G1904" t="s">
        <v>13614</v>
      </c>
      <c r="J1904" t="s">
        <v>13578</v>
      </c>
      <c r="K1904" t="s">
        <v>13579</v>
      </c>
      <c r="M1904" t="s">
        <v>0</v>
      </c>
      <c r="N1904" t="s">
        <v>781</v>
      </c>
    </row>
    <row r="1905" spans="1:14" x14ac:dyDescent="0.35">
      <c r="A1905" t="s">
        <v>60</v>
      </c>
      <c r="B1905" t="s">
        <v>61</v>
      </c>
      <c r="C1905" t="s">
        <v>6501</v>
      </c>
      <c r="D1905" t="s">
        <v>6500</v>
      </c>
      <c r="J1905" t="s">
        <v>13578</v>
      </c>
      <c r="K1905" t="s">
        <v>13579</v>
      </c>
      <c r="M1905" t="s">
        <v>0</v>
      </c>
      <c r="N1905" t="s">
        <v>781</v>
      </c>
    </row>
    <row r="1906" spans="1:14" x14ac:dyDescent="0.35">
      <c r="A1906" t="s">
        <v>60</v>
      </c>
      <c r="B1906" t="s">
        <v>61</v>
      </c>
      <c r="C1906" t="s">
        <v>6585</v>
      </c>
      <c r="D1906" t="s">
        <v>6584</v>
      </c>
      <c r="J1906" t="s">
        <v>13578</v>
      </c>
      <c r="K1906" t="s">
        <v>13579</v>
      </c>
      <c r="M1906" t="s">
        <v>0</v>
      </c>
      <c r="N1906" t="s">
        <v>781</v>
      </c>
    </row>
    <row r="1907" spans="1:14" x14ac:dyDescent="0.35">
      <c r="A1907" t="s">
        <v>60</v>
      </c>
      <c r="B1907" t="s">
        <v>61</v>
      </c>
      <c r="C1907" t="s">
        <v>7016</v>
      </c>
      <c r="D1907" t="s">
        <v>7015</v>
      </c>
      <c r="J1907" t="s">
        <v>13580</v>
      </c>
      <c r="K1907" t="s">
        <v>13579</v>
      </c>
      <c r="M1907" t="s">
        <v>0</v>
      </c>
      <c r="N1907" t="s">
        <v>780</v>
      </c>
    </row>
    <row r="1908" spans="1:14" x14ac:dyDescent="0.35">
      <c r="A1908" t="s">
        <v>60</v>
      </c>
      <c r="B1908" t="s">
        <v>61</v>
      </c>
      <c r="C1908" t="s">
        <v>6954</v>
      </c>
      <c r="D1908" t="s">
        <v>6953</v>
      </c>
      <c r="J1908" t="s">
        <v>13578</v>
      </c>
      <c r="K1908" t="s">
        <v>13579</v>
      </c>
      <c r="M1908" t="s">
        <v>0</v>
      </c>
      <c r="N1908" t="s">
        <v>781</v>
      </c>
    </row>
    <row r="1909" spans="1:14" x14ac:dyDescent="0.35">
      <c r="A1909" t="s">
        <v>348</v>
      </c>
      <c r="B1909" t="s">
        <v>349</v>
      </c>
      <c r="C1909" t="s">
        <v>5851</v>
      </c>
      <c r="D1909" t="s">
        <v>5850</v>
      </c>
      <c r="G1909" t="s">
        <v>741</v>
      </c>
      <c r="J1909" t="s">
        <v>13578</v>
      </c>
      <c r="K1909" t="s">
        <v>13579</v>
      </c>
      <c r="M1909" t="s">
        <v>0</v>
      </c>
      <c r="N1909" t="s">
        <v>781</v>
      </c>
    </row>
    <row r="1910" spans="1:14" x14ac:dyDescent="0.35">
      <c r="A1910" t="s">
        <v>348</v>
      </c>
      <c r="B1910" t="s">
        <v>349</v>
      </c>
      <c r="C1910" t="s">
        <v>5854</v>
      </c>
      <c r="D1910" t="s">
        <v>5853</v>
      </c>
      <c r="G1910" t="s">
        <v>741</v>
      </c>
      <c r="J1910" t="s">
        <v>13578</v>
      </c>
      <c r="K1910" t="s">
        <v>13579</v>
      </c>
      <c r="M1910" t="s">
        <v>0</v>
      </c>
      <c r="N1910" t="s">
        <v>781</v>
      </c>
    </row>
    <row r="1911" spans="1:14" x14ac:dyDescent="0.35">
      <c r="A1911" t="s">
        <v>348</v>
      </c>
      <c r="B1911" t="s">
        <v>349</v>
      </c>
      <c r="C1911" t="s">
        <v>5857</v>
      </c>
      <c r="D1911" t="s">
        <v>5856</v>
      </c>
      <c r="G1911" t="s">
        <v>741</v>
      </c>
      <c r="J1911" t="s">
        <v>13578</v>
      </c>
      <c r="K1911" t="s">
        <v>13579</v>
      </c>
      <c r="M1911" t="s">
        <v>0</v>
      </c>
      <c r="N1911" t="s">
        <v>781</v>
      </c>
    </row>
    <row r="1912" spans="1:14" x14ac:dyDescent="0.35">
      <c r="A1912" t="s">
        <v>348</v>
      </c>
      <c r="B1912" t="s">
        <v>349</v>
      </c>
      <c r="C1912" t="s">
        <v>7132</v>
      </c>
      <c r="D1912" t="s">
        <v>7131</v>
      </c>
      <c r="J1912" t="s">
        <v>13580</v>
      </c>
      <c r="K1912" t="s">
        <v>13579</v>
      </c>
      <c r="M1912" t="s">
        <v>0</v>
      </c>
      <c r="N1912" t="s">
        <v>780</v>
      </c>
    </row>
    <row r="1913" spans="1:14" x14ac:dyDescent="0.35">
      <c r="A1913" t="s">
        <v>348</v>
      </c>
      <c r="B1913" t="s">
        <v>349</v>
      </c>
      <c r="C1913" t="s">
        <v>6083</v>
      </c>
      <c r="D1913" t="s">
        <v>6082</v>
      </c>
      <c r="G1913" t="s">
        <v>741</v>
      </c>
      <c r="J1913" t="s">
        <v>13578</v>
      </c>
      <c r="K1913" t="s">
        <v>13579</v>
      </c>
      <c r="M1913" t="s">
        <v>0</v>
      </c>
      <c r="N1913" t="s">
        <v>781</v>
      </c>
    </row>
    <row r="1914" spans="1:14" x14ac:dyDescent="0.35">
      <c r="A1914" t="s">
        <v>348</v>
      </c>
      <c r="B1914" t="s">
        <v>349</v>
      </c>
      <c r="C1914" t="s">
        <v>6086</v>
      </c>
      <c r="D1914" t="s">
        <v>6085</v>
      </c>
      <c r="G1914" t="s">
        <v>741</v>
      </c>
      <c r="J1914" t="s">
        <v>13578</v>
      </c>
      <c r="K1914" t="s">
        <v>13579</v>
      </c>
      <c r="M1914" t="s">
        <v>0</v>
      </c>
      <c r="N1914" t="s">
        <v>781</v>
      </c>
    </row>
    <row r="1915" spans="1:14" x14ac:dyDescent="0.35">
      <c r="A1915" t="s">
        <v>348</v>
      </c>
      <c r="B1915" t="s">
        <v>349</v>
      </c>
      <c r="C1915" t="s">
        <v>739</v>
      </c>
      <c r="D1915" t="s">
        <v>740</v>
      </c>
      <c r="G1915" t="s">
        <v>741</v>
      </c>
      <c r="J1915" t="s">
        <v>13578</v>
      </c>
      <c r="K1915" t="s">
        <v>13579</v>
      </c>
      <c r="M1915" t="s">
        <v>0</v>
      </c>
      <c r="N1915" t="s">
        <v>781</v>
      </c>
    </row>
    <row r="1916" spans="1:14" x14ac:dyDescent="0.35">
      <c r="A1916" t="s">
        <v>348</v>
      </c>
      <c r="B1916" t="s">
        <v>349</v>
      </c>
      <c r="C1916" t="s">
        <v>7096</v>
      </c>
      <c r="D1916" t="s">
        <v>7095</v>
      </c>
      <c r="J1916" t="s">
        <v>13580</v>
      </c>
      <c r="K1916" t="s">
        <v>13579</v>
      </c>
      <c r="M1916" t="s">
        <v>0</v>
      </c>
      <c r="N1916" t="s">
        <v>780</v>
      </c>
    </row>
    <row r="1917" spans="1:14" x14ac:dyDescent="0.35">
      <c r="A1917" t="s">
        <v>348</v>
      </c>
      <c r="B1917" t="s">
        <v>349</v>
      </c>
      <c r="C1917" t="s">
        <v>6090</v>
      </c>
      <c r="D1917" t="s">
        <v>6089</v>
      </c>
      <c r="G1917" t="s">
        <v>741</v>
      </c>
      <c r="J1917" t="s">
        <v>13578</v>
      </c>
      <c r="K1917" t="s">
        <v>13579</v>
      </c>
      <c r="M1917" t="s">
        <v>0</v>
      </c>
      <c r="N1917" t="s">
        <v>781</v>
      </c>
    </row>
    <row r="1918" spans="1:14" x14ac:dyDescent="0.35">
      <c r="A1918" t="s">
        <v>348</v>
      </c>
      <c r="B1918" t="s">
        <v>349</v>
      </c>
      <c r="C1918" t="s">
        <v>745</v>
      </c>
      <c r="D1918" t="s">
        <v>746</v>
      </c>
      <c r="G1918" t="s">
        <v>741</v>
      </c>
      <c r="J1918" t="s">
        <v>13578</v>
      </c>
      <c r="K1918" t="s">
        <v>13579</v>
      </c>
      <c r="M1918" t="s">
        <v>0</v>
      </c>
      <c r="N1918" t="s">
        <v>781</v>
      </c>
    </row>
    <row r="1919" spans="1:14" x14ac:dyDescent="0.35">
      <c r="A1919" t="s">
        <v>348</v>
      </c>
      <c r="B1919" t="s">
        <v>349</v>
      </c>
      <c r="C1919" t="s">
        <v>747</v>
      </c>
      <c r="D1919" t="s">
        <v>748</v>
      </c>
      <c r="J1919" t="s">
        <v>13580</v>
      </c>
      <c r="K1919" t="s">
        <v>13579</v>
      </c>
      <c r="M1919" t="s">
        <v>0</v>
      </c>
      <c r="N1919" t="s">
        <v>780</v>
      </c>
    </row>
    <row r="1920" spans="1:14" x14ac:dyDescent="0.35">
      <c r="A1920" t="s">
        <v>348</v>
      </c>
      <c r="B1920" t="s">
        <v>349</v>
      </c>
      <c r="C1920" t="s">
        <v>6136</v>
      </c>
      <c r="D1920" t="s">
        <v>6135</v>
      </c>
      <c r="J1920" t="s">
        <v>13578</v>
      </c>
      <c r="K1920" t="s">
        <v>13579</v>
      </c>
      <c r="M1920" t="s">
        <v>0</v>
      </c>
      <c r="N1920" t="s">
        <v>781</v>
      </c>
    </row>
    <row r="1921" spans="1:14" x14ac:dyDescent="0.35">
      <c r="A1921" t="s">
        <v>348</v>
      </c>
      <c r="B1921" t="s">
        <v>349</v>
      </c>
      <c r="C1921" t="s">
        <v>6214</v>
      </c>
      <c r="D1921" t="s">
        <v>6213</v>
      </c>
      <c r="J1921" t="s">
        <v>13578</v>
      </c>
      <c r="K1921" t="s">
        <v>13579</v>
      </c>
      <c r="M1921" t="s">
        <v>0</v>
      </c>
      <c r="N1921" t="s">
        <v>781</v>
      </c>
    </row>
    <row r="1922" spans="1:14" x14ac:dyDescent="0.35">
      <c r="A1922" t="s">
        <v>463</v>
      </c>
      <c r="B1922" t="s">
        <v>464</v>
      </c>
      <c r="C1922" t="s">
        <v>5851</v>
      </c>
      <c r="D1922" t="s">
        <v>5850</v>
      </c>
      <c r="J1922" t="s">
        <v>13580</v>
      </c>
      <c r="K1922" t="s">
        <v>13579</v>
      </c>
      <c r="M1922" t="s">
        <v>0</v>
      </c>
      <c r="N1922" t="s">
        <v>780</v>
      </c>
    </row>
    <row r="1923" spans="1:14" x14ac:dyDescent="0.35">
      <c r="A1923" t="s">
        <v>463</v>
      </c>
      <c r="B1923" t="s">
        <v>464</v>
      </c>
      <c r="C1923" t="s">
        <v>5854</v>
      </c>
      <c r="D1923" t="s">
        <v>5853</v>
      </c>
      <c r="J1923" t="s">
        <v>13580</v>
      </c>
      <c r="K1923" t="s">
        <v>13579</v>
      </c>
      <c r="M1923" t="s">
        <v>0</v>
      </c>
      <c r="N1923" t="s">
        <v>780</v>
      </c>
    </row>
    <row r="1924" spans="1:14" x14ac:dyDescent="0.35">
      <c r="A1924" t="s">
        <v>463</v>
      </c>
      <c r="B1924" t="s">
        <v>464</v>
      </c>
      <c r="C1924" t="s">
        <v>5857</v>
      </c>
      <c r="D1924" t="s">
        <v>5856</v>
      </c>
      <c r="J1924" t="s">
        <v>13580</v>
      </c>
      <c r="K1924" t="s">
        <v>13579</v>
      </c>
      <c r="M1924" t="s">
        <v>0</v>
      </c>
      <c r="N1924" t="s">
        <v>780</v>
      </c>
    </row>
    <row r="1925" spans="1:14" x14ac:dyDescent="0.35">
      <c r="A1925" t="s">
        <v>463</v>
      </c>
      <c r="B1925" t="s">
        <v>464</v>
      </c>
      <c r="C1925" t="s">
        <v>6871</v>
      </c>
      <c r="D1925" t="s">
        <v>6870</v>
      </c>
      <c r="J1925" t="s">
        <v>13580</v>
      </c>
      <c r="K1925" t="s">
        <v>13579</v>
      </c>
      <c r="M1925" t="s">
        <v>0</v>
      </c>
      <c r="N1925" t="s">
        <v>780</v>
      </c>
    </row>
    <row r="1926" spans="1:14" x14ac:dyDescent="0.35">
      <c r="A1926" t="s">
        <v>463</v>
      </c>
      <c r="B1926" t="s">
        <v>464</v>
      </c>
      <c r="C1926" t="s">
        <v>6083</v>
      </c>
      <c r="D1926" t="s">
        <v>6082</v>
      </c>
      <c r="J1926" t="s">
        <v>13580</v>
      </c>
      <c r="K1926" t="s">
        <v>13579</v>
      </c>
      <c r="M1926" t="s">
        <v>0</v>
      </c>
      <c r="N1926" t="s">
        <v>780</v>
      </c>
    </row>
    <row r="1927" spans="1:14" x14ac:dyDescent="0.35">
      <c r="A1927" t="s">
        <v>463</v>
      </c>
      <c r="B1927" t="s">
        <v>464</v>
      </c>
      <c r="C1927" t="s">
        <v>6086</v>
      </c>
      <c r="D1927" t="s">
        <v>6085</v>
      </c>
      <c r="J1927" t="s">
        <v>13580</v>
      </c>
      <c r="K1927" t="s">
        <v>13579</v>
      </c>
      <c r="M1927" t="s">
        <v>0</v>
      </c>
      <c r="N1927" t="s">
        <v>780</v>
      </c>
    </row>
    <row r="1928" spans="1:14" x14ac:dyDescent="0.35">
      <c r="A1928" t="s">
        <v>463</v>
      </c>
      <c r="B1928" t="s">
        <v>464</v>
      </c>
      <c r="C1928" t="s">
        <v>739</v>
      </c>
      <c r="D1928" t="s">
        <v>740</v>
      </c>
      <c r="J1928" t="s">
        <v>13580</v>
      </c>
      <c r="K1928" t="s">
        <v>13579</v>
      </c>
      <c r="M1928" t="s">
        <v>0</v>
      </c>
      <c r="N1928" t="s">
        <v>780</v>
      </c>
    </row>
    <row r="1929" spans="1:14" x14ac:dyDescent="0.35">
      <c r="A1929" t="s">
        <v>463</v>
      </c>
      <c r="B1929" t="s">
        <v>464</v>
      </c>
      <c r="C1929" t="s">
        <v>7096</v>
      </c>
      <c r="D1929" t="s">
        <v>7095</v>
      </c>
      <c r="J1929" t="s">
        <v>13580</v>
      </c>
      <c r="K1929" t="s">
        <v>13579</v>
      </c>
      <c r="M1929" t="s">
        <v>0</v>
      </c>
      <c r="N1929" t="s">
        <v>780</v>
      </c>
    </row>
    <row r="1930" spans="1:14" x14ac:dyDescent="0.35">
      <c r="A1930" t="s">
        <v>463</v>
      </c>
      <c r="B1930" t="s">
        <v>464</v>
      </c>
      <c r="C1930" t="s">
        <v>6090</v>
      </c>
      <c r="D1930" t="s">
        <v>6089</v>
      </c>
      <c r="J1930" t="s">
        <v>13580</v>
      </c>
      <c r="K1930" t="s">
        <v>13579</v>
      </c>
      <c r="M1930" t="s">
        <v>0</v>
      </c>
      <c r="N1930" t="s">
        <v>780</v>
      </c>
    </row>
    <row r="1931" spans="1:14" x14ac:dyDescent="0.35">
      <c r="A1931" t="s">
        <v>463</v>
      </c>
      <c r="B1931" t="s">
        <v>464</v>
      </c>
      <c r="C1931" t="s">
        <v>745</v>
      </c>
      <c r="D1931" t="s">
        <v>746</v>
      </c>
      <c r="J1931" t="s">
        <v>13580</v>
      </c>
      <c r="K1931" t="s">
        <v>13579</v>
      </c>
      <c r="M1931" t="s">
        <v>0</v>
      </c>
      <c r="N1931" t="s">
        <v>780</v>
      </c>
    </row>
    <row r="1932" spans="1:14" x14ac:dyDescent="0.35">
      <c r="A1932" t="s">
        <v>463</v>
      </c>
      <c r="B1932" t="s">
        <v>464</v>
      </c>
      <c r="C1932" t="s">
        <v>747</v>
      </c>
      <c r="D1932" t="s">
        <v>748</v>
      </c>
      <c r="J1932" t="s">
        <v>13580</v>
      </c>
      <c r="K1932" t="s">
        <v>13579</v>
      </c>
      <c r="M1932" t="s">
        <v>0</v>
      </c>
      <c r="N1932" t="s">
        <v>780</v>
      </c>
    </row>
    <row r="1933" spans="1:14" x14ac:dyDescent="0.35">
      <c r="A1933" t="s">
        <v>463</v>
      </c>
      <c r="B1933" t="s">
        <v>464</v>
      </c>
      <c r="C1933" t="s">
        <v>1007</v>
      </c>
      <c r="D1933" t="s">
        <v>1008</v>
      </c>
      <c r="J1933" t="s">
        <v>13578</v>
      </c>
      <c r="K1933" t="s">
        <v>13579</v>
      </c>
      <c r="M1933" t="s">
        <v>0</v>
      </c>
      <c r="N1933" t="s">
        <v>781</v>
      </c>
    </row>
    <row r="1934" spans="1:14" x14ac:dyDescent="0.35">
      <c r="A1934" t="s">
        <v>463</v>
      </c>
      <c r="B1934" t="s">
        <v>464</v>
      </c>
      <c r="C1934" t="s">
        <v>6214</v>
      </c>
      <c r="D1934" t="s">
        <v>6213</v>
      </c>
      <c r="J1934" t="s">
        <v>13580</v>
      </c>
      <c r="K1934" t="s">
        <v>13579</v>
      </c>
      <c r="M1934" t="s">
        <v>0</v>
      </c>
      <c r="N1934" t="s">
        <v>780</v>
      </c>
    </row>
    <row r="1935" spans="1:14" x14ac:dyDescent="0.35">
      <c r="A1935" t="s">
        <v>463</v>
      </c>
      <c r="B1935" t="s">
        <v>464</v>
      </c>
      <c r="C1935" t="s">
        <v>6995</v>
      </c>
      <c r="D1935" t="s">
        <v>6994</v>
      </c>
      <c r="J1935" t="s">
        <v>13580</v>
      </c>
      <c r="K1935" t="s">
        <v>13579</v>
      </c>
      <c r="M1935" t="s">
        <v>0</v>
      </c>
      <c r="N1935" t="s">
        <v>780</v>
      </c>
    </row>
    <row r="1936" spans="1:14" x14ac:dyDescent="0.35">
      <c r="A1936" t="s">
        <v>463</v>
      </c>
      <c r="B1936" t="s">
        <v>464</v>
      </c>
      <c r="C1936" t="s">
        <v>834</v>
      </c>
      <c r="D1936" t="s">
        <v>835</v>
      </c>
      <c r="J1936" t="s">
        <v>13580</v>
      </c>
      <c r="K1936" t="s">
        <v>13579</v>
      </c>
      <c r="M1936" t="s">
        <v>0</v>
      </c>
      <c r="N1936" t="s">
        <v>780</v>
      </c>
    </row>
    <row r="1937" spans="1:14" x14ac:dyDescent="0.35">
      <c r="A1937" t="s">
        <v>463</v>
      </c>
      <c r="B1937" t="s">
        <v>464</v>
      </c>
      <c r="C1937" t="s">
        <v>7004</v>
      </c>
      <c r="D1937" t="s">
        <v>7003</v>
      </c>
      <c r="J1937" t="s">
        <v>13580</v>
      </c>
      <c r="K1937" t="s">
        <v>13579</v>
      </c>
      <c r="M1937" t="s">
        <v>0</v>
      </c>
      <c r="N1937" t="s">
        <v>780</v>
      </c>
    </row>
    <row r="1938" spans="1:14" x14ac:dyDescent="0.35">
      <c r="A1938" t="s">
        <v>5752</v>
      </c>
      <c r="B1938" t="s">
        <v>5751</v>
      </c>
      <c r="C1938" t="s">
        <v>5851</v>
      </c>
      <c r="D1938" t="s">
        <v>5850</v>
      </c>
      <c r="J1938" t="s">
        <v>13580</v>
      </c>
      <c r="K1938" t="s">
        <v>13579</v>
      </c>
      <c r="M1938" t="s">
        <v>0</v>
      </c>
      <c r="N1938" t="s">
        <v>780</v>
      </c>
    </row>
    <row r="1939" spans="1:14" x14ac:dyDescent="0.35">
      <c r="A1939" t="s">
        <v>5752</v>
      </c>
      <c r="B1939" t="s">
        <v>5751</v>
      </c>
      <c r="C1939" t="s">
        <v>5854</v>
      </c>
      <c r="D1939" t="s">
        <v>5853</v>
      </c>
      <c r="J1939" t="s">
        <v>13580</v>
      </c>
      <c r="K1939" t="s">
        <v>13579</v>
      </c>
      <c r="M1939" t="s">
        <v>0</v>
      </c>
      <c r="N1939" t="s">
        <v>780</v>
      </c>
    </row>
    <row r="1940" spans="1:14" x14ac:dyDescent="0.35">
      <c r="A1940" t="s">
        <v>5752</v>
      </c>
      <c r="B1940" t="s">
        <v>5751</v>
      </c>
      <c r="C1940" t="s">
        <v>5857</v>
      </c>
      <c r="D1940" t="s">
        <v>5856</v>
      </c>
      <c r="J1940" t="s">
        <v>13580</v>
      </c>
      <c r="K1940" t="s">
        <v>13579</v>
      </c>
      <c r="M1940" t="s">
        <v>0</v>
      </c>
      <c r="N1940" t="s">
        <v>780</v>
      </c>
    </row>
    <row r="1941" spans="1:14" x14ac:dyDescent="0.35">
      <c r="A1941" t="s">
        <v>5752</v>
      </c>
      <c r="B1941" t="s">
        <v>5751</v>
      </c>
      <c r="C1941" t="s">
        <v>6083</v>
      </c>
      <c r="D1941" t="s">
        <v>6082</v>
      </c>
      <c r="J1941" t="s">
        <v>13580</v>
      </c>
      <c r="K1941" t="s">
        <v>13579</v>
      </c>
      <c r="M1941" t="s">
        <v>0</v>
      </c>
      <c r="N1941" t="s">
        <v>780</v>
      </c>
    </row>
    <row r="1942" spans="1:14" x14ac:dyDescent="0.35">
      <c r="A1942" t="s">
        <v>5752</v>
      </c>
      <c r="B1942" t="s">
        <v>5751</v>
      </c>
      <c r="C1942" t="s">
        <v>6086</v>
      </c>
      <c r="D1942" t="s">
        <v>6085</v>
      </c>
      <c r="J1942" t="s">
        <v>13580</v>
      </c>
      <c r="K1942" t="s">
        <v>13579</v>
      </c>
      <c r="M1942" t="s">
        <v>0</v>
      </c>
      <c r="N1942" t="s">
        <v>780</v>
      </c>
    </row>
    <row r="1943" spans="1:14" x14ac:dyDescent="0.35">
      <c r="A1943" t="s">
        <v>5752</v>
      </c>
      <c r="B1943" t="s">
        <v>5751</v>
      </c>
      <c r="C1943" t="s">
        <v>739</v>
      </c>
      <c r="D1943" t="s">
        <v>740</v>
      </c>
      <c r="J1943" t="s">
        <v>13580</v>
      </c>
      <c r="K1943" t="s">
        <v>13579</v>
      </c>
      <c r="M1943" t="s">
        <v>0</v>
      </c>
      <c r="N1943" t="s">
        <v>780</v>
      </c>
    </row>
    <row r="1944" spans="1:14" x14ac:dyDescent="0.35">
      <c r="A1944" t="s">
        <v>5752</v>
      </c>
      <c r="B1944" t="s">
        <v>5751</v>
      </c>
      <c r="C1944" t="s">
        <v>7096</v>
      </c>
      <c r="D1944" t="s">
        <v>7095</v>
      </c>
      <c r="J1944" t="s">
        <v>13580</v>
      </c>
      <c r="K1944" t="s">
        <v>13579</v>
      </c>
      <c r="M1944" t="s">
        <v>0</v>
      </c>
      <c r="N1944" t="s">
        <v>780</v>
      </c>
    </row>
    <row r="1945" spans="1:14" x14ac:dyDescent="0.35">
      <c r="A1945" t="s">
        <v>5752</v>
      </c>
      <c r="B1945" t="s">
        <v>5751</v>
      </c>
      <c r="C1945" t="s">
        <v>6090</v>
      </c>
      <c r="D1945" t="s">
        <v>6089</v>
      </c>
      <c r="J1945" t="s">
        <v>13580</v>
      </c>
      <c r="K1945" t="s">
        <v>13579</v>
      </c>
      <c r="M1945" t="s">
        <v>0</v>
      </c>
      <c r="N1945" t="s">
        <v>780</v>
      </c>
    </row>
    <row r="1946" spans="1:14" x14ac:dyDescent="0.35">
      <c r="A1946" t="s">
        <v>5752</v>
      </c>
      <c r="B1946" t="s">
        <v>5751</v>
      </c>
      <c r="C1946" t="s">
        <v>745</v>
      </c>
      <c r="D1946" t="s">
        <v>746</v>
      </c>
      <c r="J1946" t="s">
        <v>13580</v>
      </c>
      <c r="K1946" t="s">
        <v>13579</v>
      </c>
      <c r="M1946" t="s">
        <v>0</v>
      </c>
      <c r="N1946" t="s">
        <v>780</v>
      </c>
    </row>
    <row r="1947" spans="1:14" x14ac:dyDescent="0.35">
      <c r="A1947" t="s">
        <v>5752</v>
      </c>
      <c r="B1947" t="s">
        <v>5751</v>
      </c>
      <c r="C1947" t="s">
        <v>747</v>
      </c>
      <c r="D1947" t="s">
        <v>748</v>
      </c>
      <c r="J1947" t="s">
        <v>13580</v>
      </c>
      <c r="K1947" t="s">
        <v>13579</v>
      </c>
      <c r="M1947" t="s">
        <v>0</v>
      </c>
      <c r="N1947" t="s">
        <v>780</v>
      </c>
    </row>
    <row r="1948" spans="1:14" x14ac:dyDescent="0.35">
      <c r="A1948" t="s">
        <v>5752</v>
      </c>
      <c r="B1948" t="s">
        <v>5751</v>
      </c>
      <c r="C1948" t="s">
        <v>6214</v>
      </c>
      <c r="D1948" t="s">
        <v>6213</v>
      </c>
      <c r="J1948" t="s">
        <v>13580</v>
      </c>
      <c r="K1948" t="s">
        <v>13579</v>
      </c>
      <c r="M1948" t="s">
        <v>0</v>
      </c>
      <c r="N1948" t="s">
        <v>780</v>
      </c>
    </row>
    <row r="1949" spans="1:14" x14ac:dyDescent="0.35">
      <c r="A1949" t="s">
        <v>466</v>
      </c>
      <c r="B1949" t="s">
        <v>467</v>
      </c>
      <c r="C1949" t="s">
        <v>5851</v>
      </c>
      <c r="D1949" t="s">
        <v>5850</v>
      </c>
      <c r="J1949" t="s">
        <v>13580</v>
      </c>
      <c r="K1949" t="s">
        <v>13579</v>
      </c>
      <c r="M1949" t="s">
        <v>0</v>
      </c>
      <c r="N1949" t="s">
        <v>780</v>
      </c>
    </row>
    <row r="1950" spans="1:14" x14ac:dyDescent="0.35">
      <c r="A1950" t="s">
        <v>466</v>
      </c>
      <c r="B1950" t="s">
        <v>467</v>
      </c>
      <c r="C1950" t="s">
        <v>5854</v>
      </c>
      <c r="D1950" t="s">
        <v>5853</v>
      </c>
      <c r="J1950" t="s">
        <v>13580</v>
      </c>
      <c r="K1950" t="s">
        <v>13579</v>
      </c>
      <c r="M1950" t="s">
        <v>0</v>
      </c>
      <c r="N1950" t="s">
        <v>780</v>
      </c>
    </row>
    <row r="1951" spans="1:14" x14ac:dyDescent="0.35">
      <c r="A1951" t="s">
        <v>466</v>
      </c>
      <c r="B1951" t="s">
        <v>467</v>
      </c>
      <c r="C1951" t="s">
        <v>5857</v>
      </c>
      <c r="D1951" t="s">
        <v>5856</v>
      </c>
      <c r="J1951" t="s">
        <v>13580</v>
      </c>
      <c r="K1951" t="s">
        <v>13579</v>
      </c>
      <c r="M1951" t="s">
        <v>0</v>
      </c>
      <c r="N1951" t="s">
        <v>780</v>
      </c>
    </row>
    <row r="1952" spans="1:14" x14ac:dyDescent="0.35">
      <c r="A1952" t="s">
        <v>466</v>
      </c>
      <c r="B1952" t="s">
        <v>467</v>
      </c>
      <c r="C1952" t="s">
        <v>6053</v>
      </c>
      <c r="D1952" t="s">
        <v>6052</v>
      </c>
      <c r="G1952" t="s">
        <v>13616</v>
      </c>
      <c r="J1952" t="s">
        <v>13580</v>
      </c>
      <c r="K1952" t="s">
        <v>13579</v>
      </c>
      <c r="M1952" t="s">
        <v>0</v>
      </c>
      <c r="N1952" t="s">
        <v>780</v>
      </c>
    </row>
    <row r="1953" spans="1:14" x14ac:dyDescent="0.35">
      <c r="A1953" t="s">
        <v>466</v>
      </c>
      <c r="B1953" t="s">
        <v>467</v>
      </c>
      <c r="C1953" t="s">
        <v>6871</v>
      </c>
      <c r="D1953" t="s">
        <v>6870</v>
      </c>
      <c r="G1953" t="s">
        <v>13598</v>
      </c>
      <c r="J1953" t="s">
        <v>13580</v>
      </c>
      <c r="K1953" t="s">
        <v>13579</v>
      </c>
      <c r="M1953" t="s">
        <v>0</v>
      </c>
      <c r="N1953" t="s">
        <v>780</v>
      </c>
    </row>
    <row r="1954" spans="1:14" x14ac:dyDescent="0.35">
      <c r="A1954" t="s">
        <v>466</v>
      </c>
      <c r="B1954" t="s">
        <v>467</v>
      </c>
      <c r="C1954" t="s">
        <v>6083</v>
      </c>
      <c r="D1954" t="s">
        <v>6082</v>
      </c>
      <c r="J1954" t="s">
        <v>13580</v>
      </c>
      <c r="K1954" t="s">
        <v>13579</v>
      </c>
      <c r="M1954" t="s">
        <v>0</v>
      </c>
      <c r="N1954" t="s">
        <v>780</v>
      </c>
    </row>
    <row r="1955" spans="1:14" x14ac:dyDescent="0.35">
      <c r="A1955" t="s">
        <v>466</v>
      </c>
      <c r="B1955" t="s">
        <v>467</v>
      </c>
      <c r="C1955" t="s">
        <v>6086</v>
      </c>
      <c r="D1955" t="s">
        <v>6085</v>
      </c>
      <c r="J1955" t="s">
        <v>13580</v>
      </c>
      <c r="K1955" t="s">
        <v>13579</v>
      </c>
      <c r="M1955" t="s">
        <v>0</v>
      </c>
      <c r="N1955" t="s">
        <v>780</v>
      </c>
    </row>
    <row r="1956" spans="1:14" x14ac:dyDescent="0.35">
      <c r="A1956" t="s">
        <v>466</v>
      </c>
      <c r="B1956" t="s">
        <v>467</v>
      </c>
      <c r="C1956" t="s">
        <v>739</v>
      </c>
      <c r="D1956" t="s">
        <v>740</v>
      </c>
      <c r="J1956" t="s">
        <v>13580</v>
      </c>
      <c r="K1956" t="s">
        <v>13579</v>
      </c>
      <c r="M1956" t="s">
        <v>0</v>
      </c>
      <c r="N1956" t="s">
        <v>780</v>
      </c>
    </row>
    <row r="1957" spans="1:14" x14ac:dyDescent="0.35">
      <c r="A1957" t="s">
        <v>466</v>
      </c>
      <c r="B1957" t="s">
        <v>467</v>
      </c>
      <c r="C1957" t="s">
        <v>7096</v>
      </c>
      <c r="D1957" t="s">
        <v>7095</v>
      </c>
      <c r="J1957" t="s">
        <v>13580</v>
      </c>
      <c r="K1957" t="s">
        <v>13579</v>
      </c>
      <c r="M1957" t="s">
        <v>0</v>
      </c>
      <c r="N1957" t="s">
        <v>780</v>
      </c>
    </row>
    <row r="1958" spans="1:14" x14ac:dyDescent="0.35">
      <c r="A1958" t="s">
        <v>466</v>
      </c>
      <c r="B1958" t="s">
        <v>467</v>
      </c>
      <c r="C1958" t="s">
        <v>6090</v>
      </c>
      <c r="D1958" t="s">
        <v>6089</v>
      </c>
      <c r="J1958" t="s">
        <v>13580</v>
      </c>
      <c r="K1958" t="s">
        <v>13579</v>
      </c>
      <c r="M1958" t="s">
        <v>0</v>
      </c>
      <c r="N1958" t="s">
        <v>780</v>
      </c>
    </row>
    <row r="1959" spans="1:14" x14ac:dyDescent="0.35">
      <c r="A1959" t="s">
        <v>466</v>
      </c>
      <c r="B1959" t="s">
        <v>467</v>
      </c>
      <c r="C1959" t="s">
        <v>745</v>
      </c>
      <c r="D1959" t="s">
        <v>746</v>
      </c>
      <c r="J1959" t="s">
        <v>13580</v>
      </c>
      <c r="K1959" t="s">
        <v>13579</v>
      </c>
      <c r="M1959" t="s">
        <v>0</v>
      </c>
      <c r="N1959" t="s">
        <v>780</v>
      </c>
    </row>
    <row r="1960" spans="1:14" x14ac:dyDescent="0.35">
      <c r="A1960" t="s">
        <v>466</v>
      </c>
      <c r="B1960" t="s">
        <v>467</v>
      </c>
      <c r="C1960" t="s">
        <v>747</v>
      </c>
      <c r="D1960" t="s">
        <v>748</v>
      </c>
      <c r="J1960" t="s">
        <v>13580</v>
      </c>
      <c r="K1960" t="s">
        <v>13579</v>
      </c>
      <c r="M1960" t="s">
        <v>0</v>
      </c>
      <c r="N1960" t="s">
        <v>780</v>
      </c>
    </row>
    <row r="1961" spans="1:14" x14ac:dyDescent="0.35">
      <c r="A1961" t="s">
        <v>466</v>
      </c>
      <c r="B1961" t="s">
        <v>467</v>
      </c>
      <c r="C1961" t="s">
        <v>1007</v>
      </c>
      <c r="D1961" t="s">
        <v>1008</v>
      </c>
      <c r="G1961" t="s">
        <v>839</v>
      </c>
      <c r="J1961" t="s">
        <v>13578</v>
      </c>
      <c r="K1961" t="s">
        <v>13579</v>
      </c>
      <c r="M1961" t="s">
        <v>0</v>
      </c>
      <c r="N1961" t="s">
        <v>781</v>
      </c>
    </row>
    <row r="1962" spans="1:14" x14ac:dyDescent="0.35">
      <c r="A1962" t="s">
        <v>466</v>
      </c>
      <c r="B1962" t="s">
        <v>467</v>
      </c>
      <c r="C1962" t="s">
        <v>6214</v>
      </c>
      <c r="D1962" t="s">
        <v>6213</v>
      </c>
      <c r="J1962" t="s">
        <v>13580</v>
      </c>
      <c r="K1962" t="s">
        <v>13579</v>
      </c>
      <c r="M1962" t="s">
        <v>0</v>
      </c>
      <c r="N1962" t="s">
        <v>780</v>
      </c>
    </row>
    <row r="1963" spans="1:14" x14ac:dyDescent="0.35">
      <c r="A1963" t="s">
        <v>466</v>
      </c>
      <c r="B1963" t="s">
        <v>467</v>
      </c>
      <c r="C1963" t="s">
        <v>6995</v>
      </c>
      <c r="D1963" t="s">
        <v>6994</v>
      </c>
      <c r="G1963" t="s">
        <v>13617</v>
      </c>
      <c r="J1963" t="s">
        <v>13580</v>
      </c>
      <c r="K1963" t="s">
        <v>13579</v>
      </c>
      <c r="M1963" t="s">
        <v>0</v>
      </c>
      <c r="N1963" t="s">
        <v>780</v>
      </c>
    </row>
    <row r="1964" spans="1:14" x14ac:dyDescent="0.35">
      <c r="A1964" t="s">
        <v>466</v>
      </c>
      <c r="B1964" t="s">
        <v>467</v>
      </c>
      <c r="C1964" t="s">
        <v>834</v>
      </c>
      <c r="D1964" t="s">
        <v>835</v>
      </c>
      <c r="G1964" t="s">
        <v>13618</v>
      </c>
      <c r="J1964" t="s">
        <v>13580</v>
      </c>
      <c r="K1964" t="s">
        <v>13579</v>
      </c>
      <c r="M1964" t="s">
        <v>0</v>
      </c>
      <c r="N1964" t="s">
        <v>780</v>
      </c>
    </row>
    <row r="1965" spans="1:14" x14ac:dyDescent="0.35">
      <c r="A1965" t="s">
        <v>466</v>
      </c>
      <c r="B1965" t="s">
        <v>467</v>
      </c>
      <c r="C1965" t="s">
        <v>6533</v>
      </c>
      <c r="D1965" t="s">
        <v>6532</v>
      </c>
      <c r="J1965" t="s">
        <v>13580</v>
      </c>
      <c r="K1965" t="s">
        <v>13579</v>
      </c>
      <c r="M1965" t="s">
        <v>0</v>
      </c>
      <c r="N1965" t="s">
        <v>780</v>
      </c>
    </row>
    <row r="1966" spans="1:14" x14ac:dyDescent="0.35">
      <c r="A1966" t="s">
        <v>466</v>
      </c>
      <c r="B1966" t="s">
        <v>467</v>
      </c>
      <c r="C1966" t="s">
        <v>7013</v>
      </c>
      <c r="D1966" t="s">
        <v>7012</v>
      </c>
      <c r="G1966" t="s">
        <v>13619</v>
      </c>
      <c r="J1966" t="s">
        <v>13580</v>
      </c>
      <c r="K1966" t="s">
        <v>13579</v>
      </c>
      <c r="M1966" t="s">
        <v>0</v>
      </c>
      <c r="N1966" t="s">
        <v>780</v>
      </c>
    </row>
    <row r="1967" spans="1:14" x14ac:dyDescent="0.35">
      <c r="A1967" t="s">
        <v>466</v>
      </c>
      <c r="B1967" t="s">
        <v>467</v>
      </c>
      <c r="C1967" t="s">
        <v>861</v>
      </c>
      <c r="D1967" t="s">
        <v>862</v>
      </c>
      <c r="G1967" t="s">
        <v>13620</v>
      </c>
      <c r="J1967" t="s">
        <v>13580</v>
      </c>
      <c r="K1967" t="s">
        <v>13579</v>
      </c>
      <c r="M1967" t="s">
        <v>0</v>
      </c>
      <c r="N1967" t="s">
        <v>780</v>
      </c>
    </row>
    <row r="1968" spans="1:14" x14ac:dyDescent="0.35">
      <c r="A1968" t="s">
        <v>675</v>
      </c>
      <c r="B1968" t="s">
        <v>676</v>
      </c>
      <c r="C1968" t="s">
        <v>5851</v>
      </c>
      <c r="D1968" t="s">
        <v>5850</v>
      </c>
      <c r="J1968" t="s">
        <v>13580</v>
      </c>
      <c r="K1968" t="s">
        <v>13579</v>
      </c>
      <c r="M1968" t="s">
        <v>0</v>
      </c>
      <c r="N1968" t="s">
        <v>780</v>
      </c>
    </row>
    <row r="1969" spans="1:14" x14ac:dyDescent="0.35">
      <c r="A1969" t="s">
        <v>675</v>
      </c>
      <c r="B1969" t="s">
        <v>676</v>
      </c>
      <c r="C1969" t="s">
        <v>5854</v>
      </c>
      <c r="D1969" t="s">
        <v>5853</v>
      </c>
      <c r="J1969" t="s">
        <v>13580</v>
      </c>
      <c r="K1969" t="s">
        <v>13579</v>
      </c>
      <c r="M1969" t="s">
        <v>0</v>
      </c>
      <c r="N1969" t="s">
        <v>780</v>
      </c>
    </row>
    <row r="1970" spans="1:14" x14ac:dyDescent="0.35">
      <c r="A1970" t="s">
        <v>675</v>
      </c>
      <c r="B1970" t="s">
        <v>676</v>
      </c>
      <c r="C1970" t="s">
        <v>5857</v>
      </c>
      <c r="D1970" t="s">
        <v>5856</v>
      </c>
      <c r="J1970" t="s">
        <v>13580</v>
      </c>
      <c r="K1970" t="s">
        <v>13579</v>
      </c>
      <c r="M1970" t="s">
        <v>0</v>
      </c>
      <c r="N1970" t="s">
        <v>780</v>
      </c>
    </row>
    <row r="1971" spans="1:14" x14ac:dyDescent="0.35">
      <c r="A1971" t="s">
        <v>675</v>
      </c>
      <c r="B1971" t="s">
        <v>676</v>
      </c>
      <c r="C1971" t="s">
        <v>798</v>
      </c>
      <c r="D1971" t="s">
        <v>799</v>
      </c>
      <c r="J1971" t="s">
        <v>13580</v>
      </c>
      <c r="K1971" t="s">
        <v>13579</v>
      </c>
      <c r="M1971" t="s">
        <v>0</v>
      </c>
      <c r="N1971" t="s">
        <v>780</v>
      </c>
    </row>
    <row r="1972" spans="1:14" x14ac:dyDescent="0.35">
      <c r="A1972" t="s">
        <v>675</v>
      </c>
      <c r="B1972" t="s">
        <v>676</v>
      </c>
      <c r="C1972" t="s">
        <v>6083</v>
      </c>
      <c r="D1972" t="s">
        <v>6082</v>
      </c>
      <c r="J1972" t="s">
        <v>13580</v>
      </c>
      <c r="K1972" t="s">
        <v>13579</v>
      </c>
      <c r="M1972" t="s">
        <v>0</v>
      </c>
      <c r="N1972" t="s">
        <v>780</v>
      </c>
    </row>
    <row r="1973" spans="1:14" x14ac:dyDescent="0.35">
      <c r="A1973" t="s">
        <v>675</v>
      </c>
      <c r="B1973" t="s">
        <v>676</v>
      </c>
      <c r="C1973" t="s">
        <v>6086</v>
      </c>
      <c r="D1973" t="s">
        <v>6085</v>
      </c>
      <c r="J1973" t="s">
        <v>13580</v>
      </c>
      <c r="K1973" t="s">
        <v>13579</v>
      </c>
      <c r="M1973" t="s">
        <v>0</v>
      </c>
      <c r="N1973" t="s">
        <v>780</v>
      </c>
    </row>
    <row r="1974" spans="1:14" x14ac:dyDescent="0.35">
      <c r="A1974" t="s">
        <v>675</v>
      </c>
      <c r="B1974" t="s">
        <v>676</v>
      </c>
      <c r="C1974" t="s">
        <v>739</v>
      </c>
      <c r="D1974" t="s">
        <v>740</v>
      </c>
      <c r="J1974" t="s">
        <v>13580</v>
      </c>
      <c r="K1974" t="s">
        <v>13579</v>
      </c>
      <c r="M1974" t="s">
        <v>0</v>
      </c>
      <c r="N1974" t="s">
        <v>780</v>
      </c>
    </row>
    <row r="1975" spans="1:14" x14ac:dyDescent="0.35">
      <c r="A1975" t="s">
        <v>675</v>
      </c>
      <c r="B1975" t="s">
        <v>676</v>
      </c>
      <c r="C1975" t="s">
        <v>7096</v>
      </c>
      <c r="D1975" t="s">
        <v>7095</v>
      </c>
      <c r="J1975" t="s">
        <v>13580</v>
      </c>
      <c r="K1975" t="s">
        <v>13579</v>
      </c>
      <c r="M1975" t="s">
        <v>0</v>
      </c>
      <c r="N1975" t="s">
        <v>780</v>
      </c>
    </row>
    <row r="1976" spans="1:14" x14ac:dyDescent="0.35">
      <c r="A1976" t="s">
        <v>675</v>
      </c>
      <c r="B1976" t="s">
        <v>676</v>
      </c>
      <c r="C1976" t="s">
        <v>6090</v>
      </c>
      <c r="D1976" t="s">
        <v>6089</v>
      </c>
      <c r="J1976" t="s">
        <v>13580</v>
      </c>
      <c r="K1976" t="s">
        <v>13579</v>
      </c>
      <c r="M1976" t="s">
        <v>0</v>
      </c>
      <c r="N1976" t="s">
        <v>780</v>
      </c>
    </row>
    <row r="1977" spans="1:14" x14ac:dyDescent="0.35">
      <c r="A1977" t="s">
        <v>675</v>
      </c>
      <c r="B1977" t="s">
        <v>676</v>
      </c>
      <c r="C1977" t="s">
        <v>745</v>
      </c>
      <c r="D1977" t="s">
        <v>746</v>
      </c>
      <c r="J1977" t="s">
        <v>13580</v>
      </c>
      <c r="K1977" t="s">
        <v>13579</v>
      </c>
      <c r="M1977" t="s">
        <v>0</v>
      </c>
      <c r="N1977" t="s">
        <v>780</v>
      </c>
    </row>
    <row r="1978" spans="1:14" x14ac:dyDescent="0.35">
      <c r="A1978" t="s">
        <v>675</v>
      </c>
      <c r="B1978" t="s">
        <v>676</v>
      </c>
      <c r="C1978" t="s">
        <v>747</v>
      </c>
      <c r="D1978" t="s">
        <v>748</v>
      </c>
      <c r="J1978" t="s">
        <v>13580</v>
      </c>
      <c r="K1978" t="s">
        <v>13579</v>
      </c>
      <c r="M1978" t="s">
        <v>0</v>
      </c>
      <c r="N1978" t="s">
        <v>780</v>
      </c>
    </row>
    <row r="1979" spans="1:14" x14ac:dyDescent="0.35">
      <c r="A1979" t="s">
        <v>675</v>
      </c>
      <c r="B1979" t="s">
        <v>676</v>
      </c>
      <c r="C1979" t="s">
        <v>6214</v>
      </c>
      <c r="D1979" t="s">
        <v>6213</v>
      </c>
      <c r="J1979" t="s">
        <v>13580</v>
      </c>
      <c r="K1979" t="s">
        <v>13579</v>
      </c>
      <c r="M1979" t="s">
        <v>0</v>
      </c>
      <c r="N1979" t="s">
        <v>780</v>
      </c>
    </row>
    <row r="1980" spans="1:14" x14ac:dyDescent="0.35">
      <c r="A1980" t="s">
        <v>675</v>
      </c>
      <c r="B1980" t="s">
        <v>676</v>
      </c>
      <c r="C1980" t="s">
        <v>806</v>
      </c>
      <c r="D1980" t="s">
        <v>807</v>
      </c>
      <c r="J1980" t="s">
        <v>13580</v>
      </c>
      <c r="K1980" t="s">
        <v>13579</v>
      </c>
      <c r="M1980" t="s">
        <v>0</v>
      </c>
      <c r="N1980" t="s">
        <v>780</v>
      </c>
    </row>
    <row r="1981" spans="1:14" x14ac:dyDescent="0.35">
      <c r="A1981" t="s">
        <v>675</v>
      </c>
      <c r="B1981" t="s">
        <v>676</v>
      </c>
      <c r="C1981" t="s">
        <v>808</v>
      </c>
      <c r="D1981" t="s">
        <v>809</v>
      </c>
      <c r="J1981" t="s">
        <v>13580</v>
      </c>
      <c r="K1981" t="s">
        <v>13579</v>
      </c>
      <c r="M1981" t="s">
        <v>0</v>
      </c>
      <c r="N1981" t="s">
        <v>780</v>
      </c>
    </row>
    <row r="1982" spans="1:14" x14ac:dyDescent="0.35">
      <c r="A1982" t="s">
        <v>675</v>
      </c>
      <c r="B1982" t="s">
        <v>676</v>
      </c>
      <c r="C1982" t="s">
        <v>6519</v>
      </c>
      <c r="D1982" t="s">
        <v>6518</v>
      </c>
      <c r="J1982" t="s">
        <v>13580</v>
      </c>
      <c r="K1982" t="s">
        <v>13579</v>
      </c>
      <c r="M1982" t="s">
        <v>0</v>
      </c>
      <c r="N1982" t="s">
        <v>780</v>
      </c>
    </row>
    <row r="1983" spans="1:14" x14ac:dyDescent="0.35">
      <c r="A1983" t="s">
        <v>675</v>
      </c>
      <c r="B1983" t="s">
        <v>676</v>
      </c>
      <c r="C1983" t="s">
        <v>810</v>
      </c>
      <c r="D1983" t="s">
        <v>811</v>
      </c>
      <c r="J1983" t="s">
        <v>13580</v>
      </c>
      <c r="K1983" t="s">
        <v>13579</v>
      </c>
      <c r="M1983" t="s">
        <v>0</v>
      </c>
      <c r="N1983" t="s">
        <v>780</v>
      </c>
    </row>
    <row r="1984" spans="1:14" x14ac:dyDescent="0.35">
      <c r="A1984" t="s">
        <v>675</v>
      </c>
      <c r="B1984" t="s">
        <v>676</v>
      </c>
      <c r="C1984" t="s">
        <v>812</v>
      </c>
      <c r="D1984" t="s">
        <v>813</v>
      </c>
      <c r="J1984" t="s">
        <v>13580</v>
      </c>
      <c r="K1984" t="s">
        <v>13579</v>
      </c>
      <c r="M1984" t="s">
        <v>0</v>
      </c>
      <c r="N1984" t="s">
        <v>780</v>
      </c>
    </row>
    <row r="1985" spans="1:14" x14ac:dyDescent="0.35">
      <c r="A1985" t="s">
        <v>677</v>
      </c>
      <c r="B1985" t="s">
        <v>678</v>
      </c>
      <c r="C1985" t="s">
        <v>5851</v>
      </c>
      <c r="D1985" t="s">
        <v>5850</v>
      </c>
      <c r="J1985" t="s">
        <v>13580</v>
      </c>
      <c r="K1985" t="s">
        <v>13579</v>
      </c>
      <c r="M1985" t="s">
        <v>0</v>
      </c>
      <c r="N1985" t="s">
        <v>780</v>
      </c>
    </row>
    <row r="1986" spans="1:14" x14ac:dyDescent="0.35">
      <c r="A1986" t="s">
        <v>677</v>
      </c>
      <c r="B1986" t="s">
        <v>678</v>
      </c>
      <c r="C1986" t="s">
        <v>5854</v>
      </c>
      <c r="D1986" t="s">
        <v>5853</v>
      </c>
      <c r="J1986" t="s">
        <v>13580</v>
      </c>
      <c r="K1986" t="s">
        <v>13579</v>
      </c>
      <c r="M1986" t="s">
        <v>0</v>
      </c>
      <c r="N1986" t="s">
        <v>780</v>
      </c>
    </row>
    <row r="1987" spans="1:14" x14ac:dyDescent="0.35">
      <c r="A1987" t="s">
        <v>677</v>
      </c>
      <c r="B1987" t="s">
        <v>678</v>
      </c>
      <c r="C1987" t="s">
        <v>5857</v>
      </c>
      <c r="D1987" t="s">
        <v>5856</v>
      </c>
      <c r="J1987" t="s">
        <v>13580</v>
      </c>
      <c r="K1987" t="s">
        <v>13579</v>
      </c>
      <c r="M1987" t="s">
        <v>0</v>
      </c>
      <c r="N1987" t="s">
        <v>780</v>
      </c>
    </row>
    <row r="1988" spans="1:14" x14ac:dyDescent="0.35">
      <c r="A1988" t="s">
        <v>677</v>
      </c>
      <c r="B1988" t="s">
        <v>678</v>
      </c>
      <c r="C1988" t="s">
        <v>962</v>
      </c>
      <c r="D1988" t="s">
        <v>963</v>
      </c>
      <c r="G1988" t="s">
        <v>906</v>
      </c>
      <c r="J1988" t="s">
        <v>13580</v>
      </c>
      <c r="K1988" t="s">
        <v>13579</v>
      </c>
      <c r="M1988" t="s">
        <v>0</v>
      </c>
      <c r="N1988" t="s">
        <v>780</v>
      </c>
    </row>
    <row r="1989" spans="1:14" x14ac:dyDescent="0.35">
      <c r="A1989" t="s">
        <v>677</v>
      </c>
      <c r="B1989" t="s">
        <v>678</v>
      </c>
      <c r="C1989" t="s">
        <v>6083</v>
      </c>
      <c r="D1989" t="s">
        <v>6082</v>
      </c>
      <c r="J1989" t="s">
        <v>13580</v>
      </c>
      <c r="K1989" t="s">
        <v>13579</v>
      </c>
      <c r="M1989" t="s">
        <v>0</v>
      </c>
      <c r="N1989" t="s">
        <v>780</v>
      </c>
    </row>
    <row r="1990" spans="1:14" x14ac:dyDescent="0.35">
      <c r="A1990" t="s">
        <v>677</v>
      </c>
      <c r="B1990" t="s">
        <v>678</v>
      </c>
      <c r="C1990" t="s">
        <v>6086</v>
      </c>
      <c r="D1990" t="s">
        <v>6085</v>
      </c>
      <c r="J1990" t="s">
        <v>13580</v>
      </c>
      <c r="K1990" t="s">
        <v>13579</v>
      </c>
      <c r="M1990" t="s">
        <v>0</v>
      </c>
      <c r="N1990" t="s">
        <v>780</v>
      </c>
    </row>
    <row r="1991" spans="1:14" x14ac:dyDescent="0.35">
      <c r="A1991" t="s">
        <v>677</v>
      </c>
      <c r="B1991" t="s">
        <v>678</v>
      </c>
      <c r="C1991" t="s">
        <v>739</v>
      </c>
      <c r="D1991" t="s">
        <v>740</v>
      </c>
      <c r="J1991" t="s">
        <v>13580</v>
      </c>
      <c r="K1991" t="s">
        <v>13579</v>
      </c>
      <c r="M1991" t="s">
        <v>0</v>
      </c>
      <c r="N1991" t="s">
        <v>780</v>
      </c>
    </row>
    <row r="1992" spans="1:14" x14ac:dyDescent="0.35">
      <c r="A1992" t="s">
        <v>677</v>
      </c>
      <c r="B1992" t="s">
        <v>678</v>
      </c>
      <c r="C1992" t="s">
        <v>7096</v>
      </c>
      <c r="D1992" t="s">
        <v>7095</v>
      </c>
      <c r="J1992" t="s">
        <v>13580</v>
      </c>
      <c r="K1992" t="s">
        <v>13579</v>
      </c>
      <c r="M1992" t="s">
        <v>0</v>
      </c>
      <c r="N1992" t="s">
        <v>780</v>
      </c>
    </row>
    <row r="1993" spans="1:14" x14ac:dyDescent="0.35">
      <c r="A1993" t="s">
        <v>677</v>
      </c>
      <c r="B1993" t="s">
        <v>678</v>
      </c>
      <c r="C1993" t="s">
        <v>6090</v>
      </c>
      <c r="D1993" t="s">
        <v>6089</v>
      </c>
      <c r="J1993" t="s">
        <v>13580</v>
      </c>
      <c r="K1993" t="s">
        <v>13579</v>
      </c>
      <c r="M1993" t="s">
        <v>0</v>
      </c>
      <c r="N1993" t="s">
        <v>780</v>
      </c>
    </row>
    <row r="1994" spans="1:14" x14ac:dyDescent="0.35">
      <c r="A1994" t="s">
        <v>677</v>
      </c>
      <c r="B1994" t="s">
        <v>678</v>
      </c>
      <c r="C1994" t="s">
        <v>745</v>
      </c>
      <c r="D1994" t="s">
        <v>746</v>
      </c>
      <c r="J1994" t="s">
        <v>13580</v>
      </c>
      <c r="K1994" t="s">
        <v>13579</v>
      </c>
      <c r="M1994" t="s">
        <v>0</v>
      </c>
      <c r="N1994" t="s">
        <v>780</v>
      </c>
    </row>
    <row r="1995" spans="1:14" x14ac:dyDescent="0.35">
      <c r="A1995" t="s">
        <v>677</v>
      </c>
      <c r="B1995" t="s">
        <v>678</v>
      </c>
      <c r="C1995" t="s">
        <v>747</v>
      </c>
      <c r="D1995" t="s">
        <v>748</v>
      </c>
      <c r="J1995" t="s">
        <v>13580</v>
      </c>
      <c r="K1995" t="s">
        <v>13579</v>
      </c>
      <c r="M1995" t="s">
        <v>0</v>
      </c>
      <c r="N1995" t="s">
        <v>780</v>
      </c>
    </row>
    <row r="1996" spans="1:14" x14ac:dyDescent="0.35">
      <c r="A1996" t="s">
        <v>677</v>
      </c>
      <c r="B1996" t="s">
        <v>678</v>
      </c>
      <c r="C1996" t="s">
        <v>6214</v>
      </c>
      <c r="D1996" t="s">
        <v>6213</v>
      </c>
      <c r="J1996" t="s">
        <v>13580</v>
      </c>
      <c r="K1996" t="s">
        <v>13579</v>
      </c>
      <c r="M1996" t="s">
        <v>0</v>
      </c>
      <c r="N1996" t="s">
        <v>780</v>
      </c>
    </row>
    <row r="1997" spans="1:14" x14ac:dyDescent="0.35">
      <c r="A1997" t="s">
        <v>677</v>
      </c>
      <c r="B1997" t="s">
        <v>678</v>
      </c>
      <c r="C1997" t="s">
        <v>7036</v>
      </c>
      <c r="D1997" t="s">
        <v>7035</v>
      </c>
      <c r="J1997" t="s">
        <v>13580</v>
      </c>
      <c r="K1997" t="s">
        <v>13579</v>
      </c>
      <c r="M1997" t="s">
        <v>0</v>
      </c>
      <c r="N1997" t="s">
        <v>780</v>
      </c>
    </row>
    <row r="1998" spans="1:14" x14ac:dyDescent="0.35">
      <c r="A1998" t="s">
        <v>677</v>
      </c>
      <c r="B1998" t="s">
        <v>678</v>
      </c>
      <c r="C1998" t="s">
        <v>7039</v>
      </c>
      <c r="D1998" t="s">
        <v>7038</v>
      </c>
      <c r="J1998" t="s">
        <v>13580</v>
      </c>
      <c r="K1998" t="s">
        <v>13579</v>
      </c>
      <c r="M1998" t="s">
        <v>0</v>
      </c>
      <c r="N1998" t="s">
        <v>780</v>
      </c>
    </row>
    <row r="1999" spans="1:14" x14ac:dyDescent="0.35">
      <c r="A1999" t="s">
        <v>677</v>
      </c>
      <c r="B1999" t="s">
        <v>678</v>
      </c>
      <c r="C1999" t="s">
        <v>7051</v>
      </c>
      <c r="D1999" t="s">
        <v>7050</v>
      </c>
      <c r="J1999" t="s">
        <v>13580</v>
      </c>
      <c r="K1999" t="s">
        <v>13579</v>
      </c>
      <c r="M1999" t="s">
        <v>0</v>
      </c>
      <c r="N1999" t="s">
        <v>780</v>
      </c>
    </row>
    <row r="2000" spans="1:14" x14ac:dyDescent="0.35">
      <c r="A2000" t="s">
        <v>677</v>
      </c>
      <c r="B2000" t="s">
        <v>678</v>
      </c>
      <c r="C2000" t="s">
        <v>7042</v>
      </c>
      <c r="D2000" t="s">
        <v>7041</v>
      </c>
      <c r="G2000" t="s">
        <v>906</v>
      </c>
      <c r="J2000" t="s">
        <v>13580</v>
      </c>
      <c r="K2000" t="s">
        <v>13579</v>
      </c>
      <c r="M2000" t="s">
        <v>0</v>
      </c>
      <c r="N2000" t="s">
        <v>780</v>
      </c>
    </row>
    <row r="2001" spans="1:14" x14ac:dyDescent="0.35">
      <c r="A2001" t="s">
        <v>677</v>
      </c>
      <c r="B2001" t="s">
        <v>678</v>
      </c>
      <c r="C2001" t="s">
        <v>7054</v>
      </c>
      <c r="D2001" t="s">
        <v>7053</v>
      </c>
      <c r="J2001" t="s">
        <v>13580</v>
      </c>
      <c r="K2001" t="s">
        <v>13579</v>
      </c>
      <c r="M2001" t="s">
        <v>0</v>
      </c>
      <c r="N2001" t="s">
        <v>780</v>
      </c>
    </row>
    <row r="2002" spans="1:14" x14ac:dyDescent="0.35">
      <c r="A2002" t="s">
        <v>677</v>
      </c>
      <c r="B2002" t="s">
        <v>678</v>
      </c>
      <c r="C2002" t="s">
        <v>7045</v>
      </c>
      <c r="D2002" t="s">
        <v>7044</v>
      </c>
      <c r="G2002" t="s">
        <v>839</v>
      </c>
      <c r="J2002" t="s">
        <v>13580</v>
      </c>
      <c r="K2002" t="s">
        <v>13579</v>
      </c>
      <c r="M2002" t="s">
        <v>0</v>
      </c>
      <c r="N2002" t="s">
        <v>780</v>
      </c>
    </row>
    <row r="2003" spans="1:14" x14ac:dyDescent="0.35">
      <c r="A2003" t="s">
        <v>677</v>
      </c>
      <c r="B2003" t="s">
        <v>678</v>
      </c>
      <c r="C2003" t="s">
        <v>7057</v>
      </c>
      <c r="D2003" t="s">
        <v>7056</v>
      </c>
      <c r="J2003" t="s">
        <v>13580</v>
      </c>
      <c r="K2003" t="s">
        <v>13579</v>
      </c>
      <c r="M2003" t="s">
        <v>0</v>
      </c>
      <c r="N2003" t="s">
        <v>780</v>
      </c>
    </row>
    <row r="2004" spans="1:14" x14ac:dyDescent="0.35">
      <c r="A2004" t="s">
        <v>677</v>
      </c>
      <c r="B2004" t="s">
        <v>678</v>
      </c>
      <c r="C2004" t="s">
        <v>7066</v>
      </c>
      <c r="D2004" t="s">
        <v>7065</v>
      </c>
      <c r="G2004" t="s">
        <v>909</v>
      </c>
      <c r="J2004" t="s">
        <v>13580</v>
      </c>
      <c r="K2004" t="s">
        <v>13579</v>
      </c>
      <c r="M2004" t="s">
        <v>0</v>
      </c>
      <c r="N2004" t="s">
        <v>780</v>
      </c>
    </row>
    <row r="2005" spans="1:14" x14ac:dyDescent="0.35">
      <c r="A2005" t="s">
        <v>677</v>
      </c>
      <c r="B2005" t="s">
        <v>678</v>
      </c>
      <c r="C2005" t="s">
        <v>7016</v>
      </c>
      <c r="D2005" t="s">
        <v>7015</v>
      </c>
      <c r="J2005" t="s">
        <v>13580</v>
      </c>
      <c r="K2005" t="s">
        <v>13579</v>
      </c>
      <c r="M2005" t="s">
        <v>0</v>
      </c>
      <c r="N2005" t="s">
        <v>780</v>
      </c>
    </row>
    <row r="2006" spans="1:14" x14ac:dyDescent="0.35">
      <c r="A2006" t="s">
        <v>677</v>
      </c>
      <c r="B2006" t="s">
        <v>678</v>
      </c>
      <c r="C2006" t="s">
        <v>6825</v>
      </c>
      <c r="D2006" t="s">
        <v>6824</v>
      </c>
      <c r="J2006" t="s">
        <v>13580</v>
      </c>
      <c r="K2006" t="s">
        <v>13579</v>
      </c>
      <c r="M2006" t="s">
        <v>0</v>
      </c>
      <c r="N2006" t="s">
        <v>780</v>
      </c>
    </row>
    <row r="2007" spans="1:14" x14ac:dyDescent="0.35">
      <c r="A2007" t="s">
        <v>677</v>
      </c>
      <c r="B2007" t="s">
        <v>678</v>
      </c>
      <c r="C2007" t="s">
        <v>7048</v>
      </c>
      <c r="D2007" t="s">
        <v>7047</v>
      </c>
      <c r="G2007" t="s">
        <v>881</v>
      </c>
      <c r="J2007" t="s">
        <v>13580</v>
      </c>
      <c r="K2007" t="s">
        <v>13579</v>
      </c>
      <c r="M2007" t="s">
        <v>0</v>
      </c>
      <c r="N2007" t="s">
        <v>780</v>
      </c>
    </row>
    <row r="2008" spans="1:14" x14ac:dyDescent="0.35">
      <c r="A2008" t="s">
        <v>679</v>
      </c>
      <c r="B2008" t="s">
        <v>680</v>
      </c>
      <c r="C2008" t="s">
        <v>962</v>
      </c>
      <c r="D2008" t="s">
        <v>963</v>
      </c>
      <c r="G2008" t="s">
        <v>906</v>
      </c>
      <c r="J2008" t="s">
        <v>13580</v>
      </c>
      <c r="K2008" t="s">
        <v>13579</v>
      </c>
      <c r="M2008" t="s">
        <v>0</v>
      </c>
      <c r="N2008" t="s">
        <v>780</v>
      </c>
    </row>
    <row r="2009" spans="1:14" x14ac:dyDescent="0.35">
      <c r="A2009" t="s">
        <v>679</v>
      </c>
      <c r="B2009" t="s">
        <v>680</v>
      </c>
      <c r="C2009" t="s">
        <v>7036</v>
      </c>
      <c r="D2009" t="s">
        <v>7035</v>
      </c>
      <c r="J2009" t="s">
        <v>13580</v>
      </c>
      <c r="K2009" t="s">
        <v>13579</v>
      </c>
      <c r="M2009" t="s">
        <v>0</v>
      </c>
      <c r="N2009" t="s">
        <v>780</v>
      </c>
    </row>
    <row r="2010" spans="1:14" x14ac:dyDescent="0.35">
      <c r="A2010" t="s">
        <v>679</v>
      </c>
      <c r="B2010" t="s">
        <v>680</v>
      </c>
      <c r="C2010" t="s">
        <v>7039</v>
      </c>
      <c r="D2010" t="s">
        <v>7038</v>
      </c>
      <c r="J2010" t="s">
        <v>13580</v>
      </c>
      <c r="K2010" t="s">
        <v>13579</v>
      </c>
      <c r="M2010" t="s">
        <v>0</v>
      </c>
      <c r="N2010" t="s">
        <v>780</v>
      </c>
    </row>
    <row r="2011" spans="1:14" x14ac:dyDescent="0.35">
      <c r="A2011" t="s">
        <v>679</v>
      </c>
      <c r="B2011" t="s">
        <v>680</v>
      </c>
      <c r="C2011" t="s">
        <v>7051</v>
      </c>
      <c r="D2011" t="s">
        <v>7050</v>
      </c>
      <c r="J2011" t="s">
        <v>13580</v>
      </c>
      <c r="K2011" t="s">
        <v>13579</v>
      </c>
      <c r="M2011" t="s">
        <v>0</v>
      </c>
      <c r="N2011" t="s">
        <v>780</v>
      </c>
    </row>
    <row r="2012" spans="1:14" x14ac:dyDescent="0.35">
      <c r="A2012" t="s">
        <v>679</v>
      </c>
      <c r="B2012" t="s">
        <v>680</v>
      </c>
      <c r="C2012" t="s">
        <v>7042</v>
      </c>
      <c r="D2012" t="s">
        <v>7041</v>
      </c>
      <c r="J2012" t="s">
        <v>13580</v>
      </c>
      <c r="K2012" t="s">
        <v>13579</v>
      </c>
      <c r="M2012" t="s">
        <v>0</v>
      </c>
      <c r="N2012" t="s">
        <v>780</v>
      </c>
    </row>
    <row r="2013" spans="1:14" x14ac:dyDescent="0.35">
      <c r="A2013" t="s">
        <v>679</v>
      </c>
      <c r="B2013" t="s">
        <v>680</v>
      </c>
      <c r="C2013" t="s">
        <v>7054</v>
      </c>
      <c r="D2013" t="s">
        <v>7053</v>
      </c>
      <c r="G2013" t="s">
        <v>906</v>
      </c>
      <c r="J2013" t="s">
        <v>13580</v>
      </c>
      <c r="K2013" t="s">
        <v>13579</v>
      </c>
      <c r="M2013" t="s">
        <v>0</v>
      </c>
      <c r="N2013" t="s">
        <v>780</v>
      </c>
    </row>
    <row r="2014" spans="1:14" x14ac:dyDescent="0.35">
      <c r="A2014" t="s">
        <v>679</v>
      </c>
      <c r="B2014" t="s">
        <v>680</v>
      </c>
      <c r="C2014" t="s">
        <v>7045</v>
      </c>
      <c r="D2014" t="s">
        <v>7044</v>
      </c>
      <c r="J2014" t="s">
        <v>13580</v>
      </c>
      <c r="K2014" t="s">
        <v>13579</v>
      </c>
      <c r="M2014" t="s">
        <v>0</v>
      </c>
      <c r="N2014" t="s">
        <v>780</v>
      </c>
    </row>
    <row r="2015" spans="1:14" x14ac:dyDescent="0.35">
      <c r="A2015" t="s">
        <v>679</v>
      </c>
      <c r="B2015" t="s">
        <v>680</v>
      </c>
      <c r="C2015" t="s">
        <v>7057</v>
      </c>
      <c r="D2015" t="s">
        <v>7056</v>
      </c>
      <c r="J2015" t="s">
        <v>13580</v>
      </c>
      <c r="K2015" t="s">
        <v>13579</v>
      </c>
      <c r="M2015" t="s">
        <v>0</v>
      </c>
      <c r="N2015" t="s">
        <v>780</v>
      </c>
    </row>
    <row r="2016" spans="1:14" x14ac:dyDescent="0.35">
      <c r="A2016" t="s">
        <v>679</v>
      </c>
      <c r="B2016" t="s">
        <v>680</v>
      </c>
      <c r="C2016" t="s">
        <v>7016</v>
      </c>
      <c r="D2016" t="s">
        <v>7015</v>
      </c>
      <c r="J2016" t="s">
        <v>13580</v>
      </c>
      <c r="K2016" t="s">
        <v>13579</v>
      </c>
      <c r="M2016" t="s">
        <v>0</v>
      </c>
      <c r="N2016" t="s">
        <v>780</v>
      </c>
    </row>
    <row r="2017" spans="1:14" x14ac:dyDescent="0.35">
      <c r="A2017" t="s">
        <v>679</v>
      </c>
      <c r="B2017" t="s">
        <v>680</v>
      </c>
      <c r="C2017" t="s">
        <v>7048</v>
      </c>
      <c r="D2017" t="s">
        <v>7047</v>
      </c>
      <c r="G2017" t="s">
        <v>881</v>
      </c>
      <c r="J2017" t="s">
        <v>13580</v>
      </c>
      <c r="K2017" t="s">
        <v>13579</v>
      </c>
      <c r="M2017" t="s">
        <v>0</v>
      </c>
      <c r="N2017" t="s">
        <v>780</v>
      </c>
    </row>
    <row r="2018" spans="1:14" x14ac:dyDescent="0.35">
      <c r="A2018" t="s">
        <v>468</v>
      </c>
      <c r="B2018" t="s">
        <v>469</v>
      </c>
      <c r="C2018" t="s">
        <v>6871</v>
      </c>
      <c r="D2018" t="s">
        <v>6870</v>
      </c>
      <c r="J2018" t="s">
        <v>13580</v>
      </c>
      <c r="K2018" t="s">
        <v>13579</v>
      </c>
      <c r="M2018" t="s">
        <v>0</v>
      </c>
      <c r="N2018" t="s">
        <v>780</v>
      </c>
    </row>
    <row r="2019" spans="1:14" x14ac:dyDescent="0.35">
      <c r="A2019" t="s">
        <v>468</v>
      </c>
      <c r="B2019" t="s">
        <v>469</v>
      </c>
      <c r="C2019" t="s">
        <v>6148</v>
      </c>
      <c r="D2019" t="s">
        <v>6147</v>
      </c>
      <c r="J2019" t="s">
        <v>13578</v>
      </c>
      <c r="K2019" t="s">
        <v>13579</v>
      </c>
      <c r="M2019" t="s">
        <v>0</v>
      </c>
      <c r="N2019" t="s">
        <v>781</v>
      </c>
    </row>
    <row r="2020" spans="1:14" x14ac:dyDescent="0.35">
      <c r="A2020" t="s">
        <v>468</v>
      </c>
      <c r="B2020" t="s">
        <v>469</v>
      </c>
      <c r="C2020" t="s">
        <v>7001</v>
      </c>
      <c r="D2020" t="s">
        <v>7000</v>
      </c>
      <c r="G2020" t="s">
        <v>13621</v>
      </c>
      <c r="J2020" t="s">
        <v>13580</v>
      </c>
      <c r="K2020" t="s">
        <v>13579</v>
      </c>
      <c r="M2020" t="s">
        <v>0</v>
      </c>
      <c r="N2020" t="s">
        <v>780</v>
      </c>
    </row>
    <row r="2021" spans="1:14" x14ac:dyDescent="0.35">
      <c r="A2021" t="s">
        <v>468</v>
      </c>
      <c r="B2021" t="s">
        <v>469</v>
      </c>
      <c r="C2021" t="s">
        <v>7004</v>
      </c>
      <c r="D2021" t="s">
        <v>7003</v>
      </c>
      <c r="G2021" t="s">
        <v>13621</v>
      </c>
      <c r="J2021" t="s">
        <v>13580</v>
      </c>
      <c r="K2021" t="s">
        <v>13579</v>
      </c>
      <c r="M2021" t="s">
        <v>0</v>
      </c>
      <c r="N2021" t="s">
        <v>780</v>
      </c>
    </row>
    <row r="2022" spans="1:14" x14ac:dyDescent="0.35">
      <c r="A2022" t="s">
        <v>681</v>
      </c>
      <c r="B2022" t="s">
        <v>682</v>
      </c>
      <c r="C2022" t="s">
        <v>5851</v>
      </c>
      <c r="D2022" t="s">
        <v>5850</v>
      </c>
      <c r="J2022" t="s">
        <v>13580</v>
      </c>
      <c r="K2022" t="s">
        <v>13579</v>
      </c>
      <c r="M2022" t="s">
        <v>0</v>
      </c>
      <c r="N2022" t="s">
        <v>780</v>
      </c>
    </row>
    <row r="2023" spans="1:14" x14ac:dyDescent="0.35">
      <c r="A2023" t="s">
        <v>681</v>
      </c>
      <c r="B2023" t="s">
        <v>682</v>
      </c>
      <c r="C2023" t="s">
        <v>5854</v>
      </c>
      <c r="D2023" t="s">
        <v>5853</v>
      </c>
      <c r="J2023" t="s">
        <v>13580</v>
      </c>
      <c r="K2023" t="s">
        <v>13579</v>
      </c>
      <c r="M2023" t="s">
        <v>0</v>
      </c>
      <c r="N2023" t="s">
        <v>780</v>
      </c>
    </row>
    <row r="2024" spans="1:14" x14ac:dyDescent="0.35">
      <c r="A2024" t="s">
        <v>681</v>
      </c>
      <c r="B2024" t="s">
        <v>682</v>
      </c>
      <c r="C2024" t="s">
        <v>5857</v>
      </c>
      <c r="D2024" t="s">
        <v>5856</v>
      </c>
      <c r="J2024" t="s">
        <v>13580</v>
      </c>
      <c r="K2024" t="s">
        <v>13579</v>
      </c>
      <c r="M2024" t="s">
        <v>0</v>
      </c>
      <c r="N2024" t="s">
        <v>780</v>
      </c>
    </row>
    <row r="2025" spans="1:14" x14ac:dyDescent="0.35">
      <c r="A2025" t="s">
        <v>681</v>
      </c>
      <c r="B2025" t="s">
        <v>682</v>
      </c>
      <c r="C2025" t="s">
        <v>962</v>
      </c>
      <c r="D2025" t="s">
        <v>963</v>
      </c>
      <c r="G2025" t="s">
        <v>906</v>
      </c>
      <c r="J2025" t="s">
        <v>13580</v>
      </c>
      <c r="K2025" t="s">
        <v>13579</v>
      </c>
      <c r="M2025" t="s">
        <v>0</v>
      </c>
      <c r="N2025" t="s">
        <v>780</v>
      </c>
    </row>
    <row r="2026" spans="1:14" x14ac:dyDescent="0.35">
      <c r="A2026" t="s">
        <v>681</v>
      </c>
      <c r="B2026" t="s">
        <v>682</v>
      </c>
      <c r="C2026" t="s">
        <v>6083</v>
      </c>
      <c r="D2026" t="s">
        <v>6082</v>
      </c>
      <c r="J2026" t="s">
        <v>13580</v>
      </c>
      <c r="K2026" t="s">
        <v>13579</v>
      </c>
      <c r="M2026" t="s">
        <v>0</v>
      </c>
      <c r="N2026" t="s">
        <v>780</v>
      </c>
    </row>
    <row r="2027" spans="1:14" x14ac:dyDescent="0.35">
      <c r="A2027" t="s">
        <v>681</v>
      </c>
      <c r="B2027" t="s">
        <v>682</v>
      </c>
      <c r="C2027" t="s">
        <v>6086</v>
      </c>
      <c r="D2027" t="s">
        <v>6085</v>
      </c>
      <c r="J2027" t="s">
        <v>13580</v>
      </c>
      <c r="K2027" t="s">
        <v>13579</v>
      </c>
      <c r="M2027" t="s">
        <v>0</v>
      </c>
      <c r="N2027" t="s">
        <v>780</v>
      </c>
    </row>
    <row r="2028" spans="1:14" x14ac:dyDescent="0.35">
      <c r="A2028" t="s">
        <v>681</v>
      </c>
      <c r="B2028" t="s">
        <v>682</v>
      </c>
      <c r="C2028" t="s">
        <v>739</v>
      </c>
      <c r="D2028" t="s">
        <v>740</v>
      </c>
      <c r="J2028" t="s">
        <v>13580</v>
      </c>
      <c r="K2028" t="s">
        <v>13579</v>
      </c>
      <c r="M2028" t="s">
        <v>0</v>
      </c>
      <c r="N2028" t="s">
        <v>780</v>
      </c>
    </row>
    <row r="2029" spans="1:14" x14ac:dyDescent="0.35">
      <c r="A2029" t="s">
        <v>681</v>
      </c>
      <c r="B2029" t="s">
        <v>682</v>
      </c>
      <c r="C2029" t="s">
        <v>7096</v>
      </c>
      <c r="D2029" t="s">
        <v>7095</v>
      </c>
      <c r="J2029" t="s">
        <v>13580</v>
      </c>
      <c r="K2029" t="s">
        <v>13579</v>
      </c>
      <c r="M2029" t="s">
        <v>0</v>
      </c>
      <c r="N2029" t="s">
        <v>780</v>
      </c>
    </row>
    <row r="2030" spans="1:14" x14ac:dyDescent="0.35">
      <c r="A2030" t="s">
        <v>681</v>
      </c>
      <c r="B2030" t="s">
        <v>682</v>
      </c>
      <c r="C2030" t="s">
        <v>6090</v>
      </c>
      <c r="D2030" t="s">
        <v>6089</v>
      </c>
      <c r="J2030" t="s">
        <v>13580</v>
      </c>
      <c r="K2030" t="s">
        <v>13579</v>
      </c>
      <c r="M2030" t="s">
        <v>0</v>
      </c>
      <c r="N2030" t="s">
        <v>780</v>
      </c>
    </row>
    <row r="2031" spans="1:14" x14ac:dyDescent="0.35">
      <c r="A2031" t="s">
        <v>681</v>
      </c>
      <c r="B2031" t="s">
        <v>682</v>
      </c>
      <c r="C2031" t="s">
        <v>745</v>
      </c>
      <c r="D2031" t="s">
        <v>746</v>
      </c>
      <c r="J2031" t="s">
        <v>13580</v>
      </c>
      <c r="K2031" t="s">
        <v>13579</v>
      </c>
      <c r="M2031" t="s">
        <v>0</v>
      </c>
      <c r="N2031" t="s">
        <v>780</v>
      </c>
    </row>
    <row r="2032" spans="1:14" x14ac:dyDescent="0.35">
      <c r="A2032" t="s">
        <v>681</v>
      </c>
      <c r="B2032" t="s">
        <v>682</v>
      </c>
      <c r="C2032" t="s">
        <v>747</v>
      </c>
      <c r="D2032" t="s">
        <v>748</v>
      </c>
      <c r="J2032" t="s">
        <v>13580</v>
      </c>
      <c r="K2032" t="s">
        <v>13579</v>
      </c>
      <c r="M2032" t="s">
        <v>0</v>
      </c>
      <c r="N2032" t="s">
        <v>780</v>
      </c>
    </row>
    <row r="2033" spans="1:14" x14ac:dyDescent="0.35">
      <c r="A2033" t="s">
        <v>681</v>
      </c>
      <c r="B2033" t="s">
        <v>682</v>
      </c>
      <c r="C2033" t="s">
        <v>6214</v>
      </c>
      <c r="D2033" t="s">
        <v>6213</v>
      </c>
      <c r="J2033" t="s">
        <v>13580</v>
      </c>
      <c r="K2033" t="s">
        <v>13579</v>
      </c>
      <c r="M2033" t="s">
        <v>0</v>
      </c>
      <c r="N2033" t="s">
        <v>780</v>
      </c>
    </row>
    <row r="2034" spans="1:14" x14ac:dyDescent="0.35">
      <c r="A2034" t="s">
        <v>681</v>
      </c>
      <c r="B2034" t="s">
        <v>682</v>
      </c>
      <c r="C2034" t="s">
        <v>7036</v>
      </c>
      <c r="D2034" t="s">
        <v>7035</v>
      </c>
      <c r="J2034" t="s">
        <v>13580</v>
      </c>
      <c r="K2034" t="s">
        <v>13579</v>
      </c>
      <c r="M2034" t="s">
        <v>0</v>
      </c>
      <c r="N2034" t="s">
        <v>780</v>
      </c>
    </row>
    <row r="2035" spans="1:14" x14ac:dyDescent="0.35">
      <c r="A2035" t="s">
        <v>681</v>
      </c>
      <c r="B2035" t="s">
        <v>682</v>
      </c>
      <c r="C2035" t="s">
        <v>7039</v>
      </c>
      <c r="D2035" t="s">
        <v>7038</v>
      </c>
      <c r="J2035" t="s">
        <v>13580</v>
      </c>
      <c r="K2035" t="s">
        <v>13579</v>
      </c>
      <c r="M2035" t="s">
        <v>0</v>
      </c>
      <c r="N2035" t="s">
        <v>780</v>
      </c>
    </row>
    <row r="2036" spans="1:14" x14ac:dyDescent="0.35">
      <c r="A2036" t="s">
        <v>681</v>
      </c>
      <c r="B2036" t="s">
        <v>682</v>
      </c>
      <c r="C2036" t="s">
        <v>7051</v>
      </c>
      <c r="D2036" t="s">
        <v>7050</v>
      </c>
      <c r="J2036" t="s">
        <v>13580</v>
      </c>
      <c r="K2036" t="s">
        <v>13579</v>
      </c>
      <c r="M2036" t="s">
        <v>0</v>
      </c>
      <c r="N2036" t="s">
        <v>780</v>
      </c>
    </row>
    <row r="2037" spans="1:14" x14ac:dyDescent="0.35">
      <c r="A2037" t="s">
        <v>681</v>
      </c>
      <c r="B2037" t="s">
        <v>682</v>
      </c>
      <c r="C2037" t="s">
        <v>7042</v>
      </c>
      <c r="D2037" t="s">
        <v>7041</v>
      </c>
      <c r="G2037" t="s">
        <v>906</v>
      </c>
      <c r="J2037" t="s">
        <v>13580</v>
      </c>
      <c r="K2037" t="s">
        <v>13579</v>
      </c>
      <c r="M2037" t="s">
        <v>0</v>
      </c>
      <c r="N2037" t="s">
        <v>780</v>
      </c>
    </row>
    <row r="2038" spans="1:14" x14ac:dyDescent="0.35">
      <c r="A2038" t="s">
        <v>681</v>
      </c>
      <c r="B2038" t="s">
        <v>682</v>
      </c>
      <c r="C2038" t="s">
        <v>7054</v>
      </c>
      <c r="D2038" t="s">
        <v>7053</v>
      </c>
      <c r="J2038" t="s">
        <v>13580</v>
      </c>
      <c r="K2038" t="s">
        <v>13579</v>
      </c>
      <c r="M2038" t="s">
        <v>0</v>
      </c>
      <c r="N2038" t="s">
        <v>780</v>
      </c>
    </row>
    <row r="2039" spans="1:14" x14ac:dyDescent="0.35">
      <c r="A2039" t="s">
        <v>681</v>
      </c>
      <c r="B2039" t="s">
        <v>682</v>
      </c>
      <c r="C2039" t="s">
        <v>7045</v>
      </c>
      <c r="D2039" t="s">
        <v>7044</v>
      </c>
      <c r="G2039" t="s">
        <v>839</v>
      </c>
      <c r="J2039" t="s">
        <v>13580</v>
      </c>
      <c r="K2039" t="s">
        <v>13579</v>
      </c>
      <c r="M2039" t="s">
        <v>0</v>
      </c>
      <c r="N2039" t="s">
        <v>780</v>
      </c>
    </row>
    <row r="2040" spans="1:14" x14ac:dyDescent="0.35">
      <c r="A2040" t="s">
        <v>681</v>
      </c>
      <c r="B2040" t="s">
        <v>682</v>
      </c>
      <c r="C2040" t="s">
        <v>7057</v>
      </c>
      <c r="D2040" t="s">
        <v>7056</v>
      </c>
      <c r="J2040" t="s">
        <v>13580</v>
      </c>
      <c r="K2040" t="s">
        <v>13579</v>
      </c>
      <c r="M2040" t="s">
        <v>0</v>
      </c>
      <c r="N2040" t="s">
        <v>780</v>
      </c>
    </row>
    <row r="2041" spans="1:14" x14ac:dyDescent="0.35">
      <c r="A2041" t="s">
        <v>681</v>
      </c>
      <c r="B2041" t="s">
        <v>682</v>
      </c>
      <c r="C2041" t="s">
        <v>7066</v>
      </c>
      <c r="D2041" t="s">
        <v>7065</v>
      </c>
      <c r="G2041" t="s">
        <v>909</v>
      </c>
      <c r="J2041" t="s">
        <v>13580</v>
      </c>
      <c r="K2041" t="s">
        <v>13579</v>
      </c>
      <c r="M2041" t="s">
        <v>0</v>
      </c>
      <c r="N2041" t="s">
        <v>780</v>
      </c>
    </row>
    <row r="2042" spans="1:14" x14ac:dyDescent="0.35">
      <c r="A2042" t="s">
        <v>681</v>
      </c>
      <c r="B2042" t="s">
        <v>682</v>
      </c>
      <c r="C2042" t="s">
        <v>7016</v>
      </c>
      <c r="D2042" t="s">
        <v>7015</v>
      </c>
      <c r="J2042" t="s">
        <v>13580</v>
      </c>
      <c r="K2042" t="s">
        <v>13579</v>
      </c>
      <c r="M2042" t="s">
        <v>0</v>
      </c>
      <c r="N2042" t="s">
        <v>780</v>
      </c>
    </row>
    <row r="2043" spans="1:14" x14ac:dyDescent="0.35">
      <c r="A2043" t="s">
        <v>681</v>
      </c>
      <c r="B2043" t="s">
        <v>682</v>
      </c>
      <c r="C2043" t="s">
        <v>6825</v>
      </c>
      <c r="D2043" t="s">
        <v>6824</v>
      </c>
      <c r="J2043" t="s">
        <v>13580</v>
      </c>
      <c r="K2043" t="s">
        <v>13579</v>
      </c>
      <c r="M2043" t="s">
        <v>0</v>
      </c>
      <c r="N2043" t="s">
        <v>780</v>
      </c>
    </row>
    <row r="2044" spans="1:14" x14ac:dyDescent="0.35">
      <c r="A2044" t="s">
        <v>681</v>
      </c>
      <c r="B2044" t="s">
        <v>682</v>
      </c>
      <c r="C2044" t="s">
        <v>7048</v>
      </c>
      <c r="D2044" t="s">
        <v>7047</v>
      </c>
      <c r="G2044" t="s">
        <v>881</v>
      </c>
      <c r="J2044" t="s">
        <v>13580</v>
      </c>
      <c r="K2044" t="s">
        <v>13579</v>
      </c>
      <c r="M2044" t="s">
        <v>0</v>
      </c>
      <c r="N2044" t="s">
        <v>780</v>
      </c>
    </row>
    <row r="2045" spans="1:14" x14ac:dyDescent="0.35">
      <c r="A2045" t="s">
        <v>683</v>
      </c>
      <c r="B2045" t="s">
        <v>684</v>
      </c>
      <c r="C2045" t="s">
        <v>962</v>
      </c>
      <c r="D2045" t="s">
        <v>963</v>
      </c>
      <c r="G2045" t="s">
        <v>906</v>
      </c>
      <c r="J2045" t="s">
        <v>13580</v>
      </c>
      <c r="K2045" t="s">
        <v>13579</v>
      </c>
      <c r="M2045" t="s">
        <v>0</v>
      </c>
      <c r="N2045" t="s">
        <v>780</v>
      </c>
    </row>
    <row r="2046" spans="1:14" x14ac:dyDescent="0.35">
      <c r="A2046" t="s">
        <v>683</v>
      </c>
      <c r="B2046" t="s">
        <v>684</v>
      </c>
      <c r="C2046" t="s">
        <v>7036</v>
      </c>
      <c r="D2046" t="s">
        <v>7035</v>
      </c>
      <c r="J2046" t="s">
        <v>13580</v>
      </c>
      <c r="K2046" t="s">
        <v>13579</v>
      </c>
      <c r="M2046" t="s">
        <v>0</v>
      </c>
      <c r="N2046" t="s">
        <v>780</v>
      </c>
    </row>
    <row r="2047" spans="1:14" x14ac:dyDescent="0.35">
      <c r="A2047" t="s">
        <v>683</v>
      </c>
      <c r="B2047" t="s">
        <v>684</v>
      </c>
      <c r="C2047" t="s">
        <v>7039</v>
      </c>
      <c r="D2047" t="s">
        <v>7038</v>
      </c>
      <c r="J2047" t="s">
        <v>13580</v>
      </c>
      <c r="K2047" t="s">
        <v>13579</v>
      </c>
      <c r="M2047" t="s">
        <v>0</v>
      </c>
      <c r="N2047" t="s">
        <v>780</v>
      </c>
    </row>
    <row r="2048" spans="1:14" x14ac:dyDescent="0.35">
      <c r="A2048" t="s">
        <v>683</v>
      </c>
      <c r="B2048" t="s">
        <v>684</v>
      </c>
      <c r="C2048" t="s">
        <v>7051</v>
      </c>
      <c r="D2048" t="s">
        <v>7050</v>
      </c>
      <c r="J2048" t="s">
        <v>13580</v>
      </c>
      <c r="K2048" t="s">
        <v>13579</v>
      </c>
      <c r="M2048" t="s">
        <v>0</v>
      </c>
      <c r="N2048" t="s">
        <v>780</v>
      </c>
    </row>
    <row r="2049" spans="1:14" x14ac:dyDescent="0.35">
      <c r="A2049" t="s">
        <v>683</v>
      </c>
      <c r="B2049" t="s">
        <v>684</v>
      </c>
      <c r="C2049" t="s">
        <v>7042</v>
      </c>
      <c r="D2049" t="s">
        <v>7041</v>
      </c>
      <c r="J2049" t="s">
        <v>13580</v>
      </c>
      <c r="K2049" t="s">
        <v>13579</v>
      </c>
      <c r="M2049" t="s">
        <v>0</v>
      </c>
      <c r="N2049" t="s">
        <v>780</v>
      </c>
    </row>
    <row r="2050" spans="1:14" x14ac:dyDescent="0.35">
      <c r="A2050" t="s">
        <v>683</v>
      </c>
      <c r="B2050" t="s">
        <v>684</v>
      </c>
      <c r="C2050" t="s">
        <v>7054</v>
      </c>
      <c r="D2050" t="s">
        <v>7053</v>
      </c>
      <c r="G2050" t="s">
        <v>906</v>
      </c>
      <c r="J2050" t="s">
        <v>13580</v>
      </c>
      <c r="K2050" t="s">
        <v>13579</v>
      </c>
      <c r="M2050" t="s">
        <v>0</v>
      </c>
      <c r="N2050" t="s">
        <v>780</v>
      </c>
    </row>
    <row r="2051" spans="1:14" x14ac:dyDescent="0.35">
      <c r="A2051" t="s">
        <v>683</v>
      </c>
      <c r="B2051" t="s">
        <v>684</v>
      </c>
      <c r="C2051" t="s">
        <v>7045</v>
      </c>
      <c r="D2051" t="s">
        <v>7044</v>
      </c>
      <c r="J2051" t="s">
        <v>13580</v>
      </c>
      <c r="K2051" t="s">
        <v>13579</v>
      </c>
      <c r="M2051" t="s">
        <v>0</v>
      </c>
      <c r="N2051" t="s">
        <v>780</v>
      </c>
    </row>
    <row r="2052" spans="1:14" x14ac:dyDescent="0.35">
      <c r="A2052" t="s">
        <v>683</v>
      </c>
      <c r="B2052" t="s">
        <v>684</v>
      </c>
      <c r="C2052" t="s">
        <v>7057</v>
      </c>
      <c r="D2052" t="s">
        <v>7056</v>
      </c>
      <c r="J2052" t="s">
        <v>13580</v>
      </c>
      <c r="K2052" t="s">
        <v>13579</v>
      </c>
      <c r="M2052" t="s">
        <v>0</v>
      </c>
      <c r="N2052" t="s">
        <v>780</v>
      </c>
    </row>
    <row r="2053" spans="1:14" x14ac:dyDescent="0.35">
      <c r="A2053" t="s">
        <v>683</v>
      </c>
      <c r="B2053" t="s">
        <v>684</v>
      </c>
      <c r="C2053" t="s">
        <v>7016</v>
      </c>
      <c r="D2053" t="s">
        <v>7015</v>
      </c>
      <c r="J2053" t="s">
        <v>13580</v>
      </c>
      <c r="K2053" t="s">
        <v>13579</v>
      </c>
      <c r="M2053" t="s">
        <v>0</v>
      </c>
      <c r="N2053" t="s">
        <v>780</v>
      </c>
    </row>
    <row r="2054" spans="1:14" x14ac:dyDescent="0.35">
      <c r="A2054" t="s">
        <v>683</v>
      </c>
      <c r="B2054" t="s">
        <v>684</v>
      </c>
      <c r="C2054" t="s">
        <v>7048</v>
      </c>
      <c r="D2054" t="s">
        <v>7047</v>
      </c>
      <c r="G2054" t="s">
        <v>881</v>
      </c>
      <c r="J2054" t="s">
        <v>13580</v>
      </c>
      <c r="K2054" t="s">
        <v>13579</v>
      </c>
      <c r="M2054" t="s">
        <v>0</v>
      </c>
      <c r="N2054" t="s">
        <v>780</v>
      </c>
    </row>
    <row r="2055" spans="1:14" x14ac:dyDescent="0.35">
      <c r="A2055" t="s">
        <v>685</v>
      </c>
      <c r="B2055" t="s">
        <v>686</v>
      </c>
      <c r="C2055" t="s">
        <v>6864</v>
      </c>
      <c r="D2055" t="s">
        <v>6863</v>
      </c>
      <c r="J2055" t="s">
        <v>13580</v>
      </c>
      <c r="K2055" t="s">
        <v>13579</v>
      </c>
      <c r="M2055" t="s">
        <v>0</v>
      </c>
      <c r="N2055" t="s">
        <v>780</v>
      </c>
    </row>
    <row r="2056" spans="1:14" x14ac:dyDescent="0.35">
      <c r="A2056" t="s">
        <v>685</v>
      </c>
      <c r="B2056" t="s">
        <v>686</v>
      </c>
      <c r="C2056" t="s">
        <v>6871</v>
      </c>
      <c r="D2056" t="s">
        <v>6870</v>
      </c>
      <c r="J2056" t="s">
        <v>13580</v>
      </c>
      <c r="K2056" t="s">
        <v>13579</v>
      </c>
      <c r="M2056" t="s">
        <v>0</v>
      </c>
      <c r="N2056" t="s">
        <v>780</v>
      </c>
    </row>
    <row r="2057" spans="1:14" x14ac:dyDescent="0.35">
      <c r="A2057" t="s">
        <v>685</v>
      </c>
      <c r="B2057" t="s">
        <v>686</v>
      </c>
      <c r="C2057" t="s">
        <v>1037</v>
      </c>
      <c r="D2057" t="s">
        <v>1038</v>
      </c>
      <c r="J2057" t="s">
        <v>13580</v>
      </c>
      <c r="K2057" t="s">
        <v>13579</v>
      </c>
      <c r="M2057" t="s">
        <v>0</v>
      </c>
      <c r="N2057" t="s">
        <v>780</v>
      </c>
    </row>
    <row r="2058" spans="1:14" x14ac:dyDescent="0.35">
      <c r="A2058" t="s">
        <v>685</v>
      </c>
      <c r="B2058" t="s">
        <v>686</v>
      </c>
      <c r="C2058" t="s">
        <v>6253</v>
      </c>
      <c r="D2058" t="s">
        <v>6252</v>
      </c>
      <c r="J2058" t="s">
        <v>13580</v>
      </c>
      <c r="K2058" t="s">
        <v>13579</v>
      </c>
      <c r="M2058" t="s">
        <v>0</v>
      </c>
      <c r="N2058" t="s">
        <v>780</v>
      </c>
    </row>
    <row r="2059" spans="1:14" x14ac:dyDescent="0.35">
      <c r="A2059" t="s">
        <v>685</v>
      </c>
      <c r="B2059" t="s">
        <v>686</v>
      </c>
      <c r="C2059" t="s">
        <v>6883</v>
      </c>
      <c r="D2059" t="s">
        <v>6882</v>
      </c>
      <c r="G2059" t="s">
        <v>13622</v>
      </c>
      <c r="J2059" t="s">
        <v>13580</v>
      </c>
      <c r="K2059" t="s">
        <v>13579</v>
      </c>
      <c r="M2059" t="s">
        <v>0</v>
      </c>
      <c r="N2059" t="s">
        <v>780</v>
      </c>
    </row>
    <row r="2060" spans="1:14" x14ac:dyDescent="0.35">
      <c r="A2060" t="s">
        <v>685</v>
      </c>
      <c r="B2060" t="s">
        <v>686</v>
      </c>
      <c r="C2060" t="s">
        <v>6972</v>
      </c>
      <c r="D2060" t="s">
        <v>6971</v>
      </c>
      <c r="J2060" t="s">
        <v>13580</v>
      </c>
      <c r="K2060" t="s">
        <v>13579</v>
      </c>
      <c r="M2060" t="s">
        <v>0</v>
      </c>
      <c r="N2060" t="s">
        <v>780</v>
      </c>
    </row>
    <row r="2061" spans="1:14" x14ac:dyDescent="0.35">
      <c r="A2061" t="s">
        <v>685</v>
      </c>
      <c r="B2061" t="s">
        <v>686</v>
      </c>
      <c r="C2061" t="s">
        <v>6913</v>
      </c>
      <c r="D2061" t="s">
        <v>6912</v>
      </c>
      <c r="J2061" t="s">
        <v>13580</v>
      </c>
      <c r="K2061" t="s">
        <v>13579</v>
      </c>
      <c r="M2061" t="s">
        <v>0</v>
      </c>
      <c r="N2061" t="s">
        <v>780</v>
      </c>
    </row>
    <row r="2062" spans="1:14" x14ac:dyDescent="0.35">
      <c r="A2062" t="s">
        <v>685</v>
      </c>
      <c r="B2062" t="s">
        <v>686</v>
      </c>
      <c r="C2062" t="s">
        <v>6501</v>
      </c>
      <c r="D2062" t="s">
        <v>6500</v>
      </c>
      <c r="J2062" t="s">
        <v>13580</v>
      </c>
      <c r="K2062" t="s">
        <v>13579</v>
      </c>
      <c r="M2062" t="s">
        <v>0</v>
      </c>
      <c r="N2062" t="s">
        <v>780</v>
      </c>
    </row>
    <row r="2063" spans="1:14" x14ac:dyDescent="0.35">
      <c r="A2063" t="s">
        <v>685</v>
      </c>
      <c r="B2063" t="s">
        <v>686</v>
      </c>
      <c r="C2063" t="s">
        <v>6585</v>
      </c>
      <c r="D2063" t="s">
        <v>6584</v>
      </c>
      <c r="J2063" t="s">
        <v>13580</v>
      </c>
      <c r="K2063" t="s">
        <v>13579</v>
      </c>
      <c r="M2063" t="s">
        <v>0</v>
      </c>
      <c r="N2063" t="s">
        <v>780</v>
      </c>
    </row>
    <row r="2064" spans="1:14" x14ac:dyDescent="0.35">
      <c r="A2064" t="s">
        <v>685</v>
      </c>
      <c r="B2064" t="s">
        <v>686</v>
      </c>
      <c r="C2064" t="s">
        <v>6611</v>
      </c>
      <c r="D2064" t="s">
        <v>6610</v>
      </c>
      <c r="G2064" t="s">
        <v>13623</v>
      </c>
      <c r="J2064" t="s">
        <v>13580</v>
      </c>
      <c r="K2064" t="s">
        <v>13579</v>
      </c>
      <c r="M2064" t="s">
        <v>0</v>
      </c>
      <c r="N2064" t="s">
        <v>780</v>
      </c>
    </row>
    <row r="2065" spans="1:14" x14ac:dyDescent="0.35">
      <c r="A2065" t="s">
        <v>685</v>
      </c>
      <c r="B2065" t="s">
        <v>686</v>
      </c>
      <c r="C2065" t="s">
        <v>7016</v>
      </c>
      <c r="D2065" t="s">
        <v>7015</v>
      </c>
      <c r="J2065" t="s">
        <v>13580</v>
      </c>
      <c r="K2065" t="s">
        <v>13579</v>
      </c>
      <c r="M2065" t="s">
        <v>0</v>
      </c>
      <c r="N2065" t="s">
        <v>780</v>
      </c>
    </row>
    <row r="2066" spans="1:14" x14ac:dyDescent="0.35">
      <c r="A2066" t="s">
        <v>685</v>
      </c>
      <c r="B2066" t="s">
        <v>686</v>
      </c>
      <c r="C2066" t="s">
        <v>7019</v>
      </c>
      <c r="D2066" t="s">
        <v>7018</v>
      </c>
      <c r="J2066" t="s">
        <v>13580</v>
      </c>
      <c r="K2066" t="s">
        <v>13579</v>
      </c>
      <c r="M2066" t="s">
        <v>0</v>
      </c>
      <c r="N2066" t="s">
        <v>780</v>
      </c>
    </row>
    <row r="2067" spans="1:14" x14ac:dyDescent="0.35">
      <c r="A2067" t="s">
        <v>62</v>
      </c>
      <c r="B2067" t="s">
        <v>63</v>
      </c>
      <c r="C2067" t="s">
        <v>5851</v>
      </c>
      <c r="D2067" t="s">
        <v>5850</v>
      </c>
      <c r="G2067" t="s">
        <v>741</v>
      </c>
      <c r="J2067" t="s">
        <v>13578</v>
      </c>
      <c r="K2067" t="s">
        <v>13579</v>
      </c>
      <c r="M2067" t="s">
        <v>0</v>
      </c>
      <c r="N2067" t="s">
        <v>781</v>
      </c>
    </row>
    <row r="2068" spans="1:14" x14ac:dyDescent="0.35">
      <c r="A2068" t="s">
        <v>62</v>
      </c>
      <c r="B2068" t="s">
        <v>63</v>
      </c>
      <c r="C2068" t="s">
        <v>5854</v>
      </c>
      <c r="D2068" t="s">
        <v>5853</v>
      </c>
      <c r="G2068" t="s">
        <v>741</v>
      </c>
      <c r="J2068" t="s">
        <v>13578</v>
      </c>
      <c r="K2068" t="s">
        <v>13579</v>
      </c>
      <c r="M2068" t="s">
        <v>0</v>
      </c>
      <c r="N2068" t="s">
        <v>781</v>
      </c>
    </row>
    <row r="2069" spans="1:14" x14ac:dyDescent="0.35">
      <c r="A2069" t="s">
        <v>62</v>
      </c>
      <c r="B2069" t="s">
        <v>63</v>
      </c>
      <c r="C2069" t="s">
        <v>5857</v>
      </c>
      <c r="D2069" t="s">
        <v>5856</v>
      </c>
      <c r="G2069" t="s">
        <v>741</v>
      </c>
      <c r="J2069" t="s">
        <v>13578</v>
      </c>
      <c r="K2069" t="s">
        <v>13579</v>
      </c>
      <c r="M2069" t="s">
        <v>0</v>
      </c>
      <c r="N2069" t="s">
        <v>781</v>
      </c>
    </row>
    <row r="2070" spans="1:14" x14ac:dyDescent="0.35">
      <c r="A2070" t="s">
        <v>62</v>
      </c>
      <c r="B2070" t="s">
        <v>63</v>
      </c>
      <c r="C2070" t="s">
        <v>7132</v>
      </c>
      <c r="D2070" t="s">
        <v>7131</v>
      </c>
      <c r="J2070" t="s">
        <v>13580</v>
      </c>
      <c r="K2070" t="s">
        <v>13579</v>
      </c>
      <c r="M2070" t="s">
        <v>0</v>
      </c>
      <c r="N2070" t="s">
        <v>780</v>
      </c>
    </row>
    <row r="2071" spans="1:14" x14ac:dyDescent="0.35">
      <c r="A2071" t="s">
        <v>62</v>
      </c>
      <c r="B2071" t="s">
        <v>63</v>
      </c>
      <c r="C2071" t="s">
        <v>6083</v>
      </c>
      <c r="D2071" t="s">
        <v>6082</v>
      </c>
      <c r="G2071" t="s">
        <v>741</v>
      </c>
      <c r="J2071" t="s">
        <v>13578</v>
      </c>
      <c r="K2071" t="s">
        <v>13579</v>
      </c>
      <c r="M2071" t="s">
        <v>0</v>
      </c>
      <c r="N2071" t="s">
        <v>781</v>
      </c>
    </row>
    <row r="2072" spans="1:14" x14ac:dyDescent="0.35">
      <c r="A2072" t="s">
        <v>62</v>
      </c>
      <c r="B2072" t="s">
        <v>63</v>
      </c>
      <c r="C2072" t="s">
        <v>6086</v>
      </c>
      <c r="D2072" t="s">
        <v>6085</v>
      </c>
      <c r="G2072" t="s">
        <v>741</v>
      </c>
      <c r="J2072" t="s">
        <v>13578</v>
      </c>
      <c r="K2072" t="s">
        <v>13579</v>
      </c>
      <c r="M2072" t="s">
        <v>0</v>
      </c>
      <c r="N2072" t="s">
        <v>781</v>
      </c>
    </row>
    <row r="2073" spans="1:14" x14ac:dyDescent="0.35">
      <c r="A2073" t="s">
        <v>62</v>
      </c>
      <c r="B2073" t="s">
        <v>63</v>
      </c>
      <c r="C2073" t="s">
        <v>739</v>
      </c>
      <c r="D2073" t="s">
        <v>740</v>
      </c>
      <c r="G2073" t="s">
        <v>741</v>
      </c>
      <c r="J2073" t="s">
        <v>13578</v>
      </c>
      <c r="K2073" t="s">
        <v>13579</v>
      </c>
      <c r="M2073" t="s">
        <v>0</v>
      </c>
      <c r="N2073" t="s">
        <v>781</v>
      </c>
    </row>
    <row r="2074" spans="1:14" x14ac:dyDescent="0.35">
      <c r="A2074" t="s">
        <v>62</v>
      </c>
      <c r="B2074" t="s">
        <v>63</v>
      </c>
      <c r="C2074" t="s">
        <v>7096</v>
      </c>
      <c r="D2074" t="s">
        <v>7095</v>
      </c>
      <c r="J2074" t="s">
        <v>13580</v>
      </c>
      <c r="K2074" t="s">
        <v>13579</v>
      </c>
      <c r="M2074" t="s">
        <v>0</v>
      </c>
      <c r="N2074" t="s">
        <v>780</v>
      </c>
    </row>
    <row r="2075" spans="1:14" x14ac:dyDescent="0.35">
      <c r="A2075" t="s">
        <v>62</v>
      </c>
      <c r="B2075" t="s">
        <v>63</v>
      </c>
      <c r="C2075" t="s">
        <v>6090</v>
      </c>
      <c r="D2075" t="s">
        <v>6089</v>
      </c>
      <c r="G2075" t="s">
        <v>741</v>
      </c>
      <c r="J2075" t="s">
        <v>13578</v>
      </c>
      <c r="K2075" t="s">
        <v>13579</v>
      </c>
      <c r="M2075" t="s">
        <v>0</v>
      </c>
      <c r="N2075" t="s">
        <v>781</v>
      </c>
    </row>
    <row r="2076" spans="1:14" x14ac:dyDescent="0.35">
      <c r="A2076" t="s">
        <v>62</v>
      </c>
      <c r="B2076" t="s">
        <v>63</v>
      </c>
      <c r="C2076" t="s">
        <v>745</v>
      </c>
      <c r="D2076" t="s">
        <v>746</v>
      </c>
      <c r="G2076" t="s">
        <v>741</v>
      </c>
      <c r="J2076" t="s">
        <v>13578</v>
      </c>
      <c r="K2076" t="s">
        <v>13579</v>
      </c>
      <c r="M2076" t="s">
        <v>0</v>
      </c>
      <c r="N2076" t="s">
        <v>781</v>
      </c>
    </row>
    <row r="2077" spans="1:14" x14ac:dyDescent="0.35">
      <c r="A2077" t="s">
        <v>62</v>
      </c>
      <c r="B2077" t="s">
        <v>63</v>
      </c>
      <c r="C2077" t="s">
        <v>747</v>
      </c>
      <c r="D2077" t="s">
        <v>748</v>
      </c>
      <c r="J2077" t="s">
        <v>13580</v>
      </c>
      <c r="K2077" t="s">
        <v>13579</v>
      </c>
      <c r="M2077" t="s">
        <v>0</v>
      </c>
      <c r="N2077" t="s">
        <v>780</v>
      </c>
    </row>
    <row r="2078" spans="1:14" x14ac:dyDescent="0.35">
      <c r="A2078" t="s">
        <v>62</v>
      </c>
      <c r="B2078" t="s">
        <v>63</v>
      </c>
      <c r="C2078" t="s">
        <v>6214</v>
      </c>
      <c r="D2078" t="s">
        <v>6213</v>
      </c>
      <c r="J2078" t="s">
        <v>13578</v>
      </c>
      <c r="K2078" t="s">
        <v>13579</v>
      </c>
      <c r="M2078" t="s">
        <v>0</v>
      </c>
      <c r="N2078" t="s">
        <v>781</v>
      </c>
    </row>
    <row r="2079" spans="1:14" x14ac:dyDescent="0.35">
      <c r="A2079" t="s">
        <v>243</v>
      </c>
      <c r="B2079" t="s">
        <v>244</v>
      </c>
      <c r="C2079" t="s">
        <v>5851</v>
      </c>
      <c r="D2079" t="s">
        <v>5850</v>
      </c>
      <c r="G2079" t="s">
        <v>741</v>
      </c>
      <c r="J2079" t="s">
        <v>13578</v>
      </c>
      <c r="K2079" t="s">
        <v>13579</v>
      </c>
      <c r="M2079" t="s">
        <v>0</v>
      </c>
      <c r="N2079" t="s">
        <v>781</v>
      </c>
    </row>
    <row r="2080" spans="1:14" x14ac:dyDescent="0.35">
      <c r="A2080" t="s">
        <v>243</v>
      </c>
      <c r="B2080" t="s">
        <v>244</v>
      </c>
      <c r="C2080" t="s">
        <v>5854</v>
      </c>
      <c r="D2080" t="s">
        <v>5853</v>
      </c>
      <c r="G2080" t="s">
        <v>741</v>
      </c>
      <c r="J2080" t="s">
        <v>13578</v>
      </c>
      <c r="K2080" t="s">
        <v>13579</v>
      </c>
      <c r="M2080" t="s">
        <v>0</v>
      </c>
      <c r="N2080" t="s">
        <v>781</v>
      </c>
    </row>
    <row r="2081" spans="1:14" x14ac:dyDescent="0.35">
      <c r="A2081" t="s">
        <v>243</v>
      </c>
      <c r="B2081" t="s">
        <v>244</v>
      </c>
      <c r="C2081" t="s">
        <v>5857</v>
      </c>
      <c r="D2081" t="s">
        <v>5856</v>
      </c>
      <c r="G2081" t="s">
        <v>741</v>
      </c>
      <c r="J2081" t="s">
        <v>13578</v>
      </c>
      <c r="K2081" t="s">
        <v>13579</v>
      </c>
      <c r="M2081" t="s">
        <v>0</v>
      </c>
      <c r="N2081" t="s">
        <v>781</v>
      </c>
    </row>
    <row r="2082" spans="1:14" x14ac:dyDescent="0.35">
      <c r="A2082" t="s">
        <v>243</v>
      </c>
      <c r="B2082" t="s">
        <v>244</v>
      </c>
      <c r="C2082" t="s">
        <v>5824</v>
      </c>
      <c r="D2082" t="s">
        <v>5823</v>
      </c>
      <c r="J2082" t="s">
        <v>13578</v>
      </c>
      <c r="K2082" t="s">
        <v>13579</v>
      </c>
      <c r="M2082" t="s">
        <v>0</v>
      </c>
      <c r="N2082" t="s">
        <v>781</v>
      </c>
    </row>
    <row r="2083" spans="1:14" x14ac:dyDescent="0.35">
      <c r="A2083" t="s">
        <v>243</v>
      </c>
      <c r="B2083" t="s">
        <v>244</v>
      </c>
      <c r="C2083" t="s">
        <v>5911</v>
      </c>
      <c r="D2083" t="s">
        <v>5910</v>
      </c>
      <c r="J2083" t="s">
        <v>13578</v>
      </c>
      <c r="K2083" t="s">
        <v>13579</v>
      </c>
      <c r="M2083" t="s">
        <v>0</v>
      </c>
      <c r="N2083" t="s">
        <v>781</v>
      </c>
    </row>
    <row r="2084" spans="1:14" x14ac:dyDescent="0.35">
      <c r="A2084" t="s">
        <v>243</v>
      </c>
      <c r="B2084" t="s">
        <v>244</v>
      </c>
      <c r="C2084" t="s">
        <v>6083</v>
      </c>
      <c r="D2084" t="s">
        <v>6082</v>
      </c>
      <c r="G2084" t="s">
        <v>741</v>
      </c>
      <c r="J2084" t="s">
        <v>13578</v>
      </c>
      <c r="K2084" t="s">
        <v>13579</v>
      </c>
      <c r="M2084" t="s">
        <v>0</v>
      </c>
      <c r="N2084" t="s">
        <v>781</v>
      </c>
    </row>
    <row r="2085" spans="1:14" x14ac:dyDescent="0.35">
      <c r="A2085" t="s">
        <v>243</v>
      </c>
      <c r="B2085" t="s">
        <v>244</v>
      </c>
      <c r="C2085" t="s">
        <v>6086</v>
      </c>
      <c r="D2085" t="s">
        <v>6085</v>
      </c>
      <c r="G2085" t="s">
        <v>741</v>
      </c>
      <c r="J2085" t="s">
        <v>13578</v>
      </c>
      <c r="K2085" t="s">
        <v>13579</v>
      </c>
      <c r="M2085" t="s">
        <v>0</v>
      </c>
      <c r="N2085" t="s">
        <v>781</v>
      </c>
    </row>
    <row r="2086" spans="1:14" x14ac:dyDescent="0.35">
      <c r="A2086" t="s">
        <v>243</v>
      </c>
      <c r="B2086" t="s">
        <v>244</v>
      </c>
      <c r="C2086" t="s">
        <v>739</v>
      </c>
      <c r="D2086" t="s">
        <v>740</v>
      </c>
      <c r="G2086" t="s">
        <v>741</v>
      </c>
      <c r="J2086" t="s">
        <v>13578</v>
      </c>
      <c r="K2086" t="s">
        <v>13579</v>
      </c>
      <c r="M2086" t="s">
        <v>0</v>
      </c>
      <c r="N2086" t="s">
        <v>781</v>
      </c>
    </row>
    <row r="2087" spans="1:14" x14ac:dyDescent="0.35">
      <c r="A2087" t="s">
        <v>243</v>
      </c>
      <c r="B2087" t="s">
        <v>244</v>
      </c>
      <c r="C2087" t="s">
        <v>7096</v>
      </c>
      <c r="D2087" t="s">
        <v>7095</v>
      </c>
      <c r="J2087" t="s">
        <v>13580</v>
      </c>
      <c r="K2087" t="s">
        <v>13579</v>
      </c>
      <c r="M2087" t="s">
        <v>0</v>
      </c>
      <c r="N2087" t="s">
        <v>780</v>
      </c>
    </row>
    <row r="2088" spans="1:14" x14ac:dyDescent="0.35">
      <c r="A2088" t="s">
        <v>243</v>
      </c>
      <c r="B2088" t="s">
        <v>244</v>
      </c>
      <c r="C2088" t="s">
        <v>6090</v>
      </c>
      <c r="D2088" t="s">
        <v>6089</v>
      </c>
      <c r="G2088" t="s">
        <v>741</v>
      </c>
      <c r="J2088" t="s">
        <v>13578</v>
      </c>
      <c r="K2088" t="s">
        <v>13579</v>
      </c>
      <c r="M2088" t="s">
        <v>0</v>
      </c>
      <c r="N2088" t="s">
        <v>781</v>
      </c>
    </row>
    <row r="2089" spans="1:14" x14ac:dyDescent="0.35">
      <c r="A2089" t="s">
        <v>243</v>
      </c>
      <c r="B2089" t="s">
        <v>244</v>
      </c>
      <c r="C2089" t="s">
        <v>745</v>
      </c>
      <c r="D2089" t="s">
        <v>746</v>
      </c>
      <c r="G2089" t="s">
        <v>741</v>
      </c>
      <c r="J2089" t="s">
        <v>13578</v>
      </c>
      <c r="K2089" t="s">
        <v>13579</v>
      </c>
      <c r="M2089" t="s">
        <v>0</v>
      </c>
      <c r="N2089" t="s">
        <v>781</v>
      </c>
    </row>
    <row r="2090" spans="1:14" x14ac:dyDescent="0.35">
      <c r="A2090" t="s">
        <v>243</v>
      </c>
      <c r="B2090" t="s">
        <v>244</v>
      </c>
      <c r="C2090" t="s">
        <v>747</v>
      </c>
      <c r="D2090" t="s">
        <v>748</v>
      </c>
      <c r="J2090" t="s">
        <v>13580</v>
      </c>
      <c r="K2090" t="s">
        <v>13579</v>
      </c>
      <c r="M2090" t="s">
        <v>0</v>
      </c>
      <c r="N2090" t="s">
        <v>780</v>
      </c>
    </row>
    <row r="2091" spans="1:14" x14ac:dyDescent="0.35">
      <c r="A2091" t="s">
        <v>243</v>
      </c>
      <c r="B2091" t="s">
        <v>244</v>
      </c>
      <c r="C2091" t="s">
        <v>6214</v>
      </c>
      <c r="D2091" t="s">
        <v>6213</v>
      </c>
      <c r="J2091" t="s">
        <v>13578</v>
      </c>
      <c r="K2091" t="s">
        <v>13579</v>
      </c>
      <c r="M2091" t="s">
        <v>0</v>
      </c>
      <c r="N2091" t="s">
        <v>781</v>
      </c>
    </row>
    <row r="2092" spans="1:14" x14ac:dyDescent="0.35">
      <c r="A2092" t="s">
        <v>243</v>
      </c>
      <c r="B2092" t="s">
        <v>244</v>
      </c>
      <c r="C2092" t="s">
        <v>806</v>
      </c>
      <c r="D2092" t="s">
        <v>807</v>
      </c>
      <c r="J2092" t="s">
        <v>13580</v>
      </c>
      <c r="K2092" t="s">
        <v>13579</v>
      </c>
      <c r="M2092" t="s">
        <v>0</v>
      </c>
      <c r="N2092" t="s">
        <v>780</v>
      </c>
    </row>
    <row r="2093" spans="1:14" x14ac:dyDescent="0.35">
      <c r="A2093" t="s">
        <v>243</v>
      </c>
      <c r="B2093" t="s">
        <v>244</v>
      </c>
      <c r="C2093" t="s">
        <v>817</v>
      </c>
      <c r="D2093" t="s">
        <v>818</v>
      </c>
      <c r="J2093" t="s">
        <v>13578</v>
      </c>
      <c r="K2093" t="s">
        <v>13579</v>
      </c>
      <c r="M2093" t="s">
        <v>0</v>
      </c>
      <c r="N2093" t="s">
        <v>781</v>
      </c>
    </row>
    <row r="2094" spans="1:14" x14ac:dyDescent="0.35">
      <c r="A2094" t="s">
        <v>243</v>
      </c>
      <c r="B2094" t="s">
        <v>244</v>
      </c>
      <c r="C2094" t="s">
        <v>812</v>
      </c>
      <c r="D2094" t="s">
        <v>813</v>
      </c>
      <c r="J2094" t="s">
        <v>13578</v>
      </c>
      <c r="K2094" t="s">
        <v>13579</v>
      </c>
      <c r="M2094" t="s">
        <v>0</v>
      </c>
      <c r="N2094" t="s">
        <v>781</v>
      </c>
    </row>
    <row r="2095" spans="1:14" x14ac:dyDescent="0.35">
      <c r="A2095" t="s">
        <v>64</v>
      </c>
      <c r="B2095" t="s">
        <v>65</v>
      </c>
      <c r="C2095" t="s">
        <v>5851</v>
      </c>
      <c r="D2095" t="s">
        <v>5850</v>
      </c>
      <c r="G2095" t="s">
        <v>741</v>
      </c>
      <c r="J2095" t="s">
        <v>13578</v>
      </c>
      <c r="K2095" t="s">
        <v>13579</v>
      </c>
      <c r="M2095" t="s">
        <v>0</v>
      </c>
      <c r="N2095" t="s">
        <v>781</v>
      </c>
    </row>
    <row r="2096" spans="1:14" x14ac:dyDescent="0.35">
      <c r="A2096" t="s">
        <v>64</v>
      </c>
      <c r="B2096" t="s">
        <v>65</v>
      </c>
      <c r="C2096" t="s">
        <v>5854</v>
      </c>
      <c r="D2096" t="s">
        <v>5853</v>
      </c>
      <c r="G2096" t="s">
        <v>741</v>
      </c>
      <c r="J2096" t="s">
        <v>13578</v>
      </c>
      <c r="K2096" t="s">
        <v>13579</v>
      </c>
      <c r="M2096" t="s">
        <v>0</v>
      </c>
      <c r="N2096" t="s">
        <v>781</v>
      </c>
    </row>
    <row r="2097" spans="1:14" x14ac:dyDescent="0.35">
      <c r="A2097" t="s">
        <v>64</v>
      </c>
      <c r="B2097" t="s">
        <v>65</v>
      </c>
      <c r="C2097" t="s">
        <v>5857</v>
      </c>
      <c r="D2097" t="s">
        <v>5856</v>
      </c>
      <c r="G2097" t="s">
        <v>741</v>
      </c>
      <c r="J2097" t="s">
        <v>13578</v>
      </c>
      <c r="K2097" t="s">
        <v>13579</v>
      </c>
      <c r="M2097" t="s">
        <v>0</v>
      </c>
      <c r="N2097" t="s">
        <v>781</v>
      </c>
    </row>
    <row r="2098" spans="1:14" x14ac:dyDescent="0.35">
      <c r="A2098" t="s">
        <v>64</v>
      </c>
      <c r="B2098" t="s">
        <v>65</v>
      </c>
      <c r="C2098" t="s">
        <v>6083</v>
      </c>
      <c r="D2098" t="s">
        <v>6082</v>
      </c>
      <c r="G2098" t="s">
        <v>741</v>
      </c>
      <c r="J2098" t="s">
        <v>13578</v>
      </c>
      <c r="K2098" t="s">
        <v>13579</v>
      </c>
      <c r="M2098" t="s">
        <v>0</v>
      </c>
      <c r="N2098" t="s">
        <v>781</v>
      </c>
    </row>
    <row r="2099" spans="1:14" x14ac:dyDescent="0.35">
      <c r="A2099" t="s">
        <v>64</v>
      </c>
      <c r="B2099" t="s">
        <v>65</v>
      </c>
      <c r="C2099" t="s">
        <v>6086</v>
      </c>
      <c r="D2099" t="s">
        <v>6085</v>
      </c>
      <c r="G2099" t="s">
        <v>741</v>
      </c>
      <c r="J2099" t="s">
        <v>13578</v>
      </c>
      <c r="K2099" t="s">
        <v>13579</v>
      </c>
      <c r="M2099" t="s">
        <v>0</v>
      </c>
      <c r="N2099" t="s">
        <v>781</v>
      </c>
    </row>
    <row r="2100" spans="1:14" x14ac:dyDescent="0.35">
      <c r="A2100" t="s">
        <v>64</v>
      </c>
      <c r="B2100" t="s">
        <v>65</v>
      </c>
      <c r="C2100" t="s">
        <v>739</v>
      </c>
      <c r="D2100" t="s">
        <v>740</v>
      </c>
      <c r="G2100" t="s">
        <v>741</v>
      </c>
      <c r="J2100" t="s">
        <v>13578</v>
      </c>
      <c r="K2100" t="s">
        <v>13579</v>
      </c>
      <c r="M2100" t="s">
        <v>0</v>
      </c>
      <c r="N2100" t="s">
        <v>781</v>
      </c>
    </row>
    <row r="2101" spans="1:14" x14ac:dyDescent="0.35">
      <c r="A2101" t="s">
        <v>64</v>
      </c>
      <c r="B2101" t="s">
        <v>65</v>
      </c>
      <c r="C2101" t="s">
        <v>7096</v>
      </c>
      <c r="D2101" t="s">
        <v>7095</v>
      </c>
      <c r="J2101" t="s">
        <v>13580</v>
      </c>
      <c r="K2101" t="s">
        <v>13579</v>
      </c>
      <c r="M2101" t="s">
        <v>0</v>
      </c>
      <c r="N2101" t="s">
        <v>780</v>
      </c>
    </row>
    <row r="2102" spans="1:14" x14ac:dyDescent="0.35">
      <c r="A2102" t="s">
        <v>64</v>
      </c>
      <c r="B2102" t="s">
        <v>65</v>
      </c>
      <c r="C2102" t="s">
        <v>6090</v>
      </c>
      <c r="D2102" t="s">
        <v>6089</v>
      </c>
      <c r="G2102" t="s">
        <v>741</v>
      </c>
      <c r="J2102" t="s">
        <v>13578</v>
      </c>
      <c r="K2102" t="s">
        <v>13579</v>
      </c>
      <c r="M2102" t="s">
        <v>0</v>
      </c>
      <c r="N2102" t="s">
        <v>781</v>
      </c>
    </row>
    <row r="2103" spans="1:14" x14ac:dyDescent="0.35">
      <c r="A2103" t="s">
        <v>64</v>
      </c>
      <c r="B2103" t="s">
        <v>65</v>
      </c>
      <c r="C2103" t="s">
        <v>745</v>
      </c>
      <c r="D2103" t="s">
        <v>746</v>
      </c>
      <c r="G2103" t="s">
        <v>741</v>
      </c>
      <c r="J2103" t="s">
        <v>13578</v>
      </c>
      <c r="K2103" t="s">
        <v>13579</v>
      </c>
      <c r="M2103" t="s">
        <v>0</v>
      </c>
      <c r="N2103" t="s">
        <v>781</v>
      </c>
    </row>
    <row r="2104" spans="1:14" x14ac:dyDescent="0.35">
      <c r="A2104" t="s">
        <v>64</v>
      </c>
      <c r="B2104" t="s">
        <v>65</v>
      </c>
      <c r="C2104" t="s">
        <v>747</v>
      </c>
      <c r="D2104" t="s">
        <v>748</v>
      </c>
      <c r="J2104" t="s">
        <v>13580</v>
      </c>
      <c r="K2104" t="s">
        <v>13579</v>
      </c>
      <c r="M2104" t="s">
        <v>0</v>
      </c>
      <c r="N2104" t="s">
        <v>780</v>
      </c>
    </row>
    <row r="2105" spans="1:14" x14ac:dyDescent="0.35">
      <c r="A2105" t="s">
        <v>64</v>
      </c>
      <c r="B2105" t="s">
        <v>65</v>
      </c>
      <c r="C2105" t="s">
        <v>6214</v>
      </c>
      <c r="D2105" t="s">
        <v>6213</v>
      </c>
      <c r="J2105" t="s">
        <v>13578</v>
      </c>
      <c r="K2105" t="s">
        <v>13579</v>
      </c>
      <c r="M2105" t="s">
        <v>0</v>
      </c>
      <c r="N2105" t="s">
        <v>781</v>
      </c>
    </row>
    <row r="2106" spans="1:14" x14ac:dyDescent="0.35">
      <c r="A2106" t="s">
        <v>4471</v>
      </c>
      <c r="B2106" t="s">
        <v>4470</v>
      </c>
      <c r="C2106" t="s">
        <v>6463</v>
      </c>
      <c r="D2106" t="s">
        <v>6462</v>
      </c>
      <c r="J2106" t="s">
        <v>13578</v>
      </c>
      <c r="K2106" t="s">
        <v>13579</v>
      </c>
      <c r="M2106" t="s">
        <v>0</v>
      </c>
      <c r="N2106" t="s">
        <v>781</v>
      </c>
    </row>
    <row r="2107" spans="1:14" x14ac:dyDescent="0.35">
      <c r="A2107" t="s">
        <v>66</v>
      </c>
      <c r="B2107" t="s">
        <v>67</v>
      </c>
      <c r="C2107" t="s">
        <v>5851</v>
      </c>
      <c r="D2107" t="s">
        <v>5850</v>
      </c>
      <c r="G2107" t="s">
        <v>741</v>
      </c>
      <c r="J2107" t="s">
        <v>13578</v>
      </c>
      <c r="K2107" t="s">
        <v>13579</v>
      </c>
      <c r="M2107" t="s">
        <v>0</v>
      </c>
      <c r="N2107" t="s">
        <v>781</v>
      </c>
    </row>
    <row r="2108" spans="1:14" x14ac:dyDescent="0.35">
      <c r="A2108" t="s">
        <v>66</v>
      </c>
      <c r="B2108" t="s">
        <v>67</v>
      </c>
      <c r="C2108" t="s">
        <v>5854</v>
      </c>
      <c r="D2108" t="s">
        <v>5853</v>
      </c>
      <c r="G2108" t="s">
        <v>741</v>
      </c>
      <c r="J2108" t="s">
        <v>13578</v>
      </c>
      <c r="K2108" t="s">
        <v>13579</v>
      </c>
      <c r="M2108" t="s">
        <v>0</v>
      </c>
      <c r="N2108" t="s">
        <v>781</v>
      </c>
    </row>
    <row r="2109" spans="1:14" x14ac:dyDescent="0.35">
      <c r="A2109" t="s">
        <v>66</v>
      </c>
      <c r="B2109" t="s">
        <v>67</v>
      </c>
      <c r="C2109" t="s">
        <v>5857</v>
      </c>
      <c r="D2109" t="s">
        <v>5856</v>
      </c>
      <c r="G2109" t="s">
        <v>741</v>
      </c>
      <c r="J2109" t="s">
        <v>13578</v>
      </c>
      <c r="K2109" t="s">
        <v>13579</v>
      </c>
      <c r="M2109" t="s">
        <v>0</v>
      </c>
      <c r="N2109" t="s">
        <v>781</v>
      </c>
    </row>
    <row r="2110" spans="1:14" x14ac:dyDescent="0.35">
      <c r="A2110" t="s">
        <v>66</v>
      </c>
      <c r="B2110" t="s">
        <v>67</v>
      </c>
      <c r="C2110" t="s">
        <v>6083</v>
      </c>
      <c r="D2110" t="s">
        <v>6082</v>
      </c>
      <c r="G2110" t="s">
        <v>741</v>
      </c>
      <c r="J2110" t="s">
        <v>13578</v>
      </c>
      <c r="K2110" t="s">
        <v>13579</v>
      </c>
      <c r="M2110" t="s">
        <v>0</v>
      </c>
      <c r="N2110" t="s">
        <v>781</v>
      </c>
    </row>
    <row r="2111" spans="1:14" x14ac:dyDescent="0.35">
      <c r="A2111" t="s">
        <v>66</v>
      </c>
      <c r="B2111" t="s">
        <v>67</v>
      </c>
      <c r="C2111" t="s">
        <v>6086</v>
      </c>
      <c r="D2111" t="s">
        <v>6085</v>
      </c>
      <c r="G2111" t="s">
        <v>741</v>
      </c>
      <c r="J2111" t="s">
        <v>13578</v>
      </c>
      <c r="K2111" t="s">
        <v>13579</v>
      </c>
      <c r="M2111" t="s">
        <v>0</v>
      </c>
      <c r="N2111" t="s">
        <v>781</v>
      </c>
    </row>
    <row r="2112" spans="1:14" x14ac:dyDescent="0.35">
      <c r="A2112" t="s">
        <v>66</v>
      </c>
      <c r="B2112" t="s">
        <v>67</v>
      </c>
      <c r="C2112" t="s">
        <v>739</v>
      </c>
      <c r="D2112" t="s">
        <v>740</v>
      </c>
      <c r="G2112" t="s">
        <v>741</v>
      </c>
      <c r="J2112" t="s">
        <v>13578</v>
      </c>
      <c r="K2112" t="s">
        <v>13579</v>
      </c>
      <c r="M2112" t="s">
        <v>0</v>
      </c>
      <c r="N2112" t="s">
        <v>781</v>
      </c>
    </row>
    <row r="2113" spans="1:14" x14ac:dyDescent="0.35">
      <c r="A2113" t="s">
        <v>66</v>
      </c>
      <c r="B2113" t="s">
        <v>67</v>
      </c>
      <c r="C2113" t="s">
        <v>7096</v>
      </c>
      <c r="D2113" t="s">
        <v>7095</v>
      </c>
      <c r="J2113" t="s">
        <v>13580</v>
      </c>
      <c r="K2113" t="s">
        <v>13579</v>
      </c>
      <c r="M2113" t="s">
        <v>0</v>
      </c>
      <c r="N2113" t="s">
        <v>780</v>
      </c>
    </row>
    <row r="2114" spans="1:14" x14ac:dyDescent="0.35">
      <c r="A2114" t="s">
        <v>66</v>
      </c>
      <c r="B2114" t="s">
        <v>67</v>
      </c>
      <c r="C2114" t="s">
        <v>6090</v>
      </c>
      <c r="D2114" t="s">
        <v>6089</v>
      </c>
      <c r="G2114" t="s">
        <v>741</v>
      </c>
      <c r="J2114" t="s">
        <v>13578</v>
      </c>
      <c r="K2114" t="s">
        <v>13579</v>
      </c>
      <c r="M2114" t="s">
        <v>0</v>
      </c>
      <c r="N2114" t="s">
        <v>781</v>
      </c>
    </row>
    <row r="2115" spans="1:14" x14ac:dyDescent="0.35">
      <c r="A2115" t="s">
        <v>66</v>
      </c>
      <c r="B2115" t="s">
        <v>67</v>
      </c>
      <c r="C2115" t="s">
        <v>745</v>
      </c>
      <c r="D2115" t="s">
        <v>746</v>
      </c>
      <c r="G2115" t="s">
        <v>741</v>
      </c>
      <c r="J2115" t="s">
        <v>13578</v>
      </c>
      <c r="K2115" t="s">
        <v>13579</v>
      </c>
      <c r="M2115" t="s">
        <v>0</v>
      </c>
      <c r="N2115" t="s">
        <v>781</v>
      </c>
    </row>
    <row r="2116" spans="1:14" x14ac:dyDescent="0.35">
      <c r="A2116" t="s">
        <v>66</v>
      </c>
      <c r="B2116" t="s">
        <v>67</v>
      </c>
      <c r="C2116" t="s">
        <v>747</v>
      </c>
      <c r="D2116" t="s">
        <v>748</v>
      </c>
      <c r="J2116" t="s">
        <v>13580</v>
      </c>
      <c r="K2116" t="s">
        <v>13579</v>
      </c>
      <c r="M2116" t="s">
        <v>0</v>
      </c>
      <c r="N2116" t="s">
        <v>780</v>
      </c>
    </row>
    <row r="2117" spans="1:14" x14ac:dyDescent="0.35">
      <c r="A2117" t="s">
        <v>66</v>
      </c>
      <c r="B2117" t="s">
        <v>67</v>
      </c>
      <c r="C2117" t="s">
        <v>6214</v>
      </c>
      <c r="D2117" t="s">
        <v>6213</v>
      </c>
      <c r="J2117" t="s">
        <v>13578</v>
      </c>
      <c r="K2117" t="s">
        <v>13579</v>
      </c>
      <c r="M2117" t="s">
        <v>0</v>
      </c>
      <c r="N2117" t="s">
        <v>781</v>
      </c>
    </row>
    <row r="2118" spans="1:14" x14ac:dyDescent="0.35">
      <c r="A2118" t="s">
        <v>472</v>
      </c>
      <c r="B2118" t="s">
        <v>473</v>
      </c>
      <c r="C2118" t="s">
        <v>6053</v>
      </c>
      <c r="D2118" t="s">
        <v>6052</v>
      </c>
      <c r="J2118" t="s">
        <v>13580</v>
      </c>
      <c r="K2118" t="s">
        <v>13579</v>
      </c>
      <c r="M2118" t="s">
        <v>0</v>
      </c>
      <c r="N2118" t="s">
        <v>780</v>
      </c>
    </row>
    <row r="2119" spans="1:14" x14ac:dyDescent="0.35">
      <c r="A2119" t="s">
        <v>472</v>
      </c>
      <c r="B2119" t="s">
        <v>473</v>
      </c>
      <c r="C2119" t="s">
        <v>6129</v>
      </c>
      <c r="D2119" t="s">
        <v>6128</v>
      </c>
      <c r="J2119" t="s">
        <v>13580</v>
      </c>
      <c r="K2119" t="s">
        <v>13579</v>
      </c>
      <c r="M2119" t="s">
        <v>0</v>
      </c>
      <c r="N2119" t="s">
        <v>780</v>
      </c>
    </row>
    <row r="2120" spans="1:14" x14ac:dyDescent="0.35">
      <c r="A2120" t="s">
        <v>472</v>
      </c>
      <c r="B2120" t="s">
        <v>473</v>
      </c>
      <c r="C2120" t="s">
        <v>834</v>
      </c>
      <c r="D2120" t="s">
        <v>835</v>
      </c>
      <c r="J2120" t="s">
        <v>13580</v>
      </c>
      <c r="K2120" t="s">
        <v>13579</v>
      </c>
      <c r="M2120" t="s">
        <v>0</v>
      </c>
      <c r="N2120" t="s">
        <v>780</v>
      </c>
    </row>
    <row r="2121" spans="1:14" x14ac:dyDescent="0.35">
      <c r="A2121" t="s">
        <v>472</v>
      </c>
      <c r="B2121" t="s">
        <v>473</v>
      </c>
      <c r="C2121" t="s">
        <v>6533</v>
      </c>
      <c r="D2121" t="s">
        <v>6532</v>
      </c>
      <c r="J2121" t="s">
        <v>13580</v>
      </c>
      <c r="K2121" t="s">
        <v>13579</v>
      </c>
      <c r="M2121" t="s">
        <v>0</v>
      </c>
      <c r="N2121" t="s">
        <v>780</v>
      </c>
    </row>
    <row r="2122" spans="1:14" x14ac:dyDescent="0.35">
      <c r="A2122" t="s">
        <v>472</v>
      </c>
      <c r="B2122" t="s">
        <v>473</v>
      </c>
      <c r="C2122" t="s">
        <v>861</v>
      </c>
      <c r="D2122" t="s">
        <v>862</v>
      </c>
      <c r="J2122" t="s">
        <v>13580</v>
      </c>
      <c r="K2122" t="s">
        <v>13579</v>
      </c>
      <c r="M2122" t="s">
        <v>0</v>
      </c>
      <c r="N2122" t="s">
        <v>780</v>
      </c>
    </row>
    <row r="2123" spans="1:14" x14ac:dyDescent="0.35">
      <c r="A2123" t="s">
        <v>497</v>
      </c>
      <c r="B2123" t="s">
        <v>498</v>
      </c>
      <c r="C2123" t="s">
        <v>6223</v>
      </c>
      <c r="D2123" t="s">
        <v>6222</v>
      </c>
      <c r="J2123" t="s">
        <v>13578</v>
      </c>
      <c r="K2123" t="s">
        <v>13579</v>
      </c>
      <c r="M2123" t="s">
        <v>0</v>
      </c>
      <c r="N2123" t="s">
        <v>781</v>
      </c>
    </row>
    <row r="2124" spans="1:14" x14ac:dyDescent="0.35">
      <c r="A2124" t="s">
        <v>497</v>
      </c>
      <c r="B2124" t="s">
        <v>498</v>
      </c>
      <c r="C2124" t="s">
        <v>6864</v>
      </c>
      <c r="D2124" t="s">
        <v>6863</v>
      </c>
      <c r="J2124" t="s">
        <v>13578</v>
      </c>
      <c r="K2124" t="s">
        <v>13579</v>
      </c>
      <c r="M2124" t="s">
        <v>0</v>
      </c>
      <c r="N2124" t="s">
        <v>781</v>
      </c>
    </row>
    <row r="2125" spans="1:14" x14ac:dyDescent="0.35">
      <c r="A2125" t="s">
        <v>497</v>
      </c>
      <c r="B2125" t="s">
        <v>498</v>
      </c>
      <c r="C2125" t="s">
        <v>6871</v>
      </c>
      <c r="D2125" t="s">
        <v>6870</v>
      </c>
      <c r="J2125" t="s">
        <v>13578</v>
      </c>
      <c r="K2125" t="s">
        <v>13579</v>
      </c>
      <c r="M2125" t="s">
        <v>0</v>
      </c>
      <c r="N2125" t="s">
        <v>781</v>
      </c>
    </row>
    <row r="2126" spans="1:14" x14ac:dyDescent="0.35">
      <c r="A2126" t="s">
        <v>497</v>
      </c>
      <c r="B2126" t="s">
        <v>498</v>
      </c>
      <c r="C2126" t="s">
        <v>1086</v>
      </c>
      <c r="D2126" t="s">
        <v>1087</v>
      </c>
      <c r="J2126" t="s">
        <v>13578</v>
      </c>
      <c r="K2126" t="s">
        <v>13579</v>
      </c>
      <c r="M2126" t="s">
        <v>0</v>
      </c>
      <c r="N2126" t="s">
        <v>781</v>
      </c>
    </row>
    <row r="2127" spans="1:14" x14ac:dyDescent="0.35">
      <c r="A2127" t="s">
        <v>497</v>
      </c>
      <c r="B2127" t="s">
        <v>498</v>
      </c>
      <c r="C2127" t="s">
        <v>6972</v>
      </c>
      <c r="D2127" t="s">
        <v>6971</v>
      </c>
      <c r="J2127" t="s">
        <v>13580</v>
      </c>
      <c r="K2127" t="s">
        <v>13579</v>
      </c>
      <c r="M2127" t="s">
        <v>0</v>
      </c>
      <c r="N2127" t="s">
        <v>780</v>
      </c>
    </row>
    <row r="2128" spans="1:14" x14ac:dyDescent="0.35">
      <c r="A2128" t="s">
        <v>497</v>
      </c>
      <c r="B2128" t="s">
        <v>498</v>
      </c>
      <c r="C2128" t="s">
        <v>920</v>
      </c>
      <c r="D2128" t="s">
        <v>921</v>
      </c>
      <c r="J2128" t="s">
        <v>13580</v>
      </c>
      <c r="K2128" t="s">
        <v>13579</v>
      </c>
      <c r="M2128" t="s">
        <v>0</v>
      </c>
      <c r="N2128" t="s">
        <v>780</v>
      </c>
    </row>
    <row r="2129" spans="1:14" x14ac:dyDescent="0.35">
      <c r="A2129" t="s">
        <v>497</v>
      </c>
      <c r="B2129" t="s">
        <v>498</v>
      </c>
      <c r="C2129" t="s">
        <v>6913</v>
      </c>
      <c r="D2129" t="s">
        <v>6912</v>
      </c>
      <c r="J2129" t="s">
        <v>13578</v>
      </c>
      <c r="K2129" t="s">
        <v>13579</v>
      </c>
      <c r="M2129" t="s">
        <v>0</v>
      </c>
      <c r="N2129" t="s">
        <v>781</v>
      </c>
    </row>
    <row r="2130" spans="1:14" x14ac:dyDescent="0.35">
      <c r="A2130" t="s">
        <v>497</v>
      </c>
      <c r="B2130" t="s">
        <v>498</v>
      </c>
      <c r="C2130" t="s">
        <v>6920</v>
      </c>
      <c r="D2130" t="s">
        <v>6919</v>
      </c>
      <c r="G2130" t="s">
        <v>13614</v>
      </c>
      <c r="J2130" t="s">
        <v>13578</v>
      </c>
      <c r="K2130" t="s">
        <v>13579</v>
      </c>
      <c r="M2130" t="s">
        <v>0</v>
      </c>
      <c r="N2130" t="s">
        <v>781</v>
      </c>
    </row>
    <row r="2131" spans="1:14" x14ac:dyDescent="0.35">
      <c r="A2131" t="s">
        <v>497</v>
      </c>
      <c r="B2131" t="s">
        <v>498</v>
      </c>
      <c r="C2131" t="s">
        <v>6501</v>
      </c>
      <c r="D2131" t="s">
        <v>6500</v>
      </c>
      <c r="J2131" t="s">
        <v>13578</v>
      </c>
      <c r="K2131" t="s">
        <v>13579</v>
      </c>
      <c r="M2131" t="s">
        <v>0</v>
      </c>
      <c r="N2131" t="s">
        <v>781</v>
      </c>
    </row>
    <row r="2132" spans="1:14" x14ac:dyDescent="0.35">
      <c r="A2132" t="s">
        <v>497</v>
      </c>
      <c r="B2132" t="s">
        <v>498</v>
      </c>
      <c r="C2132" t="s">
        <v>6585</v>
      </c>
      <c r="D2132" t="s">
        <v>6584</v>
      </c>
      <c r="J2132" t="s">
        <v>13578</v>
      </c>
      <c r="K2132" t="s">
        <v>13579</v>
      </c>
      <c r="M2132" t="s">
        <v>0</v>
      </c>
      <c r="N2132" t="s">
        <v>781</v>
      </c>
    </row>
    <row r="2133" spans="1:14" x14ac:dyDescent="0.35">
      <c r="A2133" t="s">
        <v>497</v>
      </c>
      <c r="B2133" t="s">
        <v>498</v>
      </c>
      <c r="C2133" t="s">
        <v>6611</v>
      </c>
      <c r="D2133" t="s">
        <v>6610</v>
      </c>
      <c r="G2133" t="s">
        <v>13623</v>
      </c>
      <c r="J2133" t="s">
        <v>13580</v>
      </c>
      <c r="K2133" t="s">
        <v>13579</v>
      </c>
      <c r="M2133" t="s">
        <v>0</v>
      </c>
      <c r="N2133" t="s">
        <v>780</v>
      </c>
    </row>
    <row r="2134" spans="1:14" x14ac:dyDescent="0.35">
      <c r="A2134" t="s">
        <v>497</v>
      </c>
      <c r="B2134" t="s">
        <v>498</v>
      </c>
      <c r="C2134" t="s">
        <v>7016</v>
      </c>
      <c r="D2134" t="s">
        <v>7015</v>
      </c>
      <c r="J2134" t="s">
        <v>13580</v>
      </c>
      <c r="K2134" t="s">
        <v>13579</v>
      </c>
      <c r="M2134" t="s">
        <v>0</v>
      </c>
      <c r="N2134" t="s">
        <v>780</v>
      </c>
    </row>
    <row r="2135" spans="1:14" x14ac:dyDescent="0.35">
      <c r="A2135" t="s">
        <v>497</v>
      </c>
      <c r="B2135" t="s">
        <v>498</v>
      </c>
      <c r="C2135" t="s">
        <v>7019</v>
      </c>
      <c r="D2135" t="s">
        <v>7018</v>
      </c>
      <c r="J2135" t="s">
        <v>13580</v>
      </c>
      <c r="K2135" t="s">
        <v>13579</v>
      </c>
      <c r="M2135" t="s">
        <v>0</v>
      </c>
      <c r="N2135" t="s">
        <v>780</v>
      </c>
    </row>
    <row r="2136" spans="1:14" x14ac:dyDescent="0.35">
      <c r="A2136" t="s">
        <v>497</v>
      </c>
      <c r="B2136" t="s">
        <v>498</v>
      </c>
      <c r="C2136" t="s">
        <v>6954</v>
      </c>
      <c r="D2136" t="s">
        <v>6953</v>
      </c>
      <c r="J2136" t="s">
        <v>13578</v>
      </c>
      <c r="K2136" t="s">
        <v>13579</v>
      </c>
      <c r="M2136" t="s">
        <v>0</v>
      </c>
      <c r="N2136" t="s">
        <v>781</v>
      </c>
    </row>
    <row r="2137" spans="1:14" x14ac:dyDescent="0.35">
      <c r="A2137" t="s">
        <v>290</v>
      </c>
      <c r="B2137" t="s">
        <v>291</v>
      </c>
      <c r="C2137" t="s">
        <v>5851</v>
      </c>
      <c r="D2137" t="s">
        <v>5850</v>
      </c>
      <c r="J2137" t="s">
        <v>13580</v>
      </c>
      <c r="K2137" t="s">
        <v>13579</v>
      </c>
      <c r="M2137" t="s">
        <v>0</v>
      </c>
      <c r="N2137" t="s">
        <v>780</v>
      </c>
    </row>
    <row r="2138" spans="1:14" x14ac:dyDescent="0.35">
      <c r="A2138" t="s">
        <v>290</v>
      </c>
      <c r="B2138" t="s">
        <v>291</v>
      </c>
      <c r="C2138" t="s">
        <v>5854</v>
      </c>
      <c r="D2138" t="s">
        <v>5853</v>
      </c>
      <c r="J2138" t="s">
        <v>13580</v>
      </c>
      <c r="K2138" t="s">
        <v>13579</v>
      </c>
      <c r="M2138" t="s">
        <v>0</v>
      </c>
      <c r="N2138" t="s">
        <v>780</v>
      </c>
    </row>
    <row r="2139" spans="1:14" x14ac:dyDescent="0.35">
      <c r="A2139" t="s">
        <v>290</v>
      </c>
      <c r="B2139" t="s">
        <v>291</v>
      </c>
      <c r="C2139" t="s">
        <v>5857</v>
      </c>
      <c r="D2139" t="s">
        <v>5856</v>
      </c>
      <c r="J2139" t="s">
        <v>13580</v>
      </c>
      <c r="K2139" t="s">
        <v>13579</v>
      </c>
      <c r="M2139" t="s">
        <v>0</v>
      </c>
      <c r="N2139" t="s">
        <v>780</v>
      </c>
    </row>
    <row r="2140" spans="1:14" x14ac:dyDescent="0.35">
      <c r="A2140" t="s">
        <v>290</v>
      </c>
      <c r="B2140" t="s">
        <v>291</v>
      </c>
      <c r="C2140" t="s">
        <v>6083</v>
      </c>
      <c r="D2140" t="s">
        <v>6082</v>
      </c>
      <c r="J2140" t="s">
        <v>13580</v>
      </c>
      <c r="K2140" t="s">
        <v>13579</v>
      </c>
      <c r="M2140" t="s">
        <v>0</v>
      </c>
      <c r="N2140" t="s">
        <v>780</v>
      </c>
    </row>
    <row r="2141" spans="1:14" x14ac:dyDescent="0.35">
      <c r="A2141" t="s">
        <v>290</v>
      </c>
      <c r="B2141" t="s">
        <v>291</v>
      </c>
      <c r="C2141" t="s">
        <v>6086</v>
      </c>
      <c r="D2141" t="s">
        <v>6085</v>
      </c>
      <c r="J2141" t="s">
        <v>13580</v>
      </c>
      <c r="K2141" t="s">
        <v>13579</v>
      </c>
      <c r="M2141" t="s">
        <v>0</v>
      </c>
      <c r="N2141" t="s">
        <v>780</v>
      </c>
    </row>
    <row r="2142" spans="1:14" x14ac:dyDescent="0.35">
      <c r="A2142" t="s">
        <v>290</v>
      </c>
      <c r="B2142" t="s">
        <v>291</v>
      </c>
      <c r="C2142" t="s">
        <v>739</v>
      </c>
      <c r="D2142" t="s">
        <v>740</v>
      </c>
      <c r="J2142" t="s">
        <v>13580</v>
      </c>
      <c r="K2142" t="s">
        <v>13579</v>
      </c>
      <c r="M2142" t="s">
        <v>0</v>
      </c>
      <c r="N2142" t="s">
        <v>780</v>
      </c>
    </row>
    <row r="2143" spans="1:14" x14ac:dyDescent="0.35">
      <c r="A2143" t="s">
        <v>290</v>
      </c>
      <c r="B2143" t="s">
        <v>291</v>
      </c>
      <c r="C2143" t="s">
        <v>7096</v>
      </c>
      <c r="D2143" t="s">
        <v>7095</v>
      </c>
      <c r="J2143" t="s">
        <v>13580</v>
      </c>
      <c r="K2143" t="s">
        <v>13579</v>
      </c>
      <c r="M2143" t="s">
        <v>0</v>
      </c>
      <c r="N2143" t="s">
        <v>780</v>
      </c>
    </row>
    <row r="2144" spans="1:14" x14ac:dyDescent="0.35">
      <c r="A2144" t="s">
        <v>290</v>
      </c>
      <c r="B2144" t="s">
        <v>291</v>
      </c>
      <c r="C2144" t="s">
        <v>6090</v>
      </c>
      <c r="D2144" t="s">
        <v>6089</v>
      </c>
      <c r="J2144" t="s">
        <v>13580</v>
      </c>
      <c r="K2144" t="s">
        <v>13579</v>
      </c>
      <c r="M2144" t="s">
        <v>0</v>
      </c>
      <c r="N2144" t="s">
        <v>780</v>
      </c>
    </row>
    <row r="2145" spans="1:14" x14ac:dyDescent="0.35">
      <c r="A2145" t="s">
        <v>290</v>
      </c>
      <c r="B2145" t="s">
        <v>291</v>
      </c>
      <c r="C2145" t="s">
        <v>745</v>
      </c>
      <c r="D2145" t="s">
        <v>746</v>
      </c>
      <c r="J2145" t="s">
        <v>13580</v>
      </c>
      <c r="K2145" t="s">
        <v>13579</v>
      </c>
      <c r="M2145" t="s">
        <v>0</v>
      </c>
      <c r="N2145" t="s">
        <v>780</v>
      </c>
    </row>
    <row r="2146" spans="1:14" x14ac:dyDescent="0.35">
      <c r="A2146" t="s">
        <v>290</v>
      </c>
      <c r="B2146" t="s">
        <v>291</v>
      </c>
      <c r="C2146" t="s">
        <v>747</v>
      </c>
      <c r="D2146" t="s">
        <v>748</v>
      </c>
      <c r="J2146" t="s">
        <v>13580</v>
      </c>
      <c r="K2146" t="s">
        <v>13579</v>
      </c>
      <c r="M2146" t="s">
        <v>0</v>
      </c>
      <c r="N2146" t="s">
        <v>780</v>
      </c>
    </row>
    <row r="2147" spans="1:14" x14ac:dyDescent="0.35">
      <c r="A2147" t="s">
        <v>290</v>
      </c>
      <c r="B2147" t="s">
        <v>291</v>
      </c>
      <c r="C2147" t="s">
        <v>6214</v>
      </c>
      <c r="D2147" t="s">
        <v>6213</v>
      </c>
      <c r="J2147" t="s">
        <v>13580</v>
      </c>
      <c r="K2147" t="s">
        <v>13579</v>
      </c>
      <c r="M2147" t="s">
        <v>0</v>
      </c>
      <c r="N2147" t="s">
        <v>780</v>
      </c>
    </row>
    <row r="2148" spans="1:14" x14ac:dyDescent="0.35">
      <c r="A2148" t="s">
        <v>290</v>
      </c>
      <c r="B2148" t="s">
        <v>291</v>
      </c>
      <c r="C2148" t="s">
        <v>6253</v>
      </c>
      <c r="D2148" t="s">
        <v>6252</v>
      </c>
      <c r="J2148" t="s">
        <v>13578</v>
      </c>
      <c r="K2148" t="s">
        <v>13579</v>
      </c>
      <c r="M2148" t="s">
        <v>0</v>
      </c>
      <c r="N2148" t="s">
        <v>781</v>
      </c>
    </row>
    <row r="2149" spans="1:14" x14ac:dyDescent="0.35">
      <c r="A2149" t="s">
        <v>290</v>
      </c>
      <c r="B2149" t="s">
        <v>291</v>
      </c>
      <c r="C2149" t="s">
        <v>6622</v>
      </c>
      <c r="D2149" t="s">
        <v>6621</v>
      </c>
      <c r="J2149" t="s">
        <v>13578</v>
      </c>
      <c r="K2149" t="s">
        <v>13579</v>
      </c>
      <c r="M2149" t="s">
        <v>0</v>
      </c>
      <c r="N2149" t="s">
        <v>781</v>
      </c>
    </row>
    <row r="2150" spans="1:14" x14ac:dyDescent="0.35">
      <c r="A2150" t="s">
        <v>290</v>
      </c>
      <c r="B2150" t="s">
        <v>291</v>
      </c>
      <c r="C2150" t="s">
        <v>6624</v>
      </c>
      <c r="D2150" t="s">
        <v>6623</v>
      </c>
      <c r="J2150" t="s">
        <v>13578</v>
      </c>
      <c r="K2150" t="s">
        <v>13579</v>
      </c>
      <c r="M2150" t="s">
        <v>0</v>
      </c>
      <c r="N2150" t="s">
        <v>781</v>
      </c>
    </row>
    <row r="2151" spans="1:14" x14ac:dyDescent="0.35">
      <c r="A2151" t="s">
        <v>290</v>
      </c>
      <c r="B2151" t="s">
        <v>291</v>
      </c>
      <c r="C2151" t="s">
        <v>6626</v>
      </c>
      <c r="D2151" t="s">
        <v>6625</v>
      </c>
      <c r="J2151" t="s">
        <v>13578</v>
      </c>
      <c r="K2151" t="s">
        <v>13579</v>
      </c>
      <c r="M2151" t="s">
        <v>0</v>
      </c>
      <c r="N2151" t="s">
        <v>781</v>
      </c>
    </row>
    <row r="2152" spans="1:14" x14ac:dyDescent="0.35">
      <c r="A2152" t="s">
        <v>290</v>
      </c>
      <c r="B2152" t="s">
        <v>291</v>
      </c>
      <c r="C2152" t="s">
        <v>6628</v>
      </c>
      <c r="D2152" t="s">
        <v>6627</v>
      </c>
      <c r="J2152" t="s">
        <v>13578</v>
      </c>
      <c r="K2152" t="s">
        <v>13579</v>
      </c>
      <c r="M2152" t="s">
        <v>0</v>
      </c>
      <c r="N2152" t="s">
        <v>781</v>
      </c>
    </row>
    <row r="2153" spans="1:14" x14ac:dyDescent="0.35">
      <c r="A2153" t="s">
        <v>290</v>
      </c>
      <c r="B2153" t="s">
        <v>291</v>
      </c>
      <c r="C2153" t="s">
        <v>6631</v>
      </c>
      <c r="D2153" t="s">
        <v>6630</v>
      </c>
      <c r="J2153" t="s">
        <v>13578</v>
      </c>
      <c r="K2153" t="s">
        <v>13579</v>
      </c>
      <c r="M2153" t="s">
        <v>0</v>
      </c>
      <c r="N2153" t="s">
        <v>781</v>
      </c>
    </row>
    <row r="2154" spans="1:14" x14ac:dyDescent="0.35">
      <c r="A2154" t="s">
        <v>290</v>
      </c>
      <c r="B2154" t="s">
        <v>291</v>
      </c>
      <c r="C2154" t="s">
        <v>6947</v>
      </c>
      <c r="D2154" t="s">
        <v>6946</v>
      </c>
      <c r="G2154" t="s">
        <v>1036</v>
      </c>
      <c r="J2154" t="s">
        <v>13578</v>
      </c>
      <c r="K2154" t="s">
        <v>13579</v>
      </c>
      <c r="M2154" t="s">
        <v>0</v>
      </c>
      <c r="N2154" t="s">
        <v>781</v>
      </c>
    </row>
    <row r="2155" spans="1:14" x14ac:dyDescent="0.35">
      <c r="A2155" t="s">
        <v>290</v>
      </c>
      <c r="B2155" t="s">
        <v>291</v>
      </c>
      <c r="C2155" t="s">
        <v>6738</v>
      </c>
      <c r="D2155" t="s">
        <v>6737</v>
      </c>
      <c r="G2155" t="s">
        <v>1036</v>
      </c>
      <c r="J2155" t="s">
        <v>13578</v>
      </c>
      <c r="K2155" t="s">
        <v>13579</v>
      </c>
      <c r="M2155" t="s">
        <v>0</v>
      </c>
      <c r="N2155" t="s">
        <v>781</v>
      </c>
    </row>
    <row r="2156" spans="1:14" x14ac:dyDescent="0.35">
      <c r="A2156" t="s">
        <v>290</v>
      </c>
      <c r="B2156" t="s">
        <v>291</v>
      </c>
      <c r="C2156" t="s">
        <v>6750</v>
      </c>
      <c r="D2156" t="s">
        <v>6749</v>
      </c>
      <c r="G2156" t="s">
        <v>1036</v>
      </c>
      <c r="J2156" t="s">
        <v>13578</v>
      </c>
      <c r="K2156" t="s">
        <v>13579</v>
      </c>
      <c r="M2156" t="s">
        <v>0</v>
      </c>
      <c r="N2156" t="s">
        <v>781</v>
      </c>
    </row>
    <row r="2157" spans="1:14" x14ac:dyDescent="0.35">
      <c r="A2157" t="s">
        <v>184</v>
      </c>
      <c r="B2157" t="s">
        <v>185</v>
      </c>
      <c r="C2157" t="s">
        <v>5851</v>
      </c>
      <c r="D2157" t="s">
        <v>5850</v>
      </c>
      <c r="G2157" t="s">
        <v>741</v>
      </c>
      <c r="J2157" t="s">
        <v>13578</v>
      </c>
      <c r="K2157" t="s">
        <v>13579</v>
      </c>
      <c r="M2157" t="s">
        <v>0</v>
      </c>
      <c r="N2157" t="s">
        <v>960</v>
      </c>
    </row>
    <row r="2158" spans="1:14" x14ac:dyDescent="0.35">
      <c r="A2158" t="s">
        <v>184</v>
      </c>
      <c r="B2158" t="s">
        <v>185</v>
      </c>
      <c r="C2158" t="s">
        <v>5854</v>
      </c>
      <c r="D2158" t="s">
        <v>5853</v>
      </c>
      <c r="G2158" t="s">
        <v>741</v>
      </c>
      <c r="J2158" t="s">
        <v>13578</v>
      </c>
      <c r="K2158" t="s">
        <v>13579</v>
      </c>
      <c r="M2158" t="s">
        <v>0</v>
      </c>
      <c r="N2158" t="s">
        <v>960</v>
      </c>
    </row>
    <row r="2159" spans="1:14" x14ac:dyDescent="0.35">
      <c r="A2159" t="s">
        <v>184</v>
      </c>
      <c r="B2159" t="s">
        <v>185</v>
      </c>
      <c r="C2159" t="s">
        <v>5857</v>
      </c>
      <c r="D2159" t="s">
        <v>5856</v>
      </c>
      <c r="G2159" t="s">
        <v>741</v>
      </c>
      <c r="J2159" t="s">
        <v>13578</v>
      </c>
      <c r="K2159" t="s">
        <v>13579</v>
      </c>
      <c r="M2159" t="s">
        <v>0</v>
      </c>
      <c r="N2159" t="s">
        <v>960</v>
      </c>
    </row>
    <row r="2160" spans="1:14" x14ac:dyDescent="0.35">
      <c r="A2160" t="s">
        <v>184</v>
      </c>
      <c r="B2160" t="s">
        <v>185</v>
      </c>
      <c r="C2160" t="s">
        <v>6083</v>
      </c>
      <c r="D2160" t="s">
        <v>6082</v>
      </c>
      <c r="G2160" t="s">
        <v>741</v>
      </c>
      <c r="J2160" t="s">
        <v>13578</v>
      </c>
      <c r="K2160" t="s">
        <v>13579</v>
      </c>
      <c r="M2160" t="s">
        <v>0</v>
      </c>
      <c r="N2160" t="s">
        <v>960</v>
      </c>
    </row>
    <row r="2161" spans="1:14" x14ac:dyDescent="0.35">
      <c r="A2161" t="s">
        <v>184</v>
      </c>
      <c r="B2161" t="s">
        <v>185</v>
      </c>
      <c r="C2161" t="s">
        <v>6086</v>
      </c>
      <c r="D2161" t="s">
        <v>6085</v>
      </c>
      <c r="G2161" t="s">
        <v>741</v>
      </c>
      <c r="J2161" t="s">
        <v>13578</v>
      </c>
      <c r="K2161" t="s">
        <v>13579</v>
      </c>
      <c r="M2161" t="s">
        <v>0</v>
      </c>
      <c r="N2161" t="s">
        <v>960</v>
      </c>
    </row>
    <row r="2162" spans="1:14" x14ac:dyDescent="0.35">
      <c r="A2162" t="s">
        <v>184</v>
      </c>
      <c r="B2162" t="s">
        <v>185</v>
      </c>
      <c r="C2162" t="s">
        <v>739</v>
      </c>
      <c r="D2162" t="s">
        <v>740</v>
      </c>
      <c r="G2162" t="s">
        <v>741</v>
      </c>
      <c r="J2162" t="s">
        <v>13578</v>
      </c>
      <c r="K2162" t="s">
        <v>13579</v>
      </c>
      <c r="M2162" t="s">
        <v>0</v>
      </c>
      <c r="N2162" t="s">
        <v>960</v>
      </c>
    </row>
    <row r="2163" spans="1:14" x14ac:dyDescent="0.35">
      <c r="A2163" t="s">
        <v>184</v>
      </c>
      <c r="B2163" t="s">
        <v>185</v>
      </c>
      <c r="C2163" t="s">
        <v>7096</v>
      </c>
      <c r="D2163" t="s">
        <v>7095</v>
      </c>
      <c r="J2163" t="s">
        <v>13580</v>
      </c>
      <c r="K2163" t="s">
        <v>13579</v>
      </c>
      <c r="M2163" t="s">
        <v>0</v>
      </c>
      <c r="N2163" t="s">
        <v>780</v>
      </c>
    </row>
    <row r="2164" spans="1:14" x14ac:dyDescent="0.35">
      <c r="A2164" t="s">
        <v>184</v>
      </c>
      <c r="B2164" t="s">
        <v>185</v>
      </c>
      <c r="C2164" t="s">
        <v>6090</v>
      </c>
      <c r="D2164" t="s">
        <v>6089</v>
      </c>
      <c r="G2164" t="s">
        <v>741</v>
      </c>
      <c r="J2164" t="s">
        <v>13578</v>
      </c>
      <c r="K2164" t="s">
        <v>13579</v>
      </c>
      <c r="M2164" t="s">
        <v>0</v>
      </c>
      <c r="N2164" t="s">
        <v>960</v>
      </c>
    </row>
    <row r="2165" spans="1:14" x14ac:dyDescent="0.35">
      <c r="A2165" t="s">
        <v>184</v>
      </c>
      <c r="B2165" t="s">
        <v>185</v>
      </c>
      <c r="C2165" t="s">
        <v>745</v>
      </c>
      <c r="D2165" t="s">
        <v>746</v>
      </c>
      <c r="G2165" t="s">
        <v>741</v>
      </c>
      <c r="J2165" t="s">
        <v>13578</v>
      </c>
      <c r="K2165" t="s">
        <v>13579</v>
      </c>
      <c r="M2165" t="s">
        <v>0</v>
      </c>
      <c r="N2165" t="s">
        <v>960</v>
      </c>
    </row>
    <row r="2166" spans="1:14" x14ac:dyDescent="0.35">
      <c r="A2166" t="s">
        <v>184</v>
      </c>
      <c r="B2166" t="s">
        <v>185</v>
      </c>
      <c r="C2166" t="s">
        <v>747</v>
      </c>
      <c r="D2166" t="s">
        <v>748</v>
      </c>
      <c r="J2166" t="s">
        <v>13580</v>
      </c>
      <c r="K2166" t="s">
        <v>13579</v>
      </c>
      <c r="M2166" t="s">
        <v>0</v>
      </c>
      <c r="N2166" t="s">
        <v>780</v>
      </c>
    </row>
    <row r="2167" spans="1:14" x14ac:dyDescent="0.35">
      <c r="A2167" t="s">
        <v>184</v>
      </c>
      <c r="B2167" t="s">
        <v>185</v>
      </c>
      <c r="C2167" t="s">
        <v>6214</v>
      </c>
      <c r="D2167" t="s">
        <v>6213</v>
      </c>
      <c r="J2167" t="s">
        <v>13578</v>
      </c>
      <c r="K2167" t="s">
        <v>13579</v>
      </c>
      <c r="M2167" t="s">
        <v>0</v>
      </c>
      <c r="N2167" t="s">
        <v>960</v>
      </c>
    </row>
    <row r="2168" spans="1:14" x14ac:dyDescent="0.35">
      <c r="A2168" t="s">
        <v>141</v>
      </c>
      <c r="B2168" t="s">
        <v>245</v>
      </c>
      <c r="C2168" t="s">
        <v>5851</v>
      </c>
      <c r="D2168" t="s">
        <v>5850</v>
      </c>
      <c r="G2168" t="s">
        <v>741</v>
      </c>
      <c r="J2168" t="s">
        <v>13578</v>
      </c>
      <c r="K2168" t="s">
        <v>13579</v>
      </c>
      <c r="M2168" t="s">
        <v>0</v>
      </c>
      <c r="N2168" t="s">
        <v>781</v>
      </c>
    </row>
    <row r="2169" spans="1:14" x14ac:dyDescent="0.35">
      <c r="A2169" t="s">
        <v>141</v>
      </c>
      <c r="B2169" t="s">
        <v>245</v>
      </c>
      <c r="C2169" t="s">
        <v>5854</v>
      </c>
      <c r="D2169" t="s">
        <v>5853</v>
      </c>
      <c r="G2169" t="s">
        <v>741</v>
      </c>
      <c r="J2169" t="s">
        <v>13578</v>
      </c>
      <c r="K2169" t="s">
        <v>13579</v>
      </c>
      <c r="M2169" t="s">
        <v>0</v>
      </c>
      <c r="N2169" t="s">
        <v>781</v>
      </c>
    </row>
    <row r="2170" spans="1:14" x14ac:dyDescent="0.35">
      <c r="A2170" t="s">
        <v>141</v>
      </c>
      <c r="B2170" t="s">
        <v>245</v>
      </c>
      <c r="C2170" t="s">
        <v>5857</v>
      </c>
      <c r="D2170" t="s">
        <v>5856</v>
      </c>
      <c r="G2170" t="s">
        <v>741</v>
      </c>
      <c r="J2170" t="s">
        <v>13578</v>
      </c>
      <c r="K2170" t="s">
        <v>13579</v>
      </c>
      <c r="M2170" t="s">
        <v>0</v>
      </c>
      <c r="N2170" t="s">
        <v>781</v>
      </c>
    </row>
    <row r="2171" spans="1:14" x14ac:dyDescent="0.35">
      <c r="A2171" t="s">
        <v>141</v>
      </c>
      <c r="B2171" t="s">
        <v>245</v>
      </c>
      <c r="C2171" t="s">
        <v>6083</v>
      </c>
      <c r="D2171" t="s">
        <v>6082</v>
      </c>
      <c r="G2171" t="s">
        <v>741</v>
      </c>
      <c r="J2171" t="s">
        <v>13578</v>
      </c>
      <c r="K2171" t="s">
        <v>13579</v>
      </c>
      <c r="M2171" t="s">
        <v>0</v>
      </c>
      <c r="N2171" t="s">
        <v>781</v>
      </c>
    </row>
    <row r="2172" spans="1:14" x14ac:dyDescent="0.35">
      <c r="A2172" t="s">
        <v>141</v>
      </c>
      <c r="B2172" t="s">
        <v>245</v>
      </c>
      <c r="C2172" t="s">
        <v>6086</v>
      </c>
      <c r="D2172" t="s">
        <v>6085</v>
      </c>
      <c r="G2172" t="s">
        <v>741</v>
      </c>
      <c r="J2172" t="s">
        <v>13578</v>
      </c>
      <c r="K2172" t="s">
        <v>13579</v>
      </c>
      <c r="M2172" t="s">
        <v>0</v>
      </c>
      <c r="N2172" t="s">
        <v>781</v>
      </c>
    </row>
    <row r="2173" spans="1:14" x14ac:dyDescent="0.35">
      <c r="A2173" t="s">
        <v>141</v>
      </c>
      <c r="B2173" t="s">
        <v>245</v>
      </c>
      <c r="C2173" t="s">
        <v>739</v>
      </c>
      <c r="D2173" t="s">
        <v>740</v>
      </c>
      <c r="G2173" t="s">
        <v>741</v>
      </c>
      <c r="J2173" t="s">
        <v>13578</v>
      </c>
      <c r="K2173" t="s">
        <v>13579</v>
      </c>
      <c r="M2173" t="s">
        <v>0</v>
      </c>
      <c r="N2173" t="s">
        <v>781</v>
      </c>
    </row>
    <row r="2174" spans="1:14" x14ac:dyDescent="0.35">
      <c r="A2174" t="s">
        <v>141</v>
      </c>
      <c r="B2174" t="s">
        <v>245</v>
      </c>
      <c r="C2174" t="s">
        <v>7096</v>
      </c>
      <c r="D2174" t="s">
        <v>7095</v>
      </c>
      <c r="J2174" t="s">
        <v>13580</v>
      </c>
      <c r="K2174" t="s">
        <v>13579</v>
      </c>
      <c r="M2174" t="s">
        <v>0</v>
      </c>
      <c r="N2174" t="s">
        <v>780</v>
      </c>
    </row>
    <row r="2175" spans="1:14" x14ac:dyDescent="0.35">
      <c r="A2175" t="s">
        <v>141</v>
      </c>
      <c r="B2175" t="s">
        <v>245</v>
      </c>
      <c r="C2175" t="s">
        <v>6090</v>
      </c>
      <c r="D2175" t="s">
        <v>6089</v>
      </c>
      <c r="G2175" t="s">
        <v>741</v>
      </c>
      <c r="J2175" t="s">
        <v>13578</v>
      </c>
      <c r="K2175" t="s">
        <v>13579</v>
      </c>
      <c r="M2175" t="s">
        <v>0</v>
      </c>
      <c r="N2175" t="s">
        <v>781</v>
      </c>
    </row>
    <row r="2176" spans="1:14" x14ac:dyDescent="0.35">
      <c r="A2176" t="s">
        <v>141</v>
      </c>
      <c r="B2176" t="s">
        <v>245</v>
      </c>
      <c r="C2176" t="s">
        <v>745</v>
      </c>
      <c r="D2176" t="s">
        <v>746</v>
      </c>
      <c r="G2176" t="s">
        <v>741</v>
      </c>
      <c r="J2176" t="s">
        <v>13578</v>
      </c>
      <c r="K2176" t="s">
        <v>13579</v>
      </c>
      <c r="M2176" t="s">
        <v>0</v>
      </c>
      <c r="N2176" t="s">
        <v>781</v>
      </c>
    </row>
    <row r="2177" spans="1:14" x14ac:dyDescent="0.35">
      <c r="A2177" t="s">
        <v>141</v>
      </c>
      <c r="B2177" t="s">
        <v>245</v>
      </c>
      <c r="C2177" t="s">
        <v>747</v>
      </c>
      <c r="D2177" t="s">
        <v>748</v>
      </c>
      <c r="J2177" t="s">
        <v>13580</v>
      </c>
      <c r="K2177" t="s">
        <v>13579</v>
      </c>
      <c r="M2177" t="s">
        <v>0</v>
      </c>
      <c r="N2177" t="s">
        <v>780</v>
      </c>
    </row>
    <row r="2178" spans="1:14" x14ac:dyDescent="0.35">
      <c r="A2178" t="s">
        <v>141</v>
      </c>
      <c r="B2178" t="s">
        <v>245</v>
      </c>
      <c r="C2178" t="s">
        <v>6214</v>
      </c>
      <c r="D2178" t="s">
        <v>6213</v>
      </c>
      <c r="J2178" t="s">
        <v>13578</v>
      </c>
      <c r="K2178" t="s">
        <v>13579</v>
      </c>
      <c r="M2178" t="s">
        <v>0</v>
      </c>
      <c r="N2178" t="s">
        <v>781</v>
      </c>
    </row>
    <row r="2179" spans="1:14" x14ac:dyDescent="0.35">
      <c r="A2179" t="s">
        <v>141</v>
      </c>
      <c r="B2179" t="s">
        <v>245</v>
      </c>
      <c r="C2179" t="s">
        <v>6309</v>
      </c>
      <c r="D2179" t="s">
        <v>6308</v>
      </c>
      <c r="J2179" t="s">
        <v>13580</v>
      </c>
      <c r="K2179" t="s">
        <v>13579</v>
      </c>
      <c r="M2179" t="s">
        <v>0</v>
      </c>
      <c r="N2179" t="s">
        <v>780</v>
      </c>
    </row>
    <row r="2180" spans="1:14" x14ac:dyDescent="0.35">
      <c r="A2180" t="s">
        <v>141</v>
      </c>
      <c r="B2180" t="s">
        <v>245</v>
      </c>
      <c r="C2180" t="s">
        <v>812</v>
      </c>
      <c r="D2180" t="s">
        <v>813</v>
      </c>
      <c r="J2180" t="s">
        <v>13578</v>
      </c>
      <c r="K2180" t="s">
        <v>13579</v>
      </c>
      <c r="M2180" t="s">
        <v>0</v>
      </c>
      <c r="N2180" t="s">
        <v>781</v>
      </c>
    </row>
    <row r="2181" spans="1:14" x14ac:dyDescent="0.35">
      <c r="A2181" t="s">
        <v>621</v>
      </c>
      <c r="B2181" t="s">
        <v>622</v>
      </c>
      <c r="C2181" t="s">
        <v>5851</v>
      </c>
      <c r="D2181" t="s">
        <v>5850</v>
      </c>
      <c r="J2181" t="s">
        <v>13580</v>
      </c>
      <c r="K2181" t="s">
        <v>13579</v>
      </c>
      <c r="M2181" t="s">
        <v>0</v>
      </c>
      <c r="N2181" t="s">
        <v>780</v>
      </c>
    </row>
    <row r="2182" spans="1:14" x14ac:dyDescent="0.35">
      <c r="A2182" t="s">
        <v>621</v>
      </c>
      <c r="B2182" t="s">
        <v>622</v>
      </c>
      <c r="C2182" t="s">
        <v>5854</v>
      </c>
      <c r="D2182" t="s">
        <v>5853</v>
      </c>
      <c r="J2182" t="s">
        <v>13580</v>
      </c>
      <c r="K2182" t="s">
        <v>13579</v>
      </c>
      <c r="M2182" t="s">
        <v>0</v>
      </c>
      <c r="N2182" t="s">
        <v>780</v>
      </c>
    </row>
    <row r="2183" spans="1:14" x14ac:dyDescent="0.35">
      <c r="A2183" t="s">
        <v>621</v>
      </c>
      <c r="B2183" t="s">
        <v>622</v>
      </c>
      <c r="C2183" t="s">
        <v>5857</v>
      </c>
      <c r="D2183" t="s">
        <v>5856</v>
      </c>
      <c r="J2183" t="s">
        <v>13580</v>
      </c>
      <c r="K2183" t="s">
        <v>13579</v>
      </c>
      <c r="M2183" t="s">
        <v>0</v>
      </c>
      <c r="N2183" t="s">
        <v>780</v>
      </c>
    </row>
    <row r="2184" spans="1:14" x14ac:dyDescent="0.35">
      <c r="A2184" t="s">
        <v>621</v>
      </c>
      <c r="B2184" t="s">
        <v>622</v>
      </c>
      <c r="C2184" t="s">
        <v>6692</v>
      </c>
      <c r="D2184" t="s">
        <v>6691</v>
      </c>
      <c r="J2184" t="s">
        <v>13580</v>
      </c>
      <c r="K2184" t="s">
        <v>13579</v>
      </c>
      <c r="M2184" t="s">
        <v>0</v>
      </c>
      <c r="N2184" t="s">
        <v>780</v>
      </c>
    </row>
    <row r="2185" spans="1:14" x14ac:dyDescent="0.35">
      <c r="A2185" t="s">
        <v>621</v>
      </c>
      <c r="B2185" t="s">
        <v>622</v>
      </c>
      <c r="C2185" t="s">
        <v>6871</v>
      </c>
      <c r="D2185" t="s">
        <v>6870</v>
      </c>
      <c r="J2185" t="s">
        <v>13580</v>
      </c>
      <c r="K2185" t="s">
        <v>13579</v>
      </c>
      <c r="M2185" t="s">
        <v>0</v>
      </c>
      <c r="N2185" t="s">
        <v>780</v>
      </c>
    </row>
    <row r="2186" spans="1:14" x14ac:dyDescent="0.35">
      <c r="A2186" t="s">
        <v>621</v>
      </c>
      <c r="B2186" t="s">
        <v>622</v>
      </c>
      <c r="C2186" t="s">
        <v>6083</v>
      </c>
      <c r="D2186" t="s">
        <v>6082</v>
      </c>
      <c r="J2186" t="s">
        <v>13580</v>
      </c>
      <c r="K2186" t="s">
        <v>13579</v>
      </c>
      <c r="M2186" t="s">
        <v>0</v>
      </c>
      <c r="N2186" t="s">
        <v>780</v>
      </c>
    </row>
    <row r="2187" spans="1:14" x14ac:dyDescent="0.35">
      <c r="A2187" t="s">
        <v>621</v>
      </c>
      <c r="B2187" t="s">
        <v>622</v>
      </c>
      <c r="C2187" t="s">
        <v>6086</v>
      </c>
      <c r="D2187" t="s">
        <v>6085</v>
      </c>
      <c r="J2187" t="s">
        <v>13580</v>
      </c>
      <c r="K2187" t="s">
        <v>13579</v>
      </c>
      <c r="M2187" t="s">
        <v>0</v>
      </c>
      <c r="N2187" t="s">
        <v>780</v>
      </c>
    </row>
    <row r="2188" spans="1:14" x14ac:dyDescent="0.35">
      <c r="A2188" t="s">
        <v>621</v>
      </c>
      <c r="B2188" t="s">
        <v>622</v>
      </c>
      <c r="C2188" t="s">
        <v>739</v>
      </c>
      <c r="D2188" t="s">
        <v>740</v>
      </c>
      <c r="J2188" t="s">
        <v>13580</v>
      </c>
      <c r="K2188" t="s">
        <v>13579</v>
      </c>
      <c r="M2188" t="s">
        <v>0</v>
      </c>
      <c r="N2188" t="s">
        <v>780</v>
      </c>
    </row>
    <row r="2189" spans="1:14" x14ac:dyDescent="0.35">
      <c r="A2189" t="s">
        <v>621</v>
      </c>
      <c r="B2189" t="s">
        <v>622</v>
      </c>
      <c r="C2189" t="s">
        <v>7096</v>
      </c>
      <c r="D2189" t="s">
        <v>7095</v>
      </c>
      <c r="J2189" t="s">
        <v>13580</v>
      </c>
      <c r="K2189" t="s">
        <v>13579</v>
      </c>
      <c r="M2189" t="s">
        <v>0</v>
      </c>
      <c r="N2189" t="s">
        <v>780</v>
      </c>
    </row>
    <row r="2190" spans="1:14" x14ac:dyDescent="0.35">
      <c r="A2190" t="s">
        <v>621</v>
      </c>
      <c r="B2190" t="s">
        <v>622</v>
      </c>
      <c r="C2190" t="s">
        <v>6090</v>
      </c>
      <c r="D2190" t="s">
        <v>6089</v>
      </c>
      <c r="J2190" t="s">
        <v>13580</v>
      </c>
      <c r="K2190" t="s">
        <v>13579</v>
      </c>
      <c r="M2190" t="s">
        <v>0</v>
      </c>
      <c r="N2190" t="s">
        <v>780</v>
      </c>
    </row>
    <row r="2191" spans="1:14" x14ac:dyDescent="0.35">
      <c r="A2191" t="s">
        <v>621</v>
      </c>
      <c r="B2191" t="s">
        <v>622</v>
      </c>
      <c r="C2191" t="s">
        <v>745</v>
      </c>
      <c r="D2191" t="s">
        <v>746</v>
      </c>
      <c r="J2191" t="s">
        <v>13580</v>
      </c>
      <c r="K2191" t="s">
        <v>13579</v>
      </c>
      <c r="M2191" t="s">
        <v>0</v>
      </c>
      <c r="N2191" t="s">
        <v>780</v>
      </c>
    </row>
    <row r="2192" spans="1:14" x14ac:dyDescent="0.35">
      <c r="A2192" t="s">
        <v>621</v>
      </c>
      <c r="B2192" t="s">
        <v>622</v>
      </c>
      <c r="C2192" t="s">
        <v>747</v>
      </c>
      <c r="D2192" t="s">
        <v>748</v>
      </c>
      <c r="J2192" t="s">
        <v>13580</v>
      </c>
      <c r="K2192" t="s">
        <v>13579</v>
      </c>
      <c r="M2192" t="s">
        <v>0</v>
      </c>
      <c r="N2192" t="s">
        <v>780</v>
      </c>
    </row>
    <row r="2193" spans="1:14" x14ac:dyDescent="0.35">
      <c r="A2193" t="s">
        <v>621</v>
      </c>
      <c r="B2193" t="s">
        <v>622</v>
      </c>
      <c r="C2193" t="s">
        <v>1037</v>
      </c>
      <c r="D2193" t="s">
        <v>1038</v>
      </c>
      <c r="J2193" t="s">
        <v>13580</v>
      </c>
      <c r="K2193" t="s">
        <v>13579</v>
      </c>
      <c r="M2193" t="s">
        <v>0</v>
      </c>
      <c r="N2193" t="s">
        <v>780</v>
      </c>
    </row>
    <row r="2194" spans="1:14" x14ac:dyDescent="0.35">
      <c r="A2194" t="s">
        <v>621</v>
      </c>
      <c r="B2194" t="s">
        <v>622</v>
      </c>
      <c r="C2194" t="s">
        <v>6214</v>
      </c>
      <c r="D2194" t="s">
        <v>6213</v>
      </c>
      <c r="J2194" t="s">
        <v>13580</v>
      </c>
      <c r="K2194" t="s">
        <v>13579</v>
      </c>
      <c r="M2194" t="s">
        <v>0</v>
      </c>
      <c r="N2194" t="s">
        <v>780</v>
      </c>
    </row>
    <row r="2195" spans="1:14" x14ac:dyDescent="0.35">
      <c r="A2195" t="s">
        <v>621</v>
      </c>
      <c r="B2195" t="s">
        <v>622</v>
      </c>
      <c r="C2195" t="s">
        <v>6253</v>
      </c>
      <c r="D2195" t="s">
        <v>6252</v>
      </c>
      <c r="J2195" t="s">
        <v>13580</v>
      </c>
      <c r="K2195" t="s">
        <v>13579</v>
      </c>
      <c r="M2195" t="s">
        <v>0</v>
      </c>
      <c r="N2195" t="s">
        <v>780</v>
      </c>
    </row>
    <row r="2196" spans="1:14" x14ac:dyDescent="0.35">
      <c r="A2196" t="s">
        <v>621</v>
      </c>
      <c r="B2196" t="s">
        <v>622</v>
      </c>
      <c r="C2196" t="s">
        <v>7129</v>
      </c>
      <c r="D2196" t="s">
        <v>7128</v>
      </c>
      <c r="J2196" t="s">
        <v>13580</v>
      </c>
      <c r="K2196" t="s">
        <v>13579</v>
      </c>
      <c r="M2196" t="s">
        <v>0</v>
      </c>
      <c r="N2196" t="s">
        <v>780</v>
      </c>
    </row>
    <row r="2197" spans="1:14" x14ac:dyDescent="0.35">
      <c r="A2197" t="s">
        <v>621</v>
      </c>
      <c r="B2197" t="s">
        <v>622</v>
      </c>
      <c r="C2197" t="s">
        <v>6913</v>
      </c>
      <c r="D2197" t="s">
        <v>6912</v>
      </c>
      <c r="J2197" t="s">
        <v>13580</v>
      </c>
      <c r="K2197" t="s">
        <v>13579</v>
      </c>
      <c r="M2197" t="s">
        <v>0</v>
      </c>
      <c r="N2197" t="s">
        <v>780</v>
      </c>
    </row>
    <row r="2198" spans="1:14" x14ac:dyDescent="0.35">
      <c r="A2198" t="s">
        <v>621</v>
      </c>
      <c r="B2198" t="s">
        <v>622</v>
      </c>
      <c r="C2198" t="s">
        <v>6501</v>
      </c>
      <c r="D2198" t="s">
        <v>6500</v>
      </c>
      <c r="J2198" t="s">
        <v>13580</v>
      </c>
      <c r="K2198" t="s">
        <v>13579</v>
      </c>
      <c r="M2198" t="s">
        <v>0</v>
      </c>
      <c r="N2198" t="s">
        <v>780</v>
      </c>
    </row>
    <row r="2199" spans="1:14" x14ac:dyDescent="0.35">
      <c r="A2199" t="s">
        <v>621</v>
      </c>
      <c r="B2199" t="s">
        <v>622</v>
      </c>
      <c r="C2199" t="s">
        <v>6611</v>
      </c>
      <c r="D2199" t="s">
        <v>6610</v>
      </c>
      <c r="G2199" t="s">
        <v>13623</v>
      </c>
      <c r="J2199" t="s">
        <v>13580</v>
      </c>
      <c r="K2199" t="s">
        <v>13579</v>
      </c>
      <c r="M2199" t="s">
        <v>0</v>
      </c>
      <c r="N2199" t="s">
        <v>780</v>
      </c>
    </row>
    <row r="2200" spans="1:14" x14ac:dyDescent="0.35">
      <c r="A2200" t="s">
        <v>621</v>
      </c>
      <c r="B2200" t="s">
        <v>622</v>
      </c>
      <c r="C2200" t="s">
        <v>7016</v>
      </c>
      <c r="D2200" t="s">
        <v>7015</v>
      </c>
      <c r="J2200" t="s">
        <v>13580</v>
      </c>
      <c r="K2200" t="s">
        <v>13579</v>
      </c>
      <c r="M2200" t="s">
        <v>0</v>
      </c>
      <c r="N2200" t="s">
        <v>780</v>
      </c>
    </row>
    <row r="2201" spans="1:14" x14ac:dyDescent="0.35">
      <c r="A2201" t="s">
        <v>621</v>
      </c>
      <c r="B2201" t="s">
        <v>622</v>
      </c>
      <c r="C2201" t="s">
        <v>7019</v>
      </c>
      <c r="D2201" t="s">
        <v>7018</v>
      </c>
      <c r="J2201" t="s">
        <v>13580</v>
      </c>
      <c r="K2201" t="s">
        <v>13579</v>
      </c>
      <c r="M2201" t="s">
        <v>0</v>
      </c>
      <c r="N2201" t="s">
        <v>780</v>
      </c>
    </row>
    <row r="2202" spans="1:14" x14ac:dyDescent="0.35">
      <c r="A2202" t="s">
        <v>575</v>
      </c>
      <c r="B2202" t="s">
        <v>576</v>
      </c>
      <c r="C2202" t="s">
        <v>6864</v>
      </c>
      <c r="D2202" t="s">
        <v>6863</v>
      </c>
      <c r="J2202" t="s">
        <v>13580</v>
      </c>
      <c r="K2202" t="s">
        <v>13579</v>
      </c>
      <c r="M2202" t="s">
        <v>0</v>
      </c>
      <c r="N2202" t="s">
        <v>780</v>
      </c>
    </row>
    <row r="2203" spans="1:14" x14ac:dyDescent="0.35">
      <c r="A2203" t="s">
        <v>575</v>
      </c>
      <c r="B2203" t="s">
        <v>576</v>
      </c>
      <c r="C2203" t="s">
        <v>6871</v>
      </c>
      <c r="D2203" t="s">
        <v>6870</v>
      </c>
      <c r="J2203" t="s">
        <v>13580</v>
      </c>
      <c r="K2203" t="s">
        <v>13579</v>
      </c>
      <c r="M2203" t="s">
        <v>0</v>
      </c>
      <c r="N2203" t="s">
        <v>780</v>
      </c>
    </row>
    <row r="2204" spans="1:14" x14ac:dyDescent="0.35">
      <c r="A2204" t="s">
        <v>575</v>
      </c>
      <c r="B2204" t="s">
        <v>576</v>
      </c>
      <c r="C2204" t="s">
        <v>1037</v>
      </c>
      <c r="D2204" t="s">
        <v>1038</v>
      </c>
      <c r="J2204" t="s">
        <v>13580</v>
      </c>
      <c r="K2204" t="s">
        <v>13579</v>
      </c>
      <c r="M2204" t="s">
        <v>0</v>
      </c>
      <c r="N2204" t="s">
        <v>780</v>
      </c>
    </row>
    <row r="2205" spans="1:14" x14ac:dyDescent="0.35">
      <c r="A2205" t="s">
        <v>575</v>
      </c>
      <c r="B2205" t="s">
        <v>576</v>
      </c>
      <c r="C2205" t="s">
        <v>6253</v>
      </c>
      <c r="D2205" t="s">
        <v>6252</v>
      </c>
      <c r="J2205" t="s">
        <v>13580</v>
      </c>
      <c r="K2205" t="s">
        <v>13579</v>
      </c>
      <c r="M2205" t="s">
        <v>0</v>
      </c>
      <c r="N2205" t="s">
        <v>780</v>
      </c>
    </row>
    <row r="2206" spans="1:14" x14ac:dyDescent="0.35">
      <c r="A2206" t="s">
        <v>575</v>
      </c>
      <c r="B2206" t="s">
        <v>576</v>
      </c>
      <c r="C2206" t="s">
        <v>6883</v>
      </c>
      <c r="D2206" t="s">
        <v>6882</v>
      </c>
      <c r="G2206" t="s">
        <v>13624</v>
      </c>
      <c r="J2206" t="s">
        <v>13580</v>
      </c>
      <c r="K2206" t="s">
        <v>13579</v>
      </c>
      <c r="M2206" t="s">
        <v>0</v>
      </c>
      <c r="N2206" t="s">
        <v>780</v>
      </c>
    </row>
    <row r="2207" spans="1:14" x14ac:dyDescent="0.35">
      <c r="A2207" t="s">
        <v>575</v>
      </c>
      <c r="B2207" t="s">
        <v>576</v>
      </c>
      <c r="C2207" t="s">
        <v>7129</v>
      </c>
      <c r="D2207" t="s">
        <v>7128</v>
      </c>
      <c r="J2207" t="s">
        <v>13580</v>
      </c>
      <c r="K2207" t="s">
        <v>13579</v>
      </c>
      <c r="M2207" t="s">
        <v>0</v>
      </c>
      <c r="N2207" t="s">
        <v>780</v>
      </c>
    </row>
    <row r="2208" spans="1:14" x14ac:dyDescent="0.35">
      <c r="A2208" t="s">
        <v>575</v>
      </c>
      <c r="B2208" t="s">
        <v>576</v>
      </c>
      <c r="C2208" t="s">
        <v>6972</v>
      </c>
      <c r="D2208" t="s">
        <v>6971</v>
      </c>
      <c r="J2208" t="s">
        <v>13580</v>
      </c>
      <c r="K2208" t="s">
        <v>13579</v>
      </c>
      <c r="M2208" t="s">
        <v>0</v>
      </c>
      <c r="N2208" t="s">
        <v>780</v>
      </c>
    </row>
    <row r="2209" spans="1:14" x14ac:dyDescent="0.35">
      <c r="A2209" t="s">
        <v>575</v>
      </c>
      <c r="B2209" t="s">
        <v>576</v>
      </c>
      <c r="C2209" t="s">
        <v>920</v>
      </c>
      <c r="D2209" t="s">
        <v>921</v>
      </c>
      <c r="J2209" t="s">
        <v>13580</v>
      </c>
      <c r="K2209" t="s">
        <v>13579</v>
      </c>
      <c r="M2209" t="s">
        <v>0</v>
      </c>
      <c r="N2209" t="s">
        <v>780</v>
      </c>
    </row>
    <row r="2210" spans="1:14" x14ac:dyDescent="0.35">
      <c r="A2210" t="s">
        <v>575</v>
      </c>
      <c r="B2210" t="s">
        <v>576</v>
      </c>
      <c r="C2210" t="s">
        <v>6913</v>
      </c>
      <c r="D2210" t="s">
        <v>6912</v>
      </c>
      <c r="J2210" t="s">
        <v>13580</v>
      </c>
      <c r="K2210" t="s">
        <v>13579</v>
      </c>
      <c r="M2210" t="s">
        <v>0</v>
      </c>
      <c r="N2210" t="s">
        <v>780</v>
      </c>
    </row>
    <row r="2211" spans="1:14" x14ac:dyDescent="0.35">
      <c r="A2211" t="s">
        <v>575</v>
      </c>
      <c r="B2211" t="s">
        <v>576</v>
      </c>
      <c r="C2211" t="s">
        <v>6501</v>
      </c>
      <c r="D2211" t="s">
        <v>6500</v>
      </c>
      <c r="J2211" t="s">
        <v>13580</v>
      </c>
      <c r="K2211" t="s">
        <v>13579</v>
      </c>
      <c r="M2211" t="s">
        <v>0</v>
      </c>
      <c r="N2211" t="s">
        <v>780</v>
      </c>
    </row>
    <row r="2212" spans="1:14" x14ac:dyDescent="0.35">
      <c r="A2212" t="s">
        <v>575</v>
      </c>
      <c r="B2212" t="s">
        <v>576</v>
      </c>
      <c r="C2212" t="s">
        <v>6585</v>
      </c>
      <c r="D2212" t="s">
        <v>6584</v>
      </c>
      <c r="J2212" t="s">
        <v>13580</v>
      </c>
      <c r="K2212" t="s">
        <v>13579</v>
      </c>
      <c r="M2212" t="s">
        <v>0</v>
      </c>
      <c r="N2212" t="s">
        <v>780</v>
      </c>
    </row>
    <row r="2213" spans="1:14" x14ac:dyDescent="0.35">
      <c r="A2213" t="s">
        <v>575</v>
      </c>
      <c r="B2213" t="s">
        <v>576</v>
      </c>
      <c r="C2213" t="s">
        <v>6611</v>
      </c>
      <c r="D2213" t="s">
        <v>6610</v>
      </c>
      <c r="G2213" t="s">
        <v>13623</v>
      </c>
      <c r="J2213" t="s">
        <v>13580</v>
      </c>
      <c r="K2213" t="s">
        <v>13579</v>
      </c>
      <c r="M2213" t="s">
        <v>0</v>
      </c>
      <c r="N2213" t="s">
        <v>780</v>
      </c>
    </row>
    <row r="2214" spans="1:14" x14ac:dyDescent="0.35">
      <c r="A2214" t="s">
        <v>575</v>
      </c>
      <c r="B2214" t="s">
        <v>576</v>
      </c>
      <c r="C2214" t="s">
        <v>7016</v>
      </c>
      <c r="D2214" t="s">
        <v>7015</v>
      </c>
      <c r="J2214" t="s">
        <v>13580</v>
      </c>
      <c r="K2214" t="s">
        <v>13579</v>
      </c>
      <c r="M2214" t="s">
        <v>0</v>
      </c>
      <c r="N2214" t="s">
        <v>780</v>
      </c>
    </row>
    <row r="2215" spans="1:14" x14ac:dyDescent="0.35">
      <c r="A2215" t="s">
        <v>575</v>
      </c>
      <c r="B2215" t="s">
        <v>576</v>
      </c>
      <c r="C2215" t="s">
        <v>7019</v>
      </c>
      <c r="D2215" t="s">
        <v>7018</v>
      </c>
      <c r="J2215" t="s">
        <v>13580</v>
      </c>
      <c r="K2215" t="s">
        <v>13579</v>
      </c>
      <c r="M2215" t="s">
        <v>0</v>
      </c>
      <c r="N2215" t="s">
        <v>780</v>
      </c>
    </row>
    <row r="2216" spans="1:14" x14ac:dyDescent="0.35">
      <c r="A2216" t="s">
        <v>246</v>
      </c>
      <c r="B2216" t="s">
        <v>247</v>
      </c>
      <c r="C2216" t="s">
        <v>5851</v>
      </c>
      <c r="D2216" t="s">
        <v>5850</v>
      </c>
      <c r="G2216" t="s">
        <v>741</v>
      </c>
      <c r="J2216" t="s">
        <v>13578</v>
      </c>
      <c r="K2216" t="s">
        <v>13579</v>
      </c>
      <c r="M2216" t="s">
        <v>0</v>
      </c>
      <c r="N2216" t="s">
        <v>781</v>
      </c>
    </row>
    <row r="2217" spans="1:14" x14ac:dyDescent="0.35">
      <c r="A2217" t="s">
        <v>246</v>
      </c>
      <c r="B2217" t="s">
        <v>247</v>
      </c>
      <c r="C2217" t="s">
        <v>5854</v>
      </c>
      <c r="D2217" t="s">
        <v>5853</v>
      </c>
      <c r="G2217" t="s">
        <v>741</v>
      </c>
      <c r="J2217" t="s">
        <v>13578</v>
      </c>
      <c r="K2217" t="s">
        <v>13579</v>
      </c>
      <c r="M2217" t="s">
        <v>0</v>
      </c>
      <c r="N2217" t="s">
        <v>781</v>
      </c>
    </row>
    <row r="2218" spans="1:14" x14ac:dyDescent="0.35">
      <c r="A2218" t="s">
        <v>246</v>
      </c>
      <c r="B2218" t="s">
        <v>247</v>
      </c>
      <c r="C2218" t="s">
        <v>5857</v>
      </c>
      <c r="D2218" t="s">
        <v>5856</v>
      </c>
      <c r="G2218" t="s">
        <v>741</v>
      </c>
      <c r="J2218" t="s">
        <v>13578</v>
      </c>
      <c r="K2218" t="s">
        <v>13579</v>
      </c>
      <c r="M2218" t="s">
        <v>0</v>
      </c>
      <c r="N2218" t="s">
        <v>781</v>
      </c>
    </row>
    <row r="2219" spans="1:14" x14ac:dyDescent="0.35">
      <c r="A2219" t="s">
        <v>246</v>
      </c>
      <c r="B2219" t="s">
        <v>247</v>
      </c>
      <c r="C2219" t="s">
        <v>6083</v>
      </c>
      <c r="D2219" t="s">
        <v>6082</v>
      </c>
      <c r="G2219" t="s">
        <v>741</v>
      </c>
      <c r="J2219" t="s">
        <v>13578</v>
      </c>
      <c r="K2219" t="s">
        <v>13579</v>
      </c>
      <c r="M2219" t="s">
        <v>0</v>
      </c>
      <c r="N2219" t="s">
        <v>781</v>
      </c>
    </row>
    <row r="2220" spans="1:14" x14ac:dyDescent="0.35">
      <c r="A2220" t="s">
        <v>246</v>
      </c>
      <c r="B2220" t="s">
        <v>247</v>
      </c>
      <c r="C2220" t="s">
        <v>6086</v>
      </c>
      <c r="D2220" t="s">
        <v>6085</v>
      </c>
      <c r="G2220" t="s">
        <v>741</v>
      </c>
      <c r="J2220" t="s">
        <v>13578</v>
      </c>
      <c r="K2220" t="s">
        <v>13579</v>
      </c>
      <c r="M2220" t="s">
        <v>0</v>
      </c>
      <c r="N2220" t="s">
        <v>781</v>
      </c>
    </row>
    <row r="2221" spans="1:14" x14ac:dyDescent="0.35">
      <c r="A2221" t="s">
        <v>246</v>
      </c>
      <c r="B2221" t="s">
        <v>247</v>
      </c>
      <c r="C2221" t="s">
        <v>739</v>
      </c>
      <c r="D2221" t="s">
        <v>740</v>
      </c>
      <c r="G2221" t="s">
        <v>741</v>
      </c>
      <c r="J2221" t="s">
        <v>13578</v>
      </c>
      <c r="K2221" t="s">
        <v>13579</v>
      </c>
      <c r="M2221" t="s">
        <v>0</v>
      </c>
      <c r="N2221" t="s">
        <v>781</v>
      </c>
    </row>
    <row r="2222" spans="1:14" x14ac:dyDescent="0.35">
      <c r="A2222" t="s">
        <v>246</v>
      </c>
      <c r="B2222" t="s">
        <v>247</v>
      </c>
      <c r="C2222" t="s">
        <v>7096</v>
      </c>
      <c r="D2222" t="s">
        <v>7095</v>
      </c>
      <c r="J2222" t="s">
        <v>13580</v>
      </c>
      <c r="K2222" t="s">
        <v>13579</v>
      </c>
      <c r="M2222" t="s">
        <v>0</v>
      </c>
      <c r="N2222" t="s">
        <v>780</v>
      </c>
    </row>
    <row r="2223" spans="1:14" x14ac:dyDescent="0.35">
      <c r="A2223" t="s">
        <v>246</v>
      </c>
      <c r="B2223" t="s">
        <v>247</v>
      </c>
      <c r="C2223" t="s">
        <v>6090</v>
      </c>
      <c r="D2223" t="s">
        <v>6089</v>
      </c>
      <c r="G2223" t="s">
        <v>741</v>
      </c>
      <c r="J2223" t="s">
        <v>13578</v>
      </c>
      <c r="K2223" t="s">
        <v>13579</v>
      </c>
      <c r="M2223" t="s">
        <v>0</v>
      </c>
      <c r="N2223" t="s">
        <v>781</v>
      </c>
    </row>
    <row r="2224" spans="1:14" x14ac:dyDescent="0.35">
      <c r="A2224" t="s">
        <v>246</v>
      </c>
      <c r="B2224" t="s">
        <v>247</v>
      </c>
      <c r="C2224" t="s">
        <v>745</v>
      </c>
      <c r="D2224" t="s">
        <v>746</v>
      </c>
      <c r="G2224" t="s">
        <v>741</v>
      </c>
      <c r="J2224" t="s">
        <v>13578</v>
      </c>
      <c r="K2224" t="s">
        <v>13579</v>
      </c>
      <c r="M2224" t="s">
        <v>0</v>
      </c>
      <c r="N2224" t="s">
        <v>781</v>
      </c>
    </row>
    <row r="2225" spans="1:14" x14ac:dyDescent="0.35">
      <c r="A2225" t="s">
        <v>246</v>
      </c>
      <c r="B2225" t="s">
        <v>247</v>
      </c>
      <c r="C2225" t="s">
        <v>747</v>
      </c>
      <c r="D2225" t="s">
        <v>748</v>
      </c>
      <c r="J2225" t="s">
        <v>13580</v>
      </c>
      <c r="K2225" t="s">
        <v>13579</v>
      </c>
      <c r="M2225" t="s">
        <v>0</v>
      </c>
      <c r="N2225" t="s">
        <v>780</v>
      </c>
    </row>
    <row r="2226" spans="1:14" x14ac:dyDescent="0.35">
      <c r="A2226" t="s">
        <v>246</v>
      </c>
      <c r="B2226" t="s">
        <v>247</v>
      </c>
      <c r="C2226" t="s">
        <v>6214</v>
      </c>
      <c r="D2226" t="s">
        <v>6213</v>
      </c>
      <c r="J2226" t="s">
        <v>13578</v>
      </c>
      <c r="K2226" t="s">
        <v>13579</v>
      </c>
      <c r="M2226" t="s">
        <v>0</v>
      </c>
      <c r="N2226" t="s">
        <v>781</v>
      </c>
    </row>
    <row r="2227" spans="1:14" x14ac:dyDescent="0.35">
      <c r="A2227" t="s">
        <v>555</v>
      </c>
      <c r="B2227" t="s">
        <v>556</v>
      </c>
      <c r="C2227" t="s">
        <v>5851</v>
      </c>
      <c r="D2227" t="s">
        <v>5850</v>
      </c>
      <c r="J2227" t="s">
        <v>13580</v>
      </c>
      <c r="K2227" t="s">
        <v>13579</v>
      </c>
      <c r="M2227" t="s">
        <v>0</v>
      </c>
      <c r="N2227" t="s">
        <v>780</v>
      </c>
    </row>
    <row r="2228" spans="1:14" x14ac:dyDescent="0.35">
      <c r="A2228" t="s">
        <v>555</v>
      </c>
      <c r="B2228" t="s">
        <v>556</v>
      </c>
      <c r="C2228" t="s">
        <v>5854</v>
      </c>
      <c r="D2228" t="s">
        <v>5853</v>
      </c>
      <c r="J2228" t="s">
        <v>13580</v>
      </c>
      <c r="K2228" t="s">
        <v>13579</v>
      </c>
      <c r="M2228" t="s">
        <v>0</v>
      </c>
      <c r="N2228" t="s">
        <v>780</v>
      </c>
    </row>
    <row r="2229" spans="1:14" x14ac:dyDescent="0.35">
      <c r="A2229" t="s">
        <v>555</v>
      </c>
      <c r="B2229" t="s">
        <v>556</v>
      </c>
      <c r="C2229" t="s">
        <v>5857</v>
      </c>
      <c r="D2229" t="s">
        <v>5856</v>
      </c>
      <c r="J2229" t="s">
        <v>13580</v>
      </c>
      <c r="K2229" t="s">
        <v>13579</v>
      </c>
      <c r="M2229" t="s">
        <v>0</v>
      </c>
      <c r="N2229" t="s">
        <v>780</v>
      </c>
    </row>
    <row r="2230" spans="1:14" x14ac:dyDescent="0.35">
      <c r="A2230" t="s">
        <v>555</v>
      </c>
      <c r="B2230" t="s">
        <v>556</v>
      </c>
      <c r="C2230" t="s">
        <v>6083</v>
      </c>
      <c r="D2230" t="s">
        <v>6082</v>
      </c>
      <c r="J2230" t="s">
        <v>13580</v>
      </c>
      <c r="K2230" t="s">
        <v>13579</v>
      </c>
      <c r="M2230" t="s">
        <v>0</v>
      </c>
      <c r="N2230" t="s">
        <v>780</v>
      </c>
    </row>
    <row r="2231" spans="1:14" x14ac:dyDescent="0.35">
      <c r="A2231" t="s">
        <v>555</v>
      </c>
      <c r="B2231" t="s">
        <v>556</v>
      </c>
      <c r="C2231" t="s">
        <v>6086</v>
      </c>
      <c r="D2231" t="s">
        <v>6085</v>
      </c>
      <c r="J2231" t="s">
        <v>13580</v>
      </c>
      <c r="K2231" t="s">
        <v>13579</v>
      </c>
      <c r="M2231" t="s">
        <v>0</v>
      </c>
      <c r="N2231" t="s">
        <v>780</v>
      </c>
    </row>
    <row r="2232" spans="1:14" x14ac:dyDescent="0.35">
      <c r="A2232" t="s">
        <v>555</v>
      </c>
      <c r="B2232" t="s">
        <v>556</v>
      </c>
      <c r="C2232" t="s">
        <v>739</v>
      </c>
      <c r="D2232" t="s">
        <v>740</v>
      </c>
      <c r="J2232" t="s">
        <v>13580</v>
      </c>
      <c r="K2232" t="s">
        <v>13579</v>
      </c>
      <c r="M2232" t="s">
        <v>0</v>
      </c>
      <c r="N2232" t="s">
        <v>780</v>
      </c>
    </row>
    <row r="2233" spans="1:14" x14ac:dyDescent="0.35">
      <c r="A2233" t="s">
        <v>555</v>
      </c>
      <c r="B2233" t="s">
        <v>556</v>
      </c>
      <c r="C2233" t="s">
        <v>7096</v>
      </c>
      <c r="D2233" t="s">
        <v>7095</v>
      </c>
      <c r="J2233" t="s">
        <v>13580</v>
      </c>
      <c r="K2233" t="s">
        <v>13579</v>
      </c>
      <c r="M2233" t="s">
        <v>0</v>
      </c>
      <c r="N2233" t="s">
        <v>780</v>
      </c>
    </row>
    <row r="2234" spans="1:14" x14ac:dyDescent="0.35">
      <c r="A2234" t="s">
        <v>555</v>
      </c>
      <c r="B2234" t="s">
        <v>556</v>
      </c>
      <c r="C2234" t="s">
        <v>6090</v>
      </c>
      <c r="D2234" t="s">
        <v>6089</v>
      </c>
      <c r="J2234" t="s">
        <v>13580</v>
      </c>
      <c r="K2234" t="s">
        <v>13579</v>
      </c>
      <c r="M2234" t="s">
        <v>0</v>
      </c>
      <c r="N2234" t="s">
        <v>780</v>
      </c>
    </row>
    <row r="2235" spans="1:14" x14ac:dyDescent="0.35">
      <c r="A2235" t="s">
        <v>555</v>
      </c>
      <c r="B2235" t="s">
        <v>556</v>
      </c>
      <c r="C2235" t="s">
        <v>745</v>
      </c>
      <c r="D2235" t="s">
        <v>746</v>
      </c>
      <c r="J2235" t="s">
        <v>13580</v>
      </c>
      <c r="K2235" t="s">
        <v>13579</v>
      </c>
      <c r="M2235" t="s">
        <v>0</v>
      </c>
      <c r="N2235" t="s">
        <v>780</v>
      </c>
    </row>
    <row r="2236" spans="1:14" x14ac:dyDescent="0.35">
      <c r="A2236" t="s">
        <v>555</v>
      </c>
      <c r="B2236" t="s">
        <v>556</v>
      </c>
      <c r="C2236" t="s">
        <v>747</v>
      </c>
      <c r="D2236" t="s">
        <v>748</v>
      </c>
      <c r="J2236" t="s">
        <v>13580</v>
      </c>
      <c r="K2236" t="s">
        <v>13579</v>
      </c>
      <c r="M2236" t="s">
        <v>0</v>
      </c>
      <c r="N2236" t="s">
        <v>780</v>
      </c>
    </row>
    <row r="2237" spans="1:14" x14ac:dyDescent="0.35">
      <c r="A2237" t="s">
        <v>555</v>
      </c>
      <c r="B2237" t="s">
        <v>556</v>
      </c>
      <c r="C2237" t="s">
        <v>6214</v>
      </c>
      <c r="D2237" t="s">
        <v>6213</v>
      </c>
      <c r="J2237" t="s">
        <v>13580</v>
      </c>
      <c r="K2237" t="s">
        <v>13579</v>
      </c>
      <c r="M2237" t="s">
        <v>0</v>
      </c>
      <c r="N2237" t="s">
        <v>780</v>
      </c>
    </row>
    <row r="2238" spans="1:14" x14ac:dyDescent="0.35">
      <c r="A2238" t="s">
        <v>5328</v>
      </c>
      <c r="B2238" t="s">
        <v>5327</v>
      </c>
      <c r="C2238" t="s">
        <v>6027</v>
      </c>
      <c r="D2238" t="s">
        <v>6026</v>
      </c>
      <c r="J2238" t="s">
        <v>13578</v>
      </c>
      <c r="K2238" t="s">
        <v>13579</v>
      </c>
      <c r="M2238" t="s">
        <v>0</v>
      </c>
      <c r="N2238" t="s">
        <v>781</v>
      </c>
    </row>
    <row r="2239" spans="1:14" x14ac:dyDescent="0.35">
      <c r="A2239" t="s">
        <v>5328</v>
      </c>
      <c r="B2239" t="s">
        <v>5327</v>
      </c>
      <c r="C2239" t="s">
        <v>6755</v>
      </c>
      <c r="D2239" t="s">
        <v>6754</v>
      </c>
      <c r="J2239" t="s">
        <v>13578</v>
      </c>
      <c r="K2239" t="s">
        <v>13579</v>
      </c>
      <c r="M2239" t="s">
        <v>0</v>
      </c>
      <c r="N2239" t="s">
        <v>781</v>
      </c>
    </row>
    <row r="2240" spans="1:14" x14ac:dyDescent="0.35">
      <c r="A2240" t="s">
        <v>4530</v>
      </c>
      <c r="B2240" t="s">
        <v>4529</v>
      </c>
      <c r="C2240" t="s">
        <v>5851</v>
      </c>
      <c r="D2240" t="s">
        <v>5850</v>
      </c>
      <c r="J2240" t="s">
        <v>13578</v>
      </c>
      <c r="K2240" t="s">
        <v>13579</v>
      </c>
      <c r="L2240" t="s">
        <v>13579</v>
      </c>
      <c r="M2240" t="s">
        <v>138</v>
      </c>
      <c r="N2240" t="s">
        <v>780</v>
      </c>
    </row>
    <row r="2241" spans="1:14" x14ac:dyDescent="0.35">
      <c r="A2241" t="s">
        <v>4530</v>
      </c>
      <c r="B2241" t="s">
        <v>4529</v>
      </c>
      <c r="C2241" t="s">
        <v>5854</v>
      </c>
      <c r="D2241" t="s">
        <v>5853</v>
      </c>
      <c r="J2241" t="s">
        <v>13578</v>
      </c>
      <c r="K2241" t="s">
        <v>13579</v>
      </c>
      <c r="L2241" t="s">
        <v>13579</v>
      </c>
      <c r="M2241" t="s">
        <v>138</v>
      </c>
      <c r="N2241" t="s">
        <v>780</v>
      </c>
    </row>
    <row r="2242" spans="1:14" x14ac:dyDescent="0.35">
      <c r="A2242" t="s">
        <v>4530</v>
      </c>
      <c r="B2242" t="s">
        <v>4529</v>
      </c>
      <c r="C2242" t="s">
        <v>5857</v>
      </c>
      <c r="D2242" t="s">
        <v>5856</v>
      </c>
      <c r="J2242" t="s">
        <v>13578</v>
      </c>
      <c r="K2242" t="s">
        <v>13579</v>
      </c>
      <c r="L2242" t="s">
        <v>13579</v>
      </c>
      <c r="M2242" t="s">
        <v>138</v>
      </c>
      <c r="N2242" t="s">
        <v>780</v>
      </c>
    </row>
    <row r="2243" spans="1:14" x14ac:dyDescent="0.35">
      <c r="A2243" t="s">
        <v>4530</v>
      </c>
      <c r="B2243" t="s">
        <v>4529</v>
      </c>
      <c r="C2243" t="s">
        <v>6083</v>
      </c>
      <c r="D2243" t="s">
        <v>6082</v>
      </c>
      <c r="J2243" t="s">
        <v>13578</v>
      </c>
      <c r="K2243" t="s">
        <v>13579</v>
      </c>
      <c r="L2243" t="s">
        <v>13579</v>
      </c>
      <c r="M2243" t="s">
        <v>138</v>
      </c>
      <c r="N2243" t="s">
        <v>780</v>
      </c>
    </row>
    <row r="2244" spans="1:14" x14ac:dyDescent="0.35">
      <c r="A2244" t="s">
        <v>4530</v>
      </c>
      <c r="B2244" t="s">
        <v>4529</v>
      </c>
      <c r="C2244" t="s">
        <v>6086</v>
      </c>
      <c r="D2244" t="s">
        <v>6085</v>
      </c>
      <c r="J2244" t="s">
        <v>13578</v>
      </c>
      <c r="K2244" t="s">
        <v>13579</v>
      </c>
      <c r="L2244" t="s">
        <v>13579</v>
      </c>
      <c r="M2244" t="s">
        <v>138</v>
      </c>
      <c r="N2244" t="s">
        <v>780</v>
      </c>
    </row>
    <row r="2245" spans="1:14" x14ac:dyDescent="0.35">
      <c r="A2245" t="s">
        <v>4530</v>
      </c>
      <c r="B2245" t="s">
        <v>4529</v>
      </c>
      <c r="C2245" t="s">
        <v>739</v>
      </c>
      <c r="D2245" t="s">
        <v>740</v>
      </c>
      <c r="J2245" t="s">
        <v>13578</v>
      </c>
      <c r="K2245" t="s">
        <v>13579</v>
      </c>
      <c r="L2245" t="s">
        <v>13579</v>
      </c>
      <c r="M2245" t="s">
        <v>138</v>
      </c>
      <c r="N2245" t="s">
        <v>780</v>
      </c>
    </row>
    <row r="2246" spans="1:14" x14ac:dyDescent="0.35">
      <c r="A2246" t="s">
        <v>4530</v>
      </c>
      <c r="B2246" t="s">
        <v>4529</v>
      </c>
      <c r="C2246" t="s">
        <v>6090</v>
      </c>
      <c r="D2246" t="s">
        <v>6089</v>
      </c>
      <c r="J2246" t="s">
        <v>13578</v>
      </c>
      <c r="K2246" t="s">
        <v>13579</v>
      </c>
      <c r="L2246" t="s">
        <v>13579</v>
      </c>
      <c r="M2246" t="s">
        <v>138</v>
      </c>
      <c r="N2246" t="s">
        <v>780</v>
      </c>
    </row>
    <row r="2247" spans="1:14" x14ac:dyDescent="0.35">
      <c r="A2247" t="s">
        <v>4530</v>
      </c>
      <c r="B2247" t="s">
        <v>4529</v>
      </c>
      <c r="C2247" t="s">
        <v>745</v>
      </c>
      <c r="D2247" t="s">
        <v>746</v>
      </c>
      <c r="J2247" t="s">
        <v>13578</v>
      </c>
      <c r="K2247" t="s">
        <v>13579</v>
      </c>
      <c r="L2247" t="s">
        <v>13579</v>
      </c>
      <c r="M2247" t="s">
        <v>138</v>
      </c>
      <c r="N2247" t="s">
        <v>780</v>
      </c>
    </row>
    <row r="2248" spans="1:14" x14ac:dyDescent="0.35">
      <c r="A2248" t="s">
        <v>4530</v>
      </c>
      <c r="B2248" t="s">
        <v>4529</v>
      </c>
      <c r="C2248" t="s">
        <v>6214</v>
      </c>
      <c r="D2248" t="s">
        <v>6213</v>
      </c>
      <c r="J2248" t="s">
        <v>13578</v>
      </c>
      <c r="K2248" t="s">
        <v>13579</v>
      </c>
      <c r="L2248" t="s">
        <v>13579</v>
      </c>
      <c r="M2248" t="s">
        <v>138</v>
      </c>
      <c r="N2248" t="s">
        <v>780</v>
      </c>
    </row>
    <row r="2249" spans="1:14" x14ac:dyDescent="0.35">
      <c r="A2249" t="s">
        <v>689</v>
      </c>
      <c r="B2249" t="s">
        <v>690</v>
      </c>
      <c r="C2249" t="s">
        <v>5851</v>
      </c>
      <c r="D2249" t="s">
        <v>5850</v>
      </c>
      <c r="J2249" t="s">
        <v>13580</v>
      </c>
      <c r="K2249" t="s">
        <v>13579</v>
      </c>
      <c r="M2249" t="s">
        <v>0</v>
      </c>
      <c r="N2249" t="s">
        <v>780</v>
      </c>
    </row>
    <row r="2250" spans="1:14" x14ac:dyDescent="0.35">
      <c r="A2250" t="s">
        <v>689</v>
      </c>
      <c r="B2250" t="s">
        <v>690</v>
      </c>
      <c r="C2250" t="s">
        <v>5854</v>
      </c>
      <c r="D2250" t="s">
        <v>5853</v>
      </c>
      <c r="J2250" t="s">
        <v>13580</v>
      </c>
      <c r="K2250" t="s">
        <v>13579</v>
      </c>
      <c r="M2250" t="s">
        <v>0</v>
      </c>
      <c r="N2250" t="s">
        <v>780</v>
      </c>
    </row>
    <row r="2251" spans="1:14" x14ac:dyDescent="0.35">
      <c r="A2251" t="s">
        <v>689</v>
      </c>
      <c r="B2251" t="s">
        <v>690</v>
      </c>
      <c r="C2251" t="s">
        <v>5857</v>
      </c>
      <c r="D2251" t="s">
        <v>5856</v>
      </c>
      <c r="J2251" t="s">
        <v>13580</v>
      </c>
      <c r="K2251" t="s">
        <v>13579</v>
      </c>
      <c r="M2251" t="s">
        <v>0</v>
      </c>
      <c r="N2251" t="s">
        <v>780</v>
      </c>
    </row>
    <row r="2252" spans="1:14" x14ac:dyDescent="0.35">
      <c r="A2252" t="s">
        <v>689</v>
      </c>
      <c r="B2252" t="s">
        <v>690</v>
      </c>
      <c r="C2252" t="s">
        <v>6083</v>
      </c>
      <c r="D2252" t="s">
        <v>6082</v>
      </c>
      <c r="J2252" t="s">
        <v>13580</v>
      </c>
      <c r="K2252" t="s">
        <v>13579</v>
      </c>
      <c r="M2252" t="s">
        <v>0</v>
      </c>
      <c r="N2252" t="s">
        <v>780</v>
      </c>
    </row>
    <row r="2253" spans="1:14" x14ac:dyDescent="0.35">
      <c r="A2253" t="s">
        <v>689</v>
      </c>
      <c r="B2253" t="s">
        <v>690</v>
      </c>
      <c r="C2253" t="s">
        <v>6086</v>
      </c>
      <c r="D2253" t="s">
        <v>6085</v>
      </c>
      <c r="J2253" t="s">
        <v>13580</v>
      </c>
      <c r="K2253" t="s">
        <v>13579</v>
      </c>
      <c r="M2253" t="s">
        <v>0</v>
      </c>
      <c r="N2253" t="s">
        <v>780</v>
      </c>
    </row>
    <row r="2254" spans="1:14" x14ac:dyDescent="0.35">
      <c r="A2254" t="s">
        <v>689</v>
      </c>
      <c r="B2254" t="s">
        <v>690</v>
      </c>
      <c r="C2254" t="s">
        <v>739</v>
      </c>
      <c r="D2254" t="s">
        <v>740</v>
      </c>
      <c r="J2254" t="s">
        <v>13580</v>
      </c>
      <c r="K2254" t="s">
        <v>13579</v>
      </c>
      <c r="M2254" t="s">
        <v>0</v>
      </c>
      <c r="N2254" t="s">
        <v>780</v>
      </c>
    </row>
    <row r="2255" spans="1:14" x14ac:dyDescent="0.35">
      <c r="A2255" t="s">
        <v>689</v>
      </c>
      <c r="B2255" t="s">
        <v>690</v>
      </c>
      <c r="C2255" t="s">
        <v>7096</v>
      </c>
      <c r="D2255" t="s">
        <v>7095</v>
      </c>
      <c r="J2255" t="s">
        <v>13580</v>
      </c>
      <c r="K2255" t="s">
        <v>13579</v>
      </c>
      <c r="M2255" t="s">
        <v>0</v>
      </c>
      <c r="N2255" t="s">
        <v>780</v>
      </c>
    </row>
    <row r="2256" spans="1:14" x14ac:dyDescent="0.35">
      <c r="A2256" t="s">
        <v>689</v>
      </c>
      <c r="B2256" t="s">
        <v>690</v>
      </c>
      <c r="C2256" t="s">
        <v>6090</v>
      </c>
      <c r="D2256" t="s">
        <v>6089</v>
      </c>
      <c r="J2256" t="s">
        <v>13580</v>
      </c>
      <c r="K2256" t="s">
        <v>13579</v>
      </c>
      <c r="M2256" t="s">
        <v>0</v>
      </c>
      <c r="N2256" t="s">
        <v>780</v>
      </c>
    </row>
    <row r="2257" spans="1:14" x14ac:dyDescent="0.35">
      <c r="A2257" t="s">
        <v>689</v>
      </c>
      <c r="B2257" t="s">
        <v>690</v>
      </c>
      <c r="C2257" t="s">
        <v>745</v>
      </c>
      <c r="D2257" t="s">
        <v>746</v>
      </c>
      <c r="J2257" t="s">
        <v>13580</v>
      </c>
      <c r="K2257" t="s">
        <v>13579</v>
      </c>
      <c r="M2257" t="s">
        <v>0</v>
      </c>
      <c r="N2257" t="s">
        <v>780</v>
      </c>
    </row>
    <row r="2258" spans="1:14" x14ac:dyDescent="0.35">
      <c r="A2258" t="s">
        <v>689</v>
      </c>
      <c r="B2258" t="s">
        <v>690</v>
      </c>
      <c r="C2258" t="s">
        <v>747</v>
      </c>
      <c r="D2258" t="s">
        <v>748</v>
      </c>
      <c r="J2258" t="s">
        <v>13580</v>
      </c>
      <c r="K2258" t="s">
        <v>13579</v>
      </c>
      <c r="M2258" t="s">
        <v>0</v>
      </c>
      <c r="N2258" t="s">
        <v>780</v>
      </c>
    </row>
    <row r="2259" spans="1:14" x14ac:dyDescent="0.35">
      <c r="A2259" t="s">
        <v>689</v>
      </c>
      <c r="B2259" t="s">
        <v>690</v>
      </c>
      <c r="C2259" t="s">
        <v>6214</v>
      </c>
      <c r="D2259" t="s">
        <v>6213</v>
      </c>
      <c r="J2259" t="s">
        <v>13580</v>
      </c>
      <c r="K2259" t="s">
        <v>13579</v>
      </c>
      <c r="M2259" t="s">
        <v>0</v>
      </c>
      <c r="N2259" t="s">
        <v>780</v>
      </c>
    </row>
    <row r="2260" spans="1:14" x14ac:dyDescent="0.35">
      <c r="A2260" t="s">
        <v>81</v>
      </c>
      <c r="B2260" t="s">
        <v>82</v>
      </c>
      <c r="C2260" t="s">
        <v>5851</v>
      </c>
      <c r="D2260" t="s">
        <v>5850</v>
      </c>
      <c r="G2260" t="s">
        <v>741</v>
      </c>
      <c r="J2260" t="s">
        <v>13578</v>
      </c>
      <c r="K2260" t="s">
        <v>13579</v>
      </c>
      <c r="M2260" t="s">
        <v>0</v>
      </c>
      <c r="N2260" t="s">
        <v>781</v>
      </c>
    </row>
    <row r="2261" spans="1:14" x14ac:dyDescent="0.35">
      <c r="A2261" t="s">
        <v>81</v>
      </c>
      <c r="B2261" t="s">
        <v>82</v>
      </c>
      <c r="C2261" t="s">
        <v>5854</v>
      </c>
      <c r="D2261" t="s">
        <v>5853</v>
      </c>
      <c r="G2261" t="s">
        <v>741</v>
      </c>
      <c r="J2261" t="s">
        <v>13578</v>
      </c>
      <c r="K2261" t="s">
        <v>13579</v>
      </c>
      <c r="M2261" t="s">
        <v>0</v>
      </c>
      <c r="N2261" t="s">
        <v>781</v>
      </c>
    </row>
    <row r="2262" spans="1:14" x14ac:dyDescent="0.35">
      <c r="A2262" t="s">
        <v>81</v>
      </c>
      <c r="B2262" t="s">
        <v>82</v>
      </c>
      <c r="C2262" t="s">
        <v>5857</v>
      </c>
      <c r="D2262" t="s">
        <v>5856</v>
      </c>
      <c r="G2262" t="s">
        <v>741</v>
      </c>
      <c r="J2262" t="s">
        <v>13578</v>
      </c>
      <c r="K2262" t="s">
        <v>13579</v>
      </c>
      <c r="M2262" t="s">
        <v>0</v>
      </c>
      <c r="N2262" t="s">
        <v>781</v>
      </c>
    </row>
    <row r="2263" spans="1:14" x14ac:dyDescent="0.35">
      <c r="A2263" t="s">
        <v>81</v>
      </c>
      <c r="B2263" t="s">
        <v>82</v>
      </c>
      <c r="C2263" t="s">
        <v>6083</v>
      </c>
      <c r="D2263" t="s">
        <v>6082</v>
      </c>
      <c r="G2263" t="s">
        <v>741</v>
      </c>
      <c r="J2263" t="s">
        <v>13578</v>
      </c>
      <c r="K2263" t="s">
        <v>13579</v>
      </c>
      <c r="M2263" t="s">
        <v>0</v>
      </c>
      <c r="N2263" t="s">
        <v>781</v>
      </c>
    </row>
    <row r="2264" spans="1:14" x14ac:dyDescent="0.35">
      <c r="A2264" t="s">
        <v>81</v>
      </c>
      <c r="B2264" t="s">
        <v>82</v>
      </c>
      <c r="C2264" t="s">
        <v>6086</v>
      </c>
      <c r="D2264" t="s">
        <v>6085</v>
      </c>
      <c r="G2264" t="s">
        <v>741</v>
      </c>
      <c r="J2264" t="s">
        <v>13578</v>
      </c>
      <c r="K2264" t="s">
        <v>13579</v>
      </c>
      <c r="M2264" t="s">
        <v>0</v>
      </c>
      <c r="N2264" t="s">
        <v>781</v>
      </c>
    </row>
    <row r="2265" spans="1:14" x14ac:dyDescent="0.35">
      <c r="A2265" t="s">
        <v>81</v>
      </c>
      <c r="B2265" t="s">
        <v>82</v>
      </c>
      <c r="C2265" t="s">
        <v>739</v>
      </c>
      <c r="D2265" t="s">
        <v>740</v>
      </c>
      <c r="G2265" t="s">
        <v>741</v>
      </c>
      <c r="J2265" t="s">
        <v>13578</v>
      </c>
      <c r="K2265" t="s">
        <v>13579</v>
      </c>
      <c r="M2265" t="s">
        <v>0</v>
      </c>
      <c r="N2265" t="s">
        <v>781</v>
      </c>
    </row>
    <row r="2266" spans="1:14" x14ac:dyDescent="0.35">
      <c r="A2266" t="s">
        <v>81</v>
      </c>
      <c r="B2266" t="s">
        <v>82</v>
      </c>
      <c r="C2266" t="s">
        <v>7096</v>
      </c>
      <c r="D2266" t="s">
        <v>7095</v>
      </c>
      <c r="J2266" t="s">
        <v>13580</v>
      </c>
      <c r="K2266" t="s">
        <v>13579</v>
      </c>
      <c r="M2266" t="s">
        <v>0</v>
      </c>
      <c r="N2266" t="s">
        <v>780</v>
      </c>
    </row>
    <row r="2267" spans="1:14" x14ac:dyDescent="0.35">
      <c r="A2267" t="s">
        <v>81</v>
      </c>
      <c r="B2267" t="s">
        <v>82</v>
      </c>
      <c r="C2267" t="s">
        <v>6090</v>
      </c>
      <c r="D2267" t="s">
        <v>6089</v>
      </c>
      <c r="G2267" t="s">
        <v>741</v>
      </c>
      <c r="J2267" t="s">
        <v>13578</v>
      </c>
      <c r="K2267" t="s">
        <v>13579</v>
      </c>
      <c r="M2267" t="s">
        <v>0</v>
      </c>
      <c r="N2267" t="s">
        <v>781</v>
      </c>
    </row>
    <row r="2268" spans="1:14" x14ac:dyDescent="0.35">
      <c r="A2268" t="s">
        <v>81</v>
      </c>
      <c r="B2268" t="s">
        <v>82</v>
      </c>
      <c r="C2268" t="s">
        <v>745</v>
      </c>
      <c r="D2268" t="s">
        <v>746</v>
      </c>
      <c r="G2268" t="s">
        <v>741</v>
      </c>
      <c r="J2268" t="s">
        <v>13578</v>
      </c>
      <c r="K2268" t="s">
        <v>13579</v>
      </c>
      <c r="M2268" t="s">
        <v>0</v>
      </c>
      <c r="N2268" t="s">
        <v>781</v>
      </c>
    </row>
    <row r="2269" spans="1:14" x14ac:dyDescent="0.35">
      <c r="A2269" t="s">
        <v>81</v>
      </c>
      <c r="B2269" t="s">
        <v>82</v>
      </c>
      <c r="C2269" t="s">
        <v>747</v>
      </c>
      <c r="D2269" t="s">
        <v>748</v>
      </c>
      <c r="J2269" t="s">
        <v>13580</v>
      </c>
      <c r="K2269" t="s">
        <v>13579</v>
      </c>
      <c r="M2269" t="s">
        <v>0</v>
      </c>
      <c r="N2269" t="s">
        <v>780</v>
      </c>
    </row>
    <row r="2270" spans="1:14" x14ac:dyDescent="0.35">
      <c r="A2270" t="s">
        <v>81</v>
      </c>
      <c r="B2270" t="s">
        <v>82</v>
      </c>
      <c r="C2270" t="s">
        <v>6214</v>
      </c>
      <c r="D2270" t="s">
        <v>6213</v>
      </c>
      <c r="J2270" t="s">
        <v>13578</v>
      </c>
      <c r="K2270" t="s">
        <v>13579</v>
      </c>
      <c r="M2270" t="s">
        <v>0</v>
      </c>
      <c r="N2270" t="s">
        <v>781</v>
      </c>
    </row>
    <row r="2271" spans="1:14" x14ac:dyDescent="0.35">
      <c r="A2271" t="s">
        <v>83</v>
      </c>
      <c r="B2271" t="s">
        <v>84</v>
      </c>
      <c r="C2271" t="s">
        <v>5851</v>
      </c>
      <c r="D2271" t="s">
        <v>5850</v>
      </c>
      <c r="J2271" t="s">
        <v>13580</v>
      </c>
      <c r="K2271" t="s">
        <v>13579</v>
      </c>
      <c r="M2271" t="s">
        <v>0</v>
      </c>
      <c r="N2271" t="s">
        <v>780</v>
      </c>
    </row>
    <row r="2272" spans="1:14" x14ac:dyDescent="0.35">
      <c r="A2272" t="s">
        <v>83</v>
      </c>
      <c r="B2272" t="s">
        <v>84</v>
      </c>
      <c r="C2272" t="s">
        <v>5854</v>
      </c>
      <c r="D2272" t="s">
        <v>5853</v>
      </c>
      <c r="J2272" t="s">
        <v>13580</v>
      </c>
      <c r="K2272" t="s">
        <v>13579</v>
      </c>
      <c r="M2272" t="s">
        <v>0</v>
      </c>
      <c r="N2272" t="s">
        <v>780</v>
      </c>
    </row>
    <row r="2273" spans="1:14" x14ac:dyDescent="0.35">
      <c r="A2273" t="s">
        <v>83</v>
      </c>
      <c r="B2273" t="s">
        <v>84</v>
      </c>
      <c r="C2273" t="s">
        <v>5857</v>
      </c>
      <c r="D2273" t="s">
        <v>5856</v>
      </c>
      <c r="J2273" t="s">
        <v>13580</v>
      </c>
      <c r="K2273" t="s">
        <v>13579</v>
      </c>
      <c r="M2273" t="s">
        <v>0</v>
      </c>
      <c r="N2273" t="s">
        <v>780</v>
      </c>
    </row>
    <row r="2274" spans="1:14" x14ac:dyDescent="0.35">
      <c r="A2274" t="s">
        <v>83</v>
      </c>
      <c r="B2274" t="s">
        <v>84</v>
      </c>
      <c r="C2274" t="s">
        <v>6083</v>
      </c>
      <c r="D2274" t="s">
        <v>6082</v>
      </c>
      <c r="J2274" t="s">
        <v>13580</v>
      </c>
      <c r="K2274" t="s">
        <v>13579</v>
      </c>
      <c r="M2274" t="s">
        <v>0</v>
      </c>
      <c r="N2274" t="s">
        <v>780</v>
      </c>
    </row>
    <row r="2275" spans="1:14" x14ac:dyDescent="0.35">
      <c r="A2275" t="s">
        <v>83</v>
      </c>
      <c r="B2275" t="s">
        <v>84</v>
      </c>
      <c r="C2275" t="s">
        <v>6086</v>
      </c>
      <c r="D2275" t="s">
        <v>6085</v>
      </c>
      <c r="J2275" t="s">
        <v>13580</v>
      </c>
      <c r="K2275" t="s">
        <v>13579</v>
      </c>
      <c r="M2275" t="s">
        <v>0</v>
      </c>
      <c r="N2275" t="s">
        <v>780</v>
      </c>
    </row>
    <row r="2276" spans="1:14" x14ac:dyDescent="0.35">
      <c r="A2276" t="s">
        <v>83</v>
      </c>
      <c r="B2276" t="s">
        <v>84</v>
      </c>
      <c r="C2276" t="s">
        <v>739</v>
      </c>
      <c r="D2276" t="s">
        <v>740</v>
      </c>
      <c r="J2276" t="s">
        <v>13580</v>
      </c>
      <c r="K2276" t="s">
        <v>13579</v>
      </c>
      <c r="M2276" t="s">
        <v>0</v>
      </c>
      <c r="N2276" t="s">
        <v>780</v>
      </c>
    </row>
    <row r="2277" spans="1:14" x14ac:dyDescent="0.35">
      <c r="A2277" t="s">
        <v>83</v>
      </c>
      <c r="B2277" t="s">
        <v>84</v>
      </c>
      <c r="C2277" t="s">
        <v>7096</v>
      </c>
      <c r="D2277" t="s">
        <v>7095</v>
      </c>
      <c r="J2277" t="s">
        <v>13580</v>
      </c>
      <c r="K2277" t="s">
        <v>13579</v>
      </c>
      <c r="M2277" t="s">
        <v>0</v>
      </c>
      <c r="N2277" t="s">
        <v>780</v>
      </c>
    </row>
    <row r="2278" spans="1:14" x14ac:dyDescent="0.35">
      <c r="A2278" t="s">
        <v>83</v>
      </c>
      <c r="B2278" t="s">
        <v>84</v>
      </c>
      <c r="C2278" t="s">
        <v>6090</v>
      </c>
      <c r="D2278" t="s">
        <v>6089</v>
      </c>
      <c r="J2278" t="s">
        <v>13580</v>
      </c>
      <c r="K2278" t="s">
        <v>13579</v>
      </c>
      <c r="M2278" t="s">
        <v>0</v>
      </c>
      <c r="N2278" t="s">
        <v>780</v>
      </c>
    </row>
    <row r="2279" spans="1:14" x14ac:dyDescent="0.35">
      <c r="A2279" t="s">
        <v>83</v>
      </c>
      <c r="B2279" t="s">
        <v>84</v>
      </c>
      <c r="C2279" t="s">
        <v>745</v>
      </c>
      <c r="D2279" t="s">
        <v>746</v>
      </c>
      <c r="J2279" t="s">
        <v>13580</v>
      </c>
      <c r="K2279" t="s">
        <v>13579</v>
      </c>
      <c r="M2279" t="s">
        <v>0</v>
      </c>
      <c r="N2279" t="s">
        <v>780</v>
      </c>
    </row>
    <row r="2280" spans="1:14" x14ac:dyDescent="0.35">
      <c r="A2280" t="s">
        <v>83</v>
      </c>
      <c r="B2280" t="s">
        <v>84</v>
      </c>
      <c r="C2280" t="s">
        <v>747</v>
      </c>
      <c r="D2280" t="s">
        <v>748</v>
      </c>
      <c r="J2280" t="s">
        <v>13580</v>
      </c>
      <c r="K2280" t="s">
        <v>13579</v>
      </c>
      <c r="M2280" t="s">
        <v>0</v>
      </c>
      <c r="N2280" t="s">
        <v>780</v>
      </c>
    </row>
    <row r="2281" spans="1:14" x14ac:dyDescent="0.35">
      <c r="A2281" t="s">
        <v>83</v>
      </c>
      <c r="B2281" t="s">
        <v>84</v>
      </c>
      <c r="C2281" t="s">
        <v>6214</v>
      </c>
      <c r="D2281" t="s">
        <v>6213</v>
      </c>
      <c r="J2281" t="s">
        <v>13580</v>
      </c>
      <c r="K2281" t="s">
        <v>13579</v>
      </c>
      <c r="M2281" t="s">
        <v>0</v>
      </c>
      <c r="N2281" t="s">
        <v>780</v>
      </c>
    </row>
    <row r="2282" spans="1:14" x14ac:dyDescent="0.35">
      <c r="A2282" t="s">
        <v>85</v>
      </c>
      <c r="B2282" t="s">
        <v>86</v>
      </c>
      <c r="C2282" t="s">
        <v>5851</v>
      </c>
      <c r="D2282" t="s">
        <v>5850</v>
      </c>
      <c r="J2282" t="s">
        <v>13580</v>
      </c>
      <c r="K2282" t="s">
        <v>13579</v>
      </c>
      <c r="M2282" t="s">
        <v>0</v>
      </c>
      <c r="N2282" t="s">
        <v>780</v>
      </c>
    </row>
    <row r="2283" spans="1:14" x14ac:dyDescent="0.35">
      <c r="A2283" t="s">
        <v>85</v>
      </c>
      <c r="B2283" t="s">
        <v>86</v>
      </c>
      <c r="C2283" t="s">
        <v>5854</v>
      </c>
      <c r="D2283" t="s">
        <v>5853</v>
      </c>
      <c r="J2283" t="s">
        <v>13580</v>
      </c>
      <c r="K2283" t="s">
        <v>13579</v>
      </c>
      <c r="M2283" t="s">
        <v>0</v>
      </c>
      <c r="N2283" t="s">
        <v>780</v>
      </c>
    </row>
    <row r="2284" spans="1:14" x14ac:dyDescent="0.35">
      <c r="A2284" t="s">
        <v>85</v>
      </c>
      <c r="B2284" t="s">
        <v>86</v>
      </c>
      <c r="C2284" t="s">
        <v>5857</v>
      </c>
      <c r="D2284" t="s">
        <v>5856</v>
      </c>
      <c r="J2284" t="s">
        <v>13580</v>
      </c>
      <c r="K2284" t="s">
        <v>13579</v>
      </c>
      <c r="M2284" t="s">
        <v>0</v>
      </c>
      <c r="N2284" t="s">
        <v>780</v>
      </c>
    </row>
    <row r="2285" spans="1:14" x14ac:dyDescent="0.35">
      <c r="A2285" t="s">
        <v>85</v>
      </c>
      <c r="B2285" t="s">
        <v>86</v>
      </c>
      <c r="C2285" t="s">
        <v>6083</v>
      </c>
      <c r="D2285" t="s">
        <v>6082</v>
      </c>
      <c r="J2285" t="s">
        <v>13580</v>
      </c>
      <c r="K2285" t="s">
        <v>13579</v>
      </c>
      <c r="M2285" t="s">
        <v>0</v>
      </c>
      <c r="N2285" t="s">
        <v>780</v>
      </c>
    </row>
    <row r="2286" spans="1:14" x14ac:dyDescent="0.35">
      <c r="A2286" t="s">
        <v>85</v>
      </c>
      <c r="B2286" t="s">
        <v>86</v>
      </c>
      <c r="C2286" t="s">
        <v>6086</v>
      </c>
      <c r="D2286" t="s">
        <v>6085</v>
      </c>
      <c r="J2286" t="s">
        <v>13580</v>
      </c>
      <c r="K2286" t="s">
        <v>13579</v>
      </c>
      <c r="M2286" t="s">
        <v>0</v>
      </c>
      <c r="N2286" t="s">
        <v>780</v>
      </c>
    </row>
    <row r="2287" spans="1:14" x14ac:dyDescent="0.35">
      <c r="A2287" t="s">
        <v>85</v>
      </c>
      <c r="B2287" t="s">
        <v>86</v>
      </c>
      <c r="C2287" t="s">
        <v>739</v>
      </c>
      <c r="D2287" t="s">
        <v>740</v>
      </c>
      <c r="J2287" t="s">
        <v>13580</v>
      </c>
      <c r="K2287" t="s">
        <v>13579</v>
      </c>
      <c r="M2287" t="s">
        <v>0</v>
      </c>
      <c r="N2287" t="s">
        <v>780</v>
      </c>
    </row>
    <row r="2288" spans="1:14" x14ac:dyDescent="0.35">
      <c r="A2288" t="s">
        <v>85</v>
      </c>
      <c r="B2288" t="s">
        <v>86</v>
      </c>
      <c r="C2288" t="s">
        <v>7096</v>
      </c>
      <c r="D2288" t="s">
        <v>7095</v>
      </c>
      <c r="J2288" t="s">
        <v>13580</v>
      </c>
      <c r="K2288" t="s">
        <v>13579</v>
      </c>
      <c r="M2288" t="s">
        <v>0</v>
      </c>
      <c r="N2288" t="s">
        <v>780</v>
      </c>
    </row>
    <row r="2289" spans="1:14" x14ac:dyDescent="0.35">
      <c r="A2289" t="s">
        <v>85</v>
      </c>
      <c r="B2289" t="s">
        <v>86</v>
      </c>
      <c r="C2289" t="s">
        <v>6090</v>
      </c>
      <c r="D2289" t="s">
        <v>6089</v>
      </c>
      <c r="J2289" t="s">
        <v>13580</v>
      </c>
      <c r="K2289" t="s">
        <v>13579</v>
      </c>
      <c r="M2289" t="s">
        <v>0</v>
      </c>
      <c r="N2289" t="s">
        <v>780</v>
      </c>
    </row>
    <row r="2290" spans="1:14" x14ac:dyDescent="0.35">
      <c r="A2290" t="s">
        <v>85</v>
      </c>
      <c r="B2290" t="s">
        <v>86</v>
      </c>
      <c r="C2290" t="s">
        <v>745</v>
      </c>
      <c r="D2290" t="s">
        <v>746</v>
      </c>
      <c r="J2290" t="s">
        <v>13580</v>
      </c>
      <c r="K2290" t="s">
        <v>13579</v>
      </c>
      <c r="M2290" t="s">
        <v>0</v>
      </c>
      <c r="N2290" t="s">
        <v>780</v>
      </c>
    </row>
    <row r="2291" spans="1:14" x14ac:dyDescent="0.35">
      <c r="A2291" t="s">
        <v>85</v>
      </c>
      <c r="B2291" t="s">
        <v>86</v>
      </c>
      <c r="C2291" t="s">
        <v>747</v>
      </c>
      <c r="D2291" t="s">
        <v>748</v>
      </c>
      <c r="J2291" t="s">
        <v>13580</v>
      </c>
      <c r="K2291" t="s">
        <v>13579</v>
      </c>
      <c r="M2291" t="s">
        <v>0</v>
      </c>
      <c r="N2291" t="s">
        <v>780</v>
      </c>
    </row>
    <row r="2292" spans="1:14" x14ac:dyDescent="0.35">
      <c r="A2292" t="s">
        <v>85</v>
      </c>
      <c r="B2292" t="s">
        <v>86</v>
      </c>
      <c r="C2292" t="s">
        <v>6214</v>
      </c>
      <c r="D2292" t="s">
        <v>6213</v>
      </c>
      <c r="J2292" t="s">
        <v>13580</v>
      </c>
      <c r="K2292" t="s">
        <v>13579</v>
      </c>
      <c r="M2292" t="s">
        <v>0</v>
      </c>
      <c r="N2292" t="s">
        <v>780</v>
      </c>
    </row>
    <row r="2293" spans="1:14" x14ac:dyDescent="0.35">
      <c r="A2293" t="s">
        <v>511</v>
      </c>
      <c r="B2293" t="s">
        <v>512</v>
      </c>
      <c r="C2293" t="s">
        <v>5851</v>
      </c>
      <c r="D2293" t="s">
        <v>5850</v>
      </c>
      <c r="G2293" t="s">
        <v>741</v>
      </c>
      <c r="J2293" t="s">
        <v>13578</v>
      </c>
      <c r="K2293" t="s">
        <v>13579</v>
      </c>
      <c r="M2293" t="s">
        <v>0</v>
      </c>
      <c r="N2293" t="s">
        <v>781</v>
      </c>
    </row>
    <row r="2294" spans="1:14" x14ac:dyDescent="0.35">
      <c r="A2294" t="s">
        <v>511</v>
      </c>
      <c r="B2294" t="s">
        <v>512</v>
      </c>
      <c r="C2294" t="s">
        <v>5854</v>
      </c>
      <c r="D2294" t="s">
        <v>5853</v>
      </c>
      <c r="G2294" t="s">
        <v>741</v>
      </c>
      <c r="J2294" t="s">
        <v>13578</v>
      </c>
      <c r="K2294" t="s">
        <v>13579</v>
      </c>
      <c r="M2294" t="s">
        <v>0</v>
      </c>
      <c r="N2294" t="s">
        <v>781</v>
      </c>
    </row>
    <row r="2295" spans="1:14" x14ac:dyDescent="0.35">
      <c r="A2295" t="s">
        <v>511</v>
      </c>
      <c r="B2295" t="s">
        <v>512</v>
      </c>
      <c r="C2295" t="s">
        <v>5857</v>
      </c>
      <c r="D2295" t="s">
        <v>5856</v>
      </c>
      <c r="G2295" t="s">
        <v>741</v>
      </c>
      <c r="J2295" t="s">
        <v>13578</v>
      </c>
      <c r="K2295" t="s">
        <v>13579</v>
      </c>
      <c r="M2295" t="s">
        <v>0</v>
      </c>
      <c r="N2295" t="s">
        <v>781</v>
      </c>
    </row>
    <row r="2296" spans="1:14" x14ac:dyDescent="0.35">
      <c r="A2296" t="s">
        <v>511</v>
      </c>
      <c r="B2296" t="s">
        <v>512</v>
      </c>
      <c r="C2296" t="s">
        <v>1195</v>
      </c>
      <c r="D2296" t="s">
        <v>1196</v>
      </c>
      <c r="J2296" t="s">
        <v>13578</v>
      </c>
      <c r="K2296" t="s">
        <v>13579</v>
      </c>
      <c r="M2296" t="s">
        <v>0</v>
      </c>
      <c r="N2296" t="s">
        <v>781</v>
      </c>
    </row>
    <row r="2297" spans="1:14" x14ac:dyDescent="0.35">
      <c r="A2297" t="s">
        <v>511</v>
      </c>
      <c r="B2297" t="s">
        <v>512</v>
      </c>
      <c r="C2297" t="s">
        <v>6083</v>
      </c>
      <c r="D2297" t="s">
        <v>6082</v>
      </c>
      <c r="G2297" t="s">
        <v>741</v>
      </c>
      <c r="J2297" t="s">
        <v>13578</v>
      </c>
      <c r="K2297" t="s">
        <v>13579</v>
      </c>
      <c r="M2297" t="s">
        <v>0</v>
      </c>
      <c r="N2297" t="s">
        <v>781</v>
      </c>
    </row>
    <row r="2298" spans="1:14" x14ac:dyDescent="0.35">
      <c r="A2298" t="s">
        <v>511</v>
      </c>
      <c r="B2298" t="s">
        <v>512</v>
      </c>
      <c r="C2298" t="s">
        <v>6086</v>
      </c>
      <c r="D2298" t="s">
        <v>6085</v>
      </c>
      <c r="G2298" t="s">
        <v>741</v>
      </c>
      <c r="J2298" t="s">
        <v>13578</v>
      </c>
      <c r="K2298" t="s">
        <v>13579</v>
      </c>
      <c r="M2298" t="s">
        <v>0</v>
      </c>
      <c r="N2298" t="s">
        <v>781</v>
      </c>
    </row>
    <row r="2299" spans="1:14" x14ac:dyDescent="0.35">
      <c r="A2299" t="s">
        <v>511</v>
      </c>
      <c r="B2299" t="s">
        <v>512</v>
      </c>
      <c r="C2299" t="s">
        <v>739</v>
      </c>
      <c r="D2299" t="s">
        <v>740</v>
      </c>
      <c r="G2299" t="s">
        <v>741</v>
      </c>
      <c r="J2299" t="s">
        <v>13578</v>
      </c>
      <c r="K2299" t="s">
        <v>13579</v>
      </c>
      <c r="M2299" t="s">
        <v>0</v>
      </c>
      <c r="N2299" t="s">
        <v>781</v>
      </c>
    </row>
    <row r="2300" spans="1:14" x14ac:dyDescent="0.35">
      <c r="A2300" t="s">
        <v>511</v>
      </c>
      <c r="B2300" t="s">
        <v>512</v>
      </c>
      <c r="C2300" t="s">
        <v>7096</v>
      </c>
      <c r="D2300" t="s">
        <v>7095</v>
      </c>
      <c r="J2300" t="s">
        <v>13580</v>
      </c>
      <c r="K2300" t="s">
        <v>13579</v>
      </c>
      <c r="M2300" t="s">
        <v>0</v>
      </c>
      <c r="N2300" t="s">
        <v>780</v>
      </c>
    </row>
    <row r="2301" spans="1:14" x14ac:dyDescent="0.35">
      <c r="A2301" t="s">
        <v>511</v>
      </c>
      <c r="B2301" t="s">
        <v>512</v>
      </c>
      <c r="C2301" t="s">
        <v>6090</v>
      </c>
      <c r="D2301" t="s">
        <v>6089</v>
      </c>
      <c r="G2301" t="s">
        <v>741</v>
      </c>
      <c r="J2301" t="s">
        <v>13578</v>
      </c>
      <c r="K2301" t="s">
        <v>13579</v>
      </c>
      <c r="M2301" t="s">
        <v>0</v>
      </c>
      <c r="N2301" t="s">
        <v>781</v>
      </c>
    </row>
    <row r="2302" spans="1:14" x14ac:dyDescent="0.35">
      <c r="A2302" t="s">
        <v>511</v>
      </c>
      <c r="B2302" t="s">
        <v>512</v>
      </c>
      <c r="C2302" t="s">
        <v>745</v>
      </c>
      <c r="D2302" t="s">
        <v>746</v>
      </c>
      <c r="G2302" t="s">
        <v>741</v>
      </c>
      <c r="J2302" t="s">
        <v>13578</v>
      </c>
      <c r="K2302" t="s">
        <v>13579</v>
      </c>
      <c r="M2302" t="s">
        <v>0</v>
      </c>
      <c r="N2302" t="s">
        <v>781</v>
      </c>
    </row>
    <row r="2303" spans="1:14" x14ac:dyDescent="0.35">
      <c r="A2303" t="s">
        <v>511</v>
      </c>
      <c r="B2303" t="s">
        <v>512</v>
      </c>
      <c r="C2303" t="s">
        <v>747</v>
      </c>
      <c r="D2303" t="s">
        <v>748</v>
      </c>
      <c r="J2303" t="s">
        <v>13580</v>
      </c>
      <c r="K2303" t="s">
        <v>13579</v>
      </c>
      <c r="M2303" t="s">
        <v>0</v>
      </c>
      <c r="N2303" t="s">
        <v>780</v>
      </c>
    </row>
    <row r="2304" spans="1:14" x14ac:dyDescent="0.35">
      <c r="A2304" t="s">
        <v>511</v>
      </c>
      <c r="B2304" t="s">
        <v>512</v>
      </c>
      <c r="C2304" t="s">
        <v>6214</v>
      </c>
      <c r="D2304" t="s">
        <v>6213</v>
      </c>
      <c r="J2304" t="s">
        <v>13578</v>
      </c>
      <c r="K2304" t="s">
        <v>13579</v>
      </c>
      <c r="M2304" t="s">
        <v>0</v>
      </c>
      <c r="N2304" t="s">
        <v>781</v>
      </c>
    </row>
    <row r="2305" spans="1:14" x14ac:dyDescent="0.35">
      <c r="A2305" t="s">
        <v>511</v>
      </c>
      <c r="B2305" t="s">
        <v>512</v>
      </c>
      <c r="C2305" t="s">
        <v>6253</v>
      </c>
      <c r="D2305" t="s">
        <v>6252</v>
      </c>
      <c r="J2305" t="s">
        <v>13578</v>
      </c>
      <c r="K2305" t="s">
        <v>13579</v>
      </c>
      <c r="M2305" t="s">
        <v>0</v>
      </c>
      <c r="N2305" t="s">
        <v>781</v>
      </c>
    </row>
    <row r="2306" spans="1:14" x14ac:dyDescent="0.35">
      <c r="A2306" t="s">
        <v>511</v>
      </c>
      <c r="B2306" t="s">
        <v>512</v>
      </c>
      <c r="C2306" t="s">
        <v>893</v>
      </c>
      <c r="D2306" t="s">
        <v>894</v>
      </c>
      <c r="J2306" t="s">
        <v>13578</v>
      </c>
      <c r="K2306" t="s">
        <v>13579</v>
      </c>
      <c r="M2306" t="s">
        <v>0</v>
      </c>
      <c r="N2306" t="s">
        <v>781</v>
      </c>
    </row>
    <row r="2307" spans="1:14" x14ac:dyDescent="0.35">
      <c r="A2307" t="s">
        <v>354</v>
      </c>
      <c r="B2307" t="s">
        <v>355</v>
      </c>
      <c r="C2307" t="s">
        <v>5851</v>
      </c>
      <c r="D2307" t="s">
        <v>5850</v>
      </c>
      <c r="G2307" t="s">
        <v>741</v>
      </c>
      <c r="J2307" t="s">
        <v>13578</v>
      </c>
      <c r="K2307" t="s">
        <v>13579</v>
      </c>
      <c r="M2307" t="s">
        <v>0</v>
      </c>
      <c r="N2307" t="s">
        <v>781</v>
      </c>
    </row>
    <row r="2308" spans="1:14" x14ac:dyDescent="0.35">
      <c r="A2308" t="s">
        <v>354</v>
      </c>
      <c r="B2308" t="s">
        <v>355</v>
      </c>
      <c r="C2308" t="s">
        <v>5854</v>
      </c>
      <c r="D2308" t="s">
        <v>5853</v>
      </c>
      <c r="G2308" t="s">
        <v>741</v>
      </c>
      <c r="J2308" t="s">
        <v>13578</v>
      </c>
      <c r="K2308" t="s">
        <v>13579</v>
      </c>
      <c r="M2308" t="s">
        <v>0</v>
      </c>
      <c r="N2308" t="s">
        <v>781</v>
      </c>
    </row>
    <row r="2309" spans="1:14" x14ac:dyDescent="0.35">
      <c r="A2309" t="s">
        <v>354</v>
      </c>
      <c r="B2309" t="s">
        <v>355</v>
      </c>
      <c r="C2309" t="s">
        <v>5857</v>
      </c>
      <c r="D2309" t="s">
        <v>5856</v>
      </c>
      <c r="G2309" t="s">
        <v>741</v>
      </c>
      <c r="J2309" t="s">
        <v>13578</v>
      </c>
      <c r="K2309" t="s">
        <v>13579</v>
      </c>
      <c r="M2309" t="s">
        <v>0</v>
      </c>
      <c r="N2309" t="s">
        <v>781</v>
      </c>
    </row>
    <row r="2310" spans="1:14" x14ac:dyDescent="0.35">
      <c r="A2310" t="s">
        <v>354</v>
      </c>
      <c r="B2310" t="s">
        <v>355</v>
      </c>
      <c r="C2310" t="s">
        <v>6083</v>
      </c>
      <c r="D2310" t="s">
        <v>6082</v>
      </c>
      <c r="G2310" t="s">
        <v>741</v>
      </c>
      <c r="J2310" t="s">
        <v>13578</v>
      </c>
      <c r="K2310" t="s">
        <v>13579</v>
      </c>
      <c r="M2310" t="s">
        <v>0</v>
      </c>
      <c r="N2310" t="s">
        <v>781</v>
      </c>
    </row>
    <row r="2311" spans="1:14" x14ac:dyDescent="0.35">
      <c r="A2311" t="s">
        <v>354</v>
      </c>
      <c r="B2311" t="s">
        <v>355</v>
      </c>
      <c r="C2311" t="s">
        <v>6086</v>
      </c>
      <c r="D2311" t="s">
        <v>6085</v>
      </c>
      <c r="G2311" t="s">
        <v>741</v>
      </c>
      <c r="J2311" t="s">
        <v>13578</v>
      </c>
      <c r="K2311" t="s">
        <v>13579</v>
      </c>
      <c r="M2311" t="s">
        <v>0</v>
      </c>
      <c r="N2311" t="s">
        <v>781</v>
      </c>
    </row>
    <row r="2312" spans="1:14" x14ac:dyDescent="0.35">
      <c r="A2312" t="s">
        <v>354</v>
      </c>
      <c r="B2312" t="s">
        <v>355</v>
      </c>
      <c r="C2312" t="s">
        <v>739</v>
      </c>
      <c r="D2312" t="s">
        <v>740</v>
      </c>
      <c r="G2312" t="s">
        <v>741</v>
      </c>
      <c r="J2312" t="s">
        <v>13578</v>
      </c>
      <c r="K2312" t="s">
        <v>13579</v>
      </c>
      <c r="M2312" t="s">
        <v>0</v>
      </c>
      <c r="N2312" t="s">
        <v>781</v>
      </c>
    </row>
    <row r="2313" spans="1:14" x14ac:dyDescent="0.35">
      <c r="A2313" t="s">
        <v>354</v>
      </c>
      <c r="B2313" t="s">
        <v>355</v>
      </c>
      <c r="C2313" t="s">
        <v>7096</v>
      </c>
      <c r="D2313" t="s">
        <v>7095</v>
      </c>
      <c r="J2313" t="s">
        <v>13580</v>
      </c>
      <c r="K2313" t="s">
        <v>13579</v>
      </c>
      <c r="M2313" t="s">
        <v>0</v>
      </c>
      <c r="N2313" t="s">
        <v>780</v>
      </c>
    </row>
    <row r="2314" spans="1:14" x14ac:dyDescent="0.35">
      <c r="A2314" t="s">
        <v>354</v>
      </c>
      <c r="B2314" t="s">
        <v>355</v>
      </c>
      <c r="C2314" t="s">
        <v>6090</v>
      </c>
      <c r="D2314" t="s">
        <v>6089</v>
      </c>
      <c r="G2314" t="s">
        <v>741</v>
      </c>
      <c r="J2314" t="s">
        <v>13578</v>
      </c>
      <c r="K2314" t="s">
        <v>13579</v>
      </c>
      <c r="M2314" t="s">
        <v>0</v>
      </c>
      <c r="N2314" t="s">
        <v>781</v>
      </c>
    </row>
    <row r="2315" spans="1:14" x14ac:dyDescent="0.35">
      <c r="A2315" t="s">
        <v>354</v>
      </c>
      <c r="B2315" t="s">
        <v>355</v>
      </c>
      <c r="C2315" t="s">
        <v>745</v>
      </c>
      <c r="D2315" t="s">
        <v>746</v>
      </c>
      <c r="G2315" t="s">
        <v>741</v>
      </c>
      <c r="J2315" t="s">
        <v>13578</v>
      </c>
      <c r="K2315" t="s">
        <v>13579</v>
      </c>
      <c r="M2315" t="s">
        <v>0</v>
      </c>
      <c r="N2315" t="s">
        <v>781</v>
      </c>
    </row>
    <row r="2316" spans="1:14" x14ac:dyDescent="0.35">
      <c r="A2316" t="s">
        <v>354</v>
      </c>
      <c r="B2316" t="s">
        <v>355</v>
      </c>
      <c r="C2316" t="s">
        <v>747</v>
      </c>
      <c r="D2316" t="s">
        <v>748</v>
      </c>
      <c r="J2316" t="s">
        <v>13580</v>
      </c>
      <c r="K2316" t="s">
        <v>13579</v>
      </c>
      <c r="M2316" t="s">
        <v>0</v>
      </c>
      <c r="N2316" t="s">
        <v>780</v>
      </c>
    </row>
    <row r="2317" spans="1:14" x14ac:dyDescent="0.35">
      <c r="A2317" t="s">
        <v>354</v>
      </c>
      <c r="B2317" t="s">
        <v>355</v>
      </c>
      <c r="C2317" t="s">
        <v>6214</v>
      </c>
      <c r="D2317" t="s">
        <v>6213</v>
      </c>
      <c r="J2317" t="s">
        <v>13578</v>
      </c>
      <c r="K2317" t="s">
        <v>13579</v>
      </c>
      <c r="M2317" t="s">
        <v>0</v>
      </c>
      <c r="N2317" t="s">
        <v>781</v>
      </c>
    </row>
    <row r="2318" spans="1:14" x14ac:dyDescent="0.35">
      <c r="A2318" t="s">
        <v>248</v>
      </c>
      <c r="B2318" t="s">
        <v>249</v>
      </c>
      <c r="C2318" t="s">
        <v>5851</v>
      </c>
      <c r="D2318" t="s">
        <v>5850</v>
      </c>
      <c r="G2318" t="s">
        <v>741</v>
      </c>
      <c r="J2318" t="s">
        <v>13578</v>
      </c>
      <c r="K2318" t="s">
        <v>13579</v>
      </c>
      <c r="M2318" t="s">
        <v>0</v>
      </c>
      <c r="N2318" t="s">
        <v>781</v>
      </c>
    </row>
    <row r="2319" spans="1:14" x14ac:dyDescent="0.35">
      <c r="A2319" t="s">
        <v>248</v>
      </c>
      <c r="B2319" t="s">
        <v>249</v>
      </c>
      <c r="C2319" t="s">
        <v>5854</v>
      </c>
      <c r="D2319" t="s">
        <v>5853</v>
      </c>
      <c r="G2319" t="s">
        <v>741</v>
      </c>
      <c r="J2319" t="s">
        <v>13578</v>
      </c>
      <c r="K2319" t="s">
        <v>13579</v>
      </c>
      <c r="M2319" t="s">
        <v>0</v>
      </c>
      <c r="N2319" t="s">
        <v>781</v>
      </c>
    </row>
    <row r="2320" spans="1:14" x14ac:dyDescent="0.35">
      <c r="A2320" t="s">
        <v>248</v>
      </c>
      <c r="B2320" t="s">
        <v>249</v>
      </c>
      <c r="C2320" t="s">
        <v>5857</v>
      </c>
      <c r="D2320" t="s">
        <v>5856</v>
      </c>
      <c r="G2320" t="s">
        <v>741</v>
      </c>
      <c r="J2320" t="s">
        <v>13578</v>
      </c>
      <c r="K2320" t="s">
        <v>13579</v>
      </c>
      <c r="M2320" t="s">
        <v>0</v>
      </c>
      <c r="N2320" t="s">
        <v>781</v>
      </c>
    </row>
    <row r="2321" spans="1:14" x14ac:dyDescent="0.35">
      <c r="A2321" t="s">
        <v>248</v>
      </c>
      <c r="B2321" t="s">
        <v>249</v>
      </c>
      <c r="C2321" t="s">
        <v>6083</v>
      </c>
      <c r="D2321" t="s">
        <v>6082</v>
      </c>
      <c r="G2321" t="s">
        <v>741</v>
      </c>
      <c r="J2321" t="s">
        <v>13578</v>
      </c>
      <c r="K2321" t="s">
        <v>13579</v>
      </c>
      <c r="M2321" t="s">
        <v>0</v>
      </c>
      <c r="N2321" t="s">
        <v>781</v>
      </c>
    </row>
    <row r="2322" spans="1:14" x14ac:dyDescent="0.35">
      <c r="A2322" t="s">
        <v>248</v>
      </c>
      <c r="B2322" t="s">
        <v>249</v>
      </c>
      <c r="C2322" t="s">
        <v>6086</v>
      </c>
      <c r="D2322" t="s">
        <v>6085</v>
      </c>
      <c r="G2322" t="s">
        <v>741</v>
      </c>
      <c r="J2322" t="s">
        <v>13578</v>
      </c>
      <c r="K2322" t="s">
        <v>13579</v>
      </c>
      <c r="M2322" t="s">
        <v>0</v>
      </c>
      <c r="N2322" t="s">
        <v>781</v>
      </c>
    </row>
    <row r="2323" spans="1:14" x14ac:dyDescent="0.35">
      <c r="A2323" t="s">
        <v>248</v>
      </c>
      <c r="B2323" t="s">
        <v>249</v>
      </c>
      <c r="C2323" t="s">
        <v>739</v>
      </c>
      <c r="D2323" t="s">
        <v>740</v>
      </c>
      <c r="G2323" t="s">
        <v>741</v>
      </c>
      <c r="J2323" t="s">
        <v>13578</v>
      </c>
      <c r="K2323" t="s">
        <v>13579</v>
      </c>
      <c r="M2323" t="s">
        <v>0</v>
      </c>
      <c r="N2323" t="s">
        <v>781</v>
      </c>
    </row>
    <row r="2324" spans="1:14" x14ac:dyDescent="0.35">
      <c r="A2324" t="s">
        <v>248</v>
      </c>
      <c r="B2324" t="s">
        <v>249</v>
      </c>
      <c r="C2324" t="s">
        <v>7096</v>
      </c>
      <c r="D2324" t="s">
        <v>7095</v>
      </c>
      <c r="J2324" t="s">
        <v>13580</v>
      </c>
      <c r="K2324" t="s">
        <v>13579</v>
      </c>
      <c r="M2324" t="s">
        <v>0</v>
      </c>
      <c r="N2324" t="s">
        <v>780</v>
      </c>
    </row>
    <row r="2325" spans="1:14" x14ac:dyDescent="0.35">
      <c r="A2325" t="s">
        <v>248</v>
      </c>
      <c r="B2325" t="s">
        <v>249</v>
      </c>
      <c r="C2325" t="s">
        <v>6090</v>
      </c>
      <c r="D2325" t="s">
        <v>6089</v>
      </c>
      <c r="G2325" t="s">
        <v>741</v>
      </c>
      <c r="J2325" t="s">
        <v>13578</v>
      </c>
      <c r="K2325" t="s">
        <v>13579</v>
      </c>
      <c r="M2325" t="s">
        <v>0</v>
      </c>
      <c r="N2325" t="s">
        <v>781</v>
      </c>
    </row>
    <row r="2326" spans="1:14" x14ac:dyDescent="0.35">
      <c r="A2326" t="s">
        <v>248</v>
      </c>
      <c r="B2326" t="s">
        <v>249</v>
      </c>
      <c r="C2326" t="s">
        <v>745</v>
      </c>
      <c r="D2326" t="s">
        <v>746</v>
      </c>
      <c r="G2326" t="s">
        <v>741</v>
      </c>
      <c r="J2326" t="s">
        <v>13578</v>
      </c>
      <c r="K2326" t="s">
        <v>13579</v>
      </c>
      <c r="M2326" t="s">
        <v>0</v>
      </c>
      <c r="N2326" t="s">
        <v>781</v>
      </c>
    </row>
    <row r="2327" spans="1:14" x14ac:dyDescent="0.35">
      <c r="A2327" t="s">
        <v>248</v>
      </c>
      <c r="B2327" t="s">
        <v>249</v>
      </c>
      <c r="C2327" t="s">
        <v>747</v>
      </c>
      <c r="D2327" t="s">
        <v>748</v>
      </c>
      <c r="J2327" t="s">
        <v>13580</v>
      </c>
      <c r="K2327" t="s">
        <v>13579</v>
      </c>
      <c r="M2327" t="s">
        <v>0</v>
      </c>
      <c r="N2327" t="s">
        <v>780</v>
      </c>
    </row>
    <row r="2328" spans="1:14" x14ac:dyDescent="0.35">
      <c r="A2328" t="s">
        <v>248</v>
      </c>
      <c r="B2328" t="s">
        <v>249</v>
      </c>
      <c r="C2328" t="s">
        <v>6214</v>
      </c>
      <c r="D2328" t="s">
        <v>6213</v>
      </c>
      <c r="J2328" t="s">
        <v>13578</v>
      </c>
      <c r="K2328" t="s">
        <v>13579</v>
      </c>
      <c r="M2328" t="s">
        <v>0</v>
      </c>
      <c r="N2328" t="s">
        <v>781</v>
      </c>
    </row>
    <row r="2329" spans="1:14" x14ac:dyDescent="0.35">
      <c r="A2329" t="s">
        <v>248</v>
      </c>
      <c r="B2329" t="s">
        <v>249</v>
      </c>
      <c r="C2329" t="s">
        <v>817</v>
      </c>
      <c r="D2329" t="s">
        <v>818</v>
      </c>
      <c r="J2329" t="s">
        <v>13578</v>
      </c>
      <c r="K2329" t="s">
        <v>13579</v>
      </c>
      <c r="M2329" t="s">
        <v>0</v>
      </c>
      <c r="N2329" t="s">
        <v>781</v>
      </c>
    </row>
    <row r="2330" spans="1:14" x14ac:dyDescent="0.35">
      <c r="A2330" t="s">
        <v>248</v>
      </c>
      <c r="B2330" t="s">
        <v>249</v>
      </c>
      <c r="C2330" t="s">
        <v>812</v>
      </c>
      <c r="D2330" t="s">
        <v>813</v>
      </c>
      <c r="J2330" t="s">
        <v>13578</v>
      </c>
      <c r="K2330" t="s">
        <v>13579</v>
      </c>
      <c r="M2330" t="s">
        <v>0</v>
      </c>
      <c r="N2330" t="s">
        <v>781</v>
      </c>
    </row>
    <row r="2331" spans="1:14" x14ac:dyDescent="0.35">
      <c r="A2331" t="s">
        <v>357</v>
      </c>
      <c r="B2331" t="s">
        <v>358</v>
      </c>
      <c r="C2331" t="s">
        <v>5851</v>
      </c>
      <c r="D2331" t="s">
        <v>5850</v>
      </c>
      <c r="G2331" t="s">
        <v>741</v>
      </c>
      <c r="J2331" t="s">
        <v>13578</v>
      </c>
      <c r="K2331" t="s">
        <v>13579</v>
      </c>
      <c r="M2331" t="s">
        <v>0</v>
      </c>
      <c r="N2331" t="s">
        <v>781</v>
      </c>
    </row>
    <row r="2332" spans="1:14" x14ac:dyDescent="0.35">
      <c r="A2332" t="s">
        <v>357</v>
      </c>
      <c r="B2332" t="s">
        <v>358</v>
      </c>
      <c r="C2332" t="s">
        <v>5854</v>
      </c>
      <c r="D2332" t="s">
        <v>5853</v>
      </c>
      <c r="G2332" t="s">
        <v>741</v>
      </c>
      <c r="J2332" t="s">
        <v>13578</v>
      </c>
      <c r="K2332" t="s">
        <v>13579</v>
      </c>
      <c r="M2332" t="s">
        <v>0</v>
      </c>
      <c r="N2332" t="s">
        <v>781</v>
      </c>
    </row>
    <row r="2333" spans="1:14" x14ac:dyDescent="0.35">
      <c r="A2333" t="s">
        <v>357</v>
      </c>
      <c r="B2333" t="s">
        <v>358</v>
      </c>
      <c r="C2333" t="s">
        <v>5857</v>
      </c>
      <c r="D2333" t="s">
        <v>5856</v>
      </c>
      <c r="G2333" t="s">
        <v>741</v>
      </c>
      <c r="J2333" t="s">
        <v>13578</v>
      </c>
      <c r="K2333" t="s">
        <v>13579</v>
      </c>
      <c r="M2333" t="s">
        <v>0</v>
      </c>
      <c r="N2333" t="s">
        <v>781</v>
      </c>
    </row>
    <row r="2334" spans="1:14" x14ac:dyDescent="0.35">
      <c r="A2334" t="s">
        <v>357</v>
      </c>
      <c r="B2334" t="s">
        <v>358</v>
      </c>
      <c r="C2334" t="s">
        <v>6083</v>
      </c>
      <c r="D2334" t="s">
        <v>6082</v>
      </c>
      <c r="G2334" t="s">
        <v>741</v>
      </c>
      <c r="J2334" t="s">
        <v>13578</v>
      </c>
      <c r="K2334" t="s">
        <v>13579</v>
      </c>
      <c r="M2334" t="s">
        <v>0</v>
      </c>
      <c r="N2334" t="s">
        <v>781</v>
      </c>
    </row>
    <row r="2335" spans="1:14" x14ac:dyDescent="0.35">
      <c r="A2335" t="s">
        <v>357</v>
      </c>
      <c r="B2335" t="s">
        <v>358</v>
      </c>
      <c r="C2335" t="s">
        <v>6086</v>
      </c>
      <c r="D2335" t="s">
        <v>6085</v>
      </c>
      <c r="G2335" t="s">
        <v>741</v>
      </c>
      <c r="J2335" t="s">
        <v>13578</v>
      </c>
      <c r="K2335" t="s">
        <v>13579</v>
      </c>
      <c r="M2335" t="s">
        <v>0</v>
      </c>
      <c r="N2335" t="s">
        <v>781</v>
      </c>
    </row>
    <row r="2336" spans="1:14" x14ac:dyDescent="0.35">
      <c r="A2336" t="s">
        <v>357</v>
      </c>
      <c r="B2336" t="s">
        <v>358</v>
      </c>
      <c r="C2336" t="s">
        <v>739</v>
      </c>
      <c r="D2336" t="s">
        <v>740</v>
      </c>
      <c r="G2336" t="s">
        <v>741</v>
      </c>
      <c r="J2336" t="s">
        <v>13578</v>
      </c>
      <c r="K2336" t="s">
        <v>13579</v>
      </c>
      <c r="M2336" t="s">
        <v>0</v>
      </c>
      <c r="N2336" t="s">
        <v>781</v>
      </c>
    </row>
    <row r="2337" spans="1:14" x14ac:dyDescent="0.35">
      <c r="A2337" t="s">
        <v>357</v>
      </c>
      <c r="B2337" t="s">
        <v>358</v>
      </c>
      <c r="C2337" t="s">
        <v>7096</v>
      </c>
      <c r="D2337" t="s">
        <v>7095</v>
      </c>
      <c r="J2337" t="s">
        <v>13580</v>
      </c>
      <c r="K2337" t="s">
        <v>13579</v>
      </c>
      <c r="M2337" t="s">
        <v>0</v>
      </c>
      <c r="N2337" t="s">
        <v>780</v>
      </c>
    </row>
    <row r="2338" spans="1:14" x14ac:dyDescent="0.35">
      <c r="A2338" t="s">
        <v>357</v>
      </c>
      <c r="B2338" t="s">
        <v>358</v>
      </c>
      <c r="C2338" t="s">
        <v>6090</v>
      </c>
      <c r="D2338" t="s">
        <v>6089</v>
      </c>
      <c r="G2338" t="s">
        <v>741</v>
      </c>
      <c r="J2338" t="s">
        <v>13578</v>
      </c>
      <c r="K2338" t="s">
        <v>13579</v>
      </c>
      <c r="M2338" t="s">
        <v>0</v>
      </c>
      <c r="N2338" t="s">
        <v>781</v>
      </c>
    </row>
    <row r="2339" spans="1:14" x14ac:dyDescent="0.35">
      <c r="A2339" t="s">
        <v>357</v>
      </c>
      <c r="B2339" t="s">
        <v>358</v>
      </c>
      <c r="C2339" t="s">
        <v>745</v>
      </c>
      <c r="D2339" t="s">
        <v>746</v>
      </c>
      <c r="G2339" t="s">
        <v>741</v>
      </c>
      <c r="J2339" t="s">
        <v>13578</v>
      </c>
      <c r="K2339" t="s">
        <v>13579</v>
      </c>
      <c r="M2339" t="s">
        <v>0</v>
      </c>
      <c r="N2339" t="s">
        <v>781</v>
      </c>
    </row>
    <row r="2340" spans="1:14" x14ac:dyDescent="0.35">
      <c r="A2340" t="s">
        <v>357</v>
      </c>
      <c r="B2340" t="s">
        <v>358</v>
      </c>
      <c r="C2340" t="s">
        <v>747</v>
      </c>
      <c r="D2340" t="s">
        <v>748</v>
      </c>
      <c r="J2340" t="s">
        <v>13580</v>
      </c>
      <c r="K2340" t="s">
        <v>13579</v>
      </c>
      <c r="M2340" t="s">
        <v>0</v>
      </c>
      <c r="N2340" t="s">
        <v>780</v>
      </c>
    </row>
    <row r="2341" spans="1:14" x14ac:dyDescent="0.35">
      <c r="A2341" t="s">
        <v>357</v>
      </c>
      <c r="B2341" t="s">
        <v>358</v>
      </c>
      <c r="C2341" t="s">
        <v>6214</v>
      </c>
      <c r="D2341" t="s">
        <v>6213</v>
      </c>
      <c r="J2341" t="s">
        <v>13580</v>
      </c>
      <c r="K2341" t="s">
        <v>13579</v>
      </c>
      <c r="M2341" t="s">
        <v>0</v>
      </c>
      <c r="N2341" t="s">
        <v>780</v>
      </c>
    </row>
    <row r="2342" spans="1:14" x14ac:dyDescent="0.35">
      <c r="A2342" t="s">
        <v>87</v>
      </c>
      <c r="B2342" t="s">
        <v>88</v>
      </c>
      <c r="C2342" t="s">
        <v>5851</v>
      </c>
      <c r="D2342" t="s">
        <v>5850</v>
      </c>
      <c r="G2342" t="s">
        <v>741</v>
      </c>
      <c r="J2342" t="s">
        <v>13578</v>
      </c>
      <c r="K2342" t="s">
        <v>13579</v>
      </c>
      <c r="M2342" t="s">
        <v>0</v>
      </c>
      <c r="N2342" t="s">
        <v>781</v>
      </c>
    </row>
    <row r="2343" spans="1:14" x14ac:dyDescent="0.35">
      <c r="A2343" t="s">
        <v>87</v>
      </c>
      <c r="B2343" t="s">
        <v>88</v>
      </c>
      <c r="C2343" t="s">
        <v>5854</v>
      </c>
      <c r="D2343" t="s">
        <v>5853</v>
      </c>
      <c r="G2343" t="s">
        <v>741</v>
      </c>
      <c r="J2343" t="s">
        <v>13578</v>
      </c>
      <c r="K2343" t="s">
        <v>13579</v>
      </c>
      <c r="M2343" t="s">
        <v>0</v>
      </c>
      <c r="N2343" t="s">
        <v>781</v>
      </c>
    </row>
    <row r="2344" spans="1:14" x14ac:dyDescent="0.35">
      <c r="A2344" t="s">
        <v>87</v>
      </c>
      <c r="B2344" t="s">
        <v>88</v>
      </c>
      <c r="C2344" t="s">
        <v>5857</v>
      </c>
      <c r="D2344" t="s">
        <v>5856</v>
      </c>
      <c r="G2344" t="s">
        <v>741</v>
      </c>
      <c r="J2344" t="s">
        <v>13578</v>
      </c>
      <c r="K2344" t="s">
        <v>13579</v>
      </c>
      <c r="M2344" t="s">
        <v>0</v>
      </c>
      <c r="N2344" t="s">
        <v>781</v>
      </c>
    </row>
    <row r="2345" spans="1:14" x14ac:dyDescent="0.35">
      <c r="A2345" t="s">
        <v>87</v>
      </c>
      <c r="B2345" t="s">
        <v>88</v>
      </c>
      <c r="C2345" t="s">
        <v>7132</v>
      </c>
      <c r="D2345" t="s">
        <v>7131</v>
      </c>
      <c r="J2345" t="s">
        <v>13580</v>
      </c>
      <c r="K2345" t="s">
        <v>13579</v>
      </c>
      <c r="M2345" t="s">
        <v>0</v>
      </c>
      <c r="N2345" t="s">
        <v>780</v>
      </c>
    </row>
    <row r="2346" spans="1:14" x14ac:dyDescent="0.35">
      <c r="A2346" t="s">
        <v>87</v>
      </c>
      <c r="B2346" t="s">
        <v>88</v>
      </c>
      <c r="C2346" t="s">
        <v>6083</v>
      </c>
      <c r="D2346" t="s">
        <v>6082</v>
      </c>
      <c r="G2346" t="s">
        <v>741</v>
      </c>
      <c r="J2346" t="s">
        <v>13578</v>
      </c>
      <c r="K2346" t="s">
        <v>13579</v>
      </c>
      <c r="M2346" t="s">
        <v>0</v>
      </c>
      <c r="N2346" t="s">
        <v>781</v>
      </c>
    </row>
    <row r="2347" spans="1:14" x14ac:dyDescent="0.35">
      <c r="A2347" t="s">
        <v>87</v>
      </c>
      <c r="B2347" t="s">
        <v>88</v>
      </c>
      <c r="C2347" t="s">
        <v>6086</v>
      </c>
      <c r="D2347" t="s">
        <v>6085</v>
      </c>
      <c r="G2347" t="s">
        <v>741</v>
      </c>
      <c r="J2347" t="s">
        <v>13578</v>
      </c>
      <c r="K2347" t="s">
        <v>13579</v>
      </c>
      <c r="M2347" t="s">
        <v>0</v>
      </c>
      <c r="N2347" t="s">
        <v>781</v>
      </c>
    </row>
    <row r="2348" spans="1:14" x14ac:dyDescent="0.35">
      <c r="A2348" t="s">
        <v>87</v>
      </c>
      <c r="B2348" t="s">
        <v>88</v>
      </c>
      <c r="C2348" t="s">
        <v>739</v>
      </c>
      <c r="D2348" t="s">
        <v>740</v>
      </c>
      <c r="G2348" t="s">
        <v>741</v>
      </c>
      <c r="J2348" t="s">
        <v>13578</v>
      </c>
      <c r="K2348" t="s">
        <v>13579</v>
      </c>
      <c r="M2348" t="s">
        <v>0</v>
      </c>
      <c r="N2348" t="s">
        <v>781</v>
      </c>
    </row>
    <row r="2349" spans="1:14" x14ac:dyDescent="0.35">
      <c r="A2349" t="s">
        <v>87</v>
      </c>
      <c r="B2349" t="s">
        <v>88</v>
      </c>
      <c r="C2349" t="s">
        <v>7096</v>
      </c>
      <c r="D2349" t="s">
        <v>7095</v>
      </c>
      <c r="J2349" t="s">
        <v>13580</v>
      </c>
      <c r="K2349" t="s">
        <v>13579</v>
      </c>
      <c r="M2349" t="s">
        <v>0</v>
      </c>
      <c r="N2349" t="s">
        <v>780</v>
      </c>
    </row>
    <row r="2350" spans="1:14" x14ac:dyDescent="0.35">
      <c r="A2350" t="s">
        <v>87</v>
      </c>
      <c r="B2350" t="s">
        <v>88</v>
      </c>
      <c r="C2350" t="s">
        <v>6090</v>
      </c>
      <c r="D2350" t="s">
        <v>6089</v>
      </c>
      <c r="G2350" t="s">
        <v>741</v>
      </c>
      <c r="J2350" t="s">
        <v>13578</v>
      </c>
      <c r="K2350" t="s">
        <v>13579</v>
      </c>
      <c r="M2350" t="s">
        <v>0</v>
      </c>
      <c r="N2350" t="s">
        <v>781</v>
      </c>
    </row>
    <row r="2351" spans="1:14" x14ac:dyDescent="0.35">
      <c r="A2351" t="s">
        <v>87</v>
      </c>
      <c r="B2351" t="s">
        <v>88</v>
      </c>
      <c r="C2351" t="s">
        <v>745</v>
      </c>
      <c r="D2351" t="s">
        <v>746</v>
      </c>
      <c r="G2351" t="s">
        <v>741</v>
      </c>
      <c r="J2351" t="s">
        <v>13578</v>
      </c>
      <c r="K2351" t="s">
        <v>13579</v>
      </c>
      <c r="M2351" t="s">
        <v>0</v>
      </c>
      <c r="N2351" t="s">
        <v>781</v>
      </c>
    </row>
    <row r="2352" spans="1:14" x14ac:dyDescent="0.35">
      <c r="A2352" t="s">
        <v>87</v>
      </c>
      <c r="B2352" t="s">
        <v>88</v>
      </c>
      <c r="C2352" t="s">
        <v>747</v>
      </c>
      <c r="D2352" t="s">
        <v>748</v>
      </c>
      <c r="J2352" t="s">
        <v>13580</v>
      </c>
      <c r="K2352" t="s">
        <v>13579</v>
      </c>
      <c r="M2352" t="s">
        <v>0</v>
      </c>
      <c r="N2352" t="s">
        <v>780</v>
      </c>
    </row>
    <row r="2353" spans="1:14" x14ac:dyDescent="0.35">
      <c r="A2353" t="s">
        <v>87</v>
      </c>
      <c r="B2353" t="s">
        <v>88</v>
      </c>
      <c r="C2353" t="s">
        <v>7135</v>
      </c>
      <c r="D2353" t="s">
        <v>7134</v>
      </c>
      <c r="G2353" t="s">
        <v>839</v>
      </c>
      <c r="J2353" t="s">
        <v>13580</v>
      </c>
      <c r="K2353" t="s">
        <v>13579</v>
      </c>
      <c r="M2353" t="s">
        <v>0</v>
      </c>
      <c r="N2353" t="s">
        <v>780</v>
      </c>
    </row>
    <row r="2354" spans="1:14" x14ac:dyDescent="0.35">
      <c r="A2354" t="s">
        <v>87</v>
      </c>
      <c r="B2354" t="s">
        <v>88</v>
      </c>
      <c r="C2354" t="s">
        <v>6214</v>
      </c>
      <c r="D2354" t="s">
        <v>6213</v>
      </c>
      <c r="J2354" t="s">
        <v>13578</v>
      </c>
      <c r="K2354" t="s">
        <v>13579</v>
      </c>
      <c r="M2354" t="s">
        <v>0</v>
      </c>
      <c r="N2354" t="s">
        <v>781</v>
      </c>
    </row>
    <row r="2355" spans="1:14" x14ac:dyDescent="0.35">
      <c r="A2355" t="s">
        <v>193</v>
      </c>
      <c r="B2355" t="s">
        <v>194</v>
      </c>
      <c r="C2355" t="s">
        <v>1086</v>
      </c>
      <c r="D2355" t="s">
        <v>1087</v>
      </c>
      <c r="J2355" t="s">
        <v>13580</v>
      </c>
      <c r="K2355" t="s">
        <v>13579</v>
      </c>
      <c r="M2355" t="s">
        <v>0</v>
      </c>
      <c r="N2355" t="s">
        <v>780</v>
      </c>
    </row>
    <row r="2356" spans="1:14" x14ac:dyDescent="0.35">
      <c r="A2356" t="s">
        <v>193</v>
      </c>
      <c r="B2356" t="s">
        <v>194</v>
      </c>
      <c r="C2356" t="s">
        <v>6972</v>
      </c>
      <c r="D2356" t="s">
        <v>6971</v>
      </c>
      <c r="J2356" t="s">
        <v>13580</v>
      </c>
      <c r="K2356" t="s">
        <v>13579</v>
      </c>
      <c r="M2356" t="s">
        <v>0</v>
      </c>
      <c r="N2356" t="s">
        <v>780</v>
      </c>
    </row>
    <row r="2357" spans="1:14" x14ac:dyDescent="0.35">
      <c r="A2357" t="s">
        <v>193</v>
      </c>
      <c r="B2357" t="s">
        <v>194</v>
      </c>
      <c r="C2357" t="s">
        <v>6309</v>
      </c>
      <c r="D2357" t="s">
        <v>6308</v>
      </c>
      <c r="J2357" t="s">
        <v>13578</v>
      </c>
      <c r="K2357" t="s">
        <v>13579</v>
      </c>
      <c r="M2357" t="s">
        <v>0</v>
      </c>
      <c r="N2357" t="s">
        <v>781</v>
      </c>
    </row>
    <row r="2358" spans="1:14" x14ac:dyDescent="0.35">
      <c r="A2358" t="s">
        <v>193</v>
      </c>
      <c r="B2358" t="s">
        <v>194</v>
      </c>
      <c r="C2358" t="s">
        <v>6358</v>
      </c>
      <c r="D2358" t="s">
        <v>6357</v>
      </c>
      <c r="J2358" t="s">
        <v>13578</v>
      </c>
      <c r="K2358" t="s">
        <v>13579</v>
      </c>
      <c r="M2358" t="s">
        <v>0</v>
      </c>
      <c r="N2358" t="s">
        <v>781</v>
      </c>
    </row>
    <row r="2359" spans="1:14" x14ac:dyDescent="0.35">
      <c r="A2359" t="s">
        <v>193</v>
      </c>
      <c r="B2359" t="s">
        <v>194</v>
      </c>
      <c r="C2359" t="s">
        <v>6913</v>
      </c>
      <c r="D2359" t="s">
        <v>6912</v>
      </c>
      <c r="J2359" t="s">
        <v>13580</v>
      </c>
      <c r="K2359" t="s">
        <v>13579</v>
      </c>
      <c r="M2359" t="s">
        <v>0</v>
      </c>
      <c r="N2359" t="s">
        <v>780</v>
      </c>
    </row>
    <row r="2360" spans="1:14" x14ac:dyDescent="0.35">
      <c r="A2360" t="s">
        <v>193</v>
      </c>
      <c r="B2360" t="s">
        <v>194</v>
      </c>
      <c r="C2360" t="s">
        <v>7016</v>
      </c>
      <c r="D2360" t="s">
        <v>7015</v>
      </c>
      <c r="J2360" t="s">
        <v>13580</v>
      </c>
      <c r="K2360" t="s">
        <v>13579</v>
      </c>
      <c r="M2360" t="s">
        <v>0</v>
      </c>
      <c r="N2360" t="s">
        <v>780</v>
      </c>
    </row>
    <row r="2361" spans="1:14" x14ac:dyDescent="0.35">
      <c r="A2361" t="s">
        <v>193</v>
      </c>
      <c r="B2361" t="s">
        <v>194</v>
      </c>
      <c r="C2361" t="s">
        <v>7019</v>
      </c>
      <c r="D2361" t="s">
        <v>7018</v>
      </c>
      <c r="J2361" t="s">
        <v>13580</v>
      </c>
      <c r="K2361" t="s">
        <v>13579</v>
      </c>
      <c r="M2361" t="s">
        <v>0</v>
      </c>
      <c r="N2361" t="s">
        <v>780</v>
      </c>
    </row>
    <row r="2362" spans="1:14" x14ac:dyDescent="0.35">
      <c r="A2362" t="s">
        <v>89</v>
      </c>
      <c r="B2362" t="s">
        <v>90</v>
      </c>
      <c r="C2362" t="s">
        <v>5851</v>
      </c>
      <c r="D2362" t="s">
        <v>5850</v>
      </c>
      <c r="G2362" t="s">
        <v>741</v>
      </c>
      <c r="J2362" t="s">
        <v>13578</v>
      </c>
      <c r="K2362" t="s">
        <v>13579</v>
      </c>
      <c r="M2362" t="s">
        <v>0</v>
      </c>
      <c r="N2362" t="s">
        <v>781</v>
      </c>
    </row>
    <row r="2363" spans="1:14" x14ac:dyDescent="0.35">
      <c r="A2363" t="s">
        <v>89</v>
      </c>
      <c r="B2363" t="s">
        <v>90</v>
      </c>
      <c r="C2363" t="s">
        <v>5854</v>
      </c>
      <c r="D2363" t="s">
        <v>5853</v>
      </c>
      <c r="G2363" t="s">
        <v>741</v>
      </c>
      <c r="J2363" t="s">
        <v>13578</v>
      </c>
      <c r="K2363" t="s">
        <v>13579</v>
      </c>
      <c r="M2363" t="s">
        <v>0</v>
      </c>
      <c r="N2363" t="s">
        <v>781</v>
      </c>
    </row>
    <row r="2364" spans="1:14" x14ac:dyDescent="0.35">
      <c r="A2364" t="s">
        <v>89</v>
      </c>
      <c r="B2364" t="s">
        <v>90</v>
      </c>
      <c r="C2364" t="s">
        <v>5857</v>
      </c>
      <c r="D2364" t="s">
        <v>5856</v>
      </c>
      <c r="G2364" t="s">
        <v>741</v>
      </c>
      <c r="J2364" t="s">
        <v>13578</v>
      </c>
      <c r="K2364" t="s">
        <v>13579</v>
      </c>
      <c r="M2364" t="s">
        <v>0</v>
      </c>
      <c r="N2364" t="s">
        <v>781</v>
      </c>
    </row>
    <row r="2365" spans="1:14" x14ac:dyDescent="0.35">
      <c r="A2365" t="s">
        <v>89</v>
      </c>
      <c r="B2365" t="s">
        <v>90</v>
      </c>
      <c r="C2365" t="s">
        <v>6083</v>
      </c>
      <c r="D2365" t="s">
        <v>6082</v>
      </c>
      <c r="G2365" t="s">
        <v>741</v>
      </c>
      <c r="J2365" t="s">
        <v>13578</v>
      </c>
      <c r="K2365" t="s">
        <v>13579</v>
      </c>
      <c r="M2365" t="s">
        <v>0</v>
      </c>
      <c r="N2365" t="s">
        <v>781</v>
      </c>
    </row>
    <row r="2366" spans="1:14" x14ac:dyDescent="0.35">
      <c r="A2366" t="s">
        <v>89</v>
      </c>
      <c r="B2366" t="s">
        <v>90</v>
      </c>
      <c r="C2366" t="s">
        <v>6086</v>
      </c>
      <c r="D2366" t="s">
        <v>6085</v>
      </c>
      <c r="G2366" t="s">
        <v>741</v>
      </c>
      <c r="J2366" t="s">
        <v>13578</v>
      </c>
      <c r="K2366" t="s">
        <v>13579</v>
      </c>
      <c r="M2366" t="s">
        <v>0</v>
      </c>
      <c r="N2366" t="s">
        <v>781</v>
      </c>
    </row>
    <row r="2367" spans="1:14" x14ac:dyDescent="0.35">
      <c r="A2367" t="s">
        <v>89</v>
      </c>
      <c r="B2367" t="s">
        <v>90</v>
      </c>
      <c r="C2367" t="s">
        <v>739</v>
      </c>
      <c r="D2367" t="s">
        <v>740</v>
      </c>
      <c r="G2367" t="s">
        <v>741</v>
      </c>
      <c r="J2367" t="s">
        <v>13578</v>
      </c>
      <c r="K2367" t="s">
        <v>13579</v>
      </c>
      <c r="M2367" t="s">
        <v>0</v>
      </c>
      <c r="N2367" t="s">
        <v>781</v>
      </c>
    </row>
    <row r="2368" spans="1:14" x14ac:dyDescent="0.35">
      <c r="A2368" t="s">
        <v>89</v>
      </c>
      <c r="B2368" t="s">
        <v>90</v>
      </c>
      <c r="C2368" t="s">
        <v>7096</v>
      </c>
      <c r="D2368" t="s">
        <v>7095</v>
      </c>
      <c r="J2368" t="s">
        <v>13580</v>
      </c>
      <c r="K2368" t="s">
        <v>13579</v>
      </c>
      <c r="M2368" t="s">
        <v>0</v>
      </c>
      <c r="N2368" t="s">
        <v>780</v>
      </c>
    </row>
    <row r="2369" spans="1:14" x14ac:dyDescent="0.35">
      <c r="A2369" t="s">
        <v>89</v>
      </c>
      <c r="B2369" t="s">
        <v>90</v>
      </c>
      <c r="C2369" t="s">
        <v>6090</v>
      </c>
      <c r="D2369" t="s">
        <v>6089</v>
      </c>
      <c r="G2369" t="s">
        <v>741</v>
      </c>
      <c r="J2369" t="s">
        <v>13578</v>
      </c>
      <c r="K2369" t="s">
        <v>13579</v>
      </c>
      <c r="M2369" t="s">
        <v>0</v>
      </c>
      <c r="N2369" t="s">
        <v>781</v>
      </c>
    </row>
    <row r="2370" spans="1:14" x14ac:dyDescent="0.35">
      <c r="A2370" t="s">
        <v>89</v>
      </c>
      <c r="B2370" t="s">
        <v>90</v>
      </c>
      <c r="C2370" t="s">
        <v>745</v>
      </c>
      <c r="D2370" t="s">
        <v>746</v>
      </c>
      <c r="G2370" t="s">
        <v>741</v>
      </c>
      <c r="J2370" t="s">
        <v>13578</v>
      </c>
      <c r="K2370" t="s">
        <v>13579</v>
      </c>
      <c r="M2370" t="s">
        <v>0</v>
      </c>
      <c r="N2370" t="s">
        <v>781</v>
      </c>
    </row>
    <row r="2371" spans="1:14" x14ac:dyDescent="0.35">
      <c r="A2371" t="s">
        <v>89</v>
      </c>
      <c r="B2371" t="s">
        <v>90</v>
      </c>
      <c r="C2371" t="s">
        <v>747</v>
      </c>
      <c r="D2371" t="s">
        <v>748</v>
      </c>
      <c r="J2371" t="s">
        <v>13580</v>
      </c>
      <c r="K2371" t="s">
        <v>13579</v>
      </c>
      <c r="M2371" t="s">
        <v>0</v>
      </c>
      <c r="N2371" t="s">
        <v>780</v>
      </c>
    </row>
    <row r="2372" spans="1:14" x14ac:dyDescent="0.35">
      <c r="A2372" t="s">
        <v>89</v>
      </c>
      <c r="B2372" t="s">
        <v>90</v>
      </c>
      <c r="C2372" t="s">
        <v>6214</v>
      </c>
      <c r="D2372" t="s">
        <v>6213</v>
      </c>
      <c r="J2372" t="s">
        <v>13578</v>
      </c>
      <c r="K2372" t="s">
        <v>13579</v>
      </c>
      <c r="M2372" t="s">
        <v>0</v>
      </c>
      <c r="N2372" t="s">
        <v>781</v>
      </c>
    </row>
    <row r="2373" spans="1:14" x14ac:dyDescent="0.35">
      <c r="A2373" t="s">
        <v>91</v>
      </c>
      <c r="B2373" t="s">
        <v>92</v>
      </c>
      <c r="C2373" t="s">
        <v>5851</v>
      </c>
      <c r="D2373" t="s">
        <v>5850</v>
      </c>
      <c r="J2373" t="s">
        <v>13580</v>
      </c>
      <c r="K2373" t="s">
        <v>13579</v>
      </c>
      <c r="M2373" t="s">
        <v>0</v>
      </c>
      <c r="N2373" t="s">
        <v>780</v>
      </c>
    </row>
    <row r="2374" spans="1:14" x14ac:dyDescent="0.35">
      <c r="A2374" t="s">
        <v>91</v>
      </c>
      <c r="B2374" t="s">
        <v>92</v>
      </c>
      <c r="C2374" t="s">
        <v>5854</v>
      </c>
      <c r="D2374" t="s">
        <v>5853</v>
      </c>
      <c r="J2374" t="s">
        <v>13580</v>
      </c>
      <c r="K2374" t="s">
        <v>13579</v>
      </c>
      <c r="M2374" t="s">
        <v>0</v>
      </c>
      <c r="N2374" t="s">
        <v>780</v>
      </c>
    </row>
    <row r="2375" spans="1:14" x14ac:dyDescent="0.35">
      <c r="A2375" t="s">
        <v>91</v>
      </c>
      <c r="B2375" t="s">
        <v>92</v>
      </c>
      <c r="C2375" t="s">
        <v>5857</v>
      </c>
      <c r="D2375" t="s">
        <v>5856</v>
      </c>
      <c r="J2375" t="s">
        <v>13580</v>
      </c>
      <c r="K2375" t="s">
        <v>13579</v>
      </c>
      <c r="M2375" t="s">
        <v>0</v>
      </c>
      <c r="N2375" t="s">
        <v>780</v>
      </c>
    </row>
    <row r="2376" spans="1:14" x14ac:dyDescent="0.35">
      <c r="A2376" t="s">
        <v>91</v>
      </c>
      <c r="B2376" t="s">
        <v>92</v>
      </c>
      <c r="C2376" t="s">
        <v>6083</v>
      </c>
      <c r="D2376" t="s">
        <v>6082</v>
      </c>
      <c r="J2376" t="s">
        <v>13580</v>
      </c>
      <c r="K2376" t="s">
        <v>13579</v>
      </c>
      <c r="M2376" t="s">
        <v>0</v>
      </c>
      <c r="N2376" t="s">
        <v>780</v>
      </c>
    </row>
    <row r="2377" spans="1:14" x14ac:dyDescent="0.35">
      <c r="A2377" t="s">
        <v>91</v>
      </c>
      <c r="B2377" t="s">
        <v>92</v>
      </c>
      <c r="C2377" t="s">
        <v>6086</v>
      </c>
      <c r="D2377" t="s">
        <v>6085</v>
      </c>
      <c r="J2377" t="s">
        <v>13580</v>
      </c>
      <c r="K2377" t="s">
        <v>13579</v>
      </c>
      <c r="M2377" t="s">
        <v>0</v>
      </c>
      <c r="N2377" t="s">
        <v>780</v>
      </c>
    </row>
    <row r="2378" spans="1:14" x14ac:dyDescent="0.35">
      <c r="A2378" t="s">
        <v>91</v>
      </c>
      <c r="B2378" t="s">
        <v>92</v>
      </c>
      <c r="C2378" t="s">
        <v>739</v>
      </c>
      <c r="D2378" t="s">
        <v>740</v>
      </c>
      <c r="J2378" t="s">
        <v>13580</v>
      </c>
      <c r="K2378" t="s">
        <v>13579</v>
      </c>
      <c r="M2378" t="s">
        <v>0</v>
      </c>
      <c r="N2378" t="s">
        <v>780</v>
      </c>
    </row>
    <row r="2379" spans="1:14" x14ac:dyDescent="0.35">
      <c r="A2379" t="s">
        <v>91</v>
      </c>
      <c r="B2379" t="s">
        <v>92</v>
      </c>
      <c r="C2379" t="s">
        <v>7096</v>
      </c>
      <c r="D2379" t="s">
        <v>7095</v>
      </c>
      <c r="J2379" t="s">
        <v>13580</v>
      </c>
      <c r="K2379" t="s">
        <v>13579</v>
      </c>
      <c r="M2379" t="s">
        <v>0</v>
      </c>
      <c r="N2379" t="s">
        <v>780</v>
      </c>
    </row>
    <row r="2380" spans="1:14" x14ac:dyDescent="0.35">
      <c r="A2380" t="s">
        <v>91</v>
      </c>
      <c r="B2380" t="s">
        <v>92</v>
      </c>
      <c r="C2380" t="s">
        <v>6090</v>
      </c>
      <c r="D2380" t="s">
        <v>6089</v>
      </c>
      <c r="J2380" t="s">
        <v>13580</v>
      </c>
      <c r="K2380" t="s">
        <v>13579</v>
      </c>
      <c r="M2380" t="s">
        <v>0</v>
      </c>
      <c r="N2380" t="s">
        <v>780</v>
      </c>
    </row>
    <row r="2381" spans="1:14" x14ac:dyDescent="0.35">
      <c r="A2381" t="s">
        <v>91</v>
      </c>
      <c r="B2381" t="s">
        <v>92</v>
      </c>
      <c r="C2381" t="s">
        <v>745</v>
      </c>
      <c r="D2381" t="s">
        <v>746</v>
      </c>
      <c r="J2381" t="s">
        <v>13580</v>
      </c>
      <c r="K2381" t="s">
        <v>13579</v>
      </c>
      <c r="M2381" t="s">
        <v>0</v>
      </c>
      <c r="N2381" t="s">
        <v>780</v>
      </c>
    </row>
    <row r="2382" spans="1:14" x14ac:dyDescent="0.35">
      <c r="A2382" t="s">
        <v>91</v>
      </c>
      <c r="B2382" t="s">
        <v>92</v>
      </c>
      <c r="C2382" t="s">
        <v>747</v>
      </c>
      <c r="D2382" t="s">
        <v>748</v>
      </c>
      <c r="J2382" t="s">
        <v>13580</v>
      </c>
      <c r="K2382" t="s">
        <v>13579</v>
      </c>
      <c r="M2382" t="s">
        <v>0</v>
      </c>
      <c r="N2382" t="s">
        <v>780</v>
      </c>
    </row>
    <row r="2383" spans="1:14" x14ac:dyDescent="0.35">
      <c r="A2383" t="s">
        <v>91</v>
      </c>
      <c r="B2383" t="s">
        <v>92</v>
      </c>
      <c r="C2383" t="s">
        <v>6214</v>
      </c>
      <c r="D2383" t="s">
        <v>6213</v>
      </c>
      <c r="J2383" t="s">
        <v>13580</v>
      </c>
      <c r="K2383" t="s">
        <v>13579</v>
      </c>
      <c r="M2383" t="s">
        <v>0</v>
      </c>
      <c r="N2383" t="s">
        <v>780</v>
      </c>
    </row>
    <row r="2384" spans="1:14" x14ac:dyDescent="0.35">
      <c r="A2384" t="s">
        <v>5772</v>
      </c>
      <c r="B2384" t="s">
        <v>5771</v>
      </c>
      <c r="C2384" t="s">
        <v>5851</v>
      </c>
      <c r="D2384" t="s">
        <v>5850</v>
      </c>
      <c r="G2384" t="s">
        <v>741</v>
      </c>
      <c r="J2384" t="s">
        <v>13578</v>
      </c>
      <c r="K2384" t="s">
        <v>13579</v>
      </c>
      <c r="M2384" t="s">
        <v>0</v>
      </c>
      <c r="N2384" t="s">
        <v>781</v>
      </c>
    </row>
    <row r="2385" spans="1:14" x14ac:dyDescent="0.35">
      <c r="A2385" t="s">
        <v>5772</v>
      </c>
      <c r="B2385" t="s">
        <v>5771</v>
      </c>
      <c r="C2385" t="s">
        <v>5854</v>
      </c>
      <c r="D2385" t="s">
        <v>5853</v>
      </c>
      <c r="G2385" t="s">
        <v>741</v>
      </c>
      <c r="J2385" t="s">
        <v>13578</v>
      </c>
      <c r="K2385" t="s">
        <v>13579</v>
      </c>
      <c r="M2385" t="s">
        <v>0</v>
      </c>
      <c r="N2385" t="s">
        <v>781</v>
      </c>
    </row>
    <row r="2386" spans="1:14" x14ac:dyDescent="0.35">
      <c r="A2386" t="s">
        <v>5772</v>
      </c>
      <c r="B2386" t="s">
        <v>5771</v>
      </c>
      <c r="C2386" t="s">
        <v>5857</v>
      </c>
      <c r="D2386" t="s">
        <v>5856</v>
      </c>
      <c r="G2386" t="s">
        <v>741</v>
      </c>
      <c r="J2386" t="s">
        <v>13578</v>
      </c>
      <c r="K2386" t="s">
        <v>13579</v>
      </c>
      <c r="M2386" t="s">
        <v>0</v>
      </c>
      <c r="N2386" t="s">
        <v>781</v>
      </c>
    </row>
    <row r="2387" spans="1:14" x14ac:dyDescent="0.35">
      <c r="A2387" t="s">
        <v>5772</v>
      </c>
      <c r="B2387" t="s">
        <v>5771</v>
      </c>
      <c r="C2387" t="s">
        <v>6083</v>
      </c>
      <c r="D2387" t="s">
        <v>6082</v>
      </c>
      <c r="G2387" t="s">
        <v>741</v>
      </c>
      <c r="J2387" t="s">
        <v>13578</v>
      </c>
      <c r="K2387" t="s">
        <v>13579</v>
      </c>
      <c r="M2387" t="s">
        <v>0</v>
      </c>
      <c r="N2387" t="s">
        <v>781</v>
      </c>
    </row>
    <row r="2388" spans="1:14" x14ac:dyDescent="0.35">
      <c r="A2388" t="s">
        <v>5772</v>
      </c>
      <c r="B2388" t="s">
        <v>5771</v>
      </c>
      <c r="C2388" t="s">
        <v>6086</v>
      </c>
      <c r="D2388" t="s">
        <v>6085</v>
      </c>
      <c r="G2388" t="s">
        <v>741</v>
      </c>
      <c r="J2388" t="s">
        <v>13578</v>
      </c>
      <c r="K2388" t="s">
        <v>13579</v>
      </c>
      <c r="M2388" t="s">
        <v>0</v>
      </c>
      <c r="N2388" t="s">
        <v>781</v>
      </c>
    </row>
    <row r="2389" spans="1:14" x14ac:dyDescent="0.35">
      <c r="A2389" t="s">
        <v>5772</v>
      </c>
      <c r="B2389" t="s">
        <v>5771</v>
      </c>
      <c r="C2389" t="s">
        <v>739</v>
      </c>
      <c r="D2389" t="s">
        <v>740</v>
      </c>
      <c r="G2389" t="s">
        <v>741</v>
      </c>
      <c r="J2389" t="s">
        <v>13578</v>
      </c>
      <c r="K2389" t="s">
        <v>13579</v>
      </c>
      <c r="M2389" t="s">
        <v>0</v>
      </c>
      <c r="N2389" t="s">
        <v>781</v>
      </c>
    </row>
    <row r="2390" spans="1:14" x14ac:dyDescent="0.35">
      <c r="A2390" t="s">
        <v>5772</v>
      </c>
      <c r="B2390" t="s">
        <v>5771</v>
      </c>
      <c r="C2390" t="s">
        <v>7096</v>
      </c>
      <c r="D2390" t="s">
        <v>7095</v>
      </c>
      <c r="J2390" t="s">
        <v>13580</v>
      </c>
      <c r="K2390" t="s">
        <v>13579</v>
      </c>
      <c r="M2390" t="s">
        <v>0</v>
      </c>
      <c r="N2390" t="s">
        <v>780</v>
      </c>
    </row>
    <row r="2391" spans="1:14" x14ac:dyDescent="0.35">
      <c r="A2391" t="s">
        <v>5772</v>
      </c>
      <c r="B2391" t="s">
        <v>5771</v>
      </c>
      <c r="C2391" t="s">
        <v>6090</v>
      </c>
      <c r="D2391" t="s">
        <v>6089</v>
      </c>
      <c r="G2391" t="s">
        <v>741</v>
      </c>
      <c r="J2391" t="s">
        <v>13578</v>
      </c>
      <c r="K2391" t="s">
        <v>13579</v>
      </c>
      <c r="M2391" t="s">
        <v>0</v>
      </c>
      <c r="N2391" t="s">
        <v>781</v>
      </c>
    </row>
    <row r="2392" spans="1:14" x14ac:dyDescent="0.35">
      <c r="A2392" t="s">
        <v>5772</v>
      </c>
      <c r="B2392" t="s">
        <v>5771</v>
      </c>
      <c r="C2392" t="s">
        <v>745</v>
      </c>
      <c r="D2392" t="s">
        <v>746</v>
      </c>
      <c r="G2392" t="s">
        <v>741</v>
      </c>
      <c r="J2392" t="s">
        <v>13578</v>
      </c>
      <c r="K2392" t="s">
        <v>13579</v>
      </c>
      <c r="M2392" t="s">
        <v>0</v>
      </c>
      <c r="N2392" t="s">
        <v>781</v>
      </c>
    </row>
    <row r="2393" spans="1:14" x14ac:dyDescent="0.35">
      <c r="A2393" t="s">
        <v>5772</v>
      </c>
      <c r="B2393" t="s">
        <v>5771</v>
      </c>
      <c r="C2393" t="s">
        <v>747</v>
      </c>
      <c r="D2393" t="s">
        <v>748</v>
      </c>
      <c r="J2393" t="s">
        <v>13580</v>
      </c>
      <c r="K2393" t="s">
        <v>13579</v>
      </c>
      <c r="M2393" t="s">
        <v>0</v>
      </c>
      <c r="N2393" t="s">
        <v>780</v>
      </c>
    </row>
    <row r="2394" spans="1:14" x14ac:dyDescent="0.35">
      <c r="A2394" t="s">
        <v>5772</v>
      </c>
      <c r="B2394" t="s">
        <v>5771</v>
      </c>
      <c r="C2394" t="s">
        <v>6214</v>
      </c>
      <c r="D2394" t="s">
        <v>6213</v>
      </c>
      <c r="J2394" t="s">
        <v>13578</v>
      </c>
      <c r="K2394" t="s">
        <v>13579</v>
      </c>
      <c r="M2394" t="s">
        <v>0</v>
      </c>
      <c r="N2394" t="s">
        <v>781</v>
      </c>
    </row>
    <row r="2395" spans="1:14" x14ac:dyDescent="0.35">
      <c r="A2395" t="s">
        <v>5772</v>
      </c>
      <c r="B2395" t="s">
        <v>5771</v>
      </c>
      <c r="C2395" t="s">
        <v>806</v>
      </c>
      <c r="D2395" t="s">
        <v>807</v>
      </c>
      <c r="J2395" t="s">
        <v>13578</v>
      </c>
      <c r="K2395" t="s">
        <v>13579</v>
      </c>
      <c r="M2395" t="s">
        <v>0</v>
      </c>
      <c r="N2395" t="s">
        <v>781</v>
      </c>
    </row>
    <row r="2396" spans="1:14" x14ac:dyDescent="0.35">
      <c r="A2396" t="s">
        <v>359</v>
      </c>
      <c r="B2396" t="s">
        <v>360</v>
      </c>
      <c r="C2396" t="s">
        <v>5851</v>
      </c>
      <c r="D2396" t="s">
        <v>5850</v>
      </c>
      <c r="G2396" t="s">
        <v>741</v>
      </c>
      <c r="J2396" t="s">
        <v>13578</v>
      </c>
      <c r="K2396" t="s">
        <v>13579</v>
      </c>
      <c r="M2396" t="s">
        <v>0</v>
      </c>
      <c r="N2396" t="s">
        <v>781</v>
      </c>
    </row>
    <row r="2397" spans="1:14" x14ac:dyDescent="0.35">
      <c r="A2397" t="s">
        <v>359</v>
      </c>
      <c r="B2397" t="s">
        <v>360</v>
      </c>
      <c r="C2397" t="s">
        <v>5854</v>
      </c>
      <c r="D2397" t="s">
        <v>5853</v>
      </c>
      <c r="G2397" t="s">
        <v>741</v>
      </c>
      <c r="J2397" t="s">
        <v>13578</v>
      </c>
      <c r="K2397" t="s">
        <v>13579</v>
      </c>
      <c r="M2397" t="s">
        <v>0</v>
      </c>
      <c r="N2397" t="s">
        <v>781</v>
      </c>
    </row>
    <row r="2398" spans="1:14" x14ac:dyDescent="0.35">
      <c r="A2398" t="s">
        <v>359</v>
      </c>
      <c r="B2398" t="s">
        <v>360</v>
      </c>
      <c r="C2398" t="s">
        <v>5857</v>
      </c>
      <c r="D2398" t="s">
        <v>5856</v>
      </c>
      <c r="G2398" t="s">
        <v>741</v>
      </c>
      <c r="J2398" t="s">
        <v>13578</v>
      </c>
      <c r="K2398" t="s">
        <v>13579</v>
      </c>
      <c r="M2398" t="s">
        <v>0</v>
      </c>
      <c r="N2398" t="s">
        <v>781</v>
      </c>
    </row>
    <row r="2399" spans="1:14" x14ac:dyDescent="0.35">
      <c r="A2399" t="s">
        <v>359</v>
      </c>
      <c r="B2399" t="s">
        <v>360</v>
      </c>
      <c r="C2399" t="s">
        <v>6083</v>
      </c>
      <c r="D2399" t="s">
        <v>6082</v>
      </c>
      <c r="G2399" t="s">
        <v>741</v>
      </c>
      <c r="J2399" t="s">
        <v>13578</v>
      </c>
      <c r="K2399" t="s">
        <v>13579</v>
      </c>
      <c r="M2399" t="s">
        <v>0</v>
      </c>
      <c r="N2399" t="s">
        <v>781</v>
      </c>
    </row>
    <row r="2400" spans="1:14" x14ac:dyDescent="0.35">
      <c r="A2400" t="s">
        <v>359</v>
      </c>
      <c r="B2400" t="s">
        <v>360</v>
      </c>
      <c r="C2400" t="s">
        <v>6086</v>
      </c>
      <c r="D2400" t="s">
        <v>6085</v>
      </c>
      <c r="G2400" t="s">
        <v>741</v>
      </c>
      <c r="J2400" t="s">
        <v>13578</v>
      </c>
      <c r="K2400" t="s">
        <v>13579</v>
      </c>
      <c r="M2400" t="s">
        <v>0</v>
      </c>
      <c r="N2400" t="s">
        <v>781</v>
      </c>
    </row>
    <row r="2401" spans="1:14" x14ac:dyDescent="0.35">
      <c r="A2401" t="s">
        <v>359</v>
      </c>
      <c r="B2401" t="s">
        <v>360</v>
      </c>
      <c r="C2401" t="s">
        <v>739</v>
      </c>
      <c r="D2401" t="s">
        <v>740</v>
      </c>
      <c r="G2401" t="s">
        <v>741</v>
      </c>
      <c r="J2401" t="s">
        <v>13578</v>
      </c>
      <c r="K2401" t="s">
        <v>13579</v>
      </c>
      <c r="M2401" t="s">
        <v>0</v>
      </c>
      <c r="N2401" t="s">
        <v>781</v>
      </c>
    </row>
    <row r="2402" spans="1:14" x14ac:dyDescent="0.35">
      <c r="A2402" t="s">
        <v>359</v>
      </c>
      <c r="B2402" t="s">
        <v>360</v>
      </c>
      <c r="C2402" t="s">
        <v>7096</v>
      </c>
      <c r="D2402" t="s">
        <v>7095</v>
      </c>
      <c r="J2402" t="s">
        <v>13580</v>
      </c>
      <c r="K2402" t="s">
        <v>13579</v>
      </c>
      <c r="M2402" t="s">
        <v>0</v>
      </c>
      <c r="N2402" t="s">
        <v>780</v>
      </c>
    </row>
    <row r="2403" spans="1:14" x14ac:dyDescent="0.35">
      <c r="A2403" t="s">
        <v>359</v>
      </c>
      <c r="B2403" t="s">
        <v>360</v>
      </c>
      <c r="C2403" t="s">
        <v>6090</v>
      </c>
      <c r="D2403" t="s">
        <v>6089</v>
      </c>
      <c r="G2403" t="s">
        <v>741</v>
      </c>
      <c r="J2403" t="s">
        <v>13578</v>
      </c>
      <c r="K2403" t="s">
        <v>13579</v>
      </c>
      <c r="M2403" t="s">
        <v>0</v>
      </c>
      <c r="N2403" t="s">
        <v>781</v>
      </c>
    </row>
    <row r="2404" spans="1:14" x14ac:dyDescent="0.35">
      <c r="A2404" t="s">
        <v>359</v>
      </c>
      <c r="B2404" t="s">
        <v>360</v>
      </c>
      <c r="C2404" t="s">
        <v>745</v>
      </c>
      <c r="D2404" t="s">
        <v>746</v>
      </c>
      <c r="G2404" t="s">
        <v>741</v>
      </c>
      <c r="J2404" t="s">
        <v>13578</v>
      </c>
      <c r="K2404" t="s">
        <v>13579</v>
      </c>
      <c r="M2404" t="s">
        <v>0</v>
      </c>
      <c r="N2404" t="s">
        <v>781</v>
      </c>
    </row>
    <row r="2405" spans="1:14" x14ac:dyDescent="0.35">
      <c r="A2405" t="s">
        <v>359</v>
      </c>
      <c r="B2405" t="s">
        <v>360</v>
      </c>
      <c r="C2405" t="s">
        <v>747</v>
      </c>
      <c r="D2405" t="s">
        <v>748</v>
      </c>
      <c r="J2405" t="s">
        <v>13580</v>
      </c>
      <c r="K2405" t="s">
        <v>13579</v>
      </c>
      <c r="M2405" t="s">
        <v>0</v>
      </c>
      <c r="N2405" t="s">
        <v>780</v>
      </c>
    </row>
    <row r="2406" spans="1:14" x14ac:dyDescent="0.35">
      <c r="A2406" t="s">
        <v>359</v>
      </c>
      <c r="B2406" t="s">
        <v>360</v>
      </c>
      <c r="C2406" t="s">
        <v>6214</v>
      </c>
      <c r="D2406" t="s">
        <v>6213</v>
      </c>
      <c r="J2406" t="s">
        <v>13578</v>
      </c>
      <c r="K2406" t="s">
        <v>13579</v>
      </c>
      <c r="M2406" t="s">
        <v>0</v>
      </c>
      <c r="N2406" t="s">
        <v>781</v>
      </c>
    </row>
    <row r="2407" spans="1:14" x14ac:dyDescent="0.35">
      <c r="A2407" t="s">
        <v>5216</v>
      </c>
      <c r="B2407" t="s">
        <v>5215</v>
      </c>
      <c r="C2407" t="s">
        <v>5851</v>
      </c>
      <c r="D2407" t="s">
        <v>5850</v>
      </c>
      <c r="J2407" t="s">
        <v>13578</v>
      </c>
      <c r="K2407" t="s">
        <v>13579</v>
      </c>
      <c r="L2407" t="s">
        <v>13579</v>
      </c>
      <c r="M2407" t="s">
        <v>138</v>
      </c>
      <c r="N2407" t="s">
        <v>780</v>
      </c>
    </row>
    <row r="2408" spans="1:14" x14ac:dyDescent="0.35">
      <c r="A2408" t="s">
        <v>5216</v>
      </c>
      <c r="B2408" t="s">
        <v>5215</v>
      </c>
      <c r="C2408" t="s">
        <v>5854</v>
      </c>
      <c r="D2408" t="s">
        <v>5853</v>
      </c>
      <c r="J2408" t="s">
        <v>13578</v>
      </c>
      <c r="K2408" t="s">
        <v>13579</v>
      </c>
      <c r="L2408" t="s">
        <v>13579</v>
      </c>
      <c r="M2408" t="s">
        <v>138</v>
      </c>
      <c r="N2408" t="s">
        <v>780</v>
      </c>
    </row>
    <row r="2409" spans="1:14" x14ac:dyDescent="0.35">
      <c r="A2409" t="s">
        <v>5216</v>
      </c>
      <c r="B2409" t="s">
        <v>5215</v>
      </c>
      <c r="C2409" t="s">
        <v>5857</v>
      </c>
      <c r="D2409" t="s">
        <v>5856</v>
      </c>
      <c r="J2409" t="s">
        <v>13578</v>
      </c>
      <c r="K2409" t="s">
        <v>13579</v>
      </c>
      <c r="L2409" t="s">
        <v>13579</v>
      </c>
      <c r="M2409" t="s">
        <v>138</v>
      </c>
      <c r="N2409" t="s">
        <v>780</v>
      </c>
    </row>
    <row r="2410" spans="1:14" x14ac:dyDescent="0.35">
      <c r="A2410" t="s">
        <v>5216</v>
      </c>
      <c r="B2410" t="s">
        <v>5215</v>
      </c>
      <c r="C2410" t="s">
        <v>6223</v>
      </c>
      <c r="D2410" t="s">
        <v>6222</v>
      </c>
      <c r="J2410" t="s">
        <v>13578</v>
      </c>
      <c r="K2410" t="s">
        <v>13579</v>
      </c>
      <c r="L2410" t="s">
        <v>13579</v>
      </c>
      <c r="M2410" t="s">
        <v>138</v>
      </c>
      <c r="N2410" t="s">
        <v>780</v>
      </c>
    </row>
    <row r="2411" spans="1:14" x14ac:dyDescent="0.35">
      <c r="A2411" t="s">
        <v>5216</v>
      </c>
      <c r="B2411" t="s">
        <v>5215</v>
      </c>
      <c r="C2411" t="s">
        <v>1119</v>
      </c>
      <c r="D2411" t="s">
        <v>1120</v>
      </c>
      <c r="J2411" t="s">
        <v>13578</v>
      </c>
      <c r="K2411" t="s">
        <v>13579</v>
      </c>
      <c r="L2411" t="s">
        <v>13579</v>
      </c>
      <c r="M2411" t="s">
        <v>138</v>
      </c>
      <c r="N2411" t="s">
        <v>780</v>
      </c>
    </row>
    <row r="2412" spans="1:14" x14ac:dyDescent="0.35">
      <c r="A2412" t="s">
        <v>5216</v>
      </c>
      <c r="B2412" t="s">
        <v>5215</v>
      </c>
      <c r="C2412" t="s">
        <v>1195</v>
      </c>
      <c r="D2412" t="s">
        <v>1196</v>
      </c>
      <c r="J2412" t="s">
        <v>13578</v>
      </c>
      <c r="K2412" t="s">
        <v>13579</v>
      </c>
      <c r="L2412" t="s">
        <v>13579</v>
      </c>
      <c r="M2412" t="s">
        <v>138</v>
      </c>
      <c r="N2412" t="s">
        <v>780</v>
      </c>
    </row>
    <row r="2413" spans="1:14" x14ac:dyDescent="0.35">
      <c r="A2413" t="s">
        <v>5216</v>
      </c>
      <c r="B2413" t="s">
        <v>5215</v>
      </c>
      <c r="C2413" t="s">
        <v>6871</v>
      </c>
      <c r="D2413" t="s">
        <v>6870</v>
      </c>
      <c r="J2413" t="s">
        <v>13578</v>
      </c>
      <c r="K2413" t="s">
        <v>13579</v>
      </c>
      <c r="L2413" t="s">
        <v>13579</v>
      </c>
      <c r="M2413" t="s">
        <v>138</v>
      </c>
      <c r="N2413" t="s">
        <v>780</v>
      </c>
    </row>
    <row r="2414" spans="1:14" x14ac:dyDescent="0.35">
      <c r="A2414" t="s">
        <v>5216</v>
      </c>
      <c r="B2414" t="s">
        <v>5215</v>
      </c>
      <c r="C2414" t="s">
        <v>6083</v>
      </c>
      <c r="D2414" t="s">
        <v>6082</v>
      </c>
      <c r="J2414" t="s">
        <v>13578</v>
      </c>
      <c r="K2414" t="s">
        <v>13579</v>
      </c>
      <c r="L2414" t="s">
        <v>13579</v>
      </c>
      <c r="M2414" t="s">
        <v>138</v>
      </c>
      <c r="N2414" t="s">
        <v>780</v>
      </c>
    </row>
    <row r="2415" spans="1:14" x14ac:dyDescent="0.35">
      <c r="A2415" t="s">
        <v>5216</v>
      </c>
      <c r="B2415" t="s">
        <v>5215</v>
      </c>
      <c r="C2415" t="s">
        <v>6086</v>
      </c>
      <c r="D2415" t="s">
        <v>6085</v>
      </c>
      <c r="J2415" t="s">
        <v>13578</v>
      </c>
      <c r="K2415" t="s">
        <v>13579</v>
      </c>
      <c r="L2415" t="s">
        <v>13579</v>
      </c>
      <c r="M2415" t="s">
        <v>138</v>
      </c>
      <c r="N2415" t="s">
        <v>780</v>
      </c>
    </row>
    <row r="2416" spans="1:14" x14ac:dyDescent="0.35">
      <c r="A2416" t="s">
        <v>5216</v>
      </c>
      <c r="B2416" t="s">
        <v>5215</v>
      </c>
      <c r="C2416" t="s">
        <v>739</v>
      </c>
      <c r="D2416" t="s">
        <v>740</v>
      </c>
      <c r="J2416" t="s">
        <v>13578</v>
      </c>
      <c r="K2416" t="s">
        <v>13579</v>
      </c>
      <c r="L2416" t="s">
        <v>13579</v>
      </c>
      <c r="M2416" t="s">
        <v>138</v>
      </c>
      <c r="N2416" t="s">
        <v>780</v>
      </c>
    </row>
    <row r="2417" spans="1:14" x14ac:dyDescent="0.35">
      <c r="A2417" t="s">
        <v>5216</v>
      </c>
      <c r="B2417" t="s">
        <v>5215</v>
      </c>
      <c r="C2417" t="s">
        <v>6090</v>
      </c>
      <c r="D2417" t="s">
        <v>6089</v>
      </c>
      <c r="J2417" t="s">
        <v>13578</v>
      </c>
      <c r="K2417" t="s">
        <v>13579</v>
      </c>
      <c r="L2417" t="s">
        <v>13579</v>
      </c>
      <c r="M2417" t="s">
        <v>138</v>
      </c>
      <c r="N2417" t="s">
        <v>780</v>
      </c>
    </row>
    <row r="2418" spans="1:14" x14ac:dyDescent="0.35">
      <c r="A2418" t="s">
        <v>5216</v>
      </c>
      <c r="B2418" t="s">
        <v>5215</v>
      </c>
      <c r="C2418" t="s">
        <v>745</v>
      </c>
      <c r="D2418" t="s">
        <v>746</v>
      </c>
      <c r="J2418" t="s">
        <v>13578</v>
      </c>
      <c r="K2418" t="s">
        <v>13579</v>
      </c>
      <c r="L2418" t="s">
        <v>13579</v>
      </c>
      <c r="M2418" t="s">
        <v>138</v>
      </c>
      <c r="N2418" t="s">
        <v>780</v>
      </c>
    </row>
    <row r="2419" spans="1:14" x14ac:dyDescent="0.35">
      <c r="A2419" t="s">
        <v>5216</v>
      </c>
      <c r="B2419" t="s">
        <v>5215</v>
      </c>
      <c r="C2419" t="s">
        <v>6253</v>
      </c>
      <c r="D2419" t="s">
        <v>6252</v>
      </c>
      <c r="J2419" t="s">
        <v>13578</v>
      </c>
      <c r="K2419" t="s">
        <v>13579</v>
      </c>
      <c r="L2419" t="s">
        <v>13579</v>
      </c>
      <c r="M2419" t="s">
        <v>138</v>
      </c>
      <c r="N2419" t="s">
        <v>780</v>
      </c>
    </row>
    <row r="2420" spans="1:14" x14ac:dyDescent="0.35">
      <c r="A2420" t="s">
        <v>5216</v>
      </c>
      <c r="B2420" t="s">
        <v>5215</v>
      </c>
      <c r="C2420" t="s">
        <v>6883</v>
      </c>
      <c r="D2420" t="s">
        <v>6882</v>
      </c>
      <c r="J2420" t="s">
        <v>13578</v>
      </c>
      <c r="K2420" t="s">
        <v>13579</v>
      </c>
      <c r="L2420" t="s">
        <v>13579</v>
      </c>
      <c r="M2420" t="s">
        <v>138</v>
      </c>
      <c r="N2420" t="s">
        <v>780</v>
      </c>
    </row>
    <row r="2421" spans="1:14" x14ac:dyDescent="0.35">
      <c r="A2421" t="s">
        <v>5216</v>
      </c>
      <c r="B2421" t="s">
        <v>5215</v>
      </c>
      <c r="C2421" t="s">
        <v>6332</v>
      </c>
      <c r="D2421" t="s">
        <v>6331</v>
      </c>
      <c r="J2421" t="s">
        <v>13578</v>
      </c>
      <c r="K2421" t="s">
        <v>13579</v>
      </c>
      <c r="L2421" t="s">
        <v>13579</v>
      </c>
      <c r="M2421" t="s">
        <v>138</v>
      </c>
      <c r="N2421" t="s">
        <v>780</v>
      </c>
    </row>
    <row r="2422" spans="1:14" x14ac:dyDescent="0.35">
      <c r="A2422" t="s">
        <v>5216</v>
      </c>
      <c r="B2422" t="s">
        <v>5215</v>
      </c>
      <c r="C2422" t="s">
        <v>6913</v>
      </c>
      <c r="D2422" t="s">
        <v>6912</v>
      </c>
      <c r="J2422" t="s">
        <v>13578</v>
      </c>
      <c r="K2422" t="s">
        <v>13579</v>
      </c>
      <c r="L2422" t="s">
        <v>13579</v>
      </c>
      <c r="M2422" t="s">
        <v>138</v>
      </c>
      <c r="N2422" t="s">
        <v>780</v>
      </c>
    </row>
    <row r="2423" spans="1:14" x14ac:dyDescent="0.35">
      <c r="A2423" t="s">
        <v>5216</v>
      </c>
      <c r="B2423" t="s">
        <v>5215</v>
      </c>
      <c r="C2423" t="s">
        <v>6501</v>
      </c>
      <c r="D2423" t="s">
        <v>6500</v>
      </c>
      <c r="J2423" t="s">
        <v>13578</v>
      </c>
      <c r="K2423" t="s">
        <v>13579</v>
      </c>
      <c r="L2423" t="s">
        <v>13579</v>
      </c>
      <c r="M2423" t="s">
        <v>138</v>
      </c>
      <c r="N2423" t="s">
        <v>780</v>
      </c>
    </row>
    <row r="2424" spans="1:14" x14ac:dyDescent="0.35">
      <c r="A2424" t="s">
        <v>5216</v>
      </c>
      <c r="B2424" t="s">
        <v>5215</v>
      </c>
      <c r="C2424" t="s">
        <v>5457</v>
      </c>
      <c r="D2424" t="s">
        <v>6959</v>
      </c>
      <c r="J2424" t="s">
        <v>13578</v>
      </c>
      <c r="K2424" t="s">
        <v>13579</v>
      </c>
      <c r="L2424" t="s">
        <v>13579</v>
      </c>
      <c r="M2424" t="s">
        <v>138</v>
      </c>
      <c r="N2424" t="s">
        <v>780</v>
      </c>
    </row>
    <row r="2425" spans="1:14" x14ac:dyDescent="0.35">
      <c r="A2425" t="s">
        <v>522</v>
      </c>
      <c r="B2425" t="s">
        <v>523</v>
      </c>
      <c r="C2425" t="s">
        <v>5851</v>
      </c>
      <c r="D2425" t="s">
        <v>5850</v>
      </c>
      <c r="J2425" t="s">
        <v>13580</v>
      </c>
      <c r="K2425" t="s">
        <v>13579</v>
      </c>
      <c r="M2425" t="s">
        <v>0</v>
      </c>
      <c r="N2425" t="s">
        <v>780</v>
      </c>
    </row>
    <row r="2426" spans="1:14" x14ac:dyDescent="0.35">
      <c r="A2426" t="s">
        <v>522</v>
      </c>
      <c r="B2426" t="s">
        <v>523</v>
      </c>
      <c r="C2426" t="s">
        <v>5854</v>
      </c>
      <c r="D2426" t="s">
        <v>5853</v>
      </c>
      <c r="J2426" t="s">
        <v>13580</v>
      </c>
      <c r="K2426" t="s">
        <v>13579</v>
      </c>
      <c r="M2426" t="s">
        <v>0</v>
      </c>
      <c r="N2426" t="s">
        <v>780</v>
      </c>
    </row>
    <row r="2427" spans="1:14" x14ac:dyDescent="0.35">
      <c r="A2427" t="s">
        <v>522</v>
      </c>
      <c r="B2427" t="s">
        <v>523</v>
      </c>
      <c r="C2427" t="s">
        <v>5857</v>
      </c>
      <c r="D2427" t="s">
        <v>5856</v>
      </c>
      <c r="J2427" t="s">
        <v>13580</v>
      </c>
      <c r="K2427" t="s">
        <v>13579</v>
      </c>
      <c r="M2427" t="s">
        <v>0</v>
      </c>
      <c r="N2427" t="s">
        <v>780</v>
      </c>
    </row>
    <row r="2428" spans="1:14" x14ac:dyDescent="0.35">
      <c r="A2428" t="s">
        <v>522</v>
      </c>
      <c r="B2428" t="s">
        <v>523</v>
      </c>
      <c r="C2428" t="s">
        <v>6083</v>
      </c>
      <c r="D2428" t="s">
        <v>6082</v>
      </c>
      <c r="J2428" t="s">
        <v>13580</v>
      </c>
      <c r="K2428" t="s">
        <v>13579</v>
      </c>
      <c r="M2428" t="s">
        <v>0</v>
      </c>
      <c r="N2428" t="s">
        <v>780</v>
      </c>
    </row>
    <row r="2429" spans="1:14" x14ac:dyDescent="0.35">
      <c r="A2429" t="s">
        <v>522</v>
      </c>
      <c r="B2429" t="s">
        <v>523</v>
      </c>
      <c r="C2429" t="s">
        <v>6086</v>
      </c>
      <c r="D2429" t="s">
        <v>6085</v>
      </c>
      <c r="J2429" t="s">
        <v>13580</v>
      </c>
      <c r="K2429" t="s">
        <v>13579</v>
      </c>
      <c r="M2429" t="s">
        <v>0</v>
      </c>
      <c r="N2429" t="s">
        <v>780</v>
      </c>
    </row>
    <row r="2430" spans="1:14" x14ac:dyDescent="0.35">
      <c r="A2430" t="s">
        <v>522</v>
      </c>
      <c r="B2430" t="s">
        <v>523</v>
      </c>
      <c r="C2430" t="s">
        <v>739</v>
      </c>
      <c r="D2430" t="s">
        <v>740</v>
      </c>
      <c r="J2430" t="s">
        <v>13580</v>
      </c>
      <c r="K2430" t="s">
        <v>13579</v>
      </c>
      <c r="M2430" t="s">
        <v>0</v>
      </c>
      <c r="N2430" t="s">
        <v>780</v>
      </c>
    </row>
    <row r="2431" spans="1:14" x14ac:dyDescent="0.35">
      <c r="A2431" t="s">
        <v>522</v>
      </c>
      <c r="B2431" t="s">
        <v>523</v>
      </c>
      <c r="C2431" t="s">
        <v>7096</v>
      </c>
      <c r="D2431" t="s">
        <v>7095</v>
      </c>
      <c r="J2431" t="s">
        <v>13580</v>
      </c>
      <c r="K2431" t="s">
        <v>13579</v>
      </c>
      <c r="M2431" t="s">
        <v>0</v>
      </c>
      <c r="N2431" t="s">
        <v>780</v>
      </c>
    </row>
    <row r="2432" spans="1:14" x14ac:dyDescent="0.35">
      <c r="A2432" t="s">
        <v>522</v>
      </c>
      <c r="B2432" t="s">
        <v>523</v>
      </c>
      <c r="C2432" t="s">
        <v>6090</v>
      </c>
      <c r="D2432" t="s">
        <v>6089</v>
      </c>
      <c r="J2432" t="s">
        <v>13580</v>
      </c>
      <c r="K2432" t="s">
        <v>13579</v>
      </c>
      <c r="M2432" t="s">
        <v>0</v>
      </c>
      <c r="N2432" t="s">
        <v>780</v>
      </c>
    </row>
    <row r="2433" spans="1:14" x14ac:dyDescent="0.35">
      <c r="A2433" t="s">
        <v>522</v>
      </c>
      <c r="B2433" t="s">
        <v>523</v>
      </c>
      <c r="C2433" t="s">
        <v>745</v>
      </c>
      <c r="D2433" t="s">
        <v>746</v>
      </c>
      <c r="J2433" t="s">
        <v>13580</v>
      </c>
      <c r="K2433" t="s">
        <v>13579</v>
      </c>
      <c r="M2433" t="s">
        <v>0</v>
      </c>
      <c r="N2433" t="s">
        <v>780</v>
      </c>
    </row>
    <row r="2434" spans="1:14" x14ac:dyDescent="0.35">
      <c r="A2434" t="s">
        <v>522</v>
      </c>
      <c r="B2434" t="s">
        <v>523</v>
      </c>
      <c r="C2434" t="s">
        <v>747</v>
      </c>
      <c r="D2434" t="s">
        <v>748</v>
      </c>
      <c r="J2434" t="s">
        <v>13580</v>
      </c>
      <c r="K2434" t="s">
        <v>13579</v>
      </c>
      <c r="M2434" t="s">
        <v>0</v>
      </c>
      <c r="N2434" t="s">
        <v>780</v>
      </c>
    </row>
    <row r="2435" spans="1:14" x14ac:dyDescent="0.35">
      <c r="A2435" t="s">
        <v>522</v>
      </c>
      <c r="B2435" t="s">
        <v>523</v>
      </c>
      <c r="C2435" t="s">
        <v>6214</v>
      </c>
      <c r="D2435" t="s">
        <v>6213</v>
      </c>
      <c r="J2435" t="s">
        <v>13580</v>
      </c>
      <c r="K2435" t="s">
        <v>13579</v>
      </c>
      <c r="M2435" t="s">
        <v>0</v>
      </c>
      <c r="N2435" t="s">
        <v>780</v>
      </c>
    </row>
    <row r="2436" spans="1:14" x14ac:dyDescent="0.35">
      <c r="A2436" t="s">
        <v>522</v>
      </c>
      <c r="B2436" t="s">
        <v>523</v>
      </c>
      <c r="C2436" t="s">
        <v>806</v>
      </c>
      <c r="D2436" t="s">
        <v>807</v>
      </c>
      <c r="J2436" t="s">
        <v>13580</v>
      </c>
      <c r="K2436" t="s">
        <v>13579</v>
      </c>
      <c r="M2436" t="s">
        <v>0</v>
      </c>
      <c r="N2436" t="s">
        <v>780</v>
      </c>
    </row>
    <row r="2437" spans="1:14" x14ac:dyDescent="0.35">
      <c r="A2437" t="s">
        <v>522</v>
      </c>
      <c r="B2437" t="s">
        <v>523</v>
      </c>
      <c r="C2437" t="s">
        <v>812</v>
      </c>
      <c r="D2437" t="s">
        <v>813</v>
      </c>
      <c r="J2437" t="s">
        <v>13580</v>
      </c>
      <c r="K2437" t="s">
        <v>13579</v>
      </c>
      <c r="M2437" t="s">
        <v>0</v>
      </c>
      <c r="N2437" t="s">
        <v>780</v>
      </c>
    </row>
    <row r="2438" spans="1:14" x14ac:dyDescent="0.35">
      <c r="A2438" t="s">
        <v>599</v>
      </c>
      <c r="B2438" t="s">
        <v>600</v>
      </c>
      <c r="C2438" t="s">
        <v>5851</v>
      </c>
      <c r="D2438" t="s">
        <v>5850</v>
      </c>
      <c r="J2438" t="s">
        <v>13580</v>
      </c>
      <c r="K2438" t="s">
        <v>13579</v>
      </c>
      <c r="M2438" t="s">
        <v>0</v>
      </c>
      <c r="N2438" t="s">
        <v>780</v>
      </c>
    </row>
    <row r="2439" spans="1:14" x14ac:dyDescent="0.35">
      <c r="A2439" t="s">
        <v>599</v>
      </c>
      <c r="B2439" t="s">
        <v>600</v>
      </c>
      <c r="C2439" t="s">
        <v>5854</v>
      </c>
      <c r="D2439" t="s">
        <v>5853</v>
      </c>
      <c r="J2439" t="s">
        <v>13580</v>
      </c>
      <c r="K2439" t="s">
        <v>13579</v>
      </c>
      <c r="M2439" t="s">
        <v>0</v>
      </c>
      <c r="N2439" t="s">
        <v>780</v>
      </c>
    </row>
    <row r="2440" spans="1:14" x14ac:dyDescent="0.35">
      <c r="A2440" t="s">
        <v>599</v>
      </c>
      <c r="B2440" t="s">
        <v>600</v>
      </c>
      <c r="C2440" t="s">
        <v>5857</v>
      </c>
      <c r="D2440" t="s">
        <v>5856</v>
      </c>
      <c r="J2440" t="s">
        <v>13580</v>
      </c>
      <c r="K2440" t="s">
        <v>13579</v>
      </c>
      <c r="M2440" t="s">
        <v>0</v>
      </c>
      <c r="N2440" t="s">
        <v>780</v>
      </c>
    </row>
    <row r="2441" spans="1:14" x14ac:dyDescent="0.35">
      <c r="A2441" t="s">
        <v>599</v>
      </c>
      <c r="B2441" t="s">
        <v>600</v>
      </c>
      <c r="C2441" t="s">
        <v>6083</v>
      </c>
      <c r="D2441" t="s">
        <v>6082</v>
      </c>
      <c r="J2441" t="s">
        <v>13580</v>
      </c>
      <c r="K2441" t="s">
        <v>13579</v>
      </c>
      <c r="M2441" t="s">
        <v>0</v>
      </c>
      <c r="N2441" t="s">
        <v>780</v>
      </c>
    </row>
    <row r="2442" spans="1:14" x14ac:dyDescent="0.35">
      <c r="A2442" t="s">
        <v>599</v>
      </c>
      <c r="B2442" t="s">
        <v>600</v>
      </c>
      <c r="C2442" t="s">
        <v>6086</v>
      </c>
      <c r="D2442" t="s">
        <v>6085</v>
      </c>
      <c r="J2442" t="s">
        <v>13580</v>
      </c>
      <c r="K2442" t="s">
        <v>13579</v>
      </c>
      <c r="M2442" t="s">
        <v>0</v>
      </c>
      <c r="N2442" t="s">
        <v>780</v>
      </c>
    </row>
    <row r="2443" spans="1:14" x14ac:dyDescent="0.35">
      <c r="A2443" t="s">
        <v>599</v>
      </c>
      <c r="B2443" t="s">
        <v>600</v>
      </c>
      <c r="C2443" t="s">
        <v>739</v>
      </c>
      <c r="D2443" t="s">
        <v>740</v>
      </c>
      <c r="J2443" t="s">
        <v>13580</v>
      </c>
      <c r="K2443" t="s">
        <v>13579</v>
      </c>
      <c r="M2443" t="s">
        <v>0</v>
      </c>
      <c r="N2443" t="s">
        <v>780</v>
      </c>
    </row>
    <row r="2444" spans="1:14" x14ac:dyDescent="0.35">
      <c r="A2444" t="s">
        <v>599</v>
      </c>
      <c r="B2444" t="s">
        <v>600</v>
      </c>
      <c r="C2444" t="s">
        <v>7096</v>
      </c>
      <c r="D2444" t="s">
        <v>7095</v>
      </c>
      <c r="J2444" t="s">
        <v>13580</v>
      </c>
      <c r="K2444" t="s">
        <v>13579</v>
      </c>
      <c r="M2444" t="s">
        <v>0</v>
      </c>
      <c r="N2444" t="s">
        <v>780</v>
      </c>
    </row>
    <row r="2445" spans="1:14" x14ac:dyDescent="0.35">
      <c r="A2445" t="s">
        <v>599</v>
      </c>
      <c r="B2445" t="s">
        <v>600</v>
      </c>
      <c r="C2445" t="s">
        <v>6090</v>
      </c>
      <c r="D2445" t="s">
        <v>6089</v>
      </c>
      <c r="J2445" t="s">
        <v>13580</v>
      </c>
      <c r="K2445" t="s">
        <v>13579</v>
      </c>
      <c r="M2445" t="s">
        <v>0</v>
      </c>
      <c r="N2445" t="s">
        <v>780</v>
      </c>
    </row>
    <row r="2446" spans="1:14" x14ac:dyDescent="0.35">
      <c r="A2446" t="s">
        <v>599</v>
      </c>
      <c r="B2446" t="s">
        <v>600</v>
      </c>
      <c r="C2446" t="s">
        <v>745</v>
      </c>
      <c r="D2446" t="s">
        <v>746</v>
      </c>
      <c r="J2446" t="s">
        <v>13580</v>
      </c>
      <c r="K2446" t="s">
        <v>13579</v>
      </c>
      <c r="M2446" t="s">
        <v>0</v>
      </c>
      <c r="N2446" t="s">
        <v>780</v>
      </c>
    </row>
    <row r="2447" spans="1:14" x14ac:dyDescent="0.35">
      <c r="A2447" t="s">
        <v>599</v>
      </c>
      <c r="B2447" t="s">
        <v>600</v>
      </c>
      <c r="C2447" t="s">
        <v>747</v>
      </c>
      <c r="D2447" t="s">
        <v>748</v>
      </c>
      <c r="J2447" t="s">
        <v>13580</v>
      </c>
      <c r="K2447" t="s">
        <v>13579</v>
      </c>
      <c r="M2447" t="s">
        <v>0</v>
      </c>
      <c r="N2447" t="s">
        <v>780</v>
      </c>
    </row>
    <row r="2448" spans="1:14" x14ac:dyDescent="0.35">
      <c r="A2448" t="s">
        <v>599</v>
      </c>
      <c r="B2448" t="s">
        <v>600</v>
      </c>
      <c r="C2448" t="s">
        <v>6214</v>
      </c>
      <c r="D2448" t="s">
        <v>6213</v>
      </c>
      <c r="J2448" t="s">
        <v>13580</v>
      </c>
      <c r="K2448" t="s">
        <v>13579</v>
      </c>
      <c r="M2448" t="s">
        <v>0</v>
      </c>
      <c r="N2448" t="s">
        <v>780</v>
      </c>
    </row>
    <row r="2449" spans="1:14" x14ac:dyDescent="0.35">
      <c r="A2449" t="s">
        <v>93</v>
      </c>
      <c r="B2449" t="s">
        <v>94</v>
      </c>
      <c r="C2449" t="s">
        <v>5851</v>
      </c>
      <c r="D2449" t="s">
        <v>5850</v>
      </c>
      <c r="G2449" t="s">
        <v>741</v>
      </c>
      <c r="J2449" t="s">
        <v>13578</v>
      </c>
      <c r="K2449" t="s">
        <v>13579</v>
      </c>
      <c r="M2449" t="s">
        <v>0</v>
      </c>
      <c r="N2449" t="s">
        <v>781</v>
      </c>
    </row>
    <row r="2450" spans="1:14" x14ac:dyDescent="0.35">
      <c r="A2450" t="s">
        <v>93</v>
      </c>
      <c r="B2450" t="s">
        <v>94</v>
      </c>
      <c r="C2450" t="s">
        <v>5854</v>
      </c>
      <c r="D2450" t="s">
        <v>5853</v>
      </c>
      <c r="G2450" t="s">
        <v>741</v>
      </c>
      <c r="J2450" t="s">
        <v>13578</v>
      </c>
      <c r="K2450" t="s">
        <v>13579</v>
      </c>
      <c r="M2450" t="s">
        <v>0</v>
      </c>
      <c r="N2450" t="s">
        <v>781</v>
      </c>
    </row>
    <row r="2451" spans="1:14" x14ac:dyDescent="0.35">
      <c r="A2451" t="s">
        <v>93</v>
      </c>
      <c r="B2451" t="s">
        <v>94</v>
      </c>
      <c r="C2451" t="s">
        <v>5857</v>
      </c>
      <c r="D2451" t="s">
        <v>5856</v>
      </c>
      <c r="G2451" t="s">
        <v>741</v>
      </c>
      <c r="J2451" t="s">
        <v>13578</v>
      </c>
      <c r="K2451" t="s">
        <v>13579</v>
      </c>
      <c r="M2451" t="s">
        <v>0</v>
      </c>
      <c r="N2451" t="s">
        <v>781</v>
      </c>
    </row>
    <row r="2452" spans="1:14" x14ac:dyDescent="0.35">
      <c r="A2452" t="s">
        <v>93</v>
      </c>
      <c r="B2452" t="s">
        <v>94</v>
      </c>
      <c r="C2452" t="s">
        <v>6083</v>
      </c>
      <c r="D2452" t="s">
        <v>6082</v>
      </c>
      <c r="G2452" t="s">
        <v>741</v>
      </c>
      <c r="J2452" t="s">
        <v>13578</v>
      </c>
      <c r="K2452" t="s">
        <v>13579</v>
      </c>
      <c r="M2452" t="s">
        <v>0</v>
      </c>
      <c r="N2452" t="s">
        <v>781</v>
      </c>
    </row>
    <row r="2453" spans="1:14" x14ac:dyDescent="0.35">
      <c r="A2453" t="s">
        <v>93</v>
      </c>
      <c r="B2453" t="s">
        <v>94</v>
      </c>
      <c r="C2453" t="s">
        <v>6086</v>
      </c>
      <c r="D2453" t="s">
        <v>6085</v>
      </c>
      <c r="G2453" t="s">
        <v>741</v>
      </c>
      <c r="J2453" t="s">
        <v>13578</v>
      </c>
      <c r="K2453" t="s">
        <v>13579</v>
      </c>
      <c r="M2453" t="s">
        <v>0</v>
      </c>
      <c r="N2453" t="s">
        <v>781</v>
      </c>
    </row>
    <row r="2454" spans="1:14" x14ac:dyDescent="0.35">
      <c r="A2454" t="s">
        <v>93</v>
      </c>
      <c r="B2454" t="s">
        <v>94</v>
      </c>
      <c r="C2454" t="s">
        <v>739</v>
      </c>
      <c r="D2454" t="s">
        <v>740</v>
      </c>
      <c r="G2454" t="s">
        <v>741</v>
      </c>
      <c r="J2454" t="s">
        <v>13578</v>
      </c>
      <c r="K2454" t="s">
        <v>13579</v>
      </c>
      <c r="M2454" t="s">
        <v>0</v>
      </c>
      <c r="N2454" t="s">
        <v>781</v>
      </c>
    </row>
    <row r="2455" spans="1:14" x14ac:dyDescent="0.35">
      <c r="A2455" t="s">
        <v>93</v>
      </c>
      <c r="B2455" t="s">
        <v>94</v>
      </c>
      <c r="C2455" t="s">
        <v>7096</v>
      </c>
      <c r="D2455" t="s">
        <v>7095</v>
      </c>
      <c r="J2455" t="s">
        <v>13580</v>
      </c>
      <c r="K2455" t="s">
        <v>13579</v>
      </c>
      <c r="M2455" t="s">
        <v>0</v>
      </c>
      <c r="N2455" t="s">
        <v>780</v>
      </c>
    </row>
    <row r="2456" spans="1:14" x14ac:dyDescent="0.35">
      <c r="A2456" t="s">
        <v>93</v>
      </c>
      <c r="B2456" t="s">
        <v>94</v>
      </c>
      <c r="C2456" t="s">
        <v>6090</v>
      </c>
      <c r="D2456" t="s">
        <v>6089</v>
      </c>
      <c r="G2456" t="s">
        <v>741</v>
      </c>
      <c r="J2456" t="s">
        <v>13578</v>
      </c>
      <c r="K2456" t="s">
        <v>13579</v>
      </c>
      <c r="M2456" t="s">
        <v>0</v>
      </c>
      <c r="N2456" t="s">
        <v>781</v>
      </c>
    </row>
    <row r="2457" spans="1:14" x14ac:dyDescent="0.35">
      <c r="A2457" t="s">
        <v>93</v>
      </c>
      <c r="B2457" t="s">
        <v>94</v>
      </c>
      <c r="C2457" t="s">
        <v>745</v>
      </c>
      <c r="D2457" t="s">
        <v>746</v>
      </c>
      <c r="G2457" t="s">
        <v>741</v>
      </c>
      <c r="J2457" t="s">
        <v>13578</v>
      </c>
      <c r="K2457" t="s">
        <v>13579</v>
      </c>
      <c r="M2457" t="s">
        <v>0</v>
      </c>
      <c r="N2457" t="s">
        <v>781</v>
      </c>
    </row>
    <row r="2458" spans="1:14" x14ac:dyDescent="0.35">
      <c r="A2458" t="s">
        <v>93</v>
      </c>
      <c r="B2458" t="s">
        <v>94</v>
      </c>
      <c r="C2458" t="s">
        <v>747</v>
      </c>
      <c r="D2458" t="s">
        <v>748</v>
      </c>
      <c r="J2458" t="s">
        <v>13580</v>
      </c>
      <c r="K2458" t="s">
        <v>13579</v>
      </c>
      <c r="M2458" t="s">
        <v>0</v>
      </c>
      <c r="N2458" t="s">
        <v>780</v>
      </c>
    </row>
    <row r="2459" spans="1:14" x14ac:dyDescent="0.35">
      <c r="A2459" t="s">
        <v>93</v>
      </c>
      <c r="B2459" t="s">
        <v>94</v>
      </c>
      <c r="C2459" t="s">
        <v>6214</v>
      </c>
      <c r="D2459" t="s">
        <v>6213</v>
      </c>
      <c r="J2459" t="s">
        <v>13578</v>
      </c>
      <c r="K2459" t="s">
        <v>13579</v>
      </c>
      <c r="M2459" t="s">
        <v>0</v>
      </c>
      <c r="N2459" t="s">
        <v>781</v>
      </c>
    </row>
    <row r="2460" spans="1:14" x14ac:dyDescent="0.35">
      <c r="A2460" t="s">
        <v>569</v>
      </c>
      <c r="B2460" t="s">
        <v>570</v>
      </c>
      <c r="C2460" t="s">
        <v>5851</v>
      </c>
      <c r="D2460" t="s">
        <v>5850</v>
      </c>
      <c r="J2460" t="s">
        <v>13580</v>
      </c>
      <c r="K2460" t="s">
        <v>13579</v>
      </c>
      <c r="M2460" t="s">
        <v>0</v>
      </c>
      <c r="N2460" t="s">
        <v>780</v>
      </c>
    </row>
    <row r="2461" spans="1:14" x14ac:dyDescent="0.35">
      <c r="A2461" t="s">
        <v>569</v>
      </c>
      <c r="B2461" t="s">
        <v>570</v>
      </c>
      <c r="C2461" t="s">
        <v>5854</v>
      </c>
      <c r="D2461" t="s">
        <v>5853</v>
      </c>
      <c r="J2461" t="s">
        <v>13580</v>
      </c>
      <c r="K2461" t="s">
        <v>13579</v>
      </c>
      <c r="M2461" t="s">
        <v>0</v>
      </c>
      <c r="N2461" t="s">
        <v>780</v>
      </c>
    </row>
    <row r="2462" spans="1:14" x14ac:dyDescent="0.35">
      <c r="A2462" t="s">
        <v>569</v>
      </c>
      <c r="B2462" t="s">
        <v>570</v>
      </c>
      <c r="C2462" t="s">
        <v>5857</v>
      </c>
      <c r="D2462" t="s">
        <v>5856</v>
      </c>
      <c r="J2462" t="s">
        <v>13580</v>
      </c>
      <c r="K2462" t="s">
        <v>13579</v>
      </c>
      <c r="M2462" t="s">
        <v>0</v>
      </c>
      <c r="N2462" t="s">
        <v>780</v>
      </c>
    </row>
    <row r="2463" spans="1:14" x14ac:dyDescent="0.35">
      <c r="A2463" t="s">
        <v>569</v>
      </c>
      <c r="B2463" t="s">
        <v>570</v>
      </c>
      <c r="C2463" t="s">
        <v>6083</v>
      </c>
      <c r="D2463" t="s">
        <v>6082</v>
      </c>
      <c r="J2463" t="s">
        <v>13580</v>
      </c>
      <c r="K2463" t="s">
        <v>13579</v>
      </c>
      <c r="M2463" t="s">
        <v>0</v>
      </c>
      <c r="N2463" t="s">
        <v>780</v>
      </c>
    </row>
    <row r="2464" spans="1:14" x14ac:dyDescent="0.35">
      <c r="A2464" t="s">
        <v>569</v>
      </c>
      <c r="B2464" t="s">
        <v>570</v>
      </c>
      <c r="C2464" t="s">
        <v>6086</v>
      </c>
      <c r="D2464" t="s">
        <v>6085</v>
      </c>
      <c r="J2464" t="s">
        <v>13580</v>
      </c>
      <c r="K2464" t="s">
        <v>13579</v>
      </c>
      <c r="M2464" t="s">
        <v>0</v>
      </c>
      <c r="N2464" t="s">
        <v>780</v>
      </c>
    </row>
    <row r="2465" spans="1:14" x14ac:dyDescent="0.35">
      <c r="A2465" t="s">
        <v>569</v>
      </c>
      <c r="B2465" t="s">
        <v>570</v>
      </c>
      <c r="C2465" t="s">
        <v>739</v>
      </c>
      <c r="D2465" t="s">
        <v>740</v>
      </c>
      <c r="J2465" t="s">
        <v>13580</v>
      </c>
      <c r="K2465" t="s">
        <v>13579</v>
      </c>
      <c r="M2465" t="s">
        <v>0</v>
      </c>
      <c r="N2465" t="s">
        <v>780</v>
      </c>
    </row>
    <row r="2466" spans="1:14" x14ac:dyDescent="0.35">
      <c r="A2466" t="s">
        <v>569</v>
      </c>
      <c r="B2466" t="s">
        <v>570</v>
      </c>
      <c r="C2466" t="s">
        <v>7096</v>
      </c>
      <c r="D2466" t="s">
        <v>7095</v>
      </c>
      <c r="J2466" t="s">
        <v>13580</v>
      </c>
      <c r="K2466" t="s">
        <v>13579</v>
      </c>
      <c r="M2466" t="s">
        <v>0</v>
      </c>
      <c r="N2466" t="s">
        <v>780</v>
      </c>
    </row>
    <row r="2467" spans="1:14" x14ac:dyDescent="0.35">
      <c r="A2467" t="s">
        <v>569</v>
      </c>
      <c r="B2467" t="s">
        <v>570</v>
      </c>
      <c r="C2467" t="s">
        <v>6090</v>
      </c>
      <c r="D2467" t="s">
        <v>6089</v>
      </c>
      <c r="J2467" t="s">
        <v>13580</v>
      </c>
      <c r="K2467" t="s">
        <v>13579</v>
      </c>
      <c r="M2467" t="s">
        <v>0</v>
      </c>
      <c r="N2467" t="s">
        <v>780</v>
      </c>
    </row>
    <row r="2468" spans="1:14" x14ac:dyDescent="0.35">
      <c r="A2468" t="s">
        <v>569</v>
      </c>
      <c r="B2468" t="s">
        <v>570</v>
      </c>
      <c r="C2468" t="s">
        <v>745</v>
      </c>
      <c r="D2468" t="s">
        <v>746</v>
      </c>
      <c r="J2468" t="s">
        <v>13580</v>
      </c>
      <c r="K2468" t="s">
        <v>13579</v>
      </c>
      <c r="M2468" t="s">
        <v>0</v>
      </c>
      <c r="N2468" t="s">
        <v>780</v>
      </c>
    </row>
    <row r="2469" spans="1:14" x14ac:dyDescent="0.35">
      <c r="A2469" t="s">
        <v>569</v>
      </c>
      <c r="B2469" t="s">
        <v>570</v>
      </c>
      <c r="C2469" t="s">
        <v>747</v>
      </c>
      <c r="D2469" t="s">
        <v>748</v>
      </c>
      <c r="J2469" t="s">
        <v>13580</v>
      </c>
      <c r="K2469" t="s">
        <v>13579</v>
      </c>
      <c r="M2469" t="s">
        <v>0</v>
      </c>
      <c r="N2469" t="s">
        <v>780</v>
      </c>
    </row>
    <row r="2470" spans="1:14" x14ac:dyDescent="0.35">
      <c r="A2470" t="s">
        <v>569</v>
      </c>
      <c r="B2470" t="s">
        <v>570</v>
      </c>
      <c r="C2470" t="s">
        <v>6214</v>
      </c>
      <c r="D2470" t="s">
        <v>6213</v>
      </c>
      <c r="J2470" t="s">
        <v>13580</v>
      </c>
      <c r="K2470" t="s">
        <v>13579</v>
      </c>
      <c r="M2470" t="s">
        <v>0</v>
      </c>
      <c r="N2470" t="s">
        <v>780</v>
      </c>
    </row>
    <row r="2471" spans="1:14" x14ac:dyDescent="0.35">
      <c r="A2471" t="s">
        <v>5775</v>
      </c>
      <c r="B2471" t="s">
        <v>5774</v>
      </c>
      <c r="C2471" t="s">
        <v>5851</v>
      </c>
      <c r="D2471" t="s">
        <v>5850</v>
      </c>
      <c r="J2471" t="s">
        <v>13580</v>
      </c>
      <c r="K2471" t="s">
        <v>13579</v>
      </c>
      <c r="M2471" t="s">
        <v>0</v>
      </c>
      <c r="N2471" t="s">
        <v>780</v>
      </c>
    </row>
    <row r="2472" spans="1:14" x14ac:dyDescent="0.35">
      <c r="A2472" t="s">
        <v>5775</v>
      </c>
      <c r="B2472" t="s">
        <v>5774</v>
      </c>
      <c r="C2472" t="s">
        <v>5854</v>
      </c>
      <c r="D2472" t="s">
        <v>5853</v>
      </c>
      <c r="J2472" t="s">
        <v>13580</v>
      </c>
      <c r="K2472" t="s">
        <v>13579</v>
      </c>
      <c r="M2472" t="s">
        <v>0</v>
      </c>
      <c r="N2472" t="s">
        <v>780</v>
      </c>
    </row>
    <row r="2473" spans="1:14" x14ac:dyDescent="0.35">
      <c r="A2473" t="s">
        <v>5775</v>
      </c>
      <c r="B2473" t="s">
        <v>5774</v>
      </c>
      <c r="C2473" t="s">
        <v>5857</v>
      </c>
      <c r="D2473" t="s">
        <v>5856</v>
      </c>
      <c r="J2473" t="s">
        <v>13580</v>
      </c>
      <c r="K2473" t="s">
        <v>13579</v>
      </c>
      <c r="M2473" t="s">
        <v>0</v>
      </c>
      <c r="N2473" t="s">
        <v>780</v>
      </c>
    </row>
    <row r="2474" spans="1:14" x14ac:dyDescent="0.35">
      <c r="A2474" t="s">
        <v>5775</v>
      </c>
      <c r="B2474" t="s">
        <v>5774</v>
      </c>
      <c r="C2474" t="s">
        <v>962</v>
      </c>
      <c r="D2474" t="s">
        <v>963</v>
      </c>
      <c r="G2474" t="s">
        <v>906</v>
      </c>
      <c r="J2474" t="s">
        <v>13580</v>
      </c>
      <c r="K2474" t="s">
        <v>13579</v>
      </c>
      <c r="M2474" t="s">
        <v>0</v>
      </c>
      <c r="N2474" t="s">
        <v>780</v>
      </c>
    </row>
    <row r="2475" spans="1:14" x14ac:dyDescent="0.35">
      <c r="A2475" t="s">
        <v>5775</v>
      </c>
      <c r="B2475" t="s">
        <v>5774</v>
      </c>
      <c r="C2475" t="s">
        <v>6083</v>
      </c>
      <c r="D2475" t="s">
        <v>6082</v>
      </c>
      <c r="J2475" t="s">
        <v>13580</v>
      </c>
      <c r="K2475" t="s">
        <v>13579</v>
      </c>
      <c r="M2475" t="s">
        <v>0</v>
      </c>
      <c r="N2475" t="s">
        <v>780</v>
      </c>
    </row>
    <row r="2476" spans="1:14" x14ac:dyDescent="0.35">
      <c r="A2476" t="s">
        <v>5775</v>
      </c>
      <c r="B2476" t="s">
        <v>5774</v>
      </c>
      <c r="C2476" t="s">
        <v>6086</v>
      </c>
      <c r="D2476" t="s">
        <v>6085</v>
      </c>
      <c r="J2476" t="s">
        <v>13580</v>
      </c>
      <c r="K2476" t="s">
        <v>13579</v>
      </c>
      <c r="M2476" t="s">
        <v>0</v>
      </c>
      <c r="N2476" t="s">
        <v>780</v>
      </c>
    </row>
    <row r="2477" spans="1:14" x14ac:dyDescent="0.35">
      <c r="A2477" t="s">
        <v>5775</v>
      </c>
      <c r="B2477" t="s">
        <v>5774</v>
      </c>
      <c r="C2477" t="s">
        <v>739</v>
      </c>
      <c r="D2477" t="s">
        <v>740</v>
      </c>
      <c r="J2477" t="s">
        <v>13580</v>
      </c>
      <c r="K2477" t="s">
        <v>13579</v>
      </c>
      <c r="M2477" t="s">
        <v>0</v>
      </c>
      <c r="N2477" t="s">
        <v>780</v>
      </c>
    </row>
    <row r="2478" spans="1:14" x14ac:dyDescent="0.35">
      <c r="A2478" t="s">
        <v>5775</v>
      </c>
      <c r="B2478" t="s">
        <v>5774</v>
      </c>
      <c r="C2478" t="s">
        <v>7096</v>
      </c>
      <c r="D2478" t="s">
        <v>7095</v>
      </c>
      <c r="J2478" t="s">
        <v>13580</v>
      </c>
      <c r="K2478" t="s">
        <v>13579</v>
      </c>
      <c r="M2478" t="s">
        <v>0</v>
      </c>
      <c r="N2478" t="s">
        <v>780</v>
      </c>
    </row>
    <row r="2479" spans="1:14" x14ac:dyDescent="0.35">
      <c r="A2479" t="s">
        <v>5775</v>
      </c>
      <c r="B2479" t="s">
        <v>5774</v>
      </c>
      <c r="C2479" t="s">
        <v>6090</v>
      </c>
      <c r="D2479" t="s">
        <v>6089</v>
      </c>
      <c r="J2479" t="s">
        <v>13580</v>
      </c>
      <c r="K2479" t="s">
        <v>13579</v>
      </c>
      <c r="M2479" t="s">
        <v>0</v>
      </c>
      <c r="N2479" t="s">
        <v>780</v>
      </c>
    </row>
    <row r="2480" spans="1:14" x14ac:dyDescent="0.35">
      <c r="A2480" t="s">
        <v>5775</v>
      </c>
      <c r="B2480" t="s">
        <v>5774</v>
      </c>
      <c r="C2480" t="s">
        <v>745</v>
      </c>
      <c r="D2480" t="s">
        <v>746</v>
      </c>
      <c r="J2480" t="s">
        <v>13580</v>
      </c>
      <c r="K2480" t="s">
        <v>13579</v>
      </c>
      <c r="M2480" t="s">
        <v>0</v>
      </c>
      <c r="N2480" t="s">
        <v>780</v>
      </c>
    </row>
    <row r="2481" spans="1:14" x14ac:dyDescent="0.35">
      <c r="A2481" t="s">
        <v>5775</v>
      </c>
      <c r="B2481" t="s">
        <v>5774</v>
      </c>
      <c r="C2481" t="s">
        <v>747</v>
      </c>
      <c r="D2481" t="s">
        <v>748</v>
      </c>
      <c r="J2481" t="s">
        <v>13580</v>
      </c>
      <c r="K2481" t="s">
        <v>13579</v>
      </c>
      <c r="M2481" t="s">
        <v>0</v>
      </c>
      <c r="N2481" t="s">
        <v>780</v>
      </c>
    </row>
    <row r="2482" spans="1:14" x14ac:dyDescent="0.35">
      <c r="A2482" t="s">
        <v>5775</v>
      </c>
      <c r="B2482" t="s">
        <v>5774</v>
      </c>
      <c r="C2482" t="s">
        <v>6214</v>
      </c>
      <c r="D2482" t="s">
        <v>6213</v>
      </c>
      <c r="J2482" t="s">
        <v>13580</v>
      </c>
      <c r="K2482" t="s">
        <v>13579</v>
      </c>
      <c r="M2482" t="s">
        <v>0</v>
      </c>
      <c r="N2482" t="s">
        <v>780</v>
      </c>
    </row>
    <row r="2483" spans="1:14" x14ac:dyDescent="0.35">
      <c r="A2483" t="s">
        <v>5775</v>
      </c>
      <c r="B2483" t="s">
        <v>5774</v>
      </c>
      <c r="C2483" t="s">
        <v>7036</v>
      </c>
      <c r="D2483" t="s">
        <v>7035</v>
      </c>
      <c r="J2483" t="s">
        <v>13580</v>
      </c>
      <c r="K2483" t="s">
        <v>13579</v>
      </c>
      <c r="M2483" t="s">
        <v>0</v>
      </c>
      <c r="N2483" t="s">
        <v>780</v>
      </c>
    </row>
    <row r="2484" spans="1:14" x14ac:dyDescent="0.35">
      <c r="A2484" t="s">
        <v>5775</v>
      </c>
      <c r="B2484" t="s">
        <v>5774</v>
      </c>
      <c r="C2484" t="s">
        <v>7039</v>
      </c>
      <c r="D2484" t="s">
        <v>7038</v>
      </c>
      <c r="J2484" t="s">
        <v>13580</v>
      </c>
      <c r="K2484" t="s">
        <v>13579</v>
      </c>
      <c r="M2484" t="s">
        <v>0</v>
      </c>
      <c r="N2484" t="s">
        <v>780</v>
      </c>
    </row>
    <row r="2485" spans="1:14" x14ac:dyDescent="0.35">
      <c r="A2485" t="s">
        <v>5775</v>
      </c>
      <c r="B2485" t="s">
        <v>5774</v>
      </c>
      <c r="C2485" t="s">
        <v>7051</v>
      </c>
      <c r="D2485" t="s">
        <v>7050</v>
      </c>
      <c r="J2485" t="s">
        <v>13580</v>
      </c>
      <c r="K2485" t="s">
        <v>13579</v>
      </c>
      <c r="M2485" t="s">
        <v>0</v>
      </c>
      <c r="N2485" t="s">
        <v>780</v>
      </c>
    </row>
    <row r="2486" spans="1:14" x14ac:dyDescent="0.35">
      <c r="A2486" t="s">
        <v>5775</v>
      </c>
      <c r="B2486" t="s">
        <v>5774</v>
      </c>
      <c r="C2486" t="s">
        <v>7042</v>
      </c>
      <c r="D2486" t="s">
        <v>7041</v>
      </c>
      <c r="G2486" t="s">
        <v>906</v>
      </c>
      <c r="J2486" t="s">
        <v>13580</v>
      </c>
      <c r="K2486" t="s">
        <v>13579</v>
      </c>
      <c r="M2486" t="s">
        <v>0</v>
      </c>
      <c r="N2486" t="s">
        <v>780</v>
      </c>
    </row>
    <row r="2487" spans="1:14" x14ac:dyDescent="0.35">
      <c r="A2487" t="s">
        <v>5775</v>
      </c>
      <c r="B2487" t="s">
        <v>5774</v>
      </c>
      <c r="C2487" t="s">
        <v>7054</v>
      </c>
      <c r="D2487" t="s">
        <v>7053</v>
      </c>
      <c r="G2487" t="s">
        <v>906</v>
      </c>
      <c r="J2487" t="s">
        <v>13580</v>
      </c>
      <c r="K2487" t="s">
        <v>13579</v>
      </c>
      <c r="M2487" t="s">
        <v>0</v>
      </c>
      <c r="N2487" t="s">
        <v>780</v>
      </c>
    </row>
    <row r="2488" spans="1:14" x14ac:dyDescent="0.35">
      <c r="A2488" t="s">
        <v>5775</v>
      </c>
      <c r="B2488" t="s">
        <v>5774</v>
      </c>
      <c r="C2488" t="s">
        <v>7045</v>
      </c>
      <c r="D2488" t="s">
        <v>7044</v>
      </c>
      <c r="G2488" t="s">
        <v>839</v>
      </c>
      <c r="J2488" t="s">
        <v>13580</v>
      </c>
      <c r="K2488" t="s">
        <v>13579</v>
      </c>
      <c r="M2488" t="s">
        <v>0</v>
      </c>
      <c r="N2488" t="s">
        <v>780</v>
      </c>
    </row>
    <row r="2489" spans="1:14" x14ac:dyDescent="0.35">
      <c r="A2489" t="s">
        <v>5775</v>
      </c>
      <c r="B2489" t="s">
        <v>5774</v>
      </c>
      <c r="C2489" t="s">
        <v>7016</v>
      </c>
      <c r="D2489" t="s">
        <v>7015</v>
      </c>
      <c r="J2489" t="s">
        <v>13580</v>
      </c>
      <c r="K2489" t="s">
        <v>13579</v>
      </c>
      <c r="M2489" t="s">
        <v>0</v>
      </c>
      <c r="N2489" t="s">
        <v>780</v>
      </c>
    </row>
    <row r="2490" spans="1:14" x14ac:dyDescent="0.35">
      <c r="A2490" t="s">
        <v>5775</v>
      </c>
      <c r="B2490" t="s">
        <v>5774</v>
      </c>
      <c r="C2490" t="s">
        <v>6825</v>
      </c>
      <c r="D2490" t="s">
        <v>6824</v>
      </c>
      <c r="J2490" t="s">
        <v>13580</v>
      </c>
      <c r="K2490" t="s">
        <v>13579</v>
      </c>
      <c r="M2490" t="s">
        <v>0</v>
      </c>
      <c r="N2490" t="s">
        <v>780</v>
      </c>
    </row>
    <row r="2491" spans="1:14" x14ac:dyDescent="0.35">
      <c r="A2491" t="s">
        <v>5775</v>
      </c>
      <c r="B2491" t="s">
        <v>5774</v>
      </c>
      <c r="C2491" t="s">
        <v>7048</v>
      </c>
      <c r="D2491" t="s">
        <v>7047</v>
      </c>
      <c r="G2491" t="s">
        <v>881</v>
      </c>
      <c r="J2491" t="s">
        <v>13580</v>
      </c>
      <c r="K2491" t="s">
        <v>13579</v>
      </c>
      <c r="M2491" t="s">
        <v>0</v>
      </c>
      <c r="N2491" t="s">
        <v>780</v>
      </c>
    </row>
    <row r="2492" spans="1:14" x14ac:dyDescent="0.35">
      <c r="A2492" t="s">
        <v>5779</v>
      </c>
      <c r="B2492" t="s">
        <v>5778</v>
      </c>
      <c r="C2492" t="s">
        <v>5851</v>
      </c>
      <c r="D2492" t="s">
        <v>5850</v>
      </c>
      <c r="J2492" t="s">
        <v>13580</v>
      </c>
      <c r="K2492" t="s">
        <v>13579</v>
      </c>
      <c r="M2492" t="s">
        <v>0</v>
      </c>
      <c r="N2492" t="s">
        <v>780</v>
      </c>
    </row>
    <row r="2493" spans="1:14" x14ac:dyDescent="0.35">
      <c r="A2493" t="s">
        <v>5779</v>
      </c>
      <c r="B2493" t="s">
        <v>5778</v>
      </c>
      <c r="C2493" t="s">
        <v>5854</v>
      </c>
      <c r="D2493" t="s">
        <v>5853</v>
      </c>
      <c r="J2493" t="s">
        <v>13580</v>
      </c>
      <c r="K2493" t="s">
        <v>13579</v>
      </c>
      <c r="M2493" t="s">
        <v>0</v>
      </c>
      <c r="N2493" t="s">
        <v>780</v>
      </c>
    </row>
    <row r="2494" spans="1:14" x14ac:dyDescent="0.35">
      <c r="A2494" t="s">
        <v>5779</v>
      </c>
      <c r="B2494" t="s">
        <v>5778</v>
      </c>
      <c r="C2494" t="s">
        <v>5857</v>
      </c>
      <c r="D2494" t="s">
        <v>5856</v>
      </c>
      <c r="J2494" t="s">
        <v>13580</v>
      </c>
      <c r="K2494" t="s">
        <v>13579</v>
      </c>
      <c r="M2494" t="s">
        <v>0</v>
      </c>
      <c r="N2494" t="s">
        <v>780</v>
      </c>
    </row>
    <row r="2495" spans="1:14" x14ac:dyDescent="0.35">
      <c r="A2495" t="s">
        <v>5779</v>
      </c>
      <c r="B2495" t="s">
        <v>5778</v>
      </c>
      <c r="C2495" t="s">
        <v>962</v>
      </c>
      <c r="D2495" t="s">
        <v>963</v>
      </c>
      <c r="G2495" t="s">
        <v>906</v>
      </c>
      <c r="J2495" t="s">
        <v>13580</v>
      </c>
      <c r="K2495" t="s">
        <v>13579</v>
      </c>
      <c r="M2495" t="s">
        <v>0</v>
      </c>
      <c r="N2495" t="s">
        <v>780</v>
      </c>
    </row>
    <row r="2496" spans="1:14" x14ac:dyDescent="0.35">
      <c r="A2496" t="s">
        <v>5779</v>
      </c>
      <c r="B2496" t="s">
        <v>5778</v>
      </c>
      <c r="C2496" t="s">
        <v>6083</v>
      </c>
      <c r="D2496" t="s">
        <v>6082</v>
      </c>
      <c r="J2496" t="s">
        <v>13580</v>
      </c>
      <c r="K2496" t="s">
        <v>13579</v>
      </c>
      <c r="M2496" t="s">
        <v>0</v>
      </c>
      <c r="N2496" t="s">
        <v>780</v>
      </c>
    </row>
    <row r="2497" spans="1:14" x14ac:dyDescent="0.35">
      <c r="A2497" t="s">
        <v>5779</v>
      </c>
      <c r="B2497" t="s">
        <v>5778</v>
      </c>
      <c r="C2497" t="s">
        <v>6086</v>
      </c>
      <c r="D2497" t="s">
        <v>6085</v>
      </c>
      <c r="J2497" t="s">
        <v>13580</v>
      </c>
      <c r="K2497" t="s">
        <v>13579</v>
      </c>
      <c r="M2497" t="s">
        <v>0</v>
      </c>
      <c r="N2497" t="s">
        <v>780</v>
      </c>
    </row>
    <row r="2498" spans="1:14" x14ac:dyDescent="0.35">
      <c r="A2498" t="s">
        <v>5779</v>
      </c>
      <c r="B2498" t="s">
        <v>5778</v>
      </c>
      <c r="C2498" t="s">
        <v>739</v>
      </c>
      <c r="D2498" t="s">
        <v>740</v>
      </c>
      <c r="J2498" t="s">
        <v>13580</v>
      </c>
      <c r="K2498" t="s">
        <v>13579</v>
      </c>
      <c r="M2498" t="s">
        <v>0</v>
      </c>
      <c r="N2498" t="s">
        <v>780</v>
      </c>
    </row>
    <row r="2499" spans="1:14" x14ac:dyDescent="0.35">
      <c r="A2499" t="s">
        <v>5779</v>
      </c>
      <c r="B2499" t="s">
        <v>5778</v>
      </c>
      <c r="C2499" t="s">
        <v>7096</v>
      </c>
      <c r="D2499" t="s">
        <v>7095</v>
      </c>
      <c r="J2499" t="s">
        <v>13580</v>
      </c>
      <c r="K2499" t="s">
        <v>13579</v>
      </c>
      <c r="M2499" t="s">
        <v>0</v>
      </c>
      <c r="N2499" t="s">
        <v>780</v>
      </c>
    </row>
    <row r="2500" spans="1:14" x14ac:dyDescent="0.35">
      <c r="A2500" t="s">
        <v>5779</v>
      </c>
      <c r="B2500" t="s">
        <v>5778</v>
      </c>
      <c r="C2500" t="s">
        <v>6090</v>
      </c>
      <c r="D2500" t="s">
        <v>6089</v>
      </c>
      <c r="J2500" t="s">
        <v>13580</v>
      </c>
      <c r="K2500" t="s">
        <v>13579</v>
      </c>
      <c r="M2500" t="s">
        <v>0</v>
      </c>
      <c r="N2500" t="s">
        <v>780</v>
      </c>
    </row>
    <row r="2501" spans="1:14" x14ac:dyDescent="0.35">
      <c r="A2501" t="s">
        <v>5779</v>
      </c>
      <c r="B2501" t="s">
        <v>5778</v>
      </c>
      <c r="C2501" t="s">
        <v>745</v>
      </c>
      <c r="D2501" t="s">
        <v>746</v>
      </c>
      <c r="J2501" t="s">
        <v>13580</v>
      </c>
      <c r="K2501" t="s">
        <v>13579</v>
      </c>
      <c r="M2501" t="s">
        <v>0</v>
      </c>
      <c r="N2501" t="s">
        <v>780</v>
      </c>
    </row>
    <row r="2502" spans="1:14" x14ac:dyDescent="0.35">
      <c r="A2502" t="s">
        <v>5779</v>
      </c>
      <c r="B2502" t="s">
        <v>5778</v>
      </c>
      <c r="C2502" t="s">
        <v>747</v>
      </c>
      <c r="D2502" t="s">
        <v>748</v>
      </c>
      <c r="J2502" t="s">
        <v>13580</v>
      </c>
      <c r="K2502" t="s">
        <v>13579</v>
      </c>
      <c r="M2502" t="s">
        <v>0</v>
      </c>
      <c r="N2502" t="s">
        <v>780</v>
      </c>
    </row>
    <row r="2503" spans="1:14" x14ac:dyDescent="0.35">
      <c r="A2503" t="s">
        <v>5779</v>
      </c>
      <c r="B2503" t="s">
        <v>5778</v>
      </c>
      <c r="C2503" t="s">
        <v>6214</v>
      </c>
      <c r="D2503" t="s">
        <v>6213</v>
      </c>
      <c r="J2503" t="s">
        <v>13580</v>
      </c>
      <c r="K2503" t="s">
        <v>13579</v>
      </c>
      <c r="M2503" t="s">
        <v>0</v>
      </c>
      <c r="N2503" t="s">
        <v>780</v>
      </c>
    </row>
    <row r="2504" spans="1:14" x14ac:dyDescent="0.35">
      <c r="A2504" t="s">
        <v>5779</v>
      </c>
      <c r="B2504" t="s">
        <v>5778</v>
      </c>
      <c r="C2504" t="s">
        <v>7036</v>
      </c>
      <c r="D2504" t="s">
        <v>7035</v>
      </c>
      <c r="J2504" t="s">
        <v>13580</v>
      </c>
      <c r="K2504" t="s">
        <v>13579</v>
      </c>
      <c r="M2504" t="s">
        <v>0</v>
      </c>
      <c r="N2504" t="s">
        <v>780</v>
      </c>
    </row>
    <row r="2505" spans="1:14" x14ac:dyDescent="0.35">
      <c r="A2505" t="s">
        <v>5779</v>
      </c>
      <c r="B2505" t="s">
        <v>5778</v>
      </c>
      <c r="C2505" t="s">
        <v>7039</v>
      </c>
      <c r="D2505" t="s">
        <v>7038</v>
      </c>
      <c r="J2505" t="s">
        <v>13580</v>
      </c>
      <c r="K2505" t="s">
        <v>13579</v>
      </c>
      <c r="M2505" t="s">
        <v>0</v>
      </c>
      <c r="N2505" t="s">
        <v>780</v>
      </c>
    </row>
    <row r="2506" spans="1:14" x14ac:dyDescent="0.35">
      <c r="A2506" t="s">
        <v>5779</v>
      </c>
      <c r="B2506" t="s">
        <v>5778</v>
      </c>
      <c r="C2506" t="s">
        <v>7051</v>
      </c>
      <c r="D2506" t="s">
        <v>7050</v>
      </c>
      <c r="J2506" t="s">
        <v>13580</v>
      </c>
      <c r="K2506" t="s">
        <v>13579</v>
      </c>
      <c r="M2506" t="s">
        <v>0</v>
      </c>
      <c r="N2506" t="s">
        <v>780</v>
      </c>
    </row>
    <row r="2507" spans="1:14" x14ac:dyDescent="0.35">
      <c r="A2507" t="s">
        <v>5779</v>
      </c>
      <c r="B2507" t="s">
        <v>5778</v>
      </c>
      <c r="C2507" t="s">
        <v>7042</v>
      </c>
      <c r="D2507" t="s">
        <v>7041</v>
      </c>
      <c r="G2507" t="s">
        <v>906</v>
      </c>
      <c r="J2507" t="s">
        <v>13580</v>
      </c>
      <c r="K2507" t="s">
        <v>13579</v>
      </c>
      <c r="M2507" t="s">
        <v>0</v>
      </c>
      <c r="N2507" t="s">
        <v>780</v>
      </c>
    </row>
    <row r="2508" spans="1:14" x14ac:dyDescent="0.35">
      <c r="A2508" t="s">
        <v>5779</v>
      </c>
      <c r="B2508" t="s">
        <v>5778</v>
      </c>
      <c r="C2508" t="s">
        <v>7054</v>
      </c>
      <c r="D2508" t="s">
        <v>7053</v>
      </c>
      <c r="G2508" t="s">
        <v>906</v>
      </c>
      <c r="J2508" t="s">
        <v>13580</v>
      </c>
      <c r="K2508" t="s">
        <v>13579</v>
      </c>
      <c r="M2508" t="s">
        <v>0</v>
      </c>
      <c r="N2508" t="s">
        <v>780</v>
      </c>
    </row>
    <row r="2509" spans="1:14" x14ac:dyDescent="0.35">
      <c r="A2509" t="s">
        <v>5779</v>
      </c>
      <c r="B2509" t="s">
        <v>5778</v>
      </c>
      <c r="C2509" t="s">
        <v>7045</v>
      </c>
      <c r="D2509" t="s">
        <v>7044</v>
      </c>
      <c r="G2509" t="s">
        <v>839</v>
      </c>
      <c r="J2509" t="s">
        <v>13580</v>
      </c>
      <c r="K2509" t="s">
        <v>13579</v>
      </c>
      <c r="M2509" t="s">
        <v>0</v>
      </c>
      <c r="N2509" t="s">
        <v>780</v>
      </c>
    </row>
    <row r="2510" spans="1:14" x14ac:dyDescent="0.35">
      <c r="A2510" t="s">
        <v>5779</v>
      </c>
      <c r="B2510" t="s">
        <v>5778</v>
      </c>
      <c r="C2510" t="s">
        <v>7016</v>
      </c>
      <c r="D2510" t="s">
        <v>7015</v>
      </c>
      <c r="J2510" t="s">
        <v>13580</v>
      </c>
      <c r="K2510" t="s">
        <v>13579</v>
      </c>
      <c r="M2510" t="s">
        <v>0</v>
      </c>
      <c r="N2510" t="s">
        <v>780</v>
      </c>
    </row>
    <row r="2511" spans="1:14" x14ac:dyDescent="0.35">
      <c r="A2511" t="s">
        <v>5779</v>
      </c>
      <c r="B2511" t="s">
        <v>5778</v>
      </c>
      <c r="C2511" t="s">
        <v>6825</v>
      </c>
      <c r="D2511" t="s">
        <v>6824</v>
      </c>
      <c r="J2511" t="s">
        <v>13580</v>
      </c>
      <c r="K2511" t="s">
        <v>13579</v>
      </c>
      <c r="M2511" t="s">
        <v>0</v>
      </c>
      <c r="N2511" t="s">
        <v>780</v>
      </c>
    </row>
    <row r="2512" spans="1:14" x14ac:dyDescent="0.35">
      <c r="A2512" t="s">
        <v>5779</v>
      </c>
      <c r="B2512" t="s">
        <v>5778</v>
      </c>
      <c r="C2512" t="s">
        <v>7048</v>
      </c>
      <c r="D2512" t="s">
        <v>7047</v>
      </c>
      <c r="J2512" t="s">
        <v>13580</v>
      </c>
      <c r="K2512" t="s">
        <v>13579</v>
      </c>
      <c r="M2512" t="s">
        <v>0</v>
      </c>
      <c r="N2512" t="s">
        <v>780</v>
      </c>
    </row>
    <row r="2513" spans="1:14" x14ac:dyDescent="0.35">
      <c r="A2513" t="s">
        <v>691</v>
      </c>
      <c r="B2513" t="s">
        <v>692</v>
      </c>
      <c r="C2513" t="s">
        <v>962</v>
      </c>
      <c r="D2513" t="s">
        <v>963</v>
      </c>
      <c r="G2513" t="s">
        <v>906</v>
      </c>
      <c r="J2513" t="s">
        <v>13580</v>
      </c>
      <c r="K2513" t="s">
        <v>13579</v>
      </c>
      <c r="M2513" t="s">
        <v>0</v>
      </c>
      <c r="N2513" t="s">
        <v>780</v>
      </c>
    </row>
    <row r="2514" spans="1:14" x14ac:dyDescent="0.35">
      <c r="A2514" t="s">
        <v>691</v>
      </c>
      <c r="B2514" t="s">
        <v>692</v>
      </c>
      <c r="C2514" t="s">
        <v>7036</v>
      </c>
      <c r="D2514" t="s">
        <v>7035</v>
      </c>
      <c r="J2514" t="s">
        <v>13580</v>
      </c>
      <c r="K2514" t="s">
        <v>13579</v>
      </c>
      <c r="M2514" t="s">
        <v>0</v>
      </c>
      <c r="N2514" t="s">
        <v>780</v>
      </c>
    </row>
    <row r="2515" spans="1:14" x14ac:dyDescent="0.35">
      <c r="A2515" t="s">
        <v>691</v>
      </c>
      <c r="B2515" t="s">
        <v>692</v>
      </c>
      <c r="C2515" t="s">
        <v>7039</v>
      </c>
      <c r="D2515" t="s">
        <v>7038</v>
      </c>
      <c r="J2515" t="s">
        <v>13580</v>
      </c>
      <c r="K2515" t="s">
        <v>13579</v>
      </c>
      <c r="M2515" t="s">
        <v>0</v>
      </c>
      <c r="N2515" t="s">
        <v>780</v>
      </c>
    </row>
    <row r="2516" spans="1:14" x14ac:dyDescent="0.35">
      <c r="A2516" t="s">
        <v>691</v>
      </c>
      <c r="B2516" t="s">
        <v>692</v>
      </c>
      <c r="C2516" t="s">
        <v>7051</v>
      </c>
      <c r="D2516" t="s">
        <v>7050</v>
      </c>
      <c r="J2516" t="s">
        <v>13580</v>
      </c>
      <c r="K2516" t="s">
        <v>13579</v>
      </c>
      <c r="M2516" t="s">
        <v>0</v>
      </c>
      <c r="N2516" t="s">
        <v>780</v>
      </c>
    </row>
    <row r="2517" spans="1:14" x14ac:dyDescent="0.35">
      <c r="A2517" t="s">
        <v>691</v>
      </c>
      <c r="B2517" t="s">
        <v>692</v>
      </c>
      <c r="C2517" t="s">
        <v>7042</v>
      </c>
      <c r="D2517" t="s">
        <v>7041</v>
      </c>
      <c r="J2517" t="s">
        <v>13580</v>
      </c>
      <c r="K2517" t="s">
        <v>13579</v>
      </c>
      <c r="M2517" t="s">
        <v>0</v>
      </c>
      <c r="N2517" t="s">
        <v>780</v>
      </c>
    </row>
    <row r="2518" spans="1:14" x14ac:dyDescent="0.35">
      <c r="A2518" t="s">
        <v>691</v>
      </c>
      <c r="B2518" t="s">
        <v>692</v>
      </c>
      <c r="C2518" t="s">
        <v>7054</v>
      </c>
      <c r="D2518" t="s">
        <v>7053</v>
      </c>
      <c r="G2518" t="s">
        <v>906</v>
      </c>
      <c r="J2518" t="s">
        <v>13580</v>
      </c>
      <c r="K2518" t="s">
        <v>13579</v>
      </c>
      <c r="M2518" t="s">
        <v>0</v>
      </c>
      <c r="N2518" t="s">
        <v>780</v>
      </c>
    </row>
    <row r="2519" spans="1:14" x14ac:dyDescent="0.35">
      <c r="A2519" t="s">
        <v>691</v>
      </c>
      <c r="B2519" t="s">
        <v>692</v>
      </c>
      <c r="C2519" t="s">
        <v>7045</v>
      </c>
      <c r="D2519" t="s">
        <v>7044</v>
      </c>
      <c r="J2519" t="s">
        <v>13580</v>
      </c>
      <c r="K2519" t="s">
        <v>13579</v>
      </c>
      <c r="M2519" t="s">
        <v>0</v>
      </c>
      <c r="N2519" t="s">
        <v>780</v>
      </c>
    </row>
    <row r="2520" spans="1:14" x14ac:dyDescent="0.35">
      <c r="A2520" t="s">
        <v>691</v>
      </c>
      <c r="B2520" t="s">
        <v>692</v>
      </c>
      <c r="C2520" t="s">
        <v>7057</v>
      </c>
      <c r="D2520" t="s">
        <v>7056</v>
      </c>
      <c r="J2520" t="s">
        <v>13580</v>
      </c>
      <c r="K2520" t="s">
        <v>13579</v>
      </c>
      <c r="M2520" t="s">
        <v>0</v>
      </c>
      <c r="N2520" t="s">
        <v>780</v>
      </c>
    </row>
    <row r="2521" spans="1:14" x14ac:dyDescent="0.35">
      <c r="A2521" t="s">
        <v>691</v>
      </c>
      <c r="B2521" t="s">
        <v>692</v>
      </c>
      <c r="C2521" t="s">
        <v>7016</v>
      </c>
      <c r="D2521" t="s">
        <v>7015</v>
      </c>
      <c r="J2521" t="s">
        <v>13580</v>
      </c>
      <c r="K2521" t="s">
        <v>13579</v>
      </c>
      <c r="M2521" t="s">
        <v>0</v>
      </c>
      <c r="N2521" t="s">
        <v>780</v>
      </c>
    </row>
    <row r="2522" spans="1:14" x14ac:dyDescent="0.35">
      <c r="A2522" t="s">
        <v>691</v>
      </c>
      <c r="B2522" t="s">
        <v>692</v>
      </c>
      <c r="C2522" t="s">
        <v>7048</v>
      </c>
      <c r="D2522" t="s">
        <v>7047</v>
      </c>
      <c r="J2522" t="s">
        <v>13580</v>
      </c>
      <c r="K2522" t="s">
        <v>13579</v>
      </c>
      <c r="M2522" t="s">
        <v>0</v>
      </c>
      <c r="N2522" t="s">
        <v>780</v>
      </c>
    </row>
    <row r="2523" spans="1:14" x14ac:dyDescent="0.35">
      <c r="A2523" t="s">
        <v>693</v>
      </c>
      <c r="B2523" t="s">
        <v>694</v>
      </c>
      <c r="C2523" t="s">
        <v>5851</v>
      </c>
      <c r="D2523" t="s">
        <v>5850</v>
      </c>
      <c r="J2523" t="s">
        <v>13580</v>
      </c>
      <c r="K2523" t="s">
        <v>13579</v>
      </c>
      <c r="M2523" t="s">
        <v>0</v>
      </c>
      <c r="N2523" t="s">
        <v>780</v>
      </c>
    </row>
    <row r="2524" spans="1:14" x14ac:dyDescent="0.35">
      <c r="A2524" t="s">
        <v>693</v>
      </c>
      <c r="B2524" t="s">
        <v>694</v>
      </c>
      <c r="C2524" t="s">
        <v>5854</v>
      </c>
      <c r="D2524" t="s">
        <v>5853</v>
      </c>
      <c r="J2524" t="s">
        <v>13580</v>
      </c>
      <c r="K2524" t="s">
        <v>13579</v>
      </c>
      <c r="M2524" t="s">
        <v>0</v>
      </c>
      <c r="N2524" t="s">
        <v>780</v>
      </c>
    </row>
    <row r="2525" spans="1:14" x14ac:dyDescent="0.35">
      <c r="A2525" t="s">
        <v>693</v>
      </c>
      <c r="B2525" t="s">
        <v>694</v>
      </c>
      <c r="C2525" t="s">
        <v>5857</v>
      </c>
      <c r="D2525" t="s">
        <v>5856</v>
      </c>
      <c r="J2525" t="s">
        <v>13580</v>
      </c>
      <c r="K2525" t="s">
        <v>13579</v>
      </c>
      <c r="M2525" t="s">
        <v>0</v>
      </c>
      <c r="N2525" t="s">
        <v>780</v>
      </c>
    </row>
    <row r="2526" spans="1:14" x14ac:dyDescent="0.35">
      <c r="A2526" t="s">
        <v>693</v>
      </c>
      <c r="B2526" t="s">
        <v>694</v>
      </c>
      <c r="C2526" t="s">
        <v>962</v>
      </c>
      <c r="D2526" t="s">
        <v>963</v>
      </c>
      <c r="J2526" t="s">
        <v>13580</v>
      </c>
      <c r="K2526" t="s">
        <v>13579</v>
      </c>
      <c r="M2526" t="s">
        <v>0</v>
      </c>
      <c r="N2526" t="s">
        <v>780</v>
      </c>
    </row>
    <row r="2527" spans="1:14" x14ac:dyDescent="0.35">
      <c r="A2527" t="s">
        <v>693</v>
      </c>
      <c r="B2527" t="s">
        <v>694</v>
      </c>
      <c r="C2527" t="s">
        <v>6083</v>
      </c>
      <c r="D2527" t="s">
        <v>6082</v>
      </c>
      <c r="J2527" t="s">
        <v>13580</v>
      </c>
      <c r="K2527" t="s">
        <v>13579</v>
      </c>
      <c r="M2527" t="s">
        <v>0</v>
      </c>
      <c r="N2527" t="s">
        <v>780</v>
      </c>
    </row>
    <row r="2528" spans="1:14" x14ac:dyDescent="0.35">
      <c r="A2528" t="s">
        <v>693</v>
      </c>
      <c r="B2528" t="s">
        <v>694</v>
      </c>
      <c r="C2528" t="s">
        <v>6086</v>
      </c>
      <c r="D2528" t="s">
        <v>6085</v>
      </c>
      <c r="J2528" t="s">
        <v>13580</v>
      </c>
      <c r="K2528" t="s">
        <v>13579</v>
      </c>
      <c r="M2528" t="s">
        <v>0</v>
      </c>
      <c r="N2528" t="s">
        <v>780</v>
      </c>
    </row>
    <row r="2529" spans="1:14" x14ac:dyDescent="0.35">
      <c r="A2529" t="s">
        <v>693</v>
      </c>
      <c r="B2529" t="s">
        <v>694</v>
      </c>
      <c r="C2529" t="s">
        <v>739</v>
      </c>
      <c r="D2529" t="s">
        <v>740</v>
      </c>
      <c r="J2529" t="s">
        <v>13580</v>
      </c>
      <c r="K2529" t="s">
        <v>13579</v>
      </c>
      <c r="M2529" t="s">
        <v>0</v>
      </c>
      <c r="N2529" t="s">
        <v>780</v>
      </c>
    </row>
    <row r="2530" spans="1:14" x14ac:dyDescent="0.35">
      <c r="A2530" t="s">
        <v>693</v>
      </c>
      <c r="B2530" t="s">
        <v>694</v>
      </c>
      <c r="C2530" t="s">
        <v>7096</v>
      </c>
      <c r="D2530" t="s">
        <v>7095</v>
      </c>
      <c r="J2530" t="s">
        <v>13580</v>
      </c>
      <c r="K2530" t="s">
        <v>13579</v>
      </c>
      <c r="M2530" t="s">
        <v>0</v>
      </c>
      <c r="N2530" t="s">
        <v>780</v>
      </c>
    </row>
    <row r="2531" spans="1:14" x14ac:dyDescent="0.35">
      <c r="A2531" t="s">
        <v>693</v>
      </c>
      <c r="B2531" t="s">
        <v>694</v>
      </c>
      <c r="C2531" t="s">
        <v>6090</v>
      </c>
      <c r="D2531" t="s">
        <v>6089</v>
      </c>
      <c r="J2531" t="s">
        <v>13580</v>
      </c>
      <c r="K2531" t="s">
        <v>13579</v>
      </c>
      <c r="M2531" t="s">
        <v>0</v>
      </c>
      <c r="N2531" t="s">
        <v>780</v>
      </c>
    </row>
    <row r="2532" spans="1:14" x14ac:dyDescent="0.35">
      <c r="A2532" t="s">
        <v>693</v>
      </c>
      <c r="B2532" t="s">
        <v>694</v>
      </c>
      <c r="C2532" t="s">
        <v>745</v>
      </c>
      <c r="D2532" t="s">
        <v>746</v>
      </c>
      <c r="J2532" t="s">
        <v>13580</v>
      </c>
      <c r="K2532" t="s">
        <v>13579</v>
      </c>
      <c r="M2532" t="s">
        <v>0</v>
      </c>
      <c r="N2532" t="s">
        <v>780</v>
      </c>
    </row>
    <row r="2533" spans="1:14" x14ac:dyDescent="0.35">
      <c r="A2533" t="s">
        <v>693</v>
      </c>
      <c r="B2533" t="s">
        <v>694</v>
      </c>
      <c r="C2533" t="s">
        <v>747</v>
      </c>
      <c r="D2533" t="s">
        <v>748</v>
      </c>
      <c r="J2533" t="s">
        <v>13580</v>
      </c>
      <c r="K2533" t="s">
        <v>13579</v>
      </c>
      <c r="M2533" t="s">
        <v>0</v>
      </c>
      <c r="N2533" t="s">
        <v>780</v>
      </c>
    </row>
    <row r="2534" spans="1:14" x14ac:dyDescent="0.35">
      <c r="A2534" t="s">
        <v>693</v>
      </c>
      <c r="B2534" t="s">
        <v>694</v>
      </c>
      <c r="C2534" t="s">
        <v>6214</v>
      </c>
      <c r="D2534" t="s">
        <v>6213</v>
      </c>
      <c r="J2534" t="s">
        <v>13580</v>
      </c>
      <c r="K2534" t="s">
        <v>13579</v>
      </c>
      <c r="M2534" t="s">
        <v>0</v>
      </c>
      <c r="N2534" t="s">
        <v>780</v>
      </c>
    </row>
    <row r="2535" spans="1:14" x14ac:dyDescent="0.35">
      <c r="A2535" t="s">
        <v>693</v>
      </c>
      <c r="B2535" t="s">
        <v>694</v>
      </c>
      <c r="C2535" t="s">
        <v>7036</v>
      </c>
      <c r="D2535" t="s">
        <v>7035</v>
      </c>
      <c r="J2535" t="s">
        <v>13580</v>
      </c>
      <c r="K2535" t="s">
        <v>13579</v>
      </c>
      <c r="M2535" t="s">
        <v>0</v>
      </c>
      <c r="N2535" t="s">
        <v>780</v>
      </c>
    </row>
    <row r="2536" spans="1:14" x14ac:dyDescent="0.35">
      <c r="A2536" t="s">
        <v>693</v>
      </c>
      <c r="B2536" t="s">
        <v>694</v>
      </c>
      <c r="C2536" t="s">
        <v>7039</v>
      </c>
      <c r="D2536" t="s">
        <v>7038</v>
      </c>
      <c r="J2536" t="s">
        <v>13580</v>
      </c>
      <c r="K2536" t="s">
        <v>13579</v>
      </c>
      <c r="M2536" t="s">
        <v>0</v>
      </c>
      <c r="N2536" t="s">
        <v>780</v>
      </c>
    </row>
    <row r="2537" spans="1:14" x14ac:dyDescent="0.35">
      <c r="A2537" t="s">
        <v>693</v>
      </c>
      <c r="B2537" t="s">
        <v>694</v>
      </c>
      <c r="C2537" t="s">
        <v>7051</v>
      </c>
      <c r="D2537" t="s">
        <v>7050</v>
      </c>
      <c r="J2537" t="s">
        <v>13580</v>
      </c>
      <c r="K2537" t="s">
        <v>13579</v>
      </c>
      <c r="M2537" t="s">
        <v>0</v>
      </c>
      <c r="N2537" t="s">
        <v>780</v>
      </c>
    </row>
    <row r="2538" spans="1:14" x14ac:dyDescent="0.35">
      <c r="A2538" t="s">
        <v>693</v>
      </c>
      <c r="B2538" t="s">
        <v>694</v>
      </c>
      <c r="C2538" t="s">
        <v>7042</v>
      </c>
      <c r="D2538" t="s">
        <v>7041</v>
      </c>
      <c r="G2538" t="s">
        <v>906</v>
      </c>
      <c r="J2538" t="s">
        <v>13580</v>
      </c>
      <c r="K2538" t="s">
        <v>13579</v>
      </c>
      <c r="M2538" t="s">
        <v>0</v>
      </c>
      <c r="N2538" t="s">
        <v>780</v>
      </c>
    </row>
    <row r="2539" spans="1:14" x14ac:dyDescent="0.35">
      <c r="A2539" t="s">
        <v>693</v>
      </c>
      <c r="B2539" t="s">
        <v>694</v>
      </c>
      <c r="C2539" t="s">
        <v>7054</v>
      </c>
      <c r="D2539" t="s">
        <v>7053</v>
      </c>
      <c r="J2539" t="s">
        <v>13580</v>
      </c>
      <c r="K2539" t="s">
        <v>13579</v>
      </c>
      <c r="M2539" t="s">
        <v>0</v>
      </c>
      <c r="N2539" t="s">
        <v>780</v>
      </c>
    </row>
    <row r="2540" spans="1:14" x14ac:dyDescent="0.35">
      <c r="A2540" t="s">
        <v>693</v>
      </c>
      <c r="B2540" t="s">
        <v>694</v>
      </c>
      <c r="C2540" t="s">
        <v>7045</v>
      </c>
      <c r="D2540" t="s">
        <v>7044</v>
      </c>
      <c r="G2540" t="s">
        <v>839</v>
      </c>
      <c r="J2540" t="s">
        <v>13580</v>
      </c>
      <c r="K2540" t="s">
        <v>13579</v>
      </c>
      <c r="M2540" t="s">
        <v>0</v>
      </c>
      <c r="N2540" t="s">
        <v>780</v>
      </c>
    </row>
    <row r="2541" spans="1:14" x14ac:dyDescent="0.35">
      <c r="A2541" t="s">
        <v>693</v>
      </c>
      <c r="B2541" t="s">
        <v>694</v>
      </c>
      <c r="C2541" t="s">
        <v>7057</v>
      </c>
      <c r="D2541" t="s">
        <v>7056</v>
      </c>
      <c r="J2541" t="s">
        <v>13580</v>
      </c>
      <c r="K2541" t="s">
        <v>13579</v>
      </c>
      <c r="M2541" t="s">
        <v>0</v>
      </c>
      <c r="N2541" t="s">
        <v>780</v>
      </c>
    </row>
    <row r="2542" spans="1:14" x14ac:dyDescent="0.35">
      <c r="A2542" t="s">
        <v>693</v>
      </c>
      <c r="B2542" t="s">
        <v>694</v>
      </c>
      <c r="C2542" t="s">
        <v>7066</v>
      </c>
      <c r="D2542" t="s">
        <v>7065</v>
      </c>
      <c r="G2542" t="s">
        <v>909</v>
      </c>
      <c r="J2542" t="s">
        <v>13580</v>
      </c>
      <c r="K2542" t="s">
        <v>13579</v>
      </c>
      <c r="M2542" t="s">
        <v>0</v>
      </c>
      <c r="N2542" t="s">
        <v>780</v>
      </c>
    </row>
    <row r="2543" spans="1:14" x14ac:dyDescent="0.35">
      <c r="A2543" t="s">
        <v>693</v>
      </c>
      <c r="B2543" t="s">
        <v>694</v>
      </c>
      <c r="C2543" t="s">
        <v>7016</v>
      </c>
      <c r="D2543" t="s">
        <v>7015</v>
      </c>
      <c r="J2543" t="s">
        <v>13580</v>
      </c>
      <c r="K2543" t="s">
        <v>13579</v>
      </c>
      <c r="M2543" t="s">
        <v>0</v>
      </c>
      <c r="N2543" t="s">
        <v>780</v>
      </c>
    </row>
    <row r="2544" spans="1:14" x14ac:dyDescent="0.35">
      <c r="A2544" t="s">
        <v>693</v>
      </c>
      <c r="B2544" t="s">
        <v>694</v>
      </c>
      <c r="C2544" t="s">
        <v>6825</v>
      </c>
      <c r="D2544" t="s">
        <v>6824</v>
      </c>
      <c r="J2544" t="s">
        <v>13580</v>
      </c>
      <c r="K2544" t="s">
        <v>13579</v>
      </c>
      <c r="M2544" t="s">
        <v>0</v>
      </c>
      <c r="N2544" t="s">
        <v>780</v>
      </c>
    </row>
    <row r="2545" spans="1:14" x14ac:dyDescent="0.35">
      <c r="A2545" t="s">
        <v>693</v>
      </c>
      <c r="B2545" t="s">
        <v>694</v>
      </c>
      <c r="C2545" t="s">
        <v>7048</v>
      </c>
      <c r="D2545" t="s">
        <v>7047</v>
      </c>
      <c r="G2545" t="s">
        <v>881</v>
      </c>
      <c r="J2545" t="s">
        <v>13580</v>
      </c>
      <c r="K2545" t="s">
        <v>13579</v>
      </c>
      <c r="M2545" t="s">
        <v>0</v>
      </c>
      <c r="N2545" t="s">
        <v>780</v>
      </c>
    </row>
    <row r="2546" spans="1:14" x14ac:dyDescent="0.35">
      <c r="A2546" t="s">
        <v>695</v>
      </c>
      <c r="B2546" t="s">
        <v>696</v>
      </c>
      <c r="C2546" t="s">
        <v>962</v>
      </c>
      <c r="D2546" t="s">
        <v>963</v>
      </c>
      <c r="G2546" t="s">
        <v>906</v>
      </c>
      <c r="J2546" t="s">
        <v>13580</v>
      </c>
      <c r="K2546" t="s">
        <v>13579</v>
      </c>
      <c r="M2546" t="s">
        <v>0</v>
      </c>
      <c r="N2546" t="s">
        <v>780</v>
      </c>
    </row>
    <row r="2547" spans="1:14" x14ac:dyDescent="0.35">
      <c r="A2547" t="s">
        <v>695</v>
      </c>
      <c r="B2547" t="s">
        <v>696</v>
      </c>
      <c r="C2547" t="s">
        <v>7036</v>
      </c>
      <c r="D2547" t="s">
        <v>7035</v>
      </c>
      <c r="J2547" t="s">
        <v>13580</v>
      </c>
      <c r="K2547" t="s">
        <v>13579</v>
      </c>
      <c r="M2547" t="s">
        <v>0</v>
      </c>
      <c r="N2547" t="s">
        <v>780</v>
      </c>
    </row>
    <row r="2548" spans="1:14" x14ac:dyDescent="0.35">
      <c r="A2548" t="s">
        <v>695</v>
      </c>
      <c r="B2548" t="s">
        <v>696</v>
      </c>
      <c r="C2548" t="s">
        <v>7039</v>
      </c>
      <c r="D2548" t="s">
        <v>7038</v>
      </c>
      <c r="J2548" t="s">
        <v>13580</v>
      </c>
      <c r="K2548" t="s">
        <v>13579</v>
      </c>
      <c r="M2548" t="s">
        <v>0</v>
      </c>
      <c r="N2548" t="s">
        <v>780</v>
      </c>
    </row>
    <row r="2549" spans="1:14" x14ac:dyDescent="0.35">
      <c r="A2549" t="s">
        <v>695</v>
      </c>
      <c r="B2549" t="s">
        <v>696</v>
      </c>
      <c r="C2549" t="s">
        <v>7051</v>
      </c>
      <c r="D2549" t="s">
        <v>7050</v>
      </c>
      <c r="J2549" t="s">
        <v>13580</v>
      </c>
      <c r="K2549" t="s">
        <v>13579</v>
      </c>
      <c r="M2549" t="s">
        <v>0</v>
      </c>
      <c r="N2549" t="s">
        <v>780</v>
      </c>
    </row>
    <row r="2550" spans="1:14" x14ac:dyDescent="0.35">
      <c r="A2550" t="s">
        <v>695</v>
      </c>
      <c r="B2550" t="s">
        <v>696</v>
      </c>
      <c r="C2550" t="s">
        <v>7042</v>
      </c>
      <c r="D2550" t="s">
        <v>7041</v>
      </c>
      <c r="J2550" t="s">
        <v>13580</v>
      </c>
      <c r="K2550" t="s">
        <v>13579</v>
      </c>
      <c r="M2550" t="s">
        <v>0</v>
      </c>
      <c r="N2550" t="s">
        <v>780</v>
      </c>
    </row>
    <row r="2551" spans="1:14" x14ac:dyDescent="0.35">
      <c r="A2551" t="s">
        <v>695</v>
      </c>
      <c r="B2551" t="s">
        <v>696</v>
      </c>
      <c r="C2551" t="s">
        <v>7054</v>
      </c>
      <c r="D2551" t="s">
        <v>7053</v>
      </c>
      <c r="G2551" t="s">
        <v>906</v>
      </c>
      <c r="J2551" t="s">
        <v>13580</v>
      </c>
      <c r="K2551" t="s">
        <v>13579</v>
      </c>
      <c r="M2551" t="s">
        <v>0</v>
      </c>
      <c r="N2551" t="s">
        <v>780</v>
      </c>
    </row>
    <row r="2552" spans="1:14" x14ac:dyDescent="0.35">
      <c r="A2552" t="s">
        <v>695</v>
      </c>
      <c r="B2552" t="s">
        <v>696</v>
      </c>
      <c r="C2552" t="s">
        <v>7045</v>
      </c>
      <c r="D2552" t="s">
        <v>7044</v>
      </c>
      <c r="J2552" t="s">
        <v>13580</v>
      </c>
      <c r="K2552" t="s">
        <v>13579</v>
      </c>
      <c r="M2552" t="s">
        <v>0</v>
      </c>
      <c r="N2552" t="s">
        <v>780</v>
      </c>
    </row>
    <row r="2553" spans="1:14" x14ac:dyDescent="0.35">
      <c r="A2553" t="s">
        <v>695</v>
      </c>
      <c r="B2553" t="s">
        <v>696</v>
      </c>
      <c r="C2553" t="s">
        <v>7057</v>
      </c>
      <c r="D2553" t="s">
        <v>7056</v>
      </c>
      <c r="J2553" t="s">
        <v>13580</v>
      </c>
      <c r="K2553" t="s">
        <v>13579</v>
      </c>
      <c r="M2553" t="s">
        <v>0</v>
      </c>
      <c r="N2553" t="s">
        <v>780</v>
      </c>
    </row>
    <row r="2554" spans="1:14" x14ac:dyDescent="0.35">
      <c r="A2554" t="s">
        <v>695</v>
      </c>
      <c r="B2554" t="s">
        <v>696</v>
      </c>
      <c r="C2554" t="s">
        <v>7016</v>
      </c>
      <c r="D2554" t="s">
        <v>7015</v>
      </c>
      <c r="J2554" t="s">
        <v>13580</v>
      </c>
      <c r="K2554" t="s">
        <v>13579</v>
      </c>
      <c r="M2554" t="s">
        <v>0</v>
      </c>
      <c r="N2554" t="s">
        <v>780</v>
      </c>
    </row>
    <row r="2555" spans="1:14" x14ac:dyDescent="0.35">
      <c r="A2555" t="s">
        <v>695</v>
      </c>
      <c r="B2555" t="s">
        <v>696</v>
      </c>
      <c r="C2555" t="s">
        <v>7048</v>
      </c>
      <c r="D2555" t="s">
        <v>7047</v>
      </c>
      <c r="G2555" t="s">
        <v>881</v>
      </c>
      <c r="J2555" t="s">
        <v>13580</v>
      </c>
      <c r="K2555" t="s">
        <v>13579</v>
      </c>
      <c r="M2555" t="s">
        <v>0</v>
      </c>
      <c r="N2555" t="s">
        <v>780</v>
      </c>
    </row>
    <row r="2556" spans="1:14" x14ac:dyDescent="0.35">
      <c r="A2556" t="s">
        <v>5789</v>
      </c>
      <c r="B2556" t="s">
        <v>5788</v>
      </c>
      <c r="C2556" t="s">
        <v>5851</v>
      </c>
      <c r="D2556" t="s">
        <v>5850</v>
      </c>
      <c r="J2556" t="s">
        <v>13580</v>
      </c>
      <c r="K2556" t="s">
        <v>13579</v>
      </c>
      <c r="M2556" t="s">
        <v>0</v>
      </c>
      <c r="N2556" t="s">
        <v>780</v>
      </c>
    </row>
    <row r="2557" spans="1:14" x14ac:dyDescent="0.35">
      <c r="A2557" t="s">
        <v>5789</v>
      </c>
      <c r="B2557" t="s">
        <v>5788</v>
      </c>
      <c r="C2557" t="s">
        <v>5854</v>
      </c>
      <c r="D2557" t="s">
        <v>5853</v>
      </c>
      <c r="J2557" t="s">
        <v>13580</v>
      </c>
      <c r="K2557" t="s">
        <v>13579</v>
      </c>
      <c r="M2557" t="s">
        <v>0</v>
      </c>
      <c r="N2557" t="s">
        <v>780</v>
      </c>
    </row>
    <row r="2558" spans="1:14" x14ac:dyDescent="0.35">
      <c r="A2558" t="s">
        <v>5789</v>
      </c>
      <c r="B2558" t="s">
        <v>5788</v>
      </c>
      <c r="C2558" t="s">
        <v>5857</v>
      </c>
      <c r="D2558" t="s">
        <v>5856</v>
      </c>
      <c r="J2558" t="s">
        <v>13580</v>
      </c>
      <c r="K2558" t="s">
        <v>13579</v>
      </c>
      <c r="M2558" t="s">
        <v>0</v>
      </c>
      <c r="N2558" t="s">
        <v>780</v>
      </c>
    </row>
    <row r="2559" spans="1:14" x14ac:dyDescent="0.35">
      <c r="A2559" t="s">
        <v>5789</v>
      </c>
      <c r="B2559" t="s">
        <v>5788</v>
      </c>
      <c r="C2559" t="s">
        <v>6083</v>
      </c>
      <c r="D2559" t="s">
        <v>6082</v>
      </c>
      <c r="J2559" t="s">
        <v>13580</v>
      </c>
      <c r="K2559" t="s">
        <v>13579</v>
      </c>
      <c r="M2559" t="s">
        <v>0</v>
      </c>
      <c r="N2559" t="s">
        <v>780</v>
      </c>
    </row>
    <row r="2560" spans="1:14" x14ac:dyDescent="0.35">
      <c r="A2560" t="s">
        <v>5789</v>
      </c>
      <c r="B2560" t="s">
        <v>5788</v>
      </c>
      <c r="C2560" t="s">
        <v>6086</v>
      </c>
      <c r="D2560" t="s">
        <v>6085</v>
      </c>
      <c r="J2560" t="s">
        <v>13580</v>
      </c>
      <c r="K2560" t="s">
        <v>13579</v>
      </c>
      <c r="M2560" t="s">
        <v>0</v>
      </c>
      <c r="N2560" t="s">
        <v>780</v>
      </c>
    </row>
    <row r="2561" spans="1:14" x14ac:dyDescent="0.35">
      <c r="A2561" t="s">
        <v>5789</v>
      </c>
      <c r="B2561" t="s">
        <v>5788</v>
      </c>
      <c r="C2561" t="s">
        <v>739</v>
      </c>
      <c r="D2561" t="s">
        <v>740</v>
      </c>
      <c r="J2561" t="s">
        <v>13580</v>
      </c>
      <c r="K2561" t="s">
        <v>13579</v>
      </c>
      <c r="M2561" t="s">
        <v>0</v>
      </c>
      <c r="N2561" t="s">
        <v>780</v>
      </c>
    </row>
    <row r="2562" spans="1:14" x14ac:dyDescent="0.35">
      <c r="A2562" t="s">
        <v>5789</v>
      </c>
      <c r="B2562" t="s">
        <v>5788</v>
      </c>
      <c r="C2562" t="s">
        <v>7096</v>
      </c>
      <c r="D2562" t="s">
        <v>7095</v>
      </c>
      <c r="J2562" t="s">
        <v>13580</v>
      </c>
      <c r="K2562" t="s">
        <v>13579</v>
      </c>
      <c r="M2562" t="s">
        <v>0</v>
      </c>
      <c r="N2562" t="s">
        <v>780</v>
      </c>
    </row>
    <row r="2563" spans="1:14" x14ac:dyDescent="0.35">
      <c r="A2563" t="s">
        <v>5789</v>
      </c>
      <c r="B2563" t="s">
        <v>5788</v>
      </c>
      <c r="C2563" t="s">
        <v>6090</v>
      </c>
      <c r="D2563" t="s">
        <v>6089</v>
      </c>
      <c r="J2563" t="s">
        <v>13580</v>
      </c>
      <c r="K2563" t="s">
        <v>13579</v>
      </c>
      <c r="M2563" t="s">
        <v>0</v>
      </c>
      <c r="N2563" t="s">
        <v>780</v>
      </c>
    </row>
    <row r="2564" spans="1:14" x14ac:dyDescent="0.35">
      <c r="A2564" t="s">
        <v>5789</v>
      </c>
      <c r="B2564" t="s">
        <v>5788</v>
      </c>
      <c r="C2564" t="s">
        <v>745</v>
      </c>
      <c r="D2564" t="s">
        <v>746</v>
      </c>
      <c r="J2564" t="s">
        <v>13580</v>
      </c>
      <c r="K2564" t="s">
        <v>13579</v>
      </c>
      <c r="M2564" t="s">
        <v>0</v>
      </c>
      <c r="N2564" t="s">
        <v>780</v>
      </c>
    </row>
    <row r="2565" spans="1:14" x14ac:dyDescent="0.35">
      <c r="A2565" t="s">
        <v>5789</v>
      </c>
      <c r="B2565" t="s">
        <v>5788</v>
      </c>
      <c r="C2565" t="s">
        <v>747</v>
      </c>
      <c r="D2565" t="s">
        <v>748</v>
      </c>
      <c r="J2565" t="s">
        <v>13580</v>
      </c>
      <c r="K2565" t="s">
        <v>13579</v>
      </c>
      <c r="M2565" t="s">
        <v>0</v>
      </c>
      <c r="N2565" t="s">
        <v>780</v>
      </c>
    </row>
    <row r="2566" spans="1:14" x14ac:dyDescent="0.35">
      <c r="A2566" t="s">
        <v>5789</v>
      </c>
      <c r="B2566" t="s">
        <v>5788</v>
      </c>
      <c r="C2566" t="s">
        <v>6214</v>
      </c>
      <c r="D2566" t="s">
        <v>6213</v>
      </c>
      <c r="J2566" t="s">
        <v>13580</v>
      </c>
      <c r="K2566" t="s">
        <v>13579</v>
      </c>
      <c r="M2566" t="s">
        <v>0</v>
      </c>
      <c r="N2566" t="s">
        <v>780</v>
      </c>
    </row>
    <row r="2567" spans="1:14" x14ac:dyDescent="0.35">
      <c r="A2567" t="s">
        <v>697</v>
      </c>
      <c r="B2567" t="s">
        <v>698</v>
      </c>
      <c r="C2567" t="s">
        <v>5851</v>
      </c>
      <c r="D2567" t="s">
        <v>5850</v>
      </c>
      <c r="J2567" t="s">
        <v>13580</v>
      </c>
      <c r="K2567" t="s">
        <v>13579</v>
      </c>
      <c r="M2567" t="s">
        <v>0</v>
      </c>
      <c r="N2567" t="s">
        <v>780</v>
      </c>
    </row>
    <row r="2568" spans="1:14" x14ac:dyDescent="0.35">
      <c r="A2568" t="s">
        <v>697</v>
      </c>
      <c r="B2568" t="s">
        <v>698</v>
      </c>
      <c r="C2568" t="s">
        <v>5854</v>
      </c>
      <c r="D2568" t="s">
        <v>5853</v>
      </c>
      <c r="J2568" t="s">
        <v>13580</v>
      </c>
      <c r="K2568" t="s">
        <v>13579</v>
      </c>
      <c r="M2568" t="s">
        <v>0</v>
      </c>
      <c r="N2568" t="s">
        <v>780</v>
      </c>
    </row>
    <row r="2569" spans="1:14" x14ac:dyDescent="0.35">
      <c r="A2569" t="s">
        <v>697</v>
      </c>
      <c r="B2569" t="s">
        <v>698</v>
      </c>
      <c r="C2569" t="s">
        <v>5857</v>
      </c>
      <c r="D2569" t="s">
        <v>5856</v>
      </c>
      <c r="J2569" t="s">
        <v>13580</v>
      </c>
      <c r="K2569" t="s">
        <v>13579</v>
      </c>
      <c r="M2569" t="s">
        <v>0</v>
      </c>
      <c r="N2569" t="s">
        <v>780</v>
      </c>
    </row>
    <row r="2570" spans="1:14" x14ac:dyDescent="0.35">
      <c r="A2570" t="s">
        <v>697</v>
      </c>
      <c r="B2570" t="s">
        <v>698</v>
      </c>
      <c r="C2570" t="s">
        <v>798</v>
      </c>
      <c r="D2570" t="s">
        <v>799</v>
      </c>
      <c r="J2570" t="s">
        <v>13580</v>
      </c>
      <c r="K2570" t="s">
        <v>13579</v>
      </c>
      <c r="M2570" t="s">
        <v>0</v>
      </c>
      <c r="N2570" t="s">
        <v>780</v>
      </c>
    </row>
    <row r="2571" spans="1:14" x14ac:dyDescent="0.35">
      <c r="A2571" t="s">
        <v>697</v>
      </c>
      <c r="B2571" t="s">
        <v>698</v>
      </c>
      <c r="C2571" t="s">
        <v>6083</v>
      </c>
      <c r="D2571" t="s">
        <v>6082</v>
      </c>
      <c r="J2571" t="s">
        <v>13580</v>
      </c>
      <c r="K2571" t="s">
        <v>13579</v>
      </c>
      <c r="M2571" t="s">
        <v>0</v>
      </c>
      <c r="N2571" t="s">
        <v>780</v>
      </c>
    </row>
    <row r="2572" spans="1:14" x14ac:dyDescent="0.35">
      <c r="A2572" t="s">
        <v>697</v>
      </c>
      <c r="B2572" t="s">
        <v>698</v>
      </c>
      <c r="C2572" t="s">
        <v>6086</v>
      </c>
      <c r="D2572" t="s">
        <v>6085</v>
      </c>
      <c r="J2572" t="s">
        <v>13580</v>
      </c>
      <c r="K2572" t="s">
        <v>13579</v>
      </c>
      <c r="M2572" t="s">
        <v>0</v>
      </c>
      <c r="N2572" t="s">
        <v>780</v>
      </c>
    </row>
    <row r="2573" spans="1:14" x14ac:dyDescent="0.35">
      <c r="A2573" t="s">
        <v>697</v>
      </c>
      <c r="B2573" t="s">
        <v>698</v>
      </c>
      <c r="C2573" t="s">
        <v>739</v>
      </c>
      <c r="D2573" t="s">
        <v>740</v>
      </c>
      <c r="J2573" t="s">
        <v>13580</v>
      </c>
      <c r="K2573" t="s">
        <v>13579</v>
      </c>
      <c r="M2573" t="s">
        <v>0</v>
      </c>
      <c r="N2573" t="s">
        <v>780</v>
      </c>
    </row>
    <row r="2574" spans="1:14" x14ac:dyDescent="0.35">
      <c r="A2574" t="s">
        <v>697</v>
      </c>
      <c r="B2574" t="s">
        <v>698</v>
      </c>
      <c r="C2574" t="s">
        <v>7096</v>
      </c>
      <c r="D2574" t="s">
        <v>7095</v>
      </c>
      <c r="J2574" t="s">
        <v>13580</v>
      </c>
      <c r="K2574" t="s">
        <v>13579</v>
      </c>
      <c r="M2574" t="s">
        <v>0</v>
      </c>
      <c r="N2574" t="s">
        <v>780</v>
      </c>
    </row>
    <row r="2575" spans="1:14" x14ac:dyDescent="0.35">
      <c r="A2575" t="s">
        <v>697</v>
      </c>
      <c r="B2575" t="s">
        <v>698</v>
      </c>
      <c r="C2575" t="s">
        <v>6090</v>
      </c>
      <c r="D2575" t="s">
        <v>6089</v>
      </c>
      <c r="J2575" t="s">
        <v>13580</v>
      </c>
      <c r="K2575" t="s">
        <v>13579</v>
      </c>
      <c r="M2575" t="s">
        <v>0</v>
      </c>
      <c r="N2575" t="s">
        <v>780</v>
      </c>
    </row>
    <row r="2576" spans="1:14" x14ac:dyDescent="0.35">
      <c r="A2576" t="s">
        <v>697</v>
      </c>
      <c r="B2576" t="s">
        <v>698</v>
      </c>
      <c r="C2576" t="s">
        <v>745</v>
      </c>
      <c r="D2576" t="s">
        <v>746</v>
      </c>
      <c r="J2576" t="s">
        <v>13580</v>
      </c>
      <c r="K2576" t="s">
        <v>13579</v>
      </c>
      <c r="M2576" t="s">
        <v>0</v>
      </c>
      <c r="N2576" t="s">
        <v>780</v>
      </c>
    </row>
    <row r="2577" spans="1:14" x14ac:dyDescent="0.35">
      <c r="A2577" t="s">
        <v>697</v>
      </c>
      <c r="B2577" t="s">
        <v>698</v>
      </c>
      <c r="C2577" t="s">
        <v>747</v>
      </c>
      <c r="D2577" t="s">
        <v>748</v>
      </c>
      <c r="J2577" t="s">
        <v>13580</v>
      </c>
      <c r="K2577" t="s">
        <v>13579</v>
      </c>
      <c r="M2577" t="s">
        <v>0</v>
      </c>
      <c r="N2577" t="s">
        <v>780</v>
      </c>
    </row>
    <row r="2578" spans="1:14" x14ac:dyDescent="0.35">
      <c r="A2578" t="s">
        <v>697</v>
      </c>
      <c r="B2578" t="s">
        <v>698</v>
      </c>
      <c r="C2578" t="s">
        <v>6214</v>
      </c>
      <c r="D2578" t="s">
        <v>6213</v>
      </c>
      <c r="J2578" t="s">
        <v>13580</v>
      </c>
      <c r="K2578" t="s">
        <v>13579</v>
      </c>
      <c r="M2578" t="s">
        <v>0</v>
      </c>
      <c r="N2578" t="s">
        <v>780</v>
      </c>
    </row>
    <row r="2579" spans="1:14" x14ac:dyDescent="0.35">
      <c r="A2579" t="s">
        <v>697</v>
      </c>
      <c r="B2579" t="s">
        <v>698</v>
      </c>
      <c r="C2579" t="s">
        <v>806</v>
      </c>
      <c r="D2579" t="s">
        <v>807</v>
      </c>
      <c r="J2579" t="s">
        <v>13580</v>
      </c>
      <c r="K2579" t="s">
        <v>13579</v>
      </c>
      <c r="M2579" t="s">
        <v>0</v>
      </c>
      <c r="N2579" t="s">
        <v>780</v>
      </c>
    </row>
    <row r="2580" spans="1:14" x14ac:dyDescent="0.35">
      <c r="A2580" t="s">
        <v>697</v>
      </c>
      <c r="B2580" t="s">
        <v>698</v>
      </c>
      <c r="C2580" t="s">
        <v>808</v>
      </c>
      <c r="D2580" t="s">
        <v>809</v>
      </c>
      <c r="J2580" t="s">
        <v>13580</v>
      </c>
      <c r="K2580" t="s">
        <v>13579</v>
      </c>
      <c r="M2580" t="s">
        <v>0</v>
      </c>
      <c r="N2580" t="s">
        <v>780</v>
      </c>
    </row>
    <row r="2581" spans="1:14" x14ac:dyDescent="0.35">
      <c r="A2581" t="s">
        <v>697</v>
      </c>
      <c r="B2581" t="s">
        <v>698</v>
      </c>
      <c r="C2581" t="s">
        <v>6519</v>
      </c>
      <c r="D2581" t="s">
        <v>6518</v>
      </c>
      <c r="J2581" t="s">
        <v>13580</v>
      </c>
      <c r="K2581" t="s">
        <v>13579</v>
      </c>
      <c r="M2581" t="s">
        <v>0</v>
      </c>
      <c r="N2581" t="s">
        <v>780</v>
      </c>
    </row>
    <row r="2582" spans="1:14" x14ac:dyDescent="0.35">
      <c r="A2582" t="s">
        <v>697</v>
      </c>
      <c r="B2582" t="s">
        <v>698</v>
      </c>
      <c r="C2582" t="s">
        <v>810</v>
      </c>
      <c r="D2582" t="s">
        <v>811</v>
      </c>
      <c r="J2582" t="s">
        <v>13580</v>
      </c>
      <c r="K2582" t="s">
        <v>13579</v>
      </c>
      <c r="M2582" t="s">
        <v>0</v>
      </c>
      <c r="N2582" t="s">
        <v>780</v>
      </c>
    </row>
    <row r="2583" spans="1:14" x14ac:dyDescent="0.35">
      <c r="A2583" t="s">
        <v>697</v>
      </c>
      <c r="B2583" t="s">
        <v>698</v>
      </c>
      <c r="C2583" t="s">
        <v>812</v>
      </c>
      <c r="D2583" t="s">
        <v>813</v>
      </c>
      <c r="J2583" t="s">
        <v>13580</v>
      </c>
      <c r="K2583" t="s">
        <v>13579</v>
      </c>
      <c r="M2583" t="s">
        <v>0</v>
      </c>
      <c r="N2583" t="s">
        <v>780</v>
      </c>
    </row>
    <row r="2584" spans="1:14" x14ac:dyDescent="0.35">
      <c r="A2584" t="s">
        <v>571</v>
      </c>
      <c r="B2584" t="s">
        <v>572</v>
      </c>
      <c r="C2584" t="s">
        <v>5851</v>
      </c>
      <c r="D2584" t="s">
        <v>5850</v>
      </c>
      <c r="J2584" t="s">
        <v>13580</v>
      </c>
      <c r="K2584" t="s">
        <v>13579</v>
      </c>
      <c r="M2584" t="s">
        <v>0</v>
      </c>
      <c r="N2584" t="s">
        <v>780</v>
      </c>
    </row>
    <row r="2585" spans="1:14" x14ac:dyDescent="0.35">
      <c r="A2585" t="s">
        <v>571</v>
      </c>
      <c r="B2585" t="s">
        <v>572</v>
      </c>
      <c r="C2585" t="s">
        <v>5854</v>
      </c>
      <c r="D2585" t="s">
        <v>5853</v>
      </c>
      <c r="J2585" t="s">
        <v>13580</v>
      </c>
      <c r="K2585" t="s">
        <v>13579</v>
      </c>
      <c r="M2585" t="s">
        <v>0</v>
      </c>
      <c r="N2585" t="s">
        <v>780</v>
      </c>
    </row>
    <row r="2586" spans="1:14" x14ac:dyDescent="0.35">
      <c r="A2586" t="s">
        <v>571</v>
      </c>
      <c r="B2586" t="s">
        <v>572</v>
      </c>
      <c r="C2586" t="s">
        <v>5857</v>
      </c>
      <c r="D2586" t="s">
        <v>5856</v>
      </c>
      <c r="J2586" t="s">
        <v>13580</v>
      </c>
      <c r="K2586" t="s">
        <v>13579</v>
      </c>
      <c r="M2586" t="s">
        <v>0</v>
      </c>
      <c r="N2586" t="s">
        <v>780</v>
      </c>
    </row>
    <row r="2587" spans="1:14" x14ac:dyDescent="0.35">
      <c r="A2587" t="s">
        <v>571</v>
      </c>
      <c r="B2587" t="s">
        <v>572</v>
      </c>
      <c r="C2587" t="s">
        <v>6083</v>
      </c>
      <c r="D2587" t="s">
        <v>6082</v>
      </c>
      <c r="J2587" t="s">
        <v>13580</v>
      </c>
      <c r="K2587" t="s">
        <v>13579</v>
      </c>
      <c r="M2587" t="s">
        <v>0</v>
      </c>
      <c r="N2587" t="s">
        <v>780</v>
      </c>
    </row>
    <row r="2588" spans="1:14" x14ac:dyDescent="0.35">
      <c r="A2588" t="s">
        <v>571</v>
      </c>
      <c r="B2588" t="s">
        <v>572</v>
      </c>
      <c r="C2588" t="s">
        <v>6086</v>
      </c>
      <c r="D2588" t="s">
        <v>6085</v>
      </c>
      <c r="J2588" t="s">
        <v>13580</v>
      </c>
      <c r="K2588" t="s">
        <v>13579</v>
      </c>
      <c r="M2588" t="s">
        <v>0</v>
      </c>
      <c r="N2588" t="s">
        <v>780</v>
      </c>
    </row>
    <row r="2589" spans="1:14" x14ac:dyDescent="0.35">
      <c r="A2589" t="s">
        <v>571</v>
      </c>
      <c r="B2589" t="s">
        <v>572</v>
      </c>
      <c r="C2589" t="s">
        <v>739</v>
      </c>
      <c r="D2589" t="s">
        <v>740</v>
      </c>
      <c r="J2589" t="s">
        <v>13580</v>
      </c>
      <c r="K2589" t="s">
        <v>13579</v>
      </c>
      <c r="M2589" t="s">
        <v>0</v>
      </c>
      <c r="N2589" t="s">
        <v>780</v>
      </c>
    </row>
    <row r="2590" spans="1:14" x14ac:dyDescent="0.35">
      <c r="A2590" t="s">
        <v>571</v>
      </c>
      <c r="B2590" t="s">
        <v>572</v>
      </c>
      <c r="C2590" t="s">
        <v>7096</v>
      </c>
      <c r="D2590" t="s">
        <v>7095</v>
      </c>
      <c r="J2590" t="s">
        <v>13580</v>
      </c>
      <c r="K2590" t="s">
        <v>13579</v>
      </c>
      <c r="M2590" t="s">
        <v>0</v>
      </c>
      <c r="N2590" t="s">
        <v>780</v>
      </c>
    </row>
    <row r="2591" spans="1:14" x14ac:dyDescent="0.35">
      <c r="A2591" t="s">
        <v>571</v>
      </c>
      <c r="B2591" t="s">
        <v>572</v>
      </c>
      <c r="C2591" t="s">
        <v>6090</v>
      </c>
      <c r="D2591" t="s">
        <v>6089</v>
      </c>
      <c r="J2591" t="s">
        <v>13580</v>
      </c>
      <c r="K2591" t="s">
        <v>13579</v>
      </c>
      <c r="M2591" t="s">
        <v>0</v>
      </c>
      <c r="N2591" t="s">
        <v>780</v>
      </c>
    </row>
    <row r="2592" spans="1:14" x14ac:dyDescent="0.35">
      <c r="A2592" t="s">
        <v>571</v>
      </c>
      <c r="B2592" t="s">
        <v>572</v>
      </c>
      <c r="C2592" t="s">
        <v>745</v>
      </c>
      <c r="D2592" t="s">
        <v>746</v>
      </c>
      <c r="J2592" t="s">
        <v>13580</v>
      </c>
      <c r="K2592" t="s">
        <v>13579</v>
      </c>
      <c r="M2592" t="s">
        <v>0</v>
      </c>
      <c r="N2592" t="s">
        <v>780</v>
      </c>
    </row>
    <row r="2593" spans="1:14" x14ac:dyDescent="0.35">
      <c r="A2593" t="s">
        <v>571</v>
      </c>
      <c r="B2593" t="s">
        <v>572</v>
      </c>
      <c r="C2593" t="s">
        <v>747</v>
      </c>
      <c r="D2593" t="s">
        <v>748</v>
      </c>
      <c r="J2593" t="s">
        <v>13580</v>
      </c>
      <c r="K2593" t="s">
        <v>13579</v>
      </c>
      <c r="M2593" t="s">
        <v>0</v>
      </c>
      <c r="N2593" t="s">
        <v>780</v>
      </c>
    </row>
    <row r="2594" spans="1:14" x14ac:dyDescent="0.35">
      <c r="A2594" t="s">
        <v>571</v>
      </c>
      <c r="B2594" t="s">
        <v>572</v>
      </c>
      <c r="C2594" t="s">
        <v>6214</v>
      </c>
      <c r="D2594" t="s">
        <v>6213</v>
      </c>
      <c r="J2594" t="s">
        <v>13580</v>
      </c>
      <c r="K2594" t="s">
        <v>13579</v>
      </c>
      <c r="M2594" t="s">
        <v>0</v>
      </c>
      <c r="N2594" t="s">
        <v>780</v>
      </c>
    </row>
    <row r="2595" spans="1:14" x14ac:dyDescent="0.35">
      <c r="A2595" t="s">
        <v>95</v>
      </c>
      <c r="B2595" t="s">
        <v>96</v>
      </c>
      <c r="C2595" t="s">
        <v>5851</v>
      </c>
      <c r="D2595" t="s">
        <v>5850</v>
      </c>
      <c r="J2595" t="s">
        <v>13578</v>
      </c>
      <c r="K2595" t="s">
        <v>13579</v>
      </c>
      <c r="L2595" t="s">
        <v>13579</v>
      </c>
      <c r="M2595" t="s">
        <v>138</v>
      </c>
      <c r="N2595" t="s">
        <v>780</v>
      </c>
    </row>
    <row r="2596" spans="1:14" x14ac:dyDescent="0.35">
      <c r="A2596" t="s">
        <v>95</v>
      </c>
      <c r="B2596" t="s">
        <v>96</v>
      </c>
      <c r="C2596" t="s">
        <v>5854</v>
      </c>
      <c r="D2596" t="s">
        <v>5853</v>
      </c>
      <c r="J2596" t="s">
        <v>13578</v>
      </c>
      <c r="K2596" t="s">
        <v>13579</v>
      </c>
      <c r="L2596" t="s">
        <v>13579</v>
      </c>
      <c r="M2596" t="s">
        <v>138</v>
      </c>
      <c r="N2596" t="s">
        <v>780</v>
      </c>
    </row>
    <row r="2597" spans="1:14" x14ac:dyDescent="0.35">
      <c r="A2597" t="s">
        <v>95</v>
      </c>
      <c r="B2597" t="s">
        <v>96</v>
      </c>
      <c r="C2597" t="s">
        <v>5857</v>
      </c>
      <c r="D2597" t="s">
        <v>5856</v>
      </c>
      <c r="J2597" t="s">
        <v>13578</v>
      </c>
      <c r="K2597" t="s">
        <v>13579</v>
      </c>
      <c r="L2597" t="s">
        <v>13579</v>
      </c>
      <c r="M2597" t="s">
        <v>138</v>
      </c>
      <c r="N2597" t="s">
        <v>780</v>
      </c>
    </row>
    <row r="2598" spans="1:14" x14ac:dyDescent="0.35">
      <c r="A2598" t="s">
        <v>95</v>
      </c>
      <c r="B2598" t="s">
        <v>96</v>
      </c>
      <c r="C2598" t="s">
        <v>6083</v>
      </c>
      <c r="D2598" t="s">
        <v>6082</v>
      </c>
      <c r="J2598" t="s">
        <v>13578</v>
      </c>
      <c r="K2598" t="s">
        <v>13579</v>
      </c>
      <c r="L2598" t="s">
        <v>13579</v>
      </c>
      <c r="M2598" t="s">
        <v>138</v>
      </c>
      <c r="N2598" t="s">
        <v>780</v>
      </c>
    </row>
    <row r="2599" spans="1:14" x14ac:dyDescent="0.35">
      <c r="A2599" t="s">
        <v>95</v>
      </c>
      <c r="B2599" t="s">
        <v>96</v>
      </c>
      <c r="C2599" t="s">
        <v>6086</v>
      </c>
      <c r="D2599" t="s">
        <v>6085</v>
      </c>
      <c r="J2599" t="s">
        <v>13578</v>
      </c>
      <c r="K2599" t="s">
        <v>13579</v>
      </c>
      <c r="L2599" t="s">
        <v>13579</v>
      </c>
      <c r="M2599" t="s">
        <v>138</v>
      </c>
      <c r="N2599" t="s">
        <v>780</v>
      </c>
    </row>
    <row r="2600" spans="1:14" x14ac:dyDescent="0.35">
      <c r="A2600" t="s">
        <v>95</v>
      </c>
      <c r="B2600" t="s">
        <v>96</v>
      </c>
      <c r="C2600" t="s">
        <v>739</v>
      </c>
      <c r="D2600" t="s">
        <v>740</v>
      </c>
      <c r="J2600" t="s">
        <v>13578</v>
      </c>
      <c r="K2600" t="s">
        <v>13579</v>
      </c>
      <c r="L2600" t="s">
        <v>13579</v>
      </c>
      <c r="M2600" t="s">
        <v>138</v>
      </c>
      <c r="N2600" t="s">
        <v>780</v>
      </c>
    </row>
    <row r="2601" spans="1:14" x14ac:dyDescent="0.35">
      <c r="A2601" t="s">
        <v>95</v>
      </c>
      <c r="B2601" t="s">
        <v>96</v>
      </c>
      <c r="C2601" t="s">
        <v>6090</v>
      </c>
      <c r="D2601" t="s">
        <v>6089</v>
      </c>
      <c r="J2601" t="s">
        <v>13578</v>
      </c>
      <c r="K2601" t="s">
        <v>13579</v>
      </c>
      <c r="L2601" t="s">
        <v>13579</v>
      </c>
      <c r="M2601" t="s">
        <v>138</v>
      </c>
      <c r="N2601" t="s">
        <v>780</v>
      </c>
    </row>
    <row r="2602" spans="1:14" x14ac:dyDescent="0.35">
      <c r="A2602" t="s">
        <v>95</v>
      </c>
      <c r="B2602" t="s">
        <v>96</v>
      </c>
      <c r="C2602" t="s">
        <v>745</v>
      </c>
      <c r="D2602" t="s">
        <v>746</v>
      </c>
      <c r="J2602" t="s">
        <v>13578</v>
      </c>
      <c r="K2602" t="s">
        <v>13579</v>
      </c>
      <c r="L2602" t="s">
        <v>13579</v>
      </c>
      <c r="M2602" t="s">
        <v>138</v>
      </c>
      <c r="N2602" t="s">
        <v>780</v>
      </c>
    </row>
    <row r="2603" spans="1:14" x14ac:dyDescent="0.35">
      <c r="A2603" t="s">
        <v>95</v>
      </c>
      <c r="B2603" t="s">
        <v>96</v>
      </c>
      <c r="C2603" t="s">
        <v>6214</v>
      </c>
      <c r="D2603" t="s">
        <v>6213</v>
      </c>
      <c r="J2603" t="s">
        <v>13578</v>
      </c>
      <c r="K2603" t="s">
        <v>13579</v>
      </c>
      <c r="L2603" t="s">
        <v>13579</v>
      </c>
      <c r="M2603" t="s">
        <v>138</v>
      </c>
      <c r="N2603" t="s">
        <v>780</v>
      </c>
    </row>
    <row r="2604" spans="1:14" x14ac:dyDescent="0.35">
      <c r="A2604" t="s">
        <v>699</v>
      </c>
      <c r="B2604" t="s">
        <v>700</v>
      </c>
      <c r="C2604" t="s">
        <v>5851</v>
      </c>
      <c r="D2604" t="s">
        <v>5850</v>
      </c>
      <c r="G2604" t="s">
        <v>741</v>
      </c>
      <c r="J2604" t="s">
        <v>13578</v>
      </c>
      <c r="K2604" t="s">
        <v>13579</v>
      </c>
      <c r="M2604" t="s">
        <v>0</v>
      </c>
      <c r="N2604" t="s">
        <v>960</v>
      </c>
    </row>
    <row r="2605" spans="1:14" x14ac:dyDescent="0.35">
      <c r="A2605" t="s">
        <v>699</v>
      </c>
      <c r="B2605" t="s">
        <v>700</v>
      </c>
      <c r="C2605" t="s">
        <v>5854</v>
      </c>
      <c r="D2605" t="s">
        <v>5853</v>
      </c>
      <c r="G2605" t="s">
        <v>741</v>
      </c>
      <c r="J2605" t="s">
        <v>13578</v>
      </c>
      <c r="K2605" t="s">
        <v>13579</v>
      </c>
      <c r="M2605" t="s">
        <v>0</v>
      </c>
      <c r="N2605" t="s">
        <v>960</v>
      </c>
    </row>
    <row r="2606" spans="1:14" x14ac:dyDescent="0.35">
      <c r="A2606" t="s">
        <v>699</v>
      </c>
      <c r="B2606" t="s">
        <v>700</v>
      </c>
      <c r="C2606" t="s">
        <v>5857</v>
      </c>
      <c r="D2606" t="s">
        <v>5856</v>
      </c>
      <c r="G2606" t="s">
        <v>741</v>
      </c>
      <c r="J2606" t="s">
        <v>13578</v>
      </c>
      <c r="K2606" t="s">
        <v>13579</v>
      </c>
      <c r="M2606" t="s">
        <v>0</v>
      </c>
      <c r="N2606" t="s">
        <v>960</v>
      </c>
    </row>
    <row r="2607" spans="1:14" x14ac:dyDescent="0.35">
      <c r="A2607" t="s">
        <v>699</v>
      </c>
      <c r="B2607" t="s">
        <v>700</v>
      </c>
      <c r="C2607" t="s">
        <v>6083</v>
      </c>
      <c r="D2607" t="s">
        <v>6082</v>
      </c>
      <c r="G2607" t="s">
        <v>741</v>
      </c>
      <c r="J2607" t="s">
        <v>13578</v>
      </c>
      <c r="K2607" t="s">
        <v>13579</v>
      </c>
      <c r="M2607" t="s">
        <v>0</v>
      </c>
      <c r="N2607" t="s">
        <v>960</v>
      </c>
    </row>
    <row r="2608" spans="1:14" x14ac:dyDescent="0.35">
      <c r="A2608" t="s">
        <v>699</v>
      </c>
      <c r="B2608" t="s">
        <v>700</v>
      </c>
      <c r="C2608" t="s">
        <v>6086</v>
      </c>
      <c r="D2608" t="s">
        <v>6085</v>
      </c>
      <c r="G2608" t="s">
        <v>741</v>
      </c>
      <c r="J2608" t="s">
        <v>13578</v>
      </c>
      <c r="K2608" t="s">
        <v>13579</v>
      </c>
      <c r="M2608" t="s">
        <v>0</v>
      </c>
      <c r="N2608" t="s">
        <v>960</v>
      </c>
    </row>
    <row r="2609" spans="1:14" x14ac:dyDescent="0.35">
      <c r="A2609" t="s">
        <v>699</v>
      </c>
      <c r="B2609" t="s">
        <v>700</v>
      </c>
      <c r="C2609" t="s">
        <v>739</v>
      </c>
      <c r="D2609" t="s">
        <v>740</v>
      </c>
      <c r="G2609" t="s">
        <v>741</v>
      </c>
      <c r="J2609" t="s">
        <v>13578</v>
      </c>
      <c r="K2609" t="s">
        <v>13579</v>
      </c>
      <c r="M2609" t="s">
        <v>0</v>
      </c>
      <c r="N2609" t="s">
        <v>960</v>
      </c>
    </row>
    <row r="2610" spans="1:14" x14ac:dyDescent="0.35">
      <c r="A2610" t="s">
        <v>699</v>
      </c>
      <c r="B2610" t="s">
        <v>700</v>
      </c>
      <c r="C2610" t="s">
        <v>7096</v>
      </c>
      <c r="D2610" t="s">
        <v>7095</v>
      </c>
      <c r="J2610" t="s">
        <v>13580</v>
      </c>
      <c r="K2610" t="s">
        <v>13579</v>
      </c>
      <c r="M2610" t="s">
        <v>0</v>
      </c>
      <c r="N2610" t="s">
        <v>780</v>
      </c>
    </row>
    <row r="2611" spans="1:14" x14ac:dyDescent="0.35">
      <c r="A2611" t="s">
        <v>699</v>
      </c>
      <c r="B2611" t="s">
        <v>700</v>
      </c>
      <c r="C2611" t="s">
        <v>6090</v>
      </c>
      <c r="D2611" t="s">
        <v>6089</v>
      </c>
      <c r="G2611" t="s">
        <v>741</v>
      </c>
      <c r="J2611" t="s">
        <v>13578</v>
      </c>
      <c r="K2611" t="s">
        <v>13579</v>
      </c>
      <c r="M2611" t="s">
        <v>0</v>
      </c>
      <c r="N2611" t="s">
        <v>960</v>
      </c>
    </row>
    <row r="2612" spans="1:14" x14ac:dyDescent="0.35">
      <c r="A2612" t="s">
        <v>699</v>
      </c>
      <c r="B2612" t="s">
        <v>700</v>
      </c>
      <c r="C2612" t="s">
        <v>745</v>
      </c>
      <c r="D2612" t="s">
        <v>746</v>
      </c>
      <c r="G2612" t="s">
        <v>741</v>
      </c>
      <c r="J2612" t="s">
        <v>13578</v>
      </c>
      <c r="K2612" t="s">
        <v>13579</v>
      </c>
      <c r="M2612" t="s">
        <v>0</v>
      </c>
      <c r="N2612" t="s">
        <v>960</v>
      </c>
    </row>
    <row r="2613" spans="1:14" x14ac:dyDescent="0.35">
      <c r="A2613" t="s">
        <v>699</v>
      </c>
      <c r="B2613" t="s">
        <v>700</v>
      </c>
      <c r="C2613" t="s">
        <v>747</v>
      </c>
      <c r="D2613" t="s">
        <v>748</v>
      </c>
      <c r="J2613" t="s">
        <v>13580</v>
      </c>
      <c r="K2613" t="s">
        <v>13579</v>
      </c>
      <c r="M2613" t="s">
        <v>0</v>
      </c>
      <c r="N2613" t="s">
        <v>780</v>
      </c>
    </row>
    <row r="2614" spans="1:14" x14ac:dyDescent="0.35">
      <c r="A2614" t="s">
        <v>699</v>
      </c>
      <c r="B2614" t="s">
        <v>700</v>
      </c>
      <c r="C2614" t="s">
        <v>6214</v>
      </c>
      <c r="D2614" t="s">
        <v>6213</v>
      </c>
      <c r="J2614" t="s">
        <v>13578</v>
      </c>
      <c r="K2614" t="s">
        <v>13579</v>
      </c>
      <c r="M2614" t="s">
        <v>0</v>
      </c>
      <c r="N2614" t="s">
        <v>960</v>
      </c>
    </row>
    <row r="2615" spans="1:14" x14ac:dyDescent="0.35">
      <c r="A2615" t="s">
        <v>100</v>
      </c>
      <c r="B2615" t="s">
        <v>101</v>
      </c>
      <c r="C2615" t="s">
        <v>5851</v>
      </c>
      <c r="D2615" t="s">
        <v>5850</v>
      </c>
      <c r="G2615" t="s">
        <v>741</v>
      </c>
      <c r="J2615" t="s">
        <v>13578</v>
      </c>
      <c r="K2615" t="s">
        <v>13579</v>
      </c>
      <c r="M2615" t="s">
        <v>0</v>
      </c>
      <c r="N2615" t="s">
        <v>781</v>
      </c>
    </row>
    <row r="2616" spans="1:14" x14ac:dyDescent="0.35">
      <c r="A2616" t="s">
        <v>100</v>
      </c>
      <c r="B2616" t="s">
        <v>101</v>
      </c>
      <c r="C2616" t="s">
        <v>5854</v>
      </c>
      <c r="D2616" t="s">
        <v>5853</v>
      </c>
      <c r="G2616" t="s">
        <v>741</v>
      </c>
      <c r="J2616" t="s">
        <v>13578</v>
      </c>
      <c r="K2616" t="s">
        <v>13579</v>
      </c>
      <c r="M2616" t="s">
        <v>0</v>
      </c>
      <c r="N2616" t="s">
        <v>781</v>
      </c>
    </row>
    <row r="2617" spans="1:14" x14ac:dyDescent="0.35">
      <c r="A2617" t="s">
        <v>100</v>
      </c>
      <c r="B2617" t="s">
        <v>101</v>
      </c>
      <c r="C2617" t="s">
        <v>5857</v>
      </c>
      <c r="D2617" t="s">
        <v>5856</v>
      </c>
      <c r="G2617" t="s">
        <v>741</v>
      </c>
      <c r="J2617" t="s">
        <v>13578</v>
      </c>
      <c r="K2617" t="s">
        <v>13579</v>
      </c>
      <c r="M2617" t="s">
        <v>0</v>
      </c>
      <c r="N2617" t="s">
        <v>781</v>
      </c>
    </row>
    <row r="2618" spans="1:14" x14ac:dyDescent="0.35">
      <c r="A2618" t="s">
        <v>100</v>
      </c>
      <c r="B2618" t="s">
        <v>101</v>
      </c>
      <c r="C2618" t="s">
        <v>6083</v>
      </c>
      <c r="D2618" t="s">
        <v>6082</v>
      </c>
      <c r="G2618" t="s">
        <v>741</v>
      </c>
      <c r="J2618" t="s">
        <v>13578</v>
      </c>
      <c r="K2618" t="s">
        <v>13579</v>
      </c>
      <c r="M2618" t="s">
        <v>0</v>
      </c>
      <c r="N2618" t="s">
        <v>781</v>
      </c>
    </row>
    <row r="2619" spans="1:14" x14ac:dyDescent="0.35">
      <c r="A2619" t="s">
        <v>100</v>
      </c>
      <c r="B2619" t="s">
        <v>101</v>
      </c>
      <c r="C2619" t="s">
        <v>6086</v>
      </c>
      <c r="D2619" t="s">
        <v>6085</v>
      </c>
      <c r="G2619" t="s">
        <v>741</v>
      </c>
      <c r="J2619" t="s">
        <v>13578</v>
      </c>
      <c r="K2619" t="s">
        <v>13579</v>
      </c>
      <c r="M2619" t="s">
        <v>0</v>
      </c>
      <c r="N2619" t="s">
        <v>781</v>
      </c>
    </row>
    <row r="2620" spans="1:14" x14ac:dyDescent="0.35">
      <c r="A2620" t="s">
        <v>100</v>
      </c>
      <c r="B2620" t="s">
        <v>101</v>
      </c>
      <c r="C2620" t="s">
        <v>739</v>
      </c>
      <c r="D2620" t="s">
        <v>740</v>
      </c>
      <c r="G2620" t="s">
        <v>741</v>
      </c>
      <c r="J2620" t="s">
        <v>13578</v>
      </c>
      <c r="K2620" t="s">
        <v>13579</v>
      </c>
      <c r="M2620" t="s">
        <v>0</v>
      </c>
      <c r="N2620" t="s">
        <v>781</v>
      </c>
    </row>
    <row r="2621" spans="1:14" x14ac:dyDescent="0.35">
      <c r="A2621" t="s">
        <v>100</v>
      </c>
      <c r="B2621" t="s">
        <v>101</v>
      </c>
      <c r="C2621" t="s">
        <v>6090</v>
      </c>
      <c r="D2621" t="s">
        <v>6089</v>
      </c>
      <c r="G2621" t="s">
        <v>741</v>
      </c>
      <c r="J2621" t="s">
        <v>13578</v>
      </c>
      <c r="K2621" t="s">
        <v>13579</v>
      </c>
      <c r="M2621" t="s">
        <v>0</v>
      </c>
      <c r="N2621" t="s">
        <v>781</v>
      </c>
    </row>
    <row r="2622" spans="1:14" x14ac:dyDescent="0.35">
      <c r="A2622" t="s">
        <v>100</v>
      </c>
      <c r="B2622" t="s">
        <v>101</v>
      </c>
      <c r="C2622" t="s">
        <v>745</v>
      </c>
      <c r="D2622" t="s">
        <v>746</v>
      </c>
      <c r="G2622" t="s">
        <v>741</v>
      </c>
      <c r="J2622" t="s">
        <v>13578</v>
      </c>
      <c r="K2622" t="s">
        <v>13579</v>
      </c>
      <c r="M2622" t="s">
        <v>0</v>
      </c>
      <c r="N2622" t="s">
        <v>781</v>
      </c>
    </row>
    <row r="2623" spans="1:14" x14ac:dyDescent="0.35">
      <c r="A2623" t="s">
        <v>100</v>
      </c>
      <c r="B2623" t="s">
        <v>101</v>
      </c>
      <c r="C2623" t="s">
        <v>6214</v>
      </c>
      <c r="D2623" t="s">
        <v>6213</v>
      </c>
      <c r="J2623" t="s">
        <v>13578</v>
      </c>
      <c r="K2623" t="s">
        <v>13579</v>
      </c>
      <c r="M2623" t="s">
        <v>0</v>
      </c>
      <c r="N2623" t="s">
        <v>781</v>
      </c>
    </row>
    <row r="2624" spans="1:14" x14ac:dyDescent="0.35">
      <c r="A2624" t="s">
        <v>97</v>
      </c>
      <c r="B2624" t="s">
        <v>98</v>
      </c>
      <c r="C2624" t="s">
        <v>5851</v>
      </c>
      <c r="D2624" t="s">
        <v>5850</v>
      </c>
      <c r="G2624" t="s">
        <v>741</v>
      </c>
      <c r="J2624" t="s">
        <v>13578</v>
      </c>
      <c r="K2624" t="s">
        <v>13579</v>
      </c>
      <c r="M2624" t="s">
        <v>0</v>
      </c>
      <c r="N2624" t="s">
        <v>781</v>
      </c>
    </row>
    <row r="2625" spans="1:14" x14ac:dyDescent="0.35">
      <c r="A2625" t="s">
        <v>97</v>
      </c>
      <c r="B2625" t="s">
        <v>98</v>
      </c>
      <c r="C2625" t="s">
        <v>5854</v>
      </c>
      <c r="D2625" t="s">
        <v>5853</v>
      </c>
      <c r="G2625" t="s">
        <v>741</v>
      </c>
      <c r="J2625" t="s">
        <v>13578</v>
      </c>
      <c r="K2625" t="s">
        <v>13579</v>
      </c>
      <c r="M2625" t="s">
        <v>0</v>
      </c>
      <c r="N2625" t="s">
        <v>781</v>
      </c>
    </row>
    <row r="2626" spans="1:14" x14ac:dyDescent="0.35">
      <c r="A2626" t="s">
        <v>97</v>
      </c>
      <c r="B2626" t="s">
        <v>98</v>
      </c>
      <c r="C2626" t="s">
        <v>5857</v>
      </c>
      <c r="D2626" t="s">
        <v>5856</v>
      </c>
      <c r="G2626" t="s">
        <v>741</v>
      </c>
      <c r="J2626" t="s">
        <v>13578</v>
      </c>
      <c r="K2626" t="s">
        <v>13579</v>
      </c>
      <c r="M2626" t="s">
        <v>0</v>
      </c>
      <c r="N2626" t="s">
        <v>781</v>
      </c>
    </row>
    <row r="2627" spans="1:14" x14ac:dyDescent="0.35">
      <c r="A2627" t="s">
        <v>97</v>
      </c>
      <c r="B2627" t="s">
        <v>98</v>
      </c>
      <c r="C2627" t="s">
        <v>6083</v>
      </c>
      <c r="D2627" t="s">
        <v>6082</v>
      </c>
      <c r="G2627" t="s">
        <v>741</v>
      </c>
      <c r="J2627" t="s">
        <v>13578</v>
      </c>
      <c r="K2627" t="s">
        <v>13579</v>
      </c>
      <c r="M2627" t="s">
        <v>0</v>
      </c>
      <c r="N2627" t="s">
        <v>781</v>
      </c>
    </row>
    <row r="2628" spans="1:14" x14ac:dyDescent="0.35">
      <c r="A2628" t="s">
        <v>97</v>
      </c>
      <c r="B2628" t="s">
        <v>98</v>
      </c>
      <c r="C2628" t="s">
        <v>6086</v>
      </c>
      <c r="D2628" t="s">
        <v>6085</v>
      </c>
      <c r="G2628" t="s">
        <v>741</v>
      </c>
      <c r="J2628" t="s">
        <v>13578</v>
      </c>
      <c r="K2628" t="s">
        <v>13579</v>
      </c>
      <c r="M2628" t="s">
        <v>0</v>
      </c>
      <c r="N2628" t="s">
        <v>781</v>
      </c>
    </row>
    <row r="2629" spans="1:14" x14ac:dyDescent="0.35">
      <c r="A2629" t="s">
        <v>97</v>
      </c>
      <c r="B2629" t="s">
        <v>98</v>
      </c>
      <c r="C2629" t="s">
        <v>739</v>
      </c>
      <c r="D2629" t="s">
        <v>740</v>
      </c>
      <c r="G2629" t="s">
        <v>741</v>
      </c>
      <c r="J2629" t="s">
        <v>13578</v>
      </c>
      <c r="K2629" t="s">
        <v>13579</v>
      </c>
      <c r="M2629" t="s">
        <v>0</v>
      </c>
      <c r="N2629" t="s">
        <v>781</v>
      </c>
    </row>
    <row r="2630" spans="1:14" x14ac:dyDescent="0.35">
      <c r="A2630" t="s">
        <v>97</v>
      </c>
      <c r="B2630" t="s">
        <v>98</v>
      </c>
      <c r="C2630" t="s">
        <v>7096</v>
      </c>
      <c r="D2630" t="s">
        <v>7095</v>
      </c>
      <c r="J2630" t="s">
        <v>13580</v>
      </c>
      <c r="K2630" t="s">
        <v>13579</v>
      </c>
      <c r="M2630" t="s">
        <v>0</v>
      </c>
      <c r="N2630" t="s">
        <v>780</v>
      </c>
    </row>
    <row r="2631" spans="1:14" x14ac:dyDescent="0.35">
      <c r="A2631" t="s">
        <v>97</v>
      </c>
      <c r="B2631" t="s">
        <v>98</v>
      </c>
      <c r="C2631" t="s">
        <v>6090</v>
      </c>
      <c r="D2631" t="s">
        <v>6089</v>
      </c>
      <c r="G2631" t="s">
        <v>741</v>
      </c>
      <c r="J2631" t="s">
        <v>13578</v>
      </c>
      <c r="K2631" t="s">
        <v>13579</v>
      </c>
      <c r="M2631" t="s">
        <v>0</v>
      </c>
      <c r="N2631" t="s">
        <v>781</v>
      </c>
    </row>
    <row r="2632" spans="1:14" x14ac:dyDescent="0.35">
      <c r="A2632" t="s">
        <v>97</v>
      </c>
      <c r="B2632" t="s">
        <v>98</v>
      </c>
      <c r="C2632" t="s">
        <v>745</v>
      </c>
      <c r="D2632" t="s">
        <v>746</v>
      </c>
      <c r="G2632" t="s">
        <v>741</v>
      </c>
      <c r="J2632" t="s">
        <v>13578</v>
      </c>
      <c r="K2632" t="s">
        <v>13579</v>
      </c>
      <c r="M2632" t="s">
        <v>0</v>
      </c>
      <c r="N2632" t="s">
        <v>781</v>
      </c>
    </row>
    <row r="2633" spans="1:14" x14ac:dyDescent="0.35">
      <c r="A2633" t="s">
        <v>97</v>
      </c>
      <c r="B2633" t="s">
        <v>98</v>
      </c>
      <c r="C2633" t="s">
        <v>747</v>
      </c>
      <c r="D2633" t="s">
        <v>748</v>
      </c>
      <c r="J2633" t="s">
        <v>13580</v>
      </c>
      <c r="K2633" t="s">
        <v>13579</v>
      </c>
      <c r="M2633" t="s">
        <v>0</v>
      </c>
      <c r="N2633" t="s">
        <v>780</v>
      </c>
    </row>
    <row r="2634" spans="1:14" x14ac:dyDescent="0.35">
      <c r="A2634" t="s">
        <v>97</v>
      </c>
      <c r="B2634" t="s">
        <v>98</v>
      </c>
      <c r="C2634" t="s">
        <v>6214</v>
      </c>
      <c r="D2634" t="s">
        <v>6213</v>
      </c>
      <c r="J2634" t="s">
        <v>13578</v>
      </c>
      <c r="K2634" t="s">
        <v>13579</v>
      </c>
      <c r="M2634" t="s">
        <v>0</v>
      </c>
      <c r="N2634" t="s">
        <v>781</v>
      </c>
    </row>
    <row r="2635" spans="1:14" x14ac:dyDescent="0.35">
      <c r="A2635" t="s">
        <v>474</v>
      </c>
      <c r="B2635" t="s">
        <v>475</v>
      </c>
      <c r="C2635" t="s">
        <v>5851</v>
      </c>
      <c r="D2635" t="s">
        <v>5850</v>
      </c>
      <c r="J2635" t="s">
        <v>13580</v>
      </c>
      <c r="K2635" t="s">
        <v>13579</v>
      </c>
      <c r="M2635" t="s">
        <v>0</v>
      </c>
      <c r="N2635" t="s">
        <v>780</v>
      </c>
    </row>
    <row r="2636" spans="1:14" x14ac:dyDescent="0.35">
      <c r="A2636" t="s">
        <v>474</v>
      </c>
      <c r="B2636" t="s">
        <v>475</v>
      </c>
      <c r="C2636" t="s">
        <v>5854</v>
      </c>
      <c r="D2636" t="s">
        <v>5853</v>
      </c>
      <c r="J2636" t="s">
        <v>13580</v>
      </c>
      <c r="K2636" t="s">
        <v>13579</v>
      </c>
      <c r="M2636" t="s">
        <v>0</v>
      </c>
      <c r="N2636" t="s">
        <v>780</v>
      </c>
    </row>
    <row r="2637" spans="1:14" x14ac:dyDescent="0.35">
      <c r="A2637" t="s">
        <v>474</v>
      </c>
      <c r="B2637" t="s">
        <v>475</v>
      </c>
      <c r="C2637" t="s">
        <v>5857</v>
      </c>
      <c r="D2637" t="s">
        <v>5856</v>
      </c>
      <c r="J2637" t="s">
        <v>13580</v>
      </c>
      <c r="K2637" t="s">
        <v>13579</v>
      </c>
      <c r="M2637" t="s">
        <v>0</v>
      </c>
      <c r="N2637" t="s">
        <v>780</v>
      </c>
    </row>
    <row r="2638" spans="1:14" x14ac:dyDescent="0.35">
      <c r="A2638" t="s">
        <v>474</v>
      </c>
      <c r="B2638" t="s">
        <v>475</v>
      </c>
      <c r="C2638" t="s">
        <v>5996</v>
      </c>
      <c r="D2638" t="s">
        <v>5995</v>
      </c>
      <c r="J2638" t="s">
        <v>13578</v>
      </c>
      <c r="K2638" t="s">
        <v>13579</v>
      </c>
      <c r="M2638" t="s">
        <v>0</v>
      </c>
      <c r="N2638" t="s">
        <v>781</v>
      </c>
    </row>
    <row r="2639" spans="1:14" x14ac:dyDescent="0.35">
      <c r="A2639" t="s">
        <v>474</v>
      </c>
      <c r="B2639" t="s">
        <v>475</v>
      </c>
      <c r="C2639" t="s">
        <v>6871</v>
      </c>
      <c r="D2639" t="s">
        <v>6870</v>
      </c>
      <c r="J2639" t="s">
        <v>13580</v>
      </c>
      <c r="K2639" t="s">
        <v>13579</v>
      </c>
      <c r="M2639" t="s">
        <v>0</v>
      </c>
      <c r="N2639" t="s">
        <v>780</v>
      </c>
    </row>
    <row r="2640" spans="1:14" x14ac:dyDescent="0.35">
      <c r="A2640" t="s">
        <v>474</v>
      </c>
      <c r="B2640" t="s">
        <v>475</v>
      </c>
      <c r="C2640" t="s">
        <v>6083</v>
      </c>
      <c r="D2640" t="s">
        <v>6082</v>
      </c>
      <c r="J2640" t="s">
        <v>13580</v>
      </c>
      <c r="K2640" t="s">
        <v>13579</v>
      </c>
      <c r="M2640" t="s">
        <v>0</v>
      </c>
      <c r="N2640" t="s">
        <v>780</v>
      </c>
    </row>
    <row r="2641" spans="1:14" x14ac:dyDescent="0.35">
      <c r="A2641" t="s">
        <v>474</v>
      </c>
      <c r="B2641" t="s">
        <v>475</v>
      </c>
      <c r="C2641" t="s">
        <v>6086</v>
      </c>
      <c r="D2641" t="s">
        <v>6085</v>
      </c>
      <c r="J2641" t="s">
        <v>13580</v>
      </c>
      <c r="K2641" t="s">
        <v>13579</v>
      </c>
      <c r="M2641" t="s">
        <v>0</v>
      </c>
      <c r="N2641" t="s">
        <v>780</v>
      </c>
    </row>
    <row r="2642" spans="1:14" x14ac:dyDescent="0.35">
      <c r="A2642" t="s">
        <v>474</v>
      </c>
      <c r="B2642" t="s">
        <v>475</v>
      </c>
      <c r="C2642" t="s">
        <v>739</v>
      </c>
      <c r="D2642" t="s">
        <v>740</v>
      </c>
      <c r="J2642" t="s">
        <v>13580</v>
      </c>
      <c r="K2642" t="s">
        <v>13579</v>
      </c>
      <c r="M2642" t="s">
        <v>0</v>
      </c>
      <c r="N2642" t="s">
        <v>780</v>
      </c>
    </row>
    <row r="2643" spans="1:14" x14ac:dyDescent="0.35">
      <c r="A2643" t="s">
        <v>474</v>
      </c>
      <c r="B2643" t="s">
        <v>475</v>
      </c>
      <c r="C2643" t="s">
        <v>7096</v>
      </c>
      <c r="D2643" t="s">
        <v>7095</v>
      </c>
      <c r="J2643" t="s">
        <v>13580</v>
      </c>
      <c r="K2643" t="s">
        <v>13579</v>
      </c>
      <c r="M2643" t="s">
        <v>0</v>
      </c>
      <c r="N2643" t="s">
        <v>780</v>
      </c>
    </row>
    <row r="2644" spans="1:14" x14ac:dyDescent="0.35">
      <c r="A2644" t="s">
        <v>474</v>
      </c>
      <c r="B2644" t="s">
        <v>475</v>
      </c>
      <c r="C2644" t="s">
        <v>6090</v>
      </c>
      <c r="D2644" t="s">
        <v>6089</v>
      </c>
      <c r="J2644" t="s">
        <v>13580</v>
      </c>
      <c r="K2644" t="s">
        <v>13579</v>
      </c>
      <c r="M2644" t="s">
        <v>0</v>
      </c>
      <c r="N2644" t="s">
        <v>780</v>
      </c>
    </row>
    <row r="2645" spans="1:14" x14ac:dyDescent="0.35">
      <c r="A2645" t="s">
        <v>474</v>
      </c>
      <c r="B2645" t="s">
        <v>475</v>
      </c>
      <c r="C2645" t="s">
        <v>745</v>
      </c>
      <c r="D2645" t="s">
        <v>746</v>
      </c>
      <c r="J2645" t="s">
        <v>13580</v>
      </c>
      <c r="K2645" t="s">
        <v>13579</v>
      </c>
      <c r="M2645" t="s">
        <v>0</v>
      </c>
      <c r="N2645" t="s">
        <v>780</v>
      </c>
    </row>
    <row r="2646" spans="1:14" x14ac:dyDescent="0.35">
      <c r="A2646" t="s">
        <v>474</v>
      </c>
      <c r="B2646" t="s">
        <v>475</v>
      </c>
      <c r="C2646" t="s">
        <v>747</v>
      </c>
      <c r="D2646" t="s">
        <v>748</v>
      </c>
      <c r="J2646" t="s">
        <v>13580</v>
      </c>
      <c r="K2646" t="s">
        <v>13579</v>
      </c>
      <c r="M2646" t="s">
        <v>0</v>
      </c>
      <c r="N2646" t="s">
        <v>780</v>
      </c>
    </row>
    <row r="2647" spans="1:14" x14ac:dyDescent="0.35">
      <c r="A2647" t="s">
        <v>474</v>
      </c>
      <c r="B2647" t="s">
        <v>475</v>
      </c>
      <c r="C2647" t="s">
        <v>6214</v>
      </c>
      <c r="D2647" t="s">
        <v>6213</v>
      </c>
      <c r="J2647" t="s">
        <v>13580</v>
      </c>
      <c r="K2647" t="s">
        <v>13579</v>
      </c>
      <c r="M2647" t="s">
        <v>0</v>
      </c>
      <c r="N2647" t="s">
        <v>780</v>
      </c>
    </row>
    <row r="2648" spans="1:14" x14ac:dyDescent="0.35">
      <c r="A2648" t="s">
        <v>474</v>
      </c>
      <c r="B2648" t="s">
        <v>475</v>
      </c>
      <c r="C2648" t="s">
        <v>6986</v>
      </c>
      <c r="D2648" t="s">
        <v>6985</v>
      </c>
      <c r="G2648" t="s">
        <v>13625</v>
      </c>
      <c r="J2648" t="s">
        <v>13580</v>
      </c>
      <c r="K2648" t="s">
        <v>13579</v>
      </c>
      <c r="M2648" t="s">
        <v>0</v>
      </c>
      <c r="N2648" t="s">
        <v>780</v>
      </c>
    </row>
    <row r="2649" spans="1:14" x14ac:dyDescent="0.35">
      <c r="A2649" t="s">
        <v>474</v>
      </c>
      <c r="B2649" t="s">
        <v>475</v>
      </c>
      <c r="C2649" t="s">
        <v>6995</v>
      </c>
      <c r="D2649" t="s">
        <v>6994</v>
      </c>
      <c r="J2649" t="s">
        <v>13580</v>
      </c>
      <c r="K2649" t="s">
        <v>13579</v>
      </c>
      <c r="M2649" t="s">
        <v>0</v>
      </c>
      <c r="N2649" t="s">
        <v>780</v>
      </c>
    </row>
    <row r="2650" spans="1:14" x14ac:dyDescent="0.35">
      <c r="A2650" t="s">
        <v>474</v>
      </c>
      <c r="B2650" t="s">
        <v>475</v>
      </c>
      <c r="C2650" t="s">
        <v>834</v>
      </c>
      <c r="D2650" t="s">
        <v>835</v>
      </c>
      <c r="J2650" t="s">
        <v>13580</v>
      </c>
      <c r="K2650" t="s">
        <v>13579</v>
      </c>
      <c r="M2650" t="s">
        <v>0</v>
      </c>
      <c r="N2650" t="s">
        <v>780</v>
      </c>
    </row>
    <row r="2651" spans="1:14" x14ac:dyDescent="0.35">
      <c r="A2651" t="s">
        <v>474</v>
      </c>
      <c r="B2651" t="s">
        <v>475</v>
      </c>
      <c r="C2651" t="s">
        <v>7004</v>
      </c>
      <c r="D2651" t="s">
        <v>7003</v>
      </c>
      <c r="J2651" t="s">
        <v>13580</v>
      </c>
      <c r="K2651" t="s">
        <v>13579</v>
      </c>
      <c r="M2651" t="s">
        <v>0</v>
      </c>
      <c r="N2651" t="s">
        <v>780</v>
      </c>
    </row>
    <row r="2652" spans="1:14" x14ac:dyDescent="0.35">
      <c r="A2652" t="s">
        <v>361</v>
      </c>
      <c r="B2652" t="s">
        <v>362</v>
      </c>
      <c r="C2652" t="s">
        <v>7096</v>
      </c>
      <c r="D2652" t="s">
        <v>7095</v>
      </c>
      <c r="J2652" t="s">
        <v>13580</v>
      </c>
      <c r="K2652" t="s">
        <v>13579</v>
      </c>
      <c r="M2652" t="s">
        <v>0</v>
      </c>
      <c r="N2652" t="s">
        <v>780</v>
      </c>
    </row>
    <row r="2653" spans="1:14" x14ac:dyDescent="0.35">
      <c r="A2653" t="s">
        <v>361</v>
      </c>
      <c r="B2653" t="s">
        <v>362</v>
      </c>
      <c r="C2653" t="s">
        <v>747</v>
      </c>
      <c r="D2653" t="s">
        <v>748</v>
      </c>
      <c r="J2653" t="s">
        <v>13580</v>
      </c>
      <c r="K2653" t="s">
        <v>13579</v>
      </c>
      <c r="M2653" t="s">
        <v>0</v>
      </c>
      <c r="N2653" t="s">
        <v>780</v>
      </c>
    </row>
    <row r="2654" spans="1:14" x14ac:dyDescent="0.35">
      <c r="A2654" t="s">
        <v>100</v>
      </c>
      <c r="B2654" t="s">
        <v>101</v>
      </c>
      <c r="C2654" t="s">
        <v>7096</v>
      </c>
      <c r="D2654" t="s">
        <v>7095</v>
      </c>
      <c r="J2654" t="s">
        <v>13580</v>
      </c>
      <c r="K2654" t="s">
        <v>13579</v>
      </c>
      <c r="M2654" t="s">
        <v>0</v>
      </c>
      <c r="N2654" t="s">
        <v>780</v>
      </c>
    </row>
    <row r="2655" spans="1:14" x14ac:dyDescent="0.35">
      <c r="A2655" t="s">
        <v>100</v>
      </c>
      <c r="B2655" t="s">
        <v>101</v>
      </c>
      <c r="C2655" t="s">
        <v>747</v>
      </c>
      <c r="D2655" t="s">
        <v>748</v>
      </c>
      <c r="J2655" t="s">
        <v>13580</v>
      </c>
      <c r="K2655" t="s">
        <v>13579</v>
      </c>
      <c r="M2655" t="s">
        <v>0</v>
      </c>
      <c r="N2655" t="s">
        <v>780</v>
      </c>
    </row>
    <row r="2656" spans="1:14" x14ac:dyDescent="0.35">
      <c r="A2656" t="s">
        <v>363</v>
      </c>
      <c r="B2656" t="s">
        <v>364</v>
      </c>
      <c r="C2656" t="s">
        <v>5851</v>
      </c>
      <c r="D2656" t="s">
        <v>5850</v>
      </c>
      <c r="J2656" t="s">
        <v>13580</v>
      </c>
      <c r="K2656" t="s">
        <v>13579</v>
      </c>
      <c r="M2656" t="s">
        <v>0</v>
      </c>
      <c r="N2656" t="s">
        <v>780</v>
      </c>
    </row>
    <row r="2657" spans="1:14" x14ac:dyDescent="0.35">
      <c r="A2657" t="s">
        <v>363</v>
      </c>
      <c r="B2657" t="s">
        <v>364</v>
      </c>
      <c r="C2657" t="s">
        <v>5854</v>
      </c>
      <c r="D2657" t="s">
        <v>5853</v>
      </c>
      <c r="J2657" t="s">
        <v>13580</v>
      </c>
      <c r="K2657" t="s">
        <v>13579</v>
      </c>
      <c r="M2657" t="s">
        <v>0</v>
      </c>
      <c r="N2657" t="s">
        <v>780</v>
      </c>
    </row>
    <row r="2658" spans="1:14" x14ac:dyDescent="0.35">
      <c r="A2658" t="s">
        <v>363</v>
      </c>
      <c r="B2658" t="s">
        <v>364</v>
      </c>
      <c r="C2658" t="s">
        <v>5857</v>
      </c>
      <c r="D2658" t="s">
        <v>5856</v>
      </c>
      <c r="J2658" t="s">
        <v>13580</v>
      </c>
      <c r="K2658" t="s">
        <v>13579</v>
      </c>
      <c r="M2658" t="s">
        <v>0</v>
      </c>
      <c r="N2658" t="s">
        <v>780</v>
      </c>
    </row>
    <row r="2659" spans="1:14" x14ac:dyDescent="0.35">
      <c r="A2659" t="s">
        <v>363</v>
      </c>
      <c r="B2659" t="s">
        <v>364</v>
      </c>
      <c r="C2659" t="s">
        <v>6083</v>
      </c>
      <c r="D2659" t="s">
        <v>6082</v>
      </c>
      <c r="J2659" t="s">
        <v>13580</v>
      </c>
      <c r="K2659" t="s">
        <v>13579</v>
      </c>
      <c r="M2659" t="s">
        <v>0</v>
      </c>
      <c r="N2659" t="s">
        <v>780</v>
      </c>
    </row>
    <row r="2660" spans="1:14" x14ac:dyDescent="0.35">
      <c r="A2660" t="s">
        <v>363</v>
      </c>
      <c r="B2660" t="s">
        <v>364</v>
      </c>
      <c r="C2660" t="s">
        <v>6086</v>
      </c>
      <c r="D2660" t="s">
        <v>6085</v>
      </c>
      <c r="J2660" t="s">
        <v>13580</v>
      </c>
      <c r="K2660" t="s">
        <v>13579</v>
      </c>
      <c r="M2660" t="s">
        <v>0</v>
      </c>
      <c r="N2660" t="s">
        <v>780</v>
      </c>
    </row>
    <row r="2661" spans="1:14" x14ac:dyDescent="0.35">
      <c r="A2661" t="s">
        <v>363</v>
      </c>
      <c r="B2661" t="s">
        <v>364</v>
      </c>
      <c r="C2661" t="s">
        <v>739</v>
      </c>
      <c r="D2661" t="s">
        <v>740</v>
      </c>
      <c r="J2661" t="s">
        <v>13580</v>
      </c>
      <c r="K2661" t="s">
        <v>13579</v>
      </c>
      <c r="M2661" t="s">
        <v>0</v>
      </c>
      <c r="N2661" t="s">
        <v>780</v>
      </c>
    </row>
    <row r="2662" spans="1:14" x14ac:dyDescent="0.35">
      <c r="A2662" t="s">
        <v>363</v>
      </c>
      <c r="B2662" t="s">
        <v>364</v>
      </c>
      <c r="C2662" t="s">
        <v>7096</v>
      </c>
      <c r="D2662" t="s">
        <v>7095</v>
      </c>
      <c r="J2662" t="s">
        <v>13580</v>
      </c>
      <c r="K2662" t="s">
        <v>13579</v>
      </c>
      <c r="M2662" t="s">
        <v>0</v>
      </c>
      <c r="N2662" t="s">
        <v>780</v>
      </c>
    </row>
    <row r="2663" spans="1:14" x14ac:dyDescent="0.35">
      <c r="A2663" t="s">
        <v>363</v>
      </c>
      <c r="B2663" t="s">
        <v>364</v>
      </c>
      <c r="C2663" t="s">
        <v>6090</v>
      </c>
      <c r="D2663" t="s">
        <v>6089</v>
      </c>
      <c r="J2663" t="s">
        <v>13580</v>
      </c>
      <c r="K2663" t="s">
        <v>13579</v>
      </c>
      <c r="M2663" t="s">
        <v>0</v>
      </c>
      <c r="N2663" t="s">
        <v>780</v>
      </c>
    </row>
    <row r="2664" spans="1:14" x14ac:dyDescent="0.35">
      <c r="A2664" t="s">
        <v>363</v>
      </c>
      <c r="B2664" t="s">
        <v>364</v>
      </c>
      <c r="C2664" t="s">
        <v>745</v>
      </c>
      <c r="D2664" t="s">
        <v>746</v>
      </c>
      <c r="J2664" t="s">
        <v>13580</v>
      </c>
      <c r="K2664" t="s">
        <v>13579</v>
      </c>
      <c r="M2664" t="s">
        <v>0</v>
      </c>
      <c r="N2664" t="s">
        <v>780</v>
      </c>
    </row>
    <row r="2665" spans="1:14" x14ac:dyDescent="0.35">
      <c r="A2665" t="s">
        <v>363</v>
      </c>
      <c r="B2665" t="s">
        <v>364</v>
      </c>
      <c r="C2665" t="s">
        <v>747</v>
      </c>
      <c r="D2665" t="s">
        <v>748</v>
      </c>
      <c r="J2665" t="s">
        <v>13580</v>
      </c>
      <c r="K2665" t="s">
        <v>13579</v>
      </c>
      <c r="M2665" t="s">
        <v>0</v>
      </c>
      <c r="N2665" t="s">
        <v>780</v>
      </c>
    </row>
    <row r="2666" spans="1:14" x14ac:dyDescent="0.35">
      <c r="A2666" t="s">
        <v>363</v>
      </c>
      <c r="B2666" t="s">
        <v>364</v>
      </c>
      <c r="C2666" t="s">
        <v>6214</v>
      </c>
      <c r="D2666" t="s">
        <v>6213</v>
      </c>
      <c r="J2666" t="s">
        <v>13580</v>
      </c>
      <c r="K2666" t="s">
        <v>13579</v>
      </c>
      <c r="M2666" t="s">
        <v>0</v>
      </c>
      <c r="N2666" t="s">
        <v>780</v>
      </c>
    </row>
    <row r="2667" spans="1:14" x14ac:dyDescent="0.35">
      <c r="A2667" t="s">
        <v>102</v>
      </c>
      <c r="B2667" t="s">
        <v>103</v>
      </c>
      <c r="C2667" t="s">
        <v>1086</v>
      </c>
      <c r="D2667" t="s">
        <v>1087</v>
      </c>
      <c r="J2667" t="s">
        <v>13580</v>
      </c>
      <c r="K2667" t="s">
        <v>13579</v>
      </c>
      <c r="M2667" t="s">
        <v>0</v>
      </c>
      <c r="N2667" t="s">
        <v>780</v>
      </c>
    </row>
    <row r="2668" spans="1:14" x14ac:dyDescent="0.35">
      <c r="A2668" t="s">
        <v>102</v>
      </c>
      <c r="B2668" t="s">
        <v>103</v>
      </c>
      <c r="C2668" t="s">
        <v>6972</v>
      </c>
      <c r="D2668" t="s">
        <v>6971</v>
      </c>
      <c r="J2668" t="s">
        <v>13580</v>
      </c>
      <c r="K2668" t="s">
        <v>13579</v>
      </c>
      <c r="M2668" t="s">
        <v>0</v>
      </c>
      <c r="N2668" t="s">
        <v>780</v>
      </c>
    </row>
    <row r="2669" spans="1:14" x14ac:dyDescent="0.35">
      <c r="A2669" t="s">
        <v>102</v>
      </c>
      <c r="B2669" t="s">
        <v>103</v>
      </c>
      <c r="C2669" t="s">
        <v>6309</v>
      </c>
      <c r="D2669" t="s">
        <v>6308</v>
      </c>
      <c r="J2669" t="s">
        <v>13580</v>
      </c>
      <c r="K2669" t="s">
        <v>13579</v>
      </c>
      <c r="M2669" t="s">
        <v>0</v>
      </c>
      <c r="N2669" t="s">
        <v>780</v>
      </c>
    </row>
    <row r="2670" spans="1:14" x14ac:dyDescent="0.35">
      <c r="A2670" t="s">
        <v>102</v>
      </c>
      <c r="B2670" t="s">
        <v>103</v>
      </c>
      <c r="C2670" t="s">
        <v>6913</v>
      </c>
      <c r="D2670" t="s">
        <v>6912</v>
      </c>
      <c r="J2670" t="s">
        <v>13580</v>
      </c>
      <c r="K2670" t="s">
        <v>13579</v>
      </c>
      <c r="M2670" t="s">
        <v>0</v>
      </c>
      <c r="N2670" t="s">
        <v>780</v>
      </c>
    </row>
    <row r="2671" spans="1:14" x14ac:dyDescent="0.35">
      <c r="A2671" t="s">
        <v>102</v>
      </c>
      <c r="B2671" t="s">
        <v>103</v>
      </c>
      <c r="C2671" t="s">
        <v>7016</v>
      </c>
      <c r="D2671" t="s">
        <v>7015</v>
      </c>
      <c r="J2671" t="s">
        <v>13580</v>
      </c>
      <c r="K2671" t="s">
        <v>13579</v>
      </c>
      <c r="M2671" t="s">
        <v>0</v>
      </c>
      <c r="N2671" t="s">
        <v>780</v>
      </c>
    </row>
    <row r="2672" spans="1:14" x14ac:dyDescent="0.35">
      <c r="A2672" t="s">
        <v>102</v>
      </c>
      <c r="B2672" t="s">
        <v>103</v>
      </c>
      <c r="C2672" t="s">
        <v>7019</v>
      </c>
      <c r="D2672" t="s">
        <v>7018</v>
      </c>
      <c r="J2672" t="s">
        <v>13580</v>
      </c>
      <c r="K2672" t="s">
        <v>13579</v>
      </c>
      <c r="M2672" t="s">
        <v>0</v>
      </c>
      <c r="N2672" t="s">
        <v>780</v>
      </c>
    </row>
    <row r="2673" spans="1:14" x14ac:dyDescent="0.35">
      <c r="A2673" t="s">
        <v>104</v>
      </c>
      <c r="B2673" t="s">
        <v>105</v>
      </c>
      <c r="C2673" t="s">
        <v>6972</v>
      </c>
      <c r="D2673" t="s">
        <v>6971</v>
      </c>
      <c r="J2673" t="s">
        <v>13580</v>
      </c>
      <c r="K2673" t="s">
        <v>13579</v>
      </c>
      <c r="M2673" t="s">
        <v>0</v>
      </c>
      <c r="N2673" t="s">
        <v>780</v>
      </c>
    </row>
    <row r="2674" spans="1:14" x14ac:dyDescent="0.35">
      <c r="A2674" t="s">
        <v>104</v>
      </c>
      <c r="B2674" t="s">
        <v>105</v>
      </c>
      <c r="C2674" t="s">
        <v>6309</v>
      </c>
      <c r="D2674" t="s">
        <v>6308</v>
      </c>
      <c r="J2674" t="s">
        <v>13578</v>
      </c>
      <c r="K2674" t="s">
        <v>13579</v>
      </c>
      <c r="M2674" t="s">
        <v>0</v>
      </c>
      <c r="N2674" t="s">
        <v>781</v>
      </c>
    </row>
    <row r="2675" spans="1:14" x14ac:dyDescent="0.35">
      <c r="A2675" t="s">
        <v>104</v>
      </c>
      <c r="B2675" t="s">
        <v>105</v>
      </c>
      <c r="C2675" t="s">
        <v>6358</v>
      </c>
      <c r="D2675" t="s">
        <v>6357</v>
      </c>
      <c r="J2675" t="s">
        <v>13578</v>
      </c>
      <c r="K2675" t="s">
        <v>13579</v>
      </c>
      <c r="M2675" t="s">
        <v>0</v>
      </c>
      <c r="N2675" t="s">
        <v>781</v>
      </c>
    </row>
    <row r="2676" spans="1:14" x14ac:dyDescent="0.35">
      <c r="A2676" t="s">
        <v>104</v>
      </c>
      <c r="B2676" t="s">
        <v>105</v>
      </c>
      <c r="C2676" t="s">
        <v>7016</v>
      </c>
      <c r="D2676" t="s">
        <v>7015</v>
      </c>
      <c r="J2676" t="s">
        <v>13580</v>
      </c>
      <c r="K2676" t="s">
        <v>13579</v>
      </c>
      <c r="M2676" t="s">
        <v>0</v>
      </c>
      <c r="N2676" t="s">
        <v>780</v>
      </c>
    </row>
    <row r="2677" spans="1:14" x14ac:dyDescent="0.35">
      <c r="A2677" t="s">
        <v>104</v>
      </c>
      <c r="B2677" t="s">
        <v>105</v>
      </c>
      <c r="C2677" t="s">
        <v>7019</v>
      </c>
      <c r="D2677" t="s">
        <v>7018</v>
      </c>
      <c r="J2677" t="s">
        <v>13580</v>
      </c>
      <c r="K2677" t="s">
        <v>13579</v>
      </c>
      <c r="M2677" t="s">
        <v>0</v>
      </c>
      <c r="N2677" t="s">
        <v>780</v>
      </c>
    </row>
    <row r="2678" spans="1:14" x14ac:dyDescent="0.35">
      <c r="A2678" t="s">
        <v>106</v>
      </c>
      <c r="B2678" t="s">
        <v>107</v>
      </c>
      <c r="C2678" t="s">
        <v>1086</v>
      </c>
      <c r="D2678" t="s">
        <v>1087</v>
      </c>
      <c r="J2678" t="s">
        <v>13580</v>
      </c>
      <c r="K2678" t="s">
        <v>13579</v>
      </c>
      <c r="M2678" t="s">
        <v>0</v>
      </c>
      <c r="N2678" t="s">
        <v>780</v>
      </c>
    </row>
    <row r="2679" spans="1:14" x14ac:dyDescent="0.35">
      <c r="A2679" t="s">
        <v>106</v>
      </c>
      <c r="B2679" t="s">
        <v>107</v>
      </c>
      <c r="C2679" t="s">
        <v>6972</v>
      </c>
      <c r="D2679" t="s">
        <v>6971</v>
      </c>
      <c r="J2679" t="s">
        <v>13580</v>
      </c>
      <c r="K2679" t="s">
        <v>13579</v>
      </c>
      <c r="M2679" t="s">
        <v>0</v>
      </c>
      <c r="N2679" t="s">
        <v>780</v>
      </c>
    </row>
    <row r="2680" spans="1:14" x14ac:dyDescent="0.35">
      <c r="A2680" t="s">
        <v>106</v>
      </c>
      <c r="B2680" t="s">
        <v>107</v>
      </c>
      <c r="C2680" t="s">
        <v>6309</v>
      </c>
      <c r="D2680" t="s">
        <v>6308</v>
      </c>
      <c r="J2680" t="s">
        <v>13580</v>
      </c>
      <c r="K2680" t="s">
        <v>13579</v>
      </c>
      <c r="M2680" t="s">
        <v>0</v>
      </c>
      <c r="N2680" t="s">
        <v>780</v>
      </c>
    </row>
    <row r="2681" spans="1:14" x14ac:dyDescent="0.35">
      <c r="A2681" t="s">
        <v>106</v>
      </c>
      <c r="B2681" t="s">
        <v>107</v>
      </c>
      <c r="C2681" t="s">
        <v>6913</v>
      </c>
      <c r="D2681" t="s">
        <v>6912</v>
      </c>
      <c r="J2681" t="s">
        <v>13580</v>
      </c>
      <c r="K2681" t="s">
        <v>13579</v>
      </c>
      <c r="M2681" t="s">
        <v>0</v>
      </c>
      <c r="N2681" t="s">
        <v>780</v>
      </c>
    </row>
    <row r="2682" spans="1:14" x14ac:dyDescent="0.35">
      <c r="A2682" t="s">
        <v>106</v>
      </c>
      <c r="B2682" t="s">
        <v>107</v>
      </c>
      <c r="C2682" t="s">
        <v>7016</v>
      </c>
      <c r="D2682" t="s">
        <v>7015</v>
      </c>
      <c r="J2682" t="s">
        <v>13580</v>
      </c>
      <c r="K2682" t="s">
        <v>13579</v>
      </c>
      <c r="M2682" t="s">
        <v>0</v>
      </c>
      <c r="N2682" t="s">
        <v>780</v>
      </c>
    </row>
    <row r="2683" spans="1:14" x14ac:dyDescent="0.35">
      <c r="A2683" t="s">
        <v>106</v>
      </c>
      <c r="B2683" t="s">
        <v>107</v>
      </c>
      <c r="C2683" t="s">
        <v>7019</v>
      </c>
      <c r="D2683" t="s">
        <v>7018</v>
      </c>
      <c r="J2683" t="s">
        <v>13580</v>
      </c>
      <c r="K2683" t="s">
        <v>13579</v>
      </c>
      <c r="M2683" t="s">
        <v>0</v>
      </c>
      <c r="N2683" t="s">
        <v>780</v>
      </c>
    </row>
    <row r="2684" spans="1:14" x14ac:dyDescent="0.35">
      <c r="A2684" t="s">
        <v>108</v>
      </c>
      <c r="B2684" t="s">
        <v>109</v>
      </c>
      <c r="C2684" t="s">
        <v>5851</v>
      </c>
      <c r="D2684" t="s">
        <v>5850</v>
      </c>
      <c r="J2684" t="s">
        <v>13580</v>
      </c>
      <c r="K2684" t="s">
        <v>13579</v>
      </c>
      <c r="M2684" t="s">
        <v>0</v>
      </c>
      <c r="N2684" t="s">
        <v>780</v>
      </c>
    </row>
    <row r="2685" spans="1:14" x14ac:dyDescent="0.35">
      <c r="A2685" t="s">
        <v>108</v>
      </c>
      <c r="B2685" t="s">
        <v>109</v>
      </c>
      <c r="C2685" t="s">
        <v>5854</v>
      </c>
      <c r="D2685" t="s">
        <v>5853</v>
      </c>
      <c r="J2685" t="s">
        <v>13580</v>
      </c>
      <c r="K2685" t="s">
        <v>13579</v>
      </c>
      <c r="M2685" t="s">
        <v>0</v>
      </c>
      <c r="N2685" t="s">
        <v>780</v>
      </c>
    </row>
    <row r="2686" spans="1:14" x14ac:dyDescent="0.35">
      <c r="A2686" t="s">
        <v>108</v>
      </c>
      <c r="B2686" t="s">
        <v>109</v>
      </c>
      <c r="C2686" t="s">
        <v>5857</v>
      </c>
      <c r="D2686" t="s">
        <v>5856</v>
      </c>
      <c r="J2686" t="s">
        <v>13580</v>
      </c>
      <c r="K2686" t="s">
        <v>13579</v>
      </c>
      <c r="M2686" t="s">
        <v>0</v>
      </c>
      <c r="N2686" t="s">
        <v>780</v>
      </c>
    </row>
    <row r="2687" spans="1:14" x14ac:dyDescent="0.35">
      <c r="A2687" t="s">
        <v>108</v>
      </c>
      <c r="B2687" t="s">
        <v>109</v>
      </c>
      <c r="C2687" t="s">
        <v>6083</v>
      </c>
      <c r="D2687" t="s">
        <v>6082</v>
      </c>
      <c r="J2687" t="s">
        <v>13580</v>
      </c>
      <c r="K2687" t="s">
        <v>13579</v>
      </c>
      <c r="M2687" t="s">
        <v>0</v>
      </c>
      <c r="N2687" t="s">
        <v>780</v>
      </c>
    </row>
    <row r="2688" spans="1:14" x14ac:dyDescent="0.35">
      <c r="A2688" t="s">
        <v>108</v>
      </c>
      <c r="B2688" t="s">
        <v>109</v>
      </c>
      <c r="C2688" t="s">
        <v>6086</v>
      </c>
      <c r="D2688" t="s">
        <v>6085</v>
      </c>
      <c r="J2688" t="s">
        <v>13580</v>
      </c>
      <c r="K2688" t="s">
        <v>13579</v>
      </c>
      <c r="M2688" t="s">
        <v>0</v>
      </c>
      <c r="N2688" t="s">
        <v>780</v>
      </c>
    </row>
    <row r="2689" spans="1:14" x14ac:dyDescent="0.35">
      <c r="A2689" t="s">
        <v>108</v>
      </c>
      <c r="B2689" t="s">
        <v>109</v>
      </c>
      <c r="C2689" t="s">
        <v>739</v>
      </c>
      <c r="D2689" t="s">
        <v>740</v>
      </c>
      <c r="J2689" t="s">
        <v>13580</v>
      </c>
      <c r="K2689" t="s">
        <v>13579</v>
      </c>
      <c r="M2689" t="s">
        <v>0</v>
      </c>
      <c r="N2689" t="s">
        <v>780</v>
      </c>
    </row>
    <row r="2690" spans="1:14" x14ac:dyDescent="0.35">
      <c r="A2690" t="s">
        <v>108</v>
      </c>
      <c r="B2690" t="s">
        <v>109</v>
      </c>
      <c r="C2690" t="s">
        <v>7096</v>
      </c>
      <c r="D2690" t="s">
        <v>7095</v>
      </c>
      <c r="J2690" t="s">
        <v>13580</v>
      </c>
      <c r="K2690" t="s">
        <v>13579</v>
      </c>
      <c r="M2690" t="s">
        <v>0</v>
      </c>
      <c r="N2690" t="s">
        <v>780</v>
      </c>
    </row>
    <row r="2691" spans="1:14" x14ac:dyDescent="0.35">
      <c r="A2691" t="s">
        <v>108</v>
      </c>
      <c r="B2691" t="s">
        <v>109</v>
      </c>
      <c r="C2691" t="s">
        <v>6090</v>
      </c>
      <c r="D2691" t="s">
        <v>6089</v>
      </c>
      <c r="J2691" t="s">
        <v>13580</v>
      </c>
      <c r="K2691" t="s">
        <v>13579</v>
      </c>
      <c r="M2691" t="s">
        <v>0</v>
      </c>
      <c r="N2691" t="s">
        <v>780</v>
      </c>
    </row>
    <row r="2692" spans="1:14" x14ac:dyDescent="0.35">
      <c r="A2692" t="s">
        <v>108</v>
      </c>
      <c r="B2692" t="s">
        <v>109</v>
      </c>
      <c r="C2692" t="s">
        <v>745</v>
      </c>
      <c r="D2692" t="s">
        <v>746</v>
      </c>
      <c r="J2692" t="s">
        <v>13580</v>
      </c>
      <c r="K2692" t="s">
        <v>13579</v>
      </c>
      <c r="M2692" t="s">
        <v>0</v>
      </c>
      <c r="N2692" t="s">
        <v>780</v>
      </c>
    </row>
    <row r="2693" spans="1:14" x14ac:dyDescent="0.35">
      <c r="A2693" t="s">
        <v>108</v>
      </c>
      <c r="B2693" t="s">
        <v>109</v>
      </c>
      <c r="C2693" t="s">
        <v>747</v>
      </c>
      <c r="D2693" t="s">
        <v>748</v>
      </c>
      <c r="J2693" t="s">
        <v>13580</v>
      </c>
      <c r="K2693" t="s">
        <v>13579</v>
      </c>
      <c r="M2693" t="s">
        <v>0</v>
      </c>
      <c r="N2693" t="s">
        <v>780</v>
      </c>
    </row>
    <row r="2694" spans="1:14" x14ac:dyDescent="0.35">
      <c r="A2694" t="s">
        <v>108</v>
      </c>
      <c r="B2694" t="s">
        <v>109</v>
      </c>
      <c r="C2694" t="s">
        <v>6214</v>
      </c>
      <c r="D2694" t="s">
        <v>6213</v>
      </c>
      <c r="J2694" t="s">
        <v>13580</v>
      </c>
      <c r="K2694" t="s">
        <v>13579</v>
      </c>
      <c r="M2694" t="s">
        <v>0</v>
      </c>
      <c r="N2694" t="s">
        <v>780</v>
      </c>
    </row>
    <row r="2695" spans="1:14" x14ac:dyDescent="0.35">
      <c r="A2695" t="s">
        <v>110</v>
      </c>
      <c r="B2695" t="s">
        <v>111</v>
      </c>
      <c r="C2695" t="s">
        <v>6972</v>
      </c>
      <c r="D2695" t="s">
        <v>6971</v>
      </c>
      <c r="J2695" t="s">
        <v>13580</v>
      </c>
      <c r="K2695" t="s">
        <v>13579</v>
      </c>
      <c r="M2695" t="s">
        <v>0</v>
      </c>
      <c r="N2695" t="s">
        <v>780</v>
      </c>
    </row>
    <row r="2696" spans="1:14" x14ac:dyDescent="0.35">
      <c r="A2696" t="s">
        <v>110</v>
      </c>
      <c r="B2696" t="s">
        <v>111</v>
      </c>
      <c r="C2696" t="s">
        <v>7016</v>
      </c>
      <c r="D2696" t="s">
        <v>7015</v>
      </c>
      <c r="J2696" t="s">
        <v>13580</v>
      </c>
      <c r="K2696" t="s">
        <v>13579</v>
      </c>
      <c r="M2696" t="s">
        <v>0</v>
      </c>
      <c r="N2696" t="s">
        <v>780</v>
      </c>
    </row>
    <row r="2697" spans="1:14" x14ac:dyDescent="0.35">
      <c r="A2697" t="s">
        <v>110</v>
      </c>
      <c r="B2697" t="s">
        <v>111</v>
      </c>
      <c r="C2697" t="s">
        <v>7019</v>
      </c>
      <c r="D2697" t="s">
        <v>7018</v>
      </c>
      <c r="J2697" t="s">
        <v>13580</v>
      </c>
      <c r="K2697" t="s">
        <v>13579</v>
      </c>
      <c r="M2697" t="s">
        <v>0</v>
      </c>
      <c r="N2697" t="s">
        <v>780</v>
      </c>
    </row>
    <row r="2698" spans="1:14" x14ac:dyDescent="0.35">
      <c r="A2698" t="s">
        <v>701</v>
      </c>
      <c r="B2698" t="s">
        <v>702</v>
      </c>
      <c r="C2698" t="s">
        <v>962</v>
      </c>
      <c r="D2698" t="s">
        <v>963</v>
      </c>
      <c r="G2698" t="s">
        <v>983</v>
      </c>
      <c r="J2698" t="s">
        <v>13580</v>
      </c>
      <c r="K2698" t="s">
        <v>13579</v>
      </c>
      <c r="M2698" t="s">
        <v>0</v>
      </c>
      <c r="N2698" t="s">
        <v>780</v>
      </c>
    </row>
    <row r="2699" spans="1:14" x14ac:dyDescent="0.35">
      <c r="A2699" t="s">
        <v>701</v>
      </c>
      <c r="B2699" t="s">
        <v>702</v>
      </c>
      <c r="C2699" t="s">
        <v>6006</v>
      </c>
      <c r="D2699" t="s">
        <v>6005</v>
      </c>
      <c r="J2699" t="s">
        <v>13580</v>
      </c>
      <c r="K2699" t="s">
        <v>13579</v>
      </c>
      <c r="M2699" t="s">
        <v>0</v>
      </c>
      <c r="N2699" t="s">
        <v>780</v>
      </c>
    </row>
    <row r="2700" spans="1:14" x14ac:dyDescent="0.35">
      <c r="A2700" t="s">
        <v>701</v>
      </c>
      <c r="B2700" t="s">
        <v>702</v>
      </c>
      <c r="C2700" t="s">
        <v>7060</v>
      </c>
      <c r="D2700" t="s">
        <v>7059</v>
      </c>
      <c r="J2700" t="s">
        <v>13580</v>
      </c>
      <c r="K2700" t="s">
        <v>13579</v>
      </c>
      <c r="M2700" t="s">
        <v>0</v>
      </c>
      <c r="N2700" t="s">
        <v>780</v>
      </c>
    </row>
    <row r="2701" spans="1:14" x14ac:dyDescent="0.35">
      <c r="A2701" t="s">
        <v>701</v>
      </c>
      <c r="B2701" t="s">
        <v>702</v>
      </c>
      <c r="C2701" t="s">
        <v>7036</v>
      </c>
      <c r="D2701" t="s">
        <v>7035</v>
      </c>
      <c r="J2701" t="s">
        <v>13580</v>
      </c>
      <c r="K2701" t="s">
        <v>13579</v>
      </c>
      <c r="M2701" t="s">
        <v>0</v>
      </c>
      <c r="N2701" t="s">
        <v>780</v>
      </c>
    </row>
    <row r="2702" spans="1:14" x14ac:dyDescent="0.35">
      <c r="A2702" t="s">
        <v>701</v>
      </c>
      <c r="B2702" t="s">
        <v>702</v>
      </c>
      <c r="C2702" t="s">
        <v>6916</v>
      </c>
      <c r="D2702" t="s">
        <v>6915</v>
      </c>
      <c r="G2702" t="s">
        <v>983</v>
      </c>
      <c r="J2702" t="s">
        <v>13580</v>
      </c>
      <c r="K2702" t="s">
        <v>13579</v>
      </c>
      <c r="M2702" t="s">
        <v>0</v>
      </c>
      <c r="N2702" t="s">
        <v>780</v>
      </c>
    </row>
    <row r="2703" spans="1:14" x14ac:dyDescent="0.35">
      <c r="A2703" t="s">
        <v>701</v>
      </c>
      <c r="B2703" t="s">
        <v>702</v>
      </c>
      <c r="C2703" t="s">
        <v>7039</v>
      </c>
      <c r="D2703" t="s">
        <v>7038</v>
      </c>
      <c r="J2703" t="s">
        <v>13580</v>
      </c>
      <c r="K2703" t="s">
        <v>13579</v>
      </c>
      <c r="M2703" t="s">
        <v>0</v>
      </c>
      <c r="N2703" t="s">
        <v>780</v>
      </c>
    </row>
    <row r="2704" spans="1:14" x14ac:dyDescent="0.35">
      <c r="A2704" t="s">
        <v>701</v>
      </c>
      <c r="B2704" t="s">
        <v>702</v>
      </c>
      <c r="C2704" t="s">
        <v>7051</v>
      </c>
      <c r="D2704" t="s">
        <v>7050</v>
      </c>
      <c r="J2704" t="s">
        <v>13580</v>
      </c>
      <c r="K2704" t="s">
        <v>13579</v>
      </c>
      <c r="M2704" t="s">
        <v>0</v>
      </c>
      <c r="N2704" t="s">
        <v>780</v>
      </c>
    </row>
    <row r="2705" spans="1:14" x14ac:dyDescent="0.35">
      <c r="A2705" t="s">
        <v>701</v>
      </c>
      <c r="B2705" t="s">
        <v>702</v>
      </c>
      <c r="C2705" t="s">
        <v>6536</v>
      </c>
      <c r="D2705" t="s">
        <v>6535</v>
      </c>
      <c r="J2705" t="s">
        <v>13580</v>
      </c>
      <c r="K2705" t="s">
        <v>13579</v>
      </c>
      <c r="M2705" t="s">
        <v>0</v>
      </c>
      <c r="N2705" t="s">
        <v>780</v>
      </c>
    </row>
    <row r="2706" spans="1:14" x14ac:dyDescent="0.35">
      <c r="A2706" t="s">
        <v>701</v>
      </c>
      <c r="B2706" t="s">
        <v>702</v>
      </c>
      <c r="C2706" t="s">
        <v>7054</v>
      </c>
      <c r="D2706" t="s">
        <v>7053</v>
      </c>
      <c r="G2706" t="s">
        <v>13613</v>
      </c>
      <c r="J2706" t="s">
        <v>13580</v>
      </c>
      <c r="K2706" t="s">
        <v>13579</v>
      </c>
      <c r="M2706" t="s">
        <v>0</v>
      </c>
      <c r="N2706" t="s">
        <v>780</v>
      </c>
    </row>
    <row r="2707" spans="1:14" x14ac:dyDescent="0.35">
      <c r="A2707" t="s">
        <v>701</v>
      </c>
      <c r="B2707" t="s">
        <v>702</v>
      </c>
      <c r="C2707" t="s">
        <v>7063</v>
      </c>
      <c r="D2707" t="s">
        <v>7062</v>
      </c>
      <c r="J2707" t="s">
        <v>13580</v>
      </c>
      <c r="K2707" t="s">
        <v>13579</v>
      </c>
      <c r="M2707" t="s">
        <v>0</v>
      </c>
      <c r="N2707" t="s">
        <v>780</v>
      </c>
    </row>
    <row r="2708" spans="1:14" x14ac:dyDescent="0.35">
      <c r="A2708" t="s">
        <v>701</v>
      </c>
      <c r="B2708" t="s">
        <v>702</v>
      </c>
      <c r="C2708" t="s">
        <v>979</v>
      </c>
      <c r="D2708" t="s">
        <v>980</v>
      </c>
      <c r="G2708" t="s">
        <v>983</v>
      </c>
      <c r="J2708" t="s">
        <v>13580</v>
      </c>
      <c r="K2708" t="s">
        <v>13579</v>
      </c>
      <c r="M2708" t="s">
        <v>0</v>
      </c>
      <c r="N2708" t="s">
        <v>780</v>
      </c>
    </row>
    <row r="2709" spans="1:14" x14ac:dyDescent="0.35">
      <c r="A2709" t="s">
        <v>436</v>
      </c>
      <c r="B2709" t="s">
        <v>437</v>
      </c>
      <c r="C2709" t="s">
        <v>1037</v>
      </c>
      <c r="D2709" t="s">
        <v>1038</v>
      </c>
      <c r="J2709" t="s">
        <v>13580</v>
      </c>
      <c r="K2709" t="s">
        <v>13579</v>
      </c>
      <c r="M2709" t="s">
        <v>0</v>
      </c>
      <c r="N2709" t="s">
        <v>780</v>
      </c>
    </row>
    <row r="2710" spans="1:14" x14ac:dyDescent="0.35">
      <c r="A2710" t="s">
        <v>436</v>
      </c>
      <c r="B2710" t="s">
        <v>437</v>
      </c>
      <c r="C2710" t="s">
        <v>6972</v>
      </c>
      <c r="D2710" t="s">
        <v>6971</v>
      </c>
      <c r="J2710" t="s">
        <v>13580</v>
      </c>
      <c r="K2710" t="s">
        <v>13579</v>
      </c>
      <c r="M2710" t="s">
        <v>0</v>
      </c>
      <c r="N2710" t="s">
        <v>780</v>
      </c>
    </row>
    <row r="2711" spans="1:14" x14ac:dyDescent="0.35">
      <c r="A2711" t="s">
        <v>436</v>
      </c>
      <c r="B2711" t="s">
        <v>437</v>
      </c>
      <c r="C2711" t="s">
        <v>6309</v>
      </c>
      <c r="D2711" t="s">
        <v>6308</v>
      </c>
      <c r="J2711" t="s">
        <v>13578</v>
      </c>
      <c r="K2711" t="s">
        <v>13579</v>
      </c>
      <c r="M2711" t="s">
        <v>0</v>
      </c>
      <c r="N2711" t="s">
        <v>781</v>
      </c>
    </row>
    <row r="2712" spans="1:14" x14ac:dyDescent="0.35">
      <c r="A2712" t="s">
        <v>436</v>
      </c>
      <c r="B2712" t="s">
        <v>437</v>
      </c>
      <c r="C2712" t="s">
        <v>6501</v>
      </c>
      <c r="D2712" t="s">
        <v>6500</v>
      </c>
      <c r="J2712" t="s">
        <v>13580</v>
      </c>
      <c r="K2712" t="s">
        <v>13579</v>
      </c>
      <c r="M2712" t="s">
        <v>0</v>
      </c>
      <c r="N2712" t="s">
        <v>780</v>
      </c>
    </row>
    <row r="2713" spans="1:14" x14ac:dyDescent="0.35">
      <c r="A2713" t="s">
        <v>436</v>
      </c>
      <c r="B2713" t="s">
        <v>437</v>
      </c>
      <c r="C2713" t="s">
        <v>857</v>
      </c>
      <c r="D2713" t="s">
        <v>858</v>
      </c>
      <c r="J2713" t="s">
        <v>13580</v>
      </c>
      <c r="K2713" t="s">
        <v>13579</v>
      </c>
      <c r="M2713" t="s">
        <v>0</v>
      </c>
      <c r="N2713" t="s">
        <v>780</v>
      </c>
    </row>
    <row r="2714" spans="1:14" x14ac:dyDescent="0.35">
      <c r="A2714" t="s">
        <v>436</v>
      </c>
      <c r="B2714" t="s">
        <v>437</v>
      </c>
      <c r="C2714" t="s">
        <v>7016</v>
      </c>
      <c r="D2714" t="s">
        <v>7015</v>
      </c>
      <c r="J2714" t="s">
        <v>13580</v>
      </c>
      <c r="K2714" t="s">
        <v>13579</v>
      </c>
      <c r="M2714" t="s">
        <v>0</v>
      </c>
      <c r="N2714" t="s">
        <v>780</v>
      </c>
    </row>
    <row r="2715" spans="1:14" x14ac:dyDescent="0.35">
      <c r="A2715" t="s">
        <v>436</v>
      </c>
      <c r="B2715" t="s">
        <v>437</v>
      </c>
      <c r="C2715" t="s">
        <v>7019</v>
      </c>
      <c r="D2715" t="s">
        <v>7018</v>
      </c>
      <c r="J2715" t="s">
        <v>13580</v>
      </c>
      <c r="K2715" t="s">
        <v>13579</v>
      </c>
      <c r="M2715" t="s">
        <v>0</v>
      </c>
      <c r="N2715" t="s">
        <v>780</v>
      </c>
    </row>
    <row r="2716" spans="1:14" x14ac:dyDescent="0.35">
      <c r="A2716" t="s">
        <v>438</v>
      </c>
      <c r="B2716" t="s">
        <v>439</v>
      </c>
      <c r="C2716" t="s">
        <v>1119</v>
      </c>
      <c r="D2716" t="s">
        <v>1120</v>
      </c>
      <c r="J2716" t="s">
        <v>13578</v>
      </c>
      <c r="K2716" t="s">
        <v>13579</v>
      </c>
      <c r="M2716" t="s">
        <v>0</v>
      </c>
      <c r="N2716" t="s">
        <v>781</v>
      </c>
    </row>
    <row r="2717" spans="1:14" x14ac:dyDescent="0.35">
      <c r="A2717" t="s">
        <v>438</v>
      </c>
      <c r="B2717" t="s">
        <v>439</v>
      </c>
      <c r="C2717" t="s">
        <v>1037</v>
      </c>
      <c r="D2717" t="s">
        <v>1038</v>
      </c>
      <c r="J2717" t="s">
        <v>13578</v>
      </c>
      <c r="K2717" t="s">
        <v>13579</v>
      </c>
      <c r="M2717" t="s">
        <v>0</v>
      </c>
      <c r="N2717" t="s">
        <v>781</v>
      </c>
    </row>
    <row r="2718" spans="1:14" x14ac:dyDescent="0.35">
      <c r="A2718" t="s">
        <v>438</v>
      </c>
      <c r="B2718" t="s">
        <v>439</v>
      </c>
      <c r="C2718" t="s">
        <v>6972</v>
      </c>
      <c r="D2718" t="s">
        <v>6971</v>
      </c>
      <c r="J2718" t="s">
        <v>13580</v>
      </c>
      <c r="K2718" t="s">
        <v>13579</v>
      </c>
      <c r="M2718" t="s">
        <v>0</v>
      </c>
      <c r="N2718" t="s">
        <v>780</v>
      </c>
    </row>
    <row r="2719" spans="1:14" x14ac:dyDescent="0.35">
      <c r="A2719" t="s">
        <v>438</v>
      </c>
      <c r="B2719" t="s">
        <v>439</v>
      </c>
      <c r="C2719" t="s">
        <v>6501</v>
      </c>
      <c r="D2719" t="s">
        <v>6500</v>
      </c>
      <c r="J2719" t="s">
        <v>13578</v>
      </c>
      <c r="K2719" t="s">
        <v>13579</v>
      </c>
      <c r="M2719" t="s">
        <v>0</v>
      </c>
      <c r="N2719" t="s">
        <v>781</v>
      </c>
    </row>
    <row r="2720" spans="1:14" x14ac:dyDescent="0.35">
      <c r="A2720" t="s">
        <v>438</v>
      </c>
      <c r="B2720" t="s">
        <v>439</v>
      </c>
      <c r="C2720" t="s">
        <v>7016</v>
      </c>
      <c r="D2720" t="s">
        <v>7015</v>
      </c>
      <c r="J2720" t="s">
        <v>13580</v>
      </c>
      <c r="K2720" t="s">
        <v>13579</v>
      </c>
      <c r="M2720" t="s">
        <v>0</v>
      </c>
      <c r="N2720" t="s">
        <v>780</v>
      </c>
    </row>
    <row r="2721" spans="1:14" x14ac:dyDescent="0.35">
      <c r="A2721" t="s">
        <v>438</v>
      </c>
      <c r="B2721" t="s">
        <v>439</v>
      </c>
      <c r="C2721" t="s">
        <v>7019</v>
      </c>
      <c r="D2721" t="s">
        <v>7018</v>
      </c>
      <c r="J2721" t="s">
        <v>13580</v>
      </c>
      <c r="K2721" t="s">
        <v>13579</v>
      </c>
      <c r="M2721" t="s">
        <v>0</v>
      </c>
      <c r="N2721" t="s">
        <v>780</v>
      </c>
    </row>
    <row r="2722" spans="1:14" x14ac:dyDescent="0.35">
      <c r="A2722" t="s">
        <v>703</v>
      </c>
      <c r="B2722" t="s">
        <v>704</v>
      </c>
      <c r="C2722" t="s">
        <v>962</v>
      </c>
      <c r="D2722" t="s">
        <v>963</v>
      </c>
      <c r="G2722" t="s">
        <v>906</v>
      </c>
      <c r="J2722" t="s">
        <v>13580</v>
      </c>
      <c r="K2722" t="s">
        <v>13579</v>
      </c>
      <c r="M2722" t="s">
        <v>0</v>
      </c>
      <c r="N2722" t="s">
        <v>780</v>
      </c>
    </row>
    <row r="2723" spans="1:14" x14ac:dyDescent="0.35">
      <c r="A2723" t="s">
        <v>703</v>
      </c>
      <c r="B2723" t="s">
        <v>704</v>
      </c>
      <c r="C2723" t="s">
        <v>7036</v>
      </c>
      <c r="D2723" t="s">
        <v>7035</v>
      </c>
      <c r="J2723" t="s">
        <v>13580</v>
      </c>
      <c r="K2723" t="s">
        <v>13579</v>
      </c>
      <c r="M2723" t="s">
        <v>0</v>
      </c>
      <c r="N2723" t="s">
        <v>780</v>
      </c>
    </row>
    <row r="2724" spans="1:14" x14ac:dyDescent="0.35">
      <c r="A2724" t="s">
        <v>703</v>
      </c>
      <c r="B2724" t="s">
        <v>704</v>
      </c>
      <c r="C2724" t="s">
        <v>7039</v>
      </c>
      <c r="D2724" t="s">
        <v>7038</v>
      </c>
      <c r="J2724" t="s">
        <v>13580</v>
      </c>
      <c r="K2724" t="s">
        <v>13579</v>
      </c>
      <c r="M2724" t="s">
        <v>0</v>
      </c>
      <c r="N2724" t="s">
        <v>780</v>
      </c>
    </row>
    <row r="2725" spans="1:14" x14ac:dyDescent="0.35">
      <c r="A2725" t="s">
        <v>703</v>
      </c>
      <c r="B2725" t="s">
        <v>704</v>
      </c>
      <c r="C2725" t="s">
        <v>7051</v>
      </c>
      <c r="D2725" t="s">
        <v>7050</v>
      </c>
      <c r="J2725" t="s">
        <v>13580</v>
      </c>
      <c r="K2725" t="s">
        <v>13579</v>
      </c>
      <c r="M2725" t="s">
        <v>0</v>
      </c>
      <c r="N2725" t="s">
        <v>780</v>
      </c>
    </row>
    <row r="2726" spans="1:14" x14ac:dyDescent="0.35">
      <c r="A2726" t="s">
        <v>703</v>
      </c>
      <c r="B2726" t="s">
        <v>704</v>
      </c>
      <c r="C2726" t="s">
        <v>7042</v>
      </c>
      <c r="D2726" t="s">
        <v>7041</v>
      </c>
      <c r="J2726" t="s">
        <v>13580</v>
      </c>
      <c r="K2726" t="s">
        <v>13579</v>
      </c>
      <c r="M2726" t="s">
        <v>0</v>
      </c>
      <c r="N2726" t="s">
        <v>780</v>
      </c>
    </row>
    <row r="2727" spans="1:14" x14ac:dyDescent="0.35">
      <c r="A2727" t="s">
        <v>703</v>
      </c>
      <c r="B2727" t="s">
        <v>704</v>
      </c>
      <c r="C2727" t="s">
        <v>7054</v>
      </c>
      <c r="D2727" t="s">
        <v>7053</v>
      </c>
      <c r="G2727" t="s">
        <v>906</v>
      </c>
      <c r="J2727" t="s">
        <v>13580</v>
      </c>
      <c r="K2727" t="s">
        <v>13579</v>
      </c>
      <c r="M2727" t="s">
        <v>0</v>
      </c>
      <c r="N2727" t="s">
        <v>780</v>
      </c>
    </row>
    <row r="2728" spans="1:14" x14ac:dyDescent="0.35">
      <c r="A2728" t="s">
        <v>703</v>
      </c>
      <c r="B2728" t="s">
        <v>704</v>
      </c>
      <c r="C2728" t="s">
        <v>7057</v>
      </c>
      <c r="D2728" t="s">
        <v>7056</v>
      </c>
      <c r="J2728" t="s">
        <v>13580</v>
      </c>
      <c r="K2728" t="s">
        <v>13579</v>
      </c>
      <c r="M2728" t="s">
        <v>0</v>
      </c>
      <c r="N2728" t="s">
        <v>780</v>
      </c>
    </row>
    <row r="2729" spans="1:14" x14ac:dyDescent="0.35">
      <c r="A2729" t="s">
        <v>703</v>
      </c>
      <c r="B2729" t="s">
        <v>704</v>
      </c>
      <c r="C2729" t="s">
        <v>7016</v>
      </c>
      <c r="D2729" t="s">
        <v>7015</v>
      </c>
      <c r="J2729" t="s">
        <v>13580</v>
      </c>
      <c r="K2729" t="s">
        <v>13579</v>
      </c>
      <c r="M2729" t="s">
        <v>0</v>
      </c>
      <c r="N2729" t="s">
        <v>780</v>
      </c>
    </row>
    <row r="2730" spans="1:14" x14ac:dyDescent="0.35">
      <c r="A2730" t="s">
        <v>705</v>
      </c>
      <c r="B2730" t="s">
        <v>706</v>
      </c>
      <c r="C2730" t="s">
        <v>5851</v>
      </c>
      <c r="D2730" t="s">
        <v>5850</v>
      </c>
      <c r="J2730" t="s">
        <v>13580</v>
      </c>
      <c r="K2730" t="s">
        <v>13579</v>
      </c>
      <c r="M2730" t="s">
        <v>0</v>
      </c>
      <c r="N2730" t="s">
        <v>780</v>
      </c>
    </row>
    <row r="2731" spans="1:14" x14ac:dyDescent="0.35">
      <c r="A2731" t="s">
        <v>705</v>
      </c>
      <c r="B2731" t="s">
        <v>706</v>
      </c>
      <c r="C2731" t="s">
        <v>5854</v>
      </c>
      <c r="D2731" t="s">
        <v>5853</v>
      </c>
      <c r="J2731" t="s">
        <v>13580</v>
      </c>
      <c r="K2731" t="s">
        <v>13579</v>
      </c>
      <c r="M2731" t="s">
        <v>0</v>
      </c>
      <c r="N2731" t="s">
        <v>780</v>
      </c>
    </row>
    <row r="2732" spans="1:14" x14ac:dyDescent="0.35">
      <c r="A2732" t="s">
        <v>705</v>
      </c>
      <c r="B2732" t="s">
        <v>706</v>
      </c>
      <c r="C2732" t="s">
        <v>5857</v>
      </c>
      <c r="D2732" t="s">
        <v>5856</v>
      </c>
      <c r="J2732" t="s">
        <v>13580</v>
      </c>
      <c r="K2732" t="s">
        <v>13579</v>
      </c>
      <c r="M2732" t="s">
        <v>0</v>
      </c>
      <c r="N2732" t="s">
        <v>780</v>
      </c>
    </row>
    <row r="2733" spans="1:14" x14ac:dyDescent="0.35">
      <c r="A2733" t="s">
        <v>705</v>
      </c>
      <c r="B2733" t="s">
        <v>706</v>
      </c>
      <c r="C2733" t="s">
        <v>6083</v>
      </c>
      <c r="D2733" t="s">
        <v>6082</v>
      </c>
      <c r="J2733" t="s">
        <v>13580</v>
      </c>
      <c r="K2733" t="s">
        <v>13579</v>
      </c>
      <c r="M2733" t="s">
        <v>0</v>
      </c>
      <c r="N2733" t="s">
        <v>780</v>
      </c>
    </row>
    <row r="2734" spans="1:14" x14ac:dyDescent="0.35">
      <c r="A2734" t="s">
        <v>705</v>
      </c>
      <c r="B2734" t="s">
        <v>706</v>
      </c>
      <c r="C2734" t="s">
        <v>6086</v>
      </c>
      <c r="D2734" t="s">
        <v>6085</v>
      </c>
      <c r="J2734" t="s">
        <v>13580</v>
      </c>
      <c r="K2734" t="s">
        <v>13579</v>
      </c>
      <c r="M2734" t="s">
        <v>0</v>
      </c>
      <c r="N2734" t="s">
        <v>780</v>
      </c>
    </row>
    <row r="2735" spans="1:14" x14ac:dyDescent="0.35">
      <c r="A2735" t="s">
        <v>705</v>
      </c>
      <c r="B2735" t="s">
        <v>706</v>
      </c>
      <c r="C2735" t="s">
        <v>739</v>
      </c>
      <c r="D2735" t="s">
        <v>740</v>
      </c>
      <c r="J2735" t="s">
        <v>13580</v>
      </c>
      <c r="K2735" t="s">
        <v>13579</v>
      </c>
      <c r="M2735" t="s">
        <v>0</v>
      </c>
      <c r="N2735" t="s">
        <v>780</v>
      </c>
    </row>
    <row r="2736" spans="1:14" x14ac:dyDescent="0.35">
      <c r="A2736" t="s">
        <v>705</v>
      </c>
      <c r="B2736" t="s">
        <v>706</v>
      </c>
      <c r="C2736" t="s">
        <v>7096</v>
      </c>
      <c r="D2736" t="s">
        <v>7095</v>
      </c>
      <c r="J2736" t="s">
        <v>13580</v>
      </c>
      <c r="K2736" t="s">
        <v>13579</v>
      </c>
      <c r="M2736" t="s">
        <v>0</v>
      </c>
      <c r="N2736" t="s">
        <v>780</v>
      </c>
    </row>
    <row r="2737" spans="1:14" x14ac:dyDescent="0.35">
      <c r="A2737" t="s">
        <v>705</v>
      </c>
      <c r="B2737" t="s">
        <v>706</v>
      </c>
      <c r="C2737" t="s">
        <v>6090</v>
      </c>
      <c r="D2737" t="s">
        <v>6089</v>
      </c>
      <c r="J2737" t="s">
        <v>13580</v>
      </c>
      <c r="K2737" t="s">
        <v>13579</v>
      </c>
      <c r="M2737" t="s">
        <v>0</v>
      </c>
      <c r="N2737" t="s">
        <v>780</v>
      </c>
    </row>
    <row r="2738" spans="1:14" x14ac:dyDescent="0.35">
      <c r="A2738" t="s">
        <v>705</v>
      </c>
      <c r="B2738" t="s">
        <v>706</v>
      </c>
      <c r="C2738" t="s">
        <v>745</v>
      </c>
      <c r="D2738" t="s">
        <v>746</v>
      </c>
      <c r="J2738" t="s">
        <v>13580</v>
      </c>
      <c r="K2738" t="s">
        <v>13579</v>
      </c>
      <c r="M2738" t="s">
        <v>0</v>
      </c>
      <c r="N2738" t="s">
        <v>780</v>
      </c>
    </row>
    <row r="2739" spans="1:14" x14ac:dyDescent="0.35">
      <c r="A2739" t="s">
        <v>705</v>
      </c>
      <c r="B2739" t="s">
        <v>706</v>
      </c>
      <c r="C2739" t="s">
        <v>747</v>
      </c>
      <c r="D2739" t="s">
        <v>748</v>
      </c>
      <c r="J2739" t="s">
        <v>13580</v>
      </c>
      <c r="K2739" t="s">
        <v>13579</v>
      </c>
      <c r="M2739" t="s">
        <v>0</v>
      </c>
      <c r="N2739" t="s">
        <v>780</v>
      </c>
    </row>
    <row r="2740" spans="1:14" x14ac:dyDescent="0.35">
      <c r="A2740" t="s">
        <v>705</v>
      </c>
      <c r="B2740" t="s">
        <v>706</v>
      </c>
      <c r="C2740" t="s">
        <v>6214</v>
      </c>
      <c r="D2740" t="s">
        <v>6213</v>
      </c>
      <c r="J2740" t="s">
        <v>13580</v>
      </c>
      <c r="K2740" t="s">
        <v>13579</v>
      </c>
      <c r="M2740" t="s">
        <v>0</v>
      </c>
      <c r="N2740" t="s">
        <v>780</v>
      </c>
    </row>
    <row r="2741" spans="1:14" x14ac:dyDescent="0.35">
      <c r="A2741" t="s">
        <v>615</v>
      </c>
      <c r="B2741" t="s">
        <v>616</v>
      </c>
      <c r="C2741" t="s">
        <v>5851</v>
      </c>
      <c r="D2741" t="s">
        <v>5850</v>
      </c>
      <c r="J2741" t="s">
        <v>13580</v>
      </c>
      <c r="K2741" t="s">
        <v>13579</v>
      </c>
      <c r="M2741" t="s">
        <v>0</v>
      </c>
      <c r="N2741" t="s">
        <v>780</v>
      </c>
    </row>
    <row r="2742" spans="1:14" x14ac:dyDescent="0.35">
      <c r="A2742" t="s">
        <v>615</v>
      </c>
      <c r="B2742" t="s">
        <v>616</v>
      </c>
      <c r="C2742" t="s">
        <v>5854</v>
      </c>
      <c r="D2742" t="s">
        <v>5853</v>
      </c>
      <c r="J2742" t="s">
        <v>13580</v>
      </c>
      <c r="K2742" t="s">
        <v>13579</v>
      </c>
      <c r="M2742" t="s">
        <v>0</v>
      </c>
      <c r="N2742" t="s">
        <v>780</v>
      </c>
    </row>
    <row r="2743" spans="1:14" x14ac:dyDescent="0.35">
      <c r="A2743" t="s">
        <v>615</v>
      </c>
      <c r="B2743" t="s">
        <v>616</v>
      </c>
      <c r="C2743" t="s">
        <v>5857</v>
      </c>
      <c r="D2743" t="s">
        <v>5856</v>
      </c>
      <c r="J2743" t="s">
        <v>13580</v>
      </c>
      <c r="K2743" t="s">
        <v>13579</v>
      </c>
      <c r="M2743" t="s">
        <v>0</v>
      </c>
      <c r="N2743" t="s">
        <v>780</v>
      </c>
    </row>
    <row r="2744" spans="1:14" x14ac:dyDescent="0.35">
      <c r="A2744" t="s">
        <v>615</v>
      </c>
      <c r="B2744" t="s">
        <v>616</v>
      </c>
      <c r="C2744" t="s">
        <v>6223</v>
      </c>
      <c r="D2744" t="s">
        <v>6222</v>
      </c>
      <c r="J2744" t="s">
        <v>13578</v>
      </c>
      <c r="K2744" t="s">
        <v>13579</v>
      </c>
      <c r="M2744" t="s">
        <v>0</v>
      </c>
      <c r="N2744" t="s">
        <v>781</v>
      </c>
    </row>
    <row r="2745" spans="1:14" x14ac:dyDescent="0.35">
      <c r="A2745" t="s">
        <v>615</v>
      </c>
      <c r="B2745" t="s">
        <v>616</v>
      </c>
      <c r="C2745" t="s">
        <v>6692</v>
      </c>
      <c r="D2745" t="s">
        <v>6691</v>
      </c>
      <c r="J2745" t="s">
        <v>13578</v>
      </c>
      <c r="K2745" t="s">
        <v>13579</v>
      </c>
      <c r="M2745" t="s">
        <v>0</v>
      </c>
      <c r="N2745" t="s">
        <v>781</v>
      </c>
    </row>
    <row r="2746" spans="1:14" x14ac:dyDescent="0.35">
      <c r="A2746" t="s">
        <v>615</v>
      </c>
      <c r="B2746" t="s">
        <v>616</v>
      </c>
      <c r="C2746" t="s">
        <v>5936</v>
      </c>
      <c r="D2746" t="s">
        <v>5935</v>
      </c>
      <c r="G2746" t="s">
        <v>13626</v>
      </c>
      <c r="J2746" t="s">
        <v>13578</v>
      </c>
      <c r="K2746" t="s">
        <v>13579</v>
      </c>
      <c r="M2746" t="s">
        <v>0</v>
      </c>
      <c r="N2746" t="s">
        <v>781</v>
      </c>
    </row>
    <row r="2747" spans="1:14" x14ac:dyDescent="0.35">
      <c r="A2747" t="s">
        <v>615</v>
      </c>
      <c r="B2747" t="s">
        <v>616</v>
      </c>
      <c r="C2747" t="s">
        <v>6871</v>
      </c>
      <c r="D2747" t="s">
        <v>6870</v>
      </c>
      <c r="G2747" t="s">
        <v>13626</v>
      </c>
      <c r="J2747" t="s">
        <v>13578</v>
      </c>
      <c r="K2747" t="s">
        <v>13579</v>
      </c>
      <c r="M2747" t="s">
        <v>0</v>
      </c>
      <c r="N2747" t="s">
        <v>781</v>
      </c>
    </row>
    <row r="2748" spans="1:14" x14ac:dyDescent="0.35">
      <c r="A2748" t="s">
        <v>615</v>
      </c>
      <c r="B2748" t="s">
        <v>616</v>
      </c>
      <c r="C2748" t="s">
        <v>6083</v>
      </c>
      <c r="D2748" t="s">
        <v>6082</v>
      </c>
      <c r="J2748" t="s">
        <v>13580</v>
      </c>
      <c r="K2748" t="s">
        <v>13579</v>
      </c>
      <c r="M2748" t="s">
        <v>0</v>
      </c>
      <c r="N2748" t="s">
        <v>780</v>
      </c>
    </row>
    <row r="2749" spans="1:14" x14ac:dyDescent="0.35">
      <c r="A2749" t="s">
        <v>615</v>
      </c>
      <c r="B2749" t="s">
        <v>616</v>
      </c>
      <c r="C2749" t="s">
        <v>6086</v>
      </c>
      <c r="D2749" t="s">
        <v>6085</v>
      </c>
      <c r="J2749" t="s">
        <v>13580</v>
      </c>
      <c r="K2749" t="s">
        <v>13579</v>
      </c>
      <c r="M2749" t="s">
        <v>0</v>
      </c>
      <c r="N2749" t="s">
        <v>780</v>
      </c>
    </row>
    <row r="2750" spans="1:14" x14ac:dyDescent="0.35">
      <c r="A2750" t="s">
        <v>615</v>
      </c>
      <c r="B2750" t="s">
        <v>616</v>
      </c>
      <c r="C2750" t="s">
        <v>739</v>
      </c>
      <c r="D2750" t="s">
        <v>740</v>
      </c>
      <c r="J2750" t="s">
        <v>13580</v>
      </c>
      <c r="K2750" t="s">
        <v>13579</v>
      </c>
      <c r="M2750" t="s">
        <v>0</v>
      </c>
      <c r="N2750" t="s">
        <v>780</v>
      </c>
    </row>
    <row r="2751" spans="1:14" x14ac:dyDescent="0.35">
      <c r="A2751" t="s">
        <v>615</v>
      </c>
      <c r="B2751" t="s">
        <v>616</v>
      </c>
      <c r="C2751" t="s">
        <v>7096</v>
      </c>
      <c r="D2751" t="s">
        <v>7095</v>
      </c>
      <c r="J2751" t="s">
        <v>13580</v>
      </c>
      <c r="K2751" t="s">
        <v>13579</v>
      </c>
      <c r="M2751" t="s">
        <v>0</v>
      </c>
      <c r="N2751" t="s">
        <v>780</v>
      </c>
    </row>
    <row r="2752" spans="1:14" x14ac:dyDescent="0.35">
      <c r="A2752" t="s">
        <v>615</v>
      </c>
      <c r="B2752" t="s">
        <v>616</v>
      </c>
      <c r="C2752" t="s">
        <v>6090</v>
      </c>
      <c r="D2752" t="s">
        <v>6089</v>
      </c>
      <c r="J2752" t="s">
        <v>13580</v>
      </c>
      <c r="K2752" t="s">
        <v>13579</v>
      </c>
      <c r="M2752" t="s">
        <v>0</v>
      </c>
      <c r="N2752" t="s">
        <v>780</v>
      </c>
    </row>
    <row r="2753" spans="1:14" x14ac:dyDescent="0.35">
      <c r="A2753" t="s">
        <v>615</v>
      </c>
      <c r="B2753" t="s">
        <v>616</v>
      </c>
      <c r="C2753" t="s">
        <v>745</v>
      </c>
      <c r="D2753" t="s">
        <v>746</v>
      </c>
      <c r="J2753" t="s">
        <v>13580</v>
      </c>
      <c r="K2753" t="s">
        <v>13579</v>
      </c>
      <c r="M2753" t="s">
        <v>0</v>
      </c>
      <c r="N2753" t="s">
        <v>780</v>
      </c>
    </row>
    <row r="2754" spans="1:14" x14ac:dyDescent="0.35">
      <c r="A2754" t="s">
        <v>615</v>
      </c>
      <c r="B2754" t="s">
        <v>616</v>
      </c>
      <c r="C2754" t="s">
        <v>747</v>
      </c>
      <c r="D2754" t="s">
        <v>748</v>
      </c>
      <c r="J2754" t="s">
        <v>13580</v>
      </c>
      <c r="K2754" t="s">
        <v>13579</v>
      </c>
      <c r="M2754" t="s">
        <v>0</v>
      </c>
      <c r="N2754" t="s">
        <v>780</v>
      </c>
    </row>
    <row r="2755" spans="1:14" x14ac:dyDescent="0.35">
      <c r="A2755" t="s">
        <v>615</v>
      </c>
      <c r="B2755" t="s">
        <v>616</v>
      </c>
      <c r="C2755" t="s">
        <v>6190</v>
      </c>
      <c r="D2755" t="s">
        <v>6189</v>
      </c>
      <c r="G2755" t="s">
        <v>13626</v>
      </c>
      <c r="J2755" t="s">
        <v>13578</v>
      </c>
      <c r="K2755" t="s">
        <v>13579</v>
      </c>
      <c r="M2755" t="s">
        <v>0</v>
      </c>
      <c r="N2755" t="s">
        <v>781</v>
      </c>
    </row>
    <row r="2756" spans="1:14" x14ac:dyDescent="0.35">
      <c r="A2756" t="s">
        <v>615</v>
      </c>
      <c r="B2756" t="s">
        <v>616</v>
      </c>
      <c r="C2756" t="s">
        <v>1037</v>
      </c>
      <c r="D2756" t="s">
        <v>1038</v>
      </c>
      <c r="J2756" t="s">
        <v>13580</v>
      </c>
      <c r="K2756" t="s">
        <v>13579</v>
      </c>
      <c r="M2756" t="s">
        <v>0</v>
      </c>
      <c r="N2756" t="s">
        <v>780</v>
      </c>
    </row>
    <row r="2757" spans="1:14" x14ac:dyDescent="0.35">
      <c r="A2757" t="s">
        <v>615</v>
      </c>
      <c r="B2757" t="s">
        <v>616</v>
      </c>
      <c r="C2757" t="s">
        <v>6214</v>
      </c>
      <c r="D2757" t="s">
        <v>6213</v>
      </c>
      <c r="J2757" t="s">
        <v>13580</v>
      </c>
      <c r="K2757" t="s">
        <v>13579</v>
      </c>
      <c r="M2757" t="s">
        <v>0</v>
      </c>
      <c r="N2757" t="s">
        <v>780</v>
      </c>
    </row>
    <row r="2758" spans="1:14" x14ac:dyDescent="0.35">
      <c r="A2758" t="s">
        <v>615</v>
      </c>
      <c r="B2758" t="s">
        <v>616</v>
      </c>
      <c r="C2758" t="s">
        <v>6253</v>
      </c>
      <c r="D2758" t="s">
        <v>6252</v>
      </c>
      <c r="J2758" t="s">
        <v>13578</v>
      </c>
      <c r="K2758" t="s">
        <v>13579</v>
      </c>
      <c r="M2758" t="s">
        <v>0</v>
      </c>
      <c r="N2758" t="s">
        <v>781</v>
      </c>
    </row>
    <row r="2759" spans="1:14" x14ac:dyDescent="0.35">
      <c r="A2759" t="s">
        <v>615</v>
      </c>
      <c r="B2759" t="s">
        <v>616</v>
      </c>
      <c r="C2759" t="s">
        <v>1086</v>
      </c>
      <c r="D2759" t="s">
        <v>1087</v>
      </c>
      <c r="G2759" t="s">
        <v>13626</v>
      </c>
      <c r="J2759" t="s">
        <v>13578</v>
      </c>
      <c r="K2759" t="s">
        <v>13579</v>
      </c>
      <c r="M2759" t="s">
        <v>0</v>
      </c>
      <c r="N2759" t="s">
        <v>781</v>
      </c>
    </row>
    <row r="2760" spans="1:14" x14ac:dyDescent="0.35">
      <c r="A2760" t="s">
        <v>615</v>
      </c>
      <c r="B2760" t="s">
        <v>616</v>
      </c>
      <c r="C2760" t="s">
        <v>7129</v>
      </c>
      <c r="D2760" t="s">
        <v>7128</v>
      </c>
      <c r="J2760" t="s">
        <v>13580</v>
      </c>
      <c r="K2760" t="s">
        <v>13579</v>
      </c>
      <c r="M2760" t="s">
        <v>0</v>
      </c>
      <c r="N2760" t="s">
        <v>780</v>
      </c>
    </row>
    <row r="2761" spans="1:14" x14ac:dyDescent="0.35">
      <c r="A2761" t="s">
        <v>615</v>
      </c>
      <c r="B2761" t="s">
        <v>616</v>
      </c>
      <c r="C2761" t="s">
        <v>6972</v>
      </c>
      <c r="D2761" t="s">
        <v>6971</v>
      </c>
      <c r="J2761" t="s">
        <v>13580</v>
      </c>
      <c r="K2761" t="s">
        <v>13579</v>
      </c>
      <c r="M2761" t="s">
        <v>0</v>
      </c>
      <c r="N2761" t="s">
        <v>780</v>
      </c>
    </row>
    <row r="2762" spans="1:14" x14ac:dyDescent="0.35">
      <c r="A2762" t="s">
        <v>615</v>
      </c>
      <c r="B2762" t="s">
        <v>616</v>
      </c>
      <c r="C2762" t="s">
        <v>6913</v>
      </c>
      <c r="D2762" t="s">
        <v>6912</v>
      </c>
      <c r="G2762" t="s">
        <v>13626</v>
      </c>
      <c r="J2762" t="s">
        <v>13578</v>
      </c>
      <c r="K2762" t="s">
        <v>13579</v>
      </c>
      <c r="M2762" t="s">
        <v>0</v>
      </c>
      <c r="N2762" t="s">
        <v>781</v>
      </c>
    </row>
    <row r="2763" spans="1:14" x14ac:dyDescent="0.35">
      <c r="A2763" t="s">
        <v>615</v>
      </c>
      <c r="B2763" t="s">
        <v>616</v>
      </c>
      <c r="C2763" t="s">
        <v>6501</v>
      </c>
      <c r="D2763" t="s">
        <v>6500</v>
      </c>
      <c r="J2763" t="s">
        <v>13580</v>
      </c>
      <c r="K2763" t="s">
        <v>13579</v>
      </c>
      <c r="M2763" t="s">
        <v>0</v>
      </c>
      <c r="N2763" t="s">
        <v>780</v>
      </c>
    </row>
    <row r="2764" spans="1:14" x14ac:dyDescent="0.35">
      <c r="A2764" t="s">
        <v>615</v>
      </c>
      <c r="B2764" t="s">
        <v>616</v>
      </c>
      <c r="C2764" t="s">
        <v>6585</v>
      </c>
      <c r="D2764" t="s">
        <v>6584</v>
      </c>
      <c r="J2764" t="s">
        <v>13578</v>
      </c>
      <c r="K2764" t="s">
        <v>13579</v>
      </c>
      <c r="M2764" t="s">
        <v>0</v>
      </c>
      <c r="N2764" t="s">
        <v>781</v>
      </c>
    </row>
    <row r="2765" spans="1:14" x14ac:dyDescent="0.35">
      <c r="A2765" t="s">
        <v>615</v>
      </c>
      <c r="B2765" t="s">
        <v>616</v>
      </c>
      <c r="C2765" t="s">
        <v>7016</v>
      </c>
      <c r="D2765" t="s">
        <v>7015</v>
      </c>
      <c r="J2765" t="s">
        <v>13580</v>
      </c>
      <c r="K2765" t="s">
        <v>13579</v>
      </c>
      <c r="M2765" t="s">
        <v>0</v>
      </c>
      <c r="N2765" t="s">
        <v>780</v>
      </c>
    </row>
    <row r="2766" spans="1:14" x14ac:dyDescent="0.35">
      <c r="A2766" t="s">
        <v>615</v>
      </c>
      <c r="B2766" t="s">
        <v>616</v>
      </c>
      <c r="C2766" t="s">
        <v>7019</v>
      </c>
      <c r="D2766" t="s">
        <v>7018</v>
      </c>
      <c r="J2766" t="s">
        <v>13580</v>
      </c>
      <c r="K2766" t="s">
        <v>13579</v>
      </c>
      <c r="M2766" t="s">
        <v>0</v>
      </c>
      <c r="N2766" t="s">
        <v>780</v>
      </c>
    </row>
    <row r="2767" spans="1:14" x14ac:dyDescent="0.35">
      <c r="A2767" t="s">
        <v>707</v>
      </c>
      <c r="B2767" t="s">
        <v>708</v>
      </c>
      <c r="C2767" t="s">
        <v>5851</v>
      </c>
      <c r="D2767" t="s">
        <v>5850</v>
      </c>
      <c r="J2767" t="s">
        <v>13580</v>
      </c>
      <c r="K2767" t="s">
        <v>13579</v>
      </c>
      <c r="M2767" t="s">
        <v>0</v>
      </c>
      <c r="N2767" t="s">
        <v>780</v>
      </c>
    </row>
    <row r="2768" spans="1:14" x14ac:dyDescent="0.35">
      <c r="A2768" t="s">
        <v>707</v>
      </c>
      <c r="B2768" t="s">
        <v>708</v>
      </c>
      <c r="C2768" t="s">
        <v>5854</v>
      </c>
      <c r="D2768" t="s">
        <v>5853</v>
      </c>
      <c r="J2768" t="s">
        <v>13580</v>
      </c>
      <c r="K2768" t="s">
        <v>13579</v>
      </c>
      <c r="M2768" t="s">
        <v>0</v>
      </c>
      <c r="N2768" t="s">
        <v>780</v>
      </c>
    </row>
    <row r="2769" spans="1:14" x14ac:dyDescent="0.35">
      <c r="A2769" t="s">
        <v>707</v>
      </c>
      <c r="B2769" t="s">
        <v>708</v>
      </c>
      <c r="C2769" t="s">
        <v>5857</v>
      </c>
      <c r="D2769" t="s">
        <v>5856</v>
      </c>
      <c r="J2769" t="s">
        <v>13580</v>
      </c>
      <c r="K2769" t="s">
        <v>13579</v>
      </c>
      <c r="M2769" t="s">
        <v>0</v>
      </c>
      <c r="N2769" t="s">
        <v>780</v>
      </c>
    </row>
    <row r="2770" spans="1:14" x14ac:dyDescent="0.35">
      <c r="A2770" t="s">
        <v>707</v>
      </c>
      <c r="B2770" t="s">
        <v>708</v>
      </c>
      <c r="C2770" t="s">
        <v>962</v>
      </c>
      <c r="D2770" t="s">
        <v>963</v>
      </c>
      <c r="G2770" t="s">
        <v>906</v>
      </c>
      <c r="J2770" t="s">
        <v>13580</v>
      </c>
      <c r="K2770" t="s">
        <v>13579</v>
      </c>
      <c r="M2770" t="s">
        <v>0</v>
      </c>
      <c r="N2770" t="s">
        <v>780</v>
      </c>
    </row>
    <row r="2771" spans="1:14" x14ac:dyDescent="0.35">
      <c r="A2771" t="s">
        <v>707</v>
      </c>
      <c r="B2771" t="s">
        <v>708</v>
      </c>
      <c r="C2771" t="s">
        <v>6083</v>
      </c>
      <c r="D2771" t="s">
        <v>6082</v>
      </c>
      <c r="J2771" t="s">
        <v>13580</v>
      </c>
      <c r="K2771" t="s">
        <v>13579</v>
      </c>
      <c r="M2771" t="s">
        <v>0</v>
      </c>
      <c r="N2771" t="s">
        <v>780</v>
      </c>
    </row>
    <row r="2772" spans="1:14" x14ac:dyDescent="0.35">
      <c r="A2772" t="s">
        <v>707</v>
      </c>
      <c r="B2772" t="s">
        <v>708</v>
      </c>
      <c r="C2772" t="s">
        <v>6086</v>
      </c>
      <c r="D2772" t="s">
        <v>6085</v>
      </c>
      <c r="J2772" t="s">
        <v>13580</v>
      </c>
      <c r="K2772" t="s">
        <v>13579</v>
      </c>
      <c r="M2772" t="s">
        <v>0</v>
      </c>
      <c r="N2772" t="s">
        <v>780</v>
      </c>
    </row>
    <row r="2773" spans="1:14" x14ac:dyDescent="0.35">
      <c r="A2773" t="s">
        <v>707</v>
      </c>
      <c r="B2773" t="s">
        <v>708</v>
      </c>
      <c r="C2773" t="s">
        <v>739</v>
      </c>
      <c r="D2773" t="s">
        <v>740</v>
      </c>
      <c r="J2773" t="s">
        <v>13580</v>
      </c>
      <c r="K2773" t="s">
        <v>13579</v>
      </c>
      <c r="M2773" t="s">
        <v>0</v>
      </c>
      <c r="N2773" t="s">
        <v>780</v>
      </c>
    </row>
    <row r="2774" spans="1:14" x14ac:dyDescent="0.35">
      <c r="A2774" t="s">
        <v>707</v>
      </c>
      <c r="B2774" t="s">
        <v>708</v>
      </c>
      <c r="C2774" t="s">
        <v>7096</v>
      </c>
      <c r="D2774" t="s">
        <v>7095</v>
      </c>
      <c r="J2774" t="s">
        <v>13580</v>
      </c>
      <c r="K2774" t="s">
        <v>13579</v>
      </c>
      <c r="M2774" t="s">
        <v>0</v>
      </c>
      <c r="N2774" t="s">
        <v>780</v>
      </c>
    </row>
    <row r="2775" spans="1:14" x14ac:dyDescent="0.35">
      <c r="A2775" t="s">
        <v>707</v>
      </c>
      <c r="B2775" t="s">
        <v>708</v>
      </c>
      <c r="C2775" t="s">
        <v>6090</v>
      </c>
      <c r="D2775" t="s">
        <v>6089</v>
      </c>
      <c r="J2775" t="s">
        <v>13580</v>
      </c>
      <c r="K2775" t="s">
        <v>13579</v>
      </c>
      <c r="M2775" t="s">
        <v>0</v>
      </c>
      <c r="N2775" t="s">
        <v>780</v>
      </c>
    </row>
    <row r="2776" spans="1:14" x14ac:dyDescent="0.35">
      <c r="A2776" t="s">
        <v>707</v>
      </c>
      <c r="B2776" t="s">
        <v>708</v>
      </c>
      <c r="C2776" t="s">
        <v>745</v>
      </c>
      <c r="D2776" t="s">
        <v>746</v>
      </c>
      <c r="J2776" t="s">
        <v>13580</v>
      </c>
      <c r="K2776" t="s">
        <v>13579</v>
      </c>
      <c r="M2776" t="s">
        <v>0</v>
      </c>
      <c r="N2776" t="s">
        <v>780</v>
      </c>
    </row>
    <row r="2777" spans="1:14" x14ac:dyDescent="0.35">
      <c r="A2777" t="s">
        <v>707</v>
      </c>
      <c r="B2777" t="s">
        <v>708</v>
      </c>
      <c r="C2777" t="s">
        <v>747</v>
      </c>
      <c r="D2777" t="s">
        <v>748</v>
      </c>
      <c r="J2777" t="s">
        <v>13580</v>
      </c>
      <c r="K2777" t="s">
        <v>13579</v>
      </c>
      <c r="M2777" t="s">
        <v>0</v>
      </c>
      <c r="N2777" t="s">
        <v>780</v>
      </c>
    </row>
    <row r="2778" spans="1:14" x14ac:dyDescent="0.35">
      <c r="A2778" t="s">
        <v>707</v>
      </c>
      <c r="B2778" t="s">
        <v>708</v>
      </c>
      <c r="C2778" t="s">
        <v>6214</v>
      </c>
      <c r="D2778" t="s">
        <v>6213</v>
      </c>
      <c r="J2778" t="s">
        <v>13580</v>
      </c>
      <c r="K2778" t="s">
        <v>13579</v>
      </c>
      <c r="M2778" t="s">
        <v>0</v>
      </c>
      <c r="N2778" t="s">
        <v>780</v>
      </c>
    </row>
    <row r="2779" spans="1:14" x14ac:dyDescent="0.35">
      <c r="A2779" t="s">
        <v>707</v>
      </c>
      <c r="B2779" t="s">
        <v>708</v>
      </c>
      <c r="C2779" t="s">
        <v>7036</v>
      </c>
      <c r="D2779" t="s">
        <v>7035</v>
      </c>
      <c r="J2779" t="s">
        <v>13580</v>
      </c>
      <c r="K2779" t="s">
        <v>13579</v>
      </c>
      <c r="M2779" t="s">
        <v>0</v>
      </c>
      <c r="N2779" t="s">
        <v>780</v>
      </c>
    </row>
    <row r="2780" spans="1:14" x14ac:dyDescent="0.35">
      <c r="A2780" t="s">
        <v>707</v>
      </c>
      <c r="B2780" t="s">
        <v>708</v>
      </c>
      <c r="C2780" t="s">
        <v>7039</v>
      </c>
      <c r="D2780" t="s">
        <v>7038</v>
      </c>
      <c r="J2780" t="s">
        <v>13580</v>
      </c>
      <c r="K2780" t="s">
        <v>13579</v>
      </c>
      <c r="M2780" t="s">
        <v>0</v>
      </c>
      <c r="N2780" t="s">
        <v>780</v>
      </c>
    </row>
    <row r="2781" spans="1:14" x14ac:dyDescent="0.35">
      <c r="A2781" t="s">
        <v>707</v>
      </c>
      <c r="B2781" t="s">
        <v>708</v>
      </c>
      <c r="C2781" t="s">
        <v>7051</v>
      </c>
      <c r="D2781" t="s">
        <v>7050</v>
      </c>
      <c r="J2781" t="s">
        <v>13580</v>
      </c>
      <c r="K2781" t="s">
        <v>13579</v>
      </c>
      <c r="M2781" t="s">
        <v>0</v>
      </c>
      <c r="N2781" t="s">
        <v>780</v>
      </c>
    </row>
    <row r="2782" spans="1:14" x14ac:dyDescent="0.35">
      <c r="A2782" t="s">
        <v>707</v>
      </c>
      <c r="B2782" t="s">
        <v>708</v>
      </c>
      <c r="C2782" t="s">
        <v>7042</v>
      </c>
      <c r="D2782" t="s">
        <v>7041</v>
      </c>
      <c r="G2782" t="s">
        <v>906</v>
      </c>
      <c r="J2782" t="s">
        <v>13580</v>
      </c>
      <c r="K2782" t="s">
        <v>13579</v>
      </c>
      <c r="M2782" t="s">
        <v>0</v>
      </c>
      <c r="N2782" t="s">
        <v>780</v>
      </c>
    </row>
    <row r="2783" spans="1:14" x14ac:dyDescent="0.35">
      <c r="A2783" t="s">
        <v>707</v>
      </c>
      <c r="B2783" t="s">
        <v>708</v>
      </c>
      <c r="C2783" t="s">
        <v>7054</v>
      </c>
      <c r="D2783" t="s">
        <v>7053</v>
      </c>
      <c r="J2783" t="s">
        <v>13580</v>
      </c>
      <c r="K2783" t="s">
        <v>13579</v>
      </c>
      <c r="M2783" t="s">
        <v>0</v>
      </c>
      <c r="N2783" t="s">
        <v>780</v>
      </c>
    </row>
    <row r="2784" spans="1:14" x14ac:dyDescent="0.35">
      <c r="A2784" t="s">
        <v>707</v>
      </c>
      <c r="B2784" t="s">
        <v>708</v>
      </c>
      <c r="C2784" t="s">
        <v>7045</v>
      </c>
      <c r="D2784" t="s">
        <v>7044</v>
      </c>
      <c r="G2784" t="s">
        <v>839</v>
      </c>
      <c r="J2784" t="s">
        <v>13580</v>
      </c>
      <c r="K2784" t="s">
        <v>13579</v>
      </c>
      <c r="M2784" t="s">
        <v>0</v>
      </c>
      <c r="N2784" t="s">
        <v>780</v>
      </c>
    </row>
    <row r="2785" spans="1:14" x14ac:dyDescent="0.35">
      <c r="A2785" t="s">
        <v>707</v>
      </c>
      <c r="B2785" t="s">
        <v>708</v>
      </c>
      <c r="C2785" t="s">
        <v>7057</v>
      </c>
      <c r="D2785" t="s">
        <v>7056</v>
      </c>
      <c r="J2785" t="s">
        <v>13580</v>
      </c>
      <c r="K2785" t="s">
        <v>13579</v>
      </c>
      <c r="M2785" t="s">
        <v>0</v>
      </c>
      <c r="N2785" t="s">
        <v>780</v>
      </c>
    </row>
    <row r="2786" spans="1:14" x14ac:dyDescent="0.35">
      <c r="A2786" t="s">
        <v>707</v>
      </c>
      <c r="B2786" t="s">
        <v>708</v>
      </c>
      <c r="C2786" t="s">
        <v>7066</v>
      </c>
      <c r="D2786" t="s">
        <v>7065</v>
      </c>
      <c r="G2786" t="s">
        <v>909</v>
      </c>
      <c r="J2786" t="s">
        <v>13580</v>
      </c>
      <c r="K2786" t="s">
        <v>13579</v>
      </c>
      <c r="M2786" t="s">
        <v>0</v>
      </c>
      <c r="N2786" t="s">
        <v>780</v>
      </c>
    </row>
    <row r="2787" spans="1:14" x14ac:dyDescent="0.35">
      <c r="A2787" t="s">
        <v>707</v>
      </c>
      <c r="B2787" t="s">
        <v>708</v>
      </c>
      <c r="C2787" t="s">
        <v>7016</v>
      </c>
      <c r="D2787" t="s">
        <v>7015</v>
      </c>
      <c r="J2787" t="s">
        <v>13580</v>
      </c>
      <c r="K2787" t="s">
        <v>13579</v>
      </c>
      <c r="M2787" t="s">
        <v>0</v>
      </c>
      <c r="N2787" t="s">
        <v>780</v>
      </c>
    </row>
    <row r="2788" spans="1:14" x14ac:dyDescent="0.35">
      <c r="A2788" t="s">
        <v>707</v>
      </c>
      <c r="B2788" t="s">
        <v>708</v>
      </c>
      <c r="C2788" t="s">
        <v>6825</v>
      </c>
      <c r="D2788" t="s">
        <v>6824</v>
      </c>
      <c r="J2788" t="s">
        <v>13580</v>
      </c>
      <c r="K2788" t="s">
        <v>13579</v>
      </c>
      <c r="M2788" t="s">
        <v>0</v>
      </c>
      <c r="N2788" t="s">
        <v>780</v>
      </c>
    </row>
    <row r="2789" spans="1:14" x14ac:dyDescent="0.35">
      <c r="A2789" t="s">
        <v>707</v>
      </c>
      <c r="B2789" t="s">
        <v>708</v>
      </c>
      <c r="C2789" t="s">
        <v>7048</v>
      </c>
      <c r="D2789" t="s">
        <v>7047</v>
      </c>
      <c r="G2789" t="s">
        <v>881</v>
      </c>
      <c r="J2789" t="s">
        <v>13580</v>
      </c>
      <c r="K2789" t="s">
        <v>13579</v>
      </c>
      <c r="M2789" t="s">
        <v>0</v>
      </c>
      <c r="N2789" t="s">
        <v>780</v>
      </c>
    </row>
    <row r="2790" spans="1:14" x14ac:dyDescent="0.35">
      <c r="A2790" t="s">
        <v>709</v>
      </c>
      <c r="B2790" t="s">
        <v>710</v>
      </c>
      <c r="C2790" t="s">
        <v>962</v>
      </c>
      <c r="D2790" t="s">
        <v>963</v>
      </c>
      <c r="G2790" t="s">
        <v>906</v>
      </c>
      <c r="J2790" t="s">
        <v>13580</v>
      </c>
      <c r="K2790" t="s">
        <v>13579</v>
      </c>
      <c r="M2790" t="s">
        <v>0</v>
      </c>
      <c r="N2790" t="s">
        <v>780</v>
      </c>
    </row>
    <row r="2791" spans="1:14" x14ac:dyDescent="0.35">
      <c r="A2791" t="s">
        <v>709</v>
      </c>
      <c r="B2791" t="s">
        <v>710</v>
      </c>
      <c r="C2791" t="s">
        <v>7036</v>
      </c>
      <c r="D2791" t="s">
        <v>7035</v>
      </c>
      <c r="J2791" t="s">
        <v>13580</v>
      </c>
      <c r="K2791" t="s">
        <v>13579</v>
      </c>
      <c r="M2791" t="s">
        <v>0</v>
      </c>
      <c r="N2791" t="s">
        <v>780</v>
      </c>
    </row>
    <row r="2792" spans="1:14" x14ac:dyDescent="0.35">
      <c r="A2792" t="s">
        <v>709</v>
      </c>
      <c r="B2792" t="s">
        <v>710</v>
      </c>
      <c r="C2792" t="s">
        <v>7039</v>
      </c>
      <c r="D2792" t="s">
        <v>7038</v>
      </c>
      <c r="J2792" t="s">
        <v>13580</v>
      </c>
      <c r="K2792" t="s">
        <v>13579</v>
      </c>
      <c r="M2792" t="s">
        <v>0</v>
      </c>
      <c r="N2792" t="s">
        <v>780</v>
      </c>
    </row>
    <row r="2793" spans="1:14" x14ac:dyDescent="0.35">
      <c r="A2793" t="s">
        <v>709</v>
      </c>
      <c r="B2793" t="s">
        <v>710</v>
      </c>
      <c r="C2793" t="s">
        <v>7051</v>
      </c>
      <c r="D2793" t="s">
        <v>7050</v>
      </c>
      <c r="J2793" t="s">
        <v>13580</v>
      </c>
      <c r="K2793" t="s">
        <v>13579</v>
      </c>
      <c r="M2793" t="s">
        <v>0</v>
      </c>
      <c r="N2793" t="s">
        <v>780</v>
      </c>
    </row>
    <row r="2794" spans="1:14" x14ac:dyDescent="0.35">
      <c r="A2794" t="s">
        <v>709</v>
      </c>
      <c r="B2794" t="s">
        <v>710</v>
      </c>
      <c r="C2794" t="s">
        <v>7042</v>
      </c>
      <c r="D2794" t="s">
        <v>7041</v>
      </c>
      <c r="J2794" t="s">
        <v>13580</v>
      </c>
      <c r="K2794" t="s">
        <v>13579</v>
      </c>
      <c r="M2794" t="s">
        <v>0</v>
      </c>
      <c r="N2794" t="s">
        <v>780</v>
      </c>
    </row>
    <row r="2795" spans="1:14" x14ac:dyDescent="0.35">
      <c r="A2795" t="s">
        <v>709</v>
      </c>
      <c r="B2795" t="s">
        <v>710</v>
      </c>
      <c r="C2795" t="s">
        <v>7054</v>
      </c>
      <c r="D2795" t="s">
        <v>7053</v>
      </c>
      <c r="G2795" t="s">
        <v>906</v>
      </c>
      <c r="J2795" t="s">
        <v>13580</v>
      </c>
      <c r="K2795" t="s">
        <v>13579</v>
      </c>
      <c r="M2795" t="s">
        <v>0</v>
      </c>
      <c r="N2795" t="s">
        <v>780</v>
      </c>
    </row>
    <row r="2796" spans="1:14" x14ac:dyDescent="0.35">
      <c r="A2796" t="s">
        <v>709</v>
      </c>
      <c r="B2796" t="s">
        <v>710</v>
      </c>
      <c r="C2796" t="s">
        <v>7045</v>
      </c>
      <c r="D2796" t="s">
        <v>7044</v>
      </c>
      <c r="J2796" t="s">
        <v>13580</v>
      </c>
      <c r="K2796" t="s">
        <v>13579</v>
      </c>
      <c r="M2796" t="s">
        <v>0</v>
      </c>
      <c r="N2796" t="s">
        <v>780</v>
      </c>
    </row>
    <row r="2797" spans="1:14" x14ac:dyDescent="0.35">
      <c r="A2797" t="s">
        <v>709</v>
      </c>
      <c r="B2797" t="s">
        <v>710</v>
      </c>
      <c r="C2797" t="s">
        <v>7057</v>
      </c>
      <c r="D2797" t="s">
        <v>7056</v>
      </c>
      <c r="J2797" t="s">
        <v>13580</v>
      </c>
      <c r="K2797" t="s">
        <v>13579</v>
      </c>
      <c r="M2797" t="s">
        <v>0</v>
      </c>
      <c r="N2797" t="s">
        <v>780</v>
      </c>
    </row>
    <row r="2798" spans="1:14" x14ac:dyDescent="0.35">
      <c r="A2798" t="s">
        <v>709</v>
      </c>
      <c r="B2798" t="s">
        <v>710</v>
      </c>
      <c r="C2798" t="s">
        <v>7016</v>
      </c>
      <c r="D2798" t="s">
        <v>7015</v>
      </c>
      <c r="J2798" t="s">
        <v>13580</v>
      </c>
      <c r="K2798" t="s">
        <v>13579</v>
      </c>
      <c r="M2798" t="s">
        <v>0</v>
      </c>
      <c r="N2798" t="s">
        <v>780</v>
      </c>
    </row>
    <row r="2799" spans="1:14" x14ac:dyDescent="0.35">
      <c r="A2799" t="s">
        <v>709</v>
      </c>
      <c r="B2799" t="s">
        <v>710</v>
      </c>
      <c r="C2799" t="s">
        <v>7048</v>
      </c>
      <c r="D2799" t="s">
        <v>7047</v>
      </c>
      <c r="J2799" t="s">
        <v>13580</v>
      </c>
      <c r="K2799" t="s">
        <v>13579</v>
      </c>
      <c r="M2799" t="s">
        <v>0</v>
      </c>
      <c r="N2799" t="s">
        <v>780</v>
      </c>
    </row>
    <row r="2800" spans="1:14" x14ac:dyDescent="0.35">
      <c r="A2800" t="s">
        <v>367</v>
      </c>
      <c r="B2800" t="s">
        <v>368</v>
      </c>
      <c r="C2800" t="s">
        <v>911</v>
      </c>
      <c r="D2800" t="s">
        <v>912</v>
      </c>
      <c r="J2800" t="s">
        <v>13580</v>
      </c>
      <c r="K2800" t="s">
        <v>13579</v>
      </c>
      <c r="M2800" t="s">
        <v>0</v>
      </c>
      <c r="N2800" t="s">
        <v>780</v>
      </c>
    </row>
    <row r="2801" spans="1:14" x14ac:dyDescent="0.35">
      <c r="A2801" t="s">
        <v>476</v>
      </c>
      <c r="B2801" t="s">
        <v>477</v>
      </c>
      <c r="C2801" t="s">
        <v>6053</v>
      </c>
      <c r="D2801" t="s">
        <v>6052</v>
      </c>
      <c r="J2801" t="s">
        <v>13580</v>
      </c>
      <c r="K2801" t="s">
        <v>13579</v>
      </c>
      <c r="M2801" t="s">
        <v>0</v>
      </c>
      <c r="N2801" t="s">
        <v>780</v>
      </c>
    </row>
    <row r="2802" spans="1:14" x14ac:dyDescent="0.35">
      <c r="A2802" t="s">
        <v>476</v>
      </c>
      <c r="B2802" t="s">
        <v>477</v>
      </c>
      <c r="C2802" t="s">
        <v>6129</v>
      </c>
      <c r="D2802" t="s">
        <v>6128</v>
      </c>
      <c r="J2802" t="s">
        <v>13580</v>
      </c>
      <c r="K2802" t="s">
        <v>13579</v>
      </c>
      <c r="M2802" t="s">
        <v>0</v>
      </c>
      <c r="N2802" t="s">
        <v>780</v>
      </c>
    </row>
    <row r="2803" spans="1:14" x14ac:dyDescent="0.35">
      <c r="A2803" t="s">
        <v>476</v>
      </c>
      <c r="B2803" t="s">
        <v>477</v>
      </c>
      <c r="C2803" t="s">
        <v>834</v>
      </c>
      <c r="D2803" t="s">
        <v>835</v>
      </c>
      <c r="J2803" t="s">
        <v>13580</v>
      </c>
      <c r="K2803" t="s">
        <v>13579</v>
      </c>
      <c r="M2803" t="s">
        <v>0</v>
      </c>
      <c r="N2803" t="s">
        <v>780</v>
      </c>
    </row>
    <row r="2804" spans="1:14" x14ac:dyDescent="0.35">
      <c r="A2804" t="s">
        <v>476</v>
      </c>
      <c r="B2804" t="s">
        <v>477</v>
      </c>
      <c r="C2804" t="s">
        <v>6533</v>
      </c>
      <c r="D2804" t="s">
        <v>6532</v>
      </c>
      <c r="J2804" t="s">
        <v>13580</v>
      </c>
      <c r="K2804" t="s">
        <v>13579</v>
      </c>
      <c r="M2804" t="s">
        <v>0</v>
      </c>
      <c r="N2804" t="s">
        <v>780</v>
      </c>
    </row>
    <row r="2805" spans="1:14" x14ac:dyDescent="0.35">
      <c r="A2805" t="s">
        <v>557</v>
      </c>
      <c r="B2805" t="s">
        <v>558</v>
      </c>
      <c r="C2805" t="s">
        <v>5851</v>
      </c>
      <c r="D2805" t="s">
        <v>5850</v>
      </c>
      <c r="J2805" t="s">
        <v>13580</v>
      </c>
      <c r="K2805" t="s">
        <v>13579</v>
      </c>
      <c r="M2805" t="s">
        <v>0</v>
      </c>
      <c r="N2805" t="s">
        <v>780</v>
      </c>
    </row>
    <row r="2806" spans="1:14" x14ac:dyDescent="0.35">
      <c r="A2806" t="s">
        <v>557</v>
      </c>
      <c r="B2806" t="s">
        <v>558</v>
      </c>
      <c r="C2806" t="s">
        <v>5854</v>
      </c>
      <c r="D2806" t="s">
        <v>5853</v>
      </c>
      <c r="J2806" t="s">
        <v>13580</v>
      </c>
      <c r="K2806" t="s">
        <v>13579</v>
      </c>
      <c r="M2806" t="s">
        <v>0</v>
      </c>
      <c r="N2806" t="s">
        <v>780</v>
      </c>
    </row>
    <row r="2807" spans="1:14" x14ac:dyDescent="0.35">
      <c r="A2807" t="s">
        <v>557</v>
      </c>
      <c r="B2807" t="s">
        <v>558</v>
      </c>
      <c r="C2807" t="s">
        <v>5857</v>
      </c>
      <c r="D2807" t="s">
        <v>5856</v>
      </c>
      <c r="J2807" t="s">
        <v>13580</v>
      </c>
      <c r="K2807" t="s">
        <v>13579</v>
      </c>
      <c r="M2807" t="s">
        <v>0</v>
      </c>
      <c r="N2807" t="s">
        <v>780</v>
      </c>
    </row>
    <row r="2808" spans="1:14" x14ac:dyDescent="0.35">
      <c r="A2808" t="s">
        <v>557</v>
      </c>
      <c r="B2808" t="s">
        <v>558</v>
      </c>
      <c r="C2808" t="s">
        <v>6083</v>
      </c>
      <c r="D2808" t="s">
        <v>6082</v>
      </c>
      <c r="J2808" t="s">
        <v>13580</v>
      </c>
      <c r="K2808" t="s">
        <v>13579</v>
      </c>
      <c r="M2808" t="s">
        <v>0</v>
      </c>
      <c r="N2808" t="s">
        <v>780</v>
      </c>
    </row>
    <row r="2809" spans="1:14" x14ac:dyDescent="0.35">
      <c r="A2809" t="s">
        <v>557</v>
      </c>
      <c r="B2809" t="s">
        <v>558</v>
      </c>
      <c r="C2809" t="s">
        <v>6086</v>
      </c>
      <c r="D2809" t="s">
        <v>6085</v>
      </c>
      <c r="J2809" t="s">
        <v>13580</v>
      </c>
      <c r="K2809" t="s">
        <v>13579</v>
      </c>
      <c r="M2809" t="s">
        <v>0</v>
      </c>
      <c r="N2809" t="s">
        <v>780</v>
      </c>
    </row>
    <row r="2810" spans="1:14" x14ac:dyDescent="0.35">
      <c r="A2810" t="s">
        <v>557</v>
      </c>
      <c r="B2810" t="s">
        <v>558</v>
      </c>
      <c r="C2810" t="s">
        <v>739</v>
      </c>
      <c r="D2810" t="s">
        <v>740</v>
      </c>
      <c r="J2810" t="s">
        <v>13580</v>
      </c>
      <c r="K2810" t="s">
        <v>13579</v>
      </c>
      <c r="M2810" t="s">
        <v>0</v>
      </c>
      <c r="N2810" t="s">
        <v>780</v>
      </c>
    </row>
    <row r="2811" spans="1:14" x14ac:dyDescent="0.35">
      <c r="A2811" t="s">
        <v>557</v>
      </c>
      <c r="B2811" t="s">
        <v>558</v>
      </c>
      <c r="C2811" t="s">
        <v>7096</v>
      </c>
      <c r="D2811" t="s">
        <v>7095</v>
      </c>
      <c r="J2811" t="s">
        <v>13580</v>
      </c>
      <c r="K2811" t="s">
        <v>13579</v>
      </c>
      <c r="M2811" t="s">
        <v>0</v>
      </c>
      <c r="N2811" t="s">
        <v>780</v>
      </c>
    </row>
    <row r="2812" spans="1:14" x14ac:dyDescent="0.35">
      <c r="A2812" t="s">
        <v>557</v>
      </c>
      <c r="B2812" t="s">
        <v>558</v>
      </c>
      <c r="C2812" t="s">
        <v>6090</v>
      </c>
      <c r="D2812" t="s">
        <v>6089</v>
      </c>
      <c r="J2812" t="s">
        <v>13580</v>
      </c>
      <c r="K2812" t="s">
        <v>13579</v>
      </c>
      <c r="M2812" t="s">
        <v>0</v>
      </c>
      <c r="N2812" t="s">
        <v>780</v>
      </c>
    </row>
    <row r="2813" spans="1:14" x14ac:dyDescent="0.35">
      <c r="A2813" t="s">
        <v>557</v>
      </c>
      <c r="B2813" t="s">
        <v>558</v>
      </c>
      <c r="C2813" t="s">
        <v>745</v>
      </c>
      <c r="D2813" t="s">
        <v>746</v>
      </c>
      <c r="J2813" t="s">
        <v>13580</v>
      </c>
      <c r="K2813" t="s">
        <v>13579</v>
      </c>
      <c r="M2813" t="s">
        <v>0</v>
      </c>
      <c r="N2813" t="s">
        <v>780</v>
      </c>
    </row>
    <row r="2814" spans="1:14" x14ac:dyDescent="0.35">
      <c r="A2814" t="s">
        <v>557</v>
      </c>
      <c r="B2814" t="s">
        <v>558</v>
      </c>
      <c r="C2814" t="s">
        <v>747</v>
      </c>
      <c r="D2814" t="s">
        <v>748</v>
      </c>
      <c r="J2814" t="s">
        <v>13580</v>
      </c>
      <c r="K2814" t="s">
        <v>13579</v>
      </c>
      <c r="M2814" t="s">
        <v>0</v>
      </c>
      <c r="N2814" t="s">
        <v>780</v>
      </c>
    </row>
    <row r="2815" spans="1:14" x14ac:dyDescent="0.35">
      <c r="A2815" t="s">
        <v>557</v>
      </c>
      <c r="B2815" t="s">
        <v>558</v>
      </c>
      <c r="C2815" t="s">
        <v>6214</v>
      </c>
      <c r="D2815" t="s">
        <v>6213</v>
      </c>
      <c r="J2815" t="s">
        <v>13580</v>
      </c>
      <c r="K2815" t="s">
        <v>13579</v>
      </c>
      <c r="M2815" t="s">
        <v>0</v>
      </c>
      <c r="N2815" t="s">
        <v>780</v>
      </c>
    </row>
    <row r="2816" spans="1:14" x14ac:dyDescent="0.35">
      <c r="A2816" t="s">
        <v>369</v>
      </c>
      <c r="B2816" t="s">
        <v>370</v>
      </c>
      <c r="C2816" t="s">
        <v>5851</v>
      </c>
      <c r="D2816" t="s">
        <v>5850</v>
      </c>
      <c r="G2816" t="s">
        <v>741</v>
      </c>
      <c r="J2816" t="s">
        <v>13578</v>
      </c>
      <c r="K2816" t="s">
        <v>13579</v>
      </c>
      <c r="M2816" t="s">
        <v>0</v>
      </c>
      <c r="N2816" t="s">
        <v>781</v>
      </c>
    </row>
    <row r="2817" spans="1:14" x14ac:dyDescent="0.35">
      <c r="A2817" t="s">
        <v>369</v>
      </c>
      <c r="B2817" t="s">
        <v>370</v>
      </c>
      <c r="C2817" t="s">
        <v>5854</v>
      </c>
      <c r="D2817" t="s">
        <v>5853</v>
      </c>
      <c r="G2817" t="s">
        <v>741</v>
      </c>
      <c r="J2817" t="s">
        <v>13578</v>
      </c>
      <c r="K2817" t="s">
        <v>13579</v>
      </c>
      <c r="M2817" t="s">
        <v>0</v>
      </c>
      <c r="N2817" t="s">
        <v>781</v>
      </c>
    </row>
    <row r="2818" spans="1:14" x14ac:dyDescent="0.35">
      <c r="A2818" t="s">
        <v>369</v>
      </c>
      <c r="B2818" t="s">
        <v>370</v>
      </c>
      <c r="C2818" t="s">
        <v>5857</v>
      </c>
      <c r="D2818" t="s">
        <v>5856</v>
      </c>
      <c r="G2818" t="s">
        <v>741</v>
      </c>
      <c r="J2818" t="s">
        <v>13578</v>
      </c>
      <c r="K2818" t="s">
        <v>13579</v>
      </c>
      <c r="M2818" t="s">
        <v>0</v>
      </c>
      <c r="N2818" t="s">
        <v>781</v>
      </c>
    </row>
    <row r="2819" spans="1:14" x14ac:dyDescent="0.35">
      <c r="A2819" t="s">
        <v>369</v>
      </c>
      <c r="B2819" t="s">
        <v>370</v>
      </c>
      <c r="C2819" t="s">
        <v>7132</v>
      </c>
      <c r="D2819" t="s">
        <v>7131</v>
      </c>
      <c r="J2819" t="s">
        <v>13580</v>
      </c>
      <c r="K2819" t="s">
        <v>13579</v>
      </c>
      <c r="M2819" t="s">
        <v>0</v>
      </c>
      <c r="N2819" t="s">
        <v>780</v>
      </c>
    </row>
    <row r="2820" spans="1:14" x14ac:dyDescent="0.35">
      <c r="A2820" t="s">
        <v>369</v>
      </c>
      <c r="B2820" t="s">
        <v>370</v>
      </c>
      <c r="C2820" t="s">
        <v>6083</v>
      </c>
      <c r="D2820" t="s">
        <v>6082</v>
      </c>
      <c r="G2820" t="s">
        <v>741</v>
      </c>
      <c r="J2820" t="s">
        <v>13578</v>
      </c>
      <c r="K2820" t="s">
        <v>13579</v>
      </c>
      <c r="M2820" t="s">
        <v>0</v>
      </c>
      <c r="N2820" t="s">
        <v>781</v>
      </c>
    </row>
    <row r="2821" spans="1:14" x14ac:dyDescent="0.35">
      <c r="A2821" t="s">
        <v>369</v>
      </c>
      <c r="B2821" t="s">
        <v>370</v>
      </c>
      <c r="C2821" t="s">
        <v>6086</v>
      </c>
      <c r="D2821" t="s">
        <v>6085</v>
      </c>
      <c r="G2821" t="s">
        <v>741</v>
      </c>
      <c r="J2821" t="s">
        <v>13578</v>
      </c>
      <c r="K2821" t="s">
        <v>13579</v>
      </c>
      <c r="M2821" t="s">
        <v>0</v>
      </c>
      <c r="N2821" t="s">
        <v>781</v>
      </c>
    </row>
    <row r="2822" spans="1:14" x14ac:dyDescent="0.35">
      <c r="A2822" t="s">
        <v>369</v>
      </c>
      <c r="B2822" t="s">
        <v>370</v>
      </c>
      <c r="C2822" t="s">
        <v>739</v>
      </c>
      <c r="D2822" t="s">
        <v>740</v>
      </c>
      <c r="G2822" t="s">
        <v>741</v>
      </c>
      <c r="J2822" t="s">
        <v>13578</v>
      </c>
      <c r="K2822" t="s">
        <v>13579</v>
      </c>
      <c r="M2822" t="s">
        <v>0</v>
      </c>
      <c r="N2822" t="s">
        <v>781</v>
      </c>
    </row>
    <row r="2823" spans="1:14" x14ac:dyDescent="0.35">
      <c r="A2823" t="s">
        <v>369</v>
      </c>
      <c r="B2823" t="s">
        <v>370</v>
      </c>
      <c r="C2823" t="s">
        <v>7096</v>
      </c>
      <c r="D2823" t="s">
        <v>7095</v>
      </c>
      <c r="J2823" t="s">
        <v>13580</v>
      </c>
      <c r="K2823" t="s">
        <v>13579</v>
      </c>
      <c r="M2823" t="s">
        <v>0</v>
      </c>
      <c r="N2823" t="s">
        <v>780</v>
      </c>
    </row>
    <row r="2824" spans="1:14" x14ac:dyDescent="0.35">
      <c r="A2824" t="s">
        <v>369</v>
      </c>
      <c r="B2824" t="s">
        <v>370</v>
      </c>
      <c r="C2824" t="s">
        <v>6090</v>
      </c>
      <c r="D2824" t="s">
        <v>6089</v>
      </c>
      <c r="G2824" t="s">
        <v>741</v>
      </c>
      <c r="J2824" t="s">
        <v>13578</v>
      </c>
      <c r="K2824" t="s">
        <v>13579</v>
      </c>
      <c r="M2824" t="s">
        <v>0</v>
      </c>
      <c r="N2824" t="s">
        <v>781</v>
      </c>
    </row>
    <row r="2825" spans="1:14" x14ac:dyDescent="0.35">
      <c r="A2825" t="s">
        <v>369</v>
      </c>
      <c r="B2825" t="s">
        <v>370</v>
      </c>
      <c r="C2825" t="s">
        <v>745</v>
      </c>
      <c r="D2825" t="s">
        <v>746</v>
      </c>
      <c r="G2825" t="s">
        <v>741</v>
      </c>
      <c r="J2825" t="s">
        <v>13578</v>
      </c>
      <c r="K2825" t="s">
        <v>13579</v>
      </c>
      <c r="M2825" t="s">
        <v>0</v>
      </c>
      <c r="N2825" t="s">
        <v>781</v>
      </c>
    </row>
    <row r="2826" spans="1:14" x14ac:dyDescent="0.35">
      <c r="A2826" t="s">
        <v>369</v>
      </c>
      <c r="B2826" t="s">
        <v>370</v>
      </c>
      <c r="C2826" t="s">
        <v>747</v>
      </c>
      <c r="D2826" t="s">
        <v>748</v>
      </c>
      <c r="J2826" t="s">
        <v>13580</v>
      </c>
      <c r="K2826" t="s">
        <v>13579</v>
      </c>
      <c r="M2826" t="s">
        <v>0</v>
      </c>
      <c r="N2826" t="s">
        <v>780</v>
      </c>
    </row>
    <row r="2827" spans="1:14" x14ac:dyDescent="0.35">
      <c r="A2827" t="s">
        <v>369</v>
      </c>
      <c r="B2827" t="s">
        <v>370</v>
      </c>
      <c r="C2827" t="s">
        <v>7135</v>
      </c>
      <c r="D2827" t="s">
        <v>7134</v>
      </c>
      <c r="G2827" t="s">
        <v>839</v>
      </c>
      <c r="J2827" t="s">
        <v>13580</v>
      </c>
      <c r="K2827" t="s">
        <v>13579</v>
      </c>
      <c r="M2827" t="s">
        <v>0</v>
      </c>
      <c r="N2827" t="s">
        <v>780</v>
      </c>
    </row>
    <row r="2828" spans="1:14" x14ac:dyDescent="0.35">
      <c r="A2828" t="s">
        <v>369</v>
      </c>
      <c r="B2828" t="s">
        <v>370</v>
      </c>
      <c r="C2828" t="s">
        <v>6214</v>
      </c>
      <c r="D2828" t="s">
        <v>6213</v>
      </c>
      <c r="J2828" t="s">
        <v>13578</v>
      </c>
      <c r="K2828" t="s">
        <v>13579</v>
      </c>
      <c r="M2828" t="s">
        <v>0</v>
      </c>
      <c r="N2828" t="s">
        <v>781</v>
      </c>
    </row>
    <row r="2829" spans="1:14" x14ac:dyDescent="0.35">
      <c r="A2829" t="s">
        <v>112</v>
      </c>
      <c r="B2829" t="s">
        <v>113</v>
      </c>
      <c r="C2829" t="s">
        <v>5851</v>
      </c>
      <c r="D2829" t="s">
        <v>5850</v>
      </c>
      <c r="J2829" t="s">
        <v>13578</v>
      </c>
      <c r="K2829" t="s">
        <v>13579</v>
      </c>
      <c r="L2829" t="s">
        <v>13579</v>
      </c>
      <c r="M2829" t="s">
        <v>138</v>
      </c>
      <c r="N2829" t="s">
        <v>780</v>
      </c>
    </row>
    <row r="2830" spans="1:14" x14ac:dyDescent="0.35">
      <c r="A2830" t="s">
        <v>112</v>
      </c>
      <c r="B2830" t="s">
        <v>113</v>
      </c>
      <c r="C2830" t="s">
        <v>5854</v>
      </c>
      <c r="D2830" t="s">
        <v>5853</v>
      </c>
      <c r="J2830" t="s">
        <v>13578</v>
      </c>
      <c r="K2830" t="s">
        <v>13579</v>
      </c>
      <c r="L2830" t="s">
        <v>13579</v>
      </c>
      <c r="M2830" t="s">
        <v>138</v>
      </c>
      <c r="N2830" t="s">
        <v>780</v>
      </c>
    </row>
    <row r="2831" spans="1:14" x14ac:dyDescent="0.35">
      <c r="A2831" t="s">
        <v>112</v>
      </c>
      <c r="B2831" t="s">
        <v>113</v>
      </c>
      <c r="C2831" t="s">
        <v>5857</v>
      </c>
      <c r="D2831" t="s">
        <v>5856</v>
      </c>
      <c r="J2831" t="s">
        <v>13578</v>
      </c>
      <c r="K2831" t="s">
        <v>13579</v>
      </c>
      <c r="L2831" t="s">
        <v>13579</v>
      </c>
      <c r="M2831" t="s">
        <v>138</v>
      </c>
      <c r="N2831" t="s">
        <v>780</v>
      </c>
    </row>
    <row r="2832" spans="1:14" x14ac:dyDescent="0.35">
      <c r="A2832" t="s">
        <v>112</v>
      </c>
      <c r="B2832" t="s">
        <v>113</v>
      </c>
      <c r="C2832" t="s">
        <v>6083</v>
      </c>
      <c r="D2832" t="s">
        <v>6082</v>
      </c>
      <c r="J2832" t="s">
        <v>13578</v>
      </c>
      <c r="K2832" t="s">
        <v>13579</v>
      </c>
      <c r="L2832" t="s">
        <v>13579</v>
      </c>
      <c r="M2832" t="s">
        <v>138</v>
      </c>
      <c r="N2832" t="s">
        <v>780</v>
      </c>
    </row>
    <row r="2833" spans="1:14" x14ac:dyDescent="0.35">
      <c r="A2833" t="s">
        <v>112</v>
      </c>
      <c r="B2833" t="s">
        <v>113</v>
      </c>
      <c r="C2833" t="s">
        <v>6086</v>
      </c>
      <c r="D2833" t="s">
        <v>6085</v>
      </c>
      <c r="J2833" t="s">
        <v>13578</v>
      </c>
      <c r="K2833" t="s">
        <v>13579</v>
      </c>
      <c r="L2833" t="s">
        <v>13579</v>
      </c>
      <c r="M2833" t="s">
        <v>138</v>
      </c>
      <c r="N2833" t="s">
        <v>780</v>
      </c>
    </row>
    <row r="2834" spans="1:14" x14ac:dyDescent="0.35">
      <c r="A2834" t="s">
        <v>112</v>
      </c>
      <c r="B2834" t="s">
        <v>113</v>
      </c>
      <c r="C2834" t="s">
        <v>739</v>
      </c>
      <c r="D2834" t="s">
        <v>740</v>
      </c>
      <c r="J2834" t="s">
        <v>13578</v>
      </c>
      <c r="K2834" t="s">
        <v>13579</v>
      </c>
      <c r="L2834" t="s">
        <v>13579</v>
      </c>
      <c r="M2834" t="s">
        <v>138</v>
      </c>
      <c r="N2834" t="s">
        <v>780</v>
      </c>
    </row>
    <row r="2835" spans="1:14" x14ac:dyDescent="0.35">
      <c r="A2835" t="s">
        <v>112</v>
      </c>
      <c r="B2835" t="s">
        <v>113</v>
      </c>
      <c r="C2835" t="s">
        <v>6090</v>
      </c>
      <c r="D2835" t="s">
        <v>6089</v>
      </c>
      <c r="J2835" t="s">
        <v>13578</v>
      </c>
      <c r="K2835" t="s">
        <v>13579</v>
      </c>
      <c r="L2835" t="s">
        <v>13579</v>
      </c>
      <c r="M2835" t="s">
        <v>138</v>
      </c>
      <c r="N2835" t="s">
        <v>780</v>
      </c>
    </row>
    <row r="2836" spans="1:14" x14ac:dyDescent="0.35">
      <c r="A2836" t="s">
        <v>112</v>
      </c>
      <c r="B2836" t="s">
        <v>113</v>
      </c>
      <c r="C2836" t="s">
        <v>745</v>
      </c>
      <c r="D2836" t="s">
        <v>746</v>
      </c>
      <c r="J2836" t="s">
        <v>13578</v>
      </c>
      <c r="K2836" t="s">
        <v>13579</v>
      </c>
      <c r="L2836" t="s">
        <v>13579</v>
      </c>
      <c r="M2836" t="s">
        <v>138</v>
      </c>
      <c r="N2836" t="s">
        <v>780</v>
      </c>
    </row>
    <row r="2837" spans="1:14" x14ac:dyDescent="0.35">
      <c r="A2837" t="s">
        <v>112</v>
      </c>
      <c r="B2837" t="s">
        <v>113</v>
      </c>
      <c r="C2837" t="s">
        <v>6214</v>
      </c>
      <c r="D2837" t="s">
        <v>6213</v>
      </c>
      <c r="J2837" t="s">
        <v>13578</v>
      </c>
      <c r="K2837" t="s">
        <v>13579</v>
      </c>
      <c r="L2837" t="s">
        <v>13579</v>
      </c>
      <c r="M2837" t="s">
        <v>138</v>
      </c>
      <c r="N2837" t="s">
        <v>780</v>
      </c>
    </row>
    <row r="2838" spans="1:14" x14ac:dyDescent="0.35">
      <c r="A2838" t="s">
        <v>114</v>
      </c>
      <c r="B2838" t="s">
        <v>115</v>
      </c>
      <c r="C2838" t="s">
        <v>5851</v>
      </c>
      <c r="D2838" t="s">
        <v>5850</v>
      </c>
      <c r="J2838" t="s">
        <v>13580</v>
      </c>
      <c r="K2838" t="s">
        <v>13579</v>
      </c>
      <c r="M2838" t="s">
        <v>0</v>
      </c>
      <c r="N2838" t="s">
        <v>780</v>
      </c>
    </row>
    <row r="2839" spans="1:14" x14ac:dyDescent="0.35">
      <c r="A2839" t="s">
        <v>114</v>
      </c>
      <c r="B2839" t="s">
        <v>115</v>
      </c>
      <c r="C2839" t="s">
        <v>5854</v>
      </c>
      <c r="D2839" t="s">
        <v>5853</v>
      </c>
      <c r="J2839" t="s">
        <v>13580</v>
      </c>
      <c r="K2839" t="s">
        <v>13579</v>
      </c>
      <c r="M2839" t="s">
        <v>0</v>
      </c>
      <c r="N2839" t="s">
        <v>780</v>
      </c>
    </row>
    <row r="2840" spans="1:14" x14ac:dyDescent="0.35">
      <c r="A2840" t="s">
        <v>114</v>
      </c>
      <c r="B2840" t="s">
        <v>115</v>
      </c>
      <c r="C2840" t="s">
        <v>5857</v>
      </c>
      <c r="D2840" t="s">
        <v>5856</v>
      </c>
      <c r="J2840" t="s">
        <v>13580</v>
      </c>
      <c r="K2840" t="s">
        <v>13579</v>
      </c>
      <c r="M2840" t="s">
        <v>0</v>
      </c>
      <c r="N2840" t="s">
        <v>780</v>
      </c>
    </row>
    <row r="2841" spans="1:14" x14ac:dyDescent="0.35">
      <c r="A2841" t="s">
        <v>114</v>
      </c>
      <c r="B2841" t="s">
        <v>115</v>
      </c>
      <c r="C2841" t="s">
        <v>6083</v>
      </c>
      <c r="D2841" t="s">
        <v>6082</v>
      </c>
      <c r="J2841" t="s">
        <v>13580</v>
      </c>
      <c r="K2841" t="s">
        <v>13579</v>
      </c>
      <c r="M2841" t="s">
        <v>0</v>
      </c>
      <c r="N2841" t="s">
        <v>780</v>
      </c>
    </row>
    <row r="2842" spans="1:14" x14ac:dyDescent="0.35">
      <c r="A2842" t="s">
        <v>114</v>
      </c>
      <c r="B2842" t="s">
        <v>115</v>
      </c>
      <c r="C2842" t="s">
        <v>6086</v>
      </c>
      <c r="D2842" t="s">
        <v>6085</v>
      </c>
      <c r="J2842" t="s">
        <v>13580</v>
      </c>
      <c r="K2842" t="s">
        <v>13579</v>
      </c>
      <c r="M2842" t="s">
        <v>0</v>
      </c>
      <c r="N2842" t="s">
        <v>780</v>
      </c>
    </row>
    <row r="2843" spans="1:14" x14ac:dyDescent="0.35">
      <c r="A2843" t="s">
        <v>114</v>
      </c>
      <c r="B2843" t="s">
        <v>115</v>
      </c>
      <c r="C2843" t="s">
        <v>739</v>
      </c>
      <c r="D2843" t="s">
        <v>740</v>
      </c>
      <c r="J2843" t="s">
        <v>13580</v>
      </c>
      <c r="K2843" t="s">
        <v>13579</v>
      </c>
      <c r="M2843" t="s">
        <v>0</v>
      </c>
      <c r="N2843" t="s">
        <v>780</v>
      </c>
    </row>
    <row r="2844" spans="1:14" x14ac:dyDescent="0.35">
      <c r="A2844" t="s">
        <v>114</v>
      </c>
      <c r="B2844" t="s">
        <v>115</v>
      </c>
      <c r="C2844" t="s">
        <v>7096</v>
      </c>
      <c r="D2844" t="s">
        <v>7095</v>
      </c>
      <c r="J2844" t="s">
        <v>13580</v>
      </c>
      <c r="K2844" t="s">
        <v>13579</v>
      </c>
      <c r="M2844" t="s">
        <v>0</v>
      </c>
      <c r="N2844" t="s">
        <v>780</v>
      </c>
    </row>
    <row r="2845" spans="1:14" x14ac:dyDescent="0.35">
      <c r="A2845" t="s">
        <v>114</v>
      </c>
      <c r="B2845" t="s">
        <v>115</v>
      </c>
      <c r="C2845" t="s">
        <v>6090</v>
      </c>
      <c r="D2845" t="s">
        <v>6089</v>
      </c>
      <c r="J2845" t="s">
        <v>13580</v>
      </c>
      <c r="K2845" t="s">
        <v>13579</v>
      </c>
      <c r="M2845" t="s">
        <v>0</v>
      </c>
      <c r="N2845" t="s">
        <v>780</v>
      </c>
    </row>
    <row r="2846" spans="1:14" x14ac:dyDescent="0.35">
      <c r="A2846" t="s">
        <v>114</v>
      </c>
      <c r="B2846" t="s">
        <v>115</v>
      </c>
      <c r="C2846" t="s">
        <v>745</v>
      </c>
      <c r="D2846" t="s">
        <v>746</v>
      </c>
      <c r="J2846" t="s">
        <v>13580</v>
      </c>
      <c r="K2846" t="s">
        <v>13579</v>
      </c>
      <c r="M2846" t="s">
        <v>0</v>
      </c>
      <c r="N2846" t="s">
        <v>780</v>
      </c>
    </row>
    <row r="2847" spans="1:14" x14ac:dyDescent="0.35">
      <c r="A2847" t="s">
        <v>114</v>
      </c>
      <c r="B2847" t="s">
        <v>115</v>
      </c>
      <c r="C2847" t="s">
        <v>747</v>
      </c>
      <c r="D2847" t="s">
        <v>748</v>
      </c>
      <c r="J2847" t="s">
        <v>13580</v>
      </c>
      <c r="K2847" t="s">
        <v>13579</v>
      </c>
      <c r="M2847" t="s">
        <v>0</v>
      </c>
      <c r="N2847" t="s">
        <v>780</v>
      </c>
    </row>
    <row r="2848" spans="1:14" x14ac:dyDescent="0.35">
      <c r="A2848" t="s">
        <v>114</v>
      </c>
      <c r="B2848" t="s">
        <v>115</v>
      </c>
      <c r="C2848" t="s">
        <v>6214</v>
      </c>
      <c r="D2848" t="s">
        <v>6213</v>
      </c>
      <c r="J2848" t="s">
        <v>13580</v>
      </c>
      <c r="K2848" t="s">
        <v>13579</v>
      </c>
      <c r="M2848" t="s">
        <v>0</v>
      </c>
      <c r="N2848" t="s">
        <v>780</v>
      </c>
    </row>
    <row r="2849" spans="1:14" x14ac:dyDescent="0.35">
      <c r="A2849" t="s">
        <v>371</v>
      </c>
      <c r="B2849" t="s">
        <v>372</v>
      </c>
      <c r="C2849" t="s">
        <v>5851</v>
      </c>
      <c r="D2849" t="s">
        <v>5850</v>
      </c>
      <c r="G2849" t="s">
        <v>741</v>
      </c>
      <c r="J2849" t="s">
        <v>13578</v>
      </c>
      <c r="K2849" t="s">
        <v>13579</v>
      </c>
      <c r="M2849" t="s">
        <v>0</v>
      </c>
      <c r="N2849" t="s">
        <v>781</v>
      </c>
    </row>
    <row r="2850" spans="1:14" x14ac:dyDescent="0.35">
      <c r="A2850" t="s">
        <v>371</v>
      </c>
      <c r="B2850" t="s">
        <v>372</v>
      </c>
      <c r="C2850" t="s">
        <v>5854</v>
      </c>
      <c r="D2850" t="s">
        <v>5853</v>
      </c>
      <c r="G2850" t="s">
        <v>741</v>
      </c>
      <c r="J2850" t="s">
        <v>13578</v>
      </c>
      <c r="K2850" t="s">
        <v>13579</v>
      </c>
      <c r="M2850" t="s">
        <v>0</v>
      </c>
      <c r="N2850" t="s">
        <v>781</v>
      </c>
    </row>
    <row r="2851" spans="1:14" x14ac:dyDescent="0.35">
      <c r="A2851" t="s">
        <v>371</v>
      </c>
      <c r="B2851" t="s">
        <v>372</v>
      </c>
      <c r="C2851" t="s">
        <v>5857</v>
      </c>
      <c r="D2851" t="s">
        <v>5856</v>
      </c>
      <c r="G2851" t="s">
        <v>741</v>
      </c>
      <c r="J2851" t="s">
        <v>13578</v>
      </c>
      <c r="K2851" t="s">
        <v>13579</v>
      </c>
      <c r="M2851" t="s">
        <v>0</v>
      </c>
      <c r="N2851" t="s">
        <v>781</v>
      </c>
    </row>
    <row r="2852" spans="1:14" x14ac:dyDescent="0.35">
      <c r="A2852" t="s">
        <v>371</v>
      </c>
      <c r="B2852" t="s">
        <v>372</v>
      </c>
      <c r="C2852" t="s">
        <v>7132</v>
      </c>
      <c r="D2852" t="s">
        <v>7131</v>
      </c>
      <c r="J2852" t="s">
        <v>13580</v>
      </c>
      <c r="K2852" t="s">
        <v>13579</v>
      </c>
      <c r="M2852" t="s">
        <v>0</v>
      </c>
      <c r="N2852" t="s">
        <v>780</v>
      </c>
    </row>
    <row r="2853" spans="1:14" x14ac:dyDescent="0.35">
      <c r="A2853" t="s">
        <v>371</v>
      </c>
      <c r="B2853" t="s">
        <v>372</v>
      </c>
      <c r="C2853" t="s">
        <v>6083</v>
      </c>
      <c r="D2853" t="s">
        <v>6082</v>
      </c>
      <c r="G2853" t="s">
        <v>741</v>
      </c>
      <c r="J2853" t="s">
        <v>13578</v>
      </c>
      <c r="K2853" t="s">
        <v>13579</v>
      </c>
      <c r="M2853" t="s">
        <v>0</v>
      </c>
      <c r="N2853" t="s">
        <v>781</v>
      </c>
    </row>
    <row r="2854" spans="1:14" x14ac:dyDescent="0.35">
      <c r="A2854" t="s">
        <v>371</v>
      </c>
      <c r="B2854" t="s">
        <v>372</v>
      </c>
      <c r="C2854" t="s">
        <v>6086</v>
      </c>
      <c r="D2854" t="s">
        <v>6085</v>
      </c>
      <c r="G2854" t="s">
        <v>741</v>
      </c>
      <c r="J2854" t="s">
        <v>13578</v>
      </c>
      <c r="K2854" t="s">
        <v>13579</v>
      </c>
      <c r="M2854" t="s">
        <v>0</v>
      </c>
      <c r="N2854" t="s">
        <v>781</v>
      </c>
    </row>
    <row r="2855" spans="1:14" x14ac:dyDescent="0.35">
      <c r="A2855" t="s">
        <v>371</v>
      </c>
      <c r="B2855" t="s">
        <v>372</v>
      </c>
      <c r="C2855" t="s">
        <v>739</v>
      </c>
      <c r="D2855" t="s">
        <v>740</v>
      </c>
      <c r="G2855" t="s">
        <v>741</v>
      </c>
      <c r="J2855" t="s">
        <v>13578</v>
      </c>
      <c r="K2855" t="s">
        <v>13579</v>
      </c>
      <c r="M2855" t="s">
        <v>0</v>
      </c>
      <c r="N2855" t="s">
        <v>781</v>
      </c>
    </row>
    <row r="2856" spans="1:14" x14ac:dyDescent="0.35">
      <c r="A2856" t="s">
        <v>371</v>
      </c>
      <c r="B2856" t="s">
        <v>372</v>
      </c>
      <c r="C2856" t="s">
        <v>7096</v>
      </c>
      <c r="D2856" t="s">
        <v>7095</v>
      </c>
      <c r="J2856" t="s">
        <v>13580</v>
      </c>
      <c r="K2856" t="s">
        <v>13579</v>
      </c>
      <c r="M2856" t="s">
        <v>0</v>
      </c>
      <c r="N2856" t="s">
        <v>780</v>
      </c>
    </row>
    <row r="2857" spans="1:14" x14ac:dyDescent="0.35">
      <c r="A2857" t="s">
        <v>371</v>
      </c>
      <c r="B2857" t="s">
        <v>372</v>
      </c>
      <c r="C2857" t="s">
        <v>6090</v>
      </c>
      <c r="D2857" t="s">
        <v>6089</v>
      </c>
      <c r="G2857" t="s">
        <v>741</v>
      </c>
      <c r="J2857" t="s">
        <v>13578</v>
      </c>
      <c r="K2857" t="s">
        <v>13579</v>
      </c>
      <c r="M2857" t="s">
        <v>0</v>
      </c>
      <c r="N2857" t="s">
        <v>781</v>
      </c>
    </row>
    <row r="2858" spans="1:14" x14ac:dyDescent="0.35">
      <c r="A2858" t="s">
        <v>371</v>
      </c>
      <c r="B2858" t="s">
        <v>372</v>
      </c>
      <c r="C2858" t="s">
        <v>745</v>
      </c>
      <c r="D2858" t="s">
        <v>746</v>
      </c>
      <c r="G2858" t="s">
        <v>741</v>
      </c>
      <c r="J2858" t="s">
        <v>13578</v>
      </c>
      <c r="K2858" t="s">
        <v>13579</v>
      </c>
      <c r="M2858" t="s">
        <v>0</v>
      </c>
      <c r="N2858" t="s">
        <v>781</v>
      </c>
    </row>
    <row r="2859" spans="1:14" x14ac:dyDescent="0.35">
      <c r="A2859" t="s">
        <v>371</v>
      </c>
      <c r="B2859" t="s">
        <v>372</v>
      </c>
      <c r="C2859" t="s">
        <v>747</v>
      </c>
      <c r="D2859" t="s">
        <v>748</v>
      </c>
      <c r="J2859" t="s">
        <v>13580</v>
      </c>
      <c r="K2859" t="s">
        <v>13579</v>
      </c>
      <c r="M2859" t="s">
        <v>0</v>
      </c>
      <c r="N2859" t="s">
        <v>780</v>
      </c>
    </row>
    <row r="2860" spans="1:14" x14ac:dyDescent="0.35">
      <c r="A2860" t="s">
        <v>371</v>
      </c>
      <c r="B2860" t="s">
        <v>372</v>
      </c>
      <c r="C2860" t="s">
        <v>7135</v>
      </c>
      <c r="D2860" t="s">
        <v>7134</v>
      </c>
      <c r="G2860" t="s">
        <v>839</v>
      </c>
      <c r="J2860" t="s">
        <v>13580</v>
      </c>
      <c r="K2860" t="s">
        <v>13579</v>
      </c>
      <c r="M2860" t="s">
        <v>0</v>
      </c>
      <c r="N2860" t="s">
        <v>780</v>
      </c>
    </row>
    <row r="2861" spans="1:14" x14ac:dyDescent="0.35">
      <c r="A2861" t="s">
        <v>371</v>
      </c>
      <c r="B2861" t="s">
        <v>372</v>
      </c>
      <c r="C2861" t="s">
        <v>6214</v>
      </c>
      <c r="D2861" t="s">
        <v>6213</v>
      </c>
      <c r="J2861" t="s">
        <v>13578</v>
      </c>
      <c r="K2861" t="s">
        <v>13579</v>
      </c>
      <c r="M2861" t="s">
        <v>0</v>
      </c>
      <c r="N2861" t="s">
        <v>781</v>
      </c>
    </row>
    <row r="2862" spans="1:14" x14ac:dyDescent="0.35">
      <c r="A2862" t="s">
        <v>373</v>
      </c>
      <c r="B2862" t="s">
        <v>374</v>
      </c>
      <c r="C2862" t="s">
        <v>5851</v>
      </c>
      <c r="D2862" t="s">
        <v>5850</v>
      </c>
      <c r="G2862" t="s">
        <v>741</v>
      </c>
      <c r="J2862" t="s">
        <v>13578</v>
      </c>
      <c r="K2862" t="s">
        <v>13579</v>
      </c>
      <c r="M2862" t="s">
        <v>0</v>
      </c>
      <c r="N2862" t="s">
        <v>781</v>
      </c>
    </row>
    <row r="2863" spans="1:14" x14ac:dyDescent="0.35">
      <c r="A2863" t="s">
        <v>373</v>
      </c>
      <c r="B2863" t="s">
        <v>374</v>
      </c>
      <c r="C2863" t="s">
        <v>5854</v>
      </c>
      <c r="D2863" t="s">
        <v>5853</v>
      </c>
      <c r="G2863" t="s">
        <v>741</v>
      </c>
      <c r="J2863" t="s">
        <v>13578</v>
      </c>
      <c r="K2863" t="s">
        <v>13579</v>
      </c>
      <c r="M2863" t="s">
        <v>0</v>
      </c>
      <c r="N2863" t="s">
        <v>781</v>
      </c>
    </row>
    <row r="2864" spans="1:14" x14ac:dyDescent="0.35">
      <c r="A2864" t="s">
        <v>373</v>
      </c>
      <c r="B2864" t="s">
        <v>374</v>
      </c>
      <c r="C2864" t="s">
        <v>5857</v>
      </c>
      <c r="D2864" t="s">
        <v>5856</v>
      </c>
      <c r="G2864" t="s">
        <v>741</v>
      </c>
      <c r="J2864" t="s">
        <v>13578</v>
      </c>
      <c r="K2864" t="s">
        <v>13579</v>
      </c>
      <c r="M2864" t="s">
        <v>0</v>
      </c>
      <c r="N2864" t="s">
        <v>781</v>
      </c>
    </row>
    <row r="2865" spans="1:14" x14ac:dyDescent="0.35">
      <c r="A2865" t="s">
        <v>373</v>
      </c>
      <c r="B2865" t="s">
        <v>374</v>
      </c>
      <c r="C2865" t="s">
        <v>6083</v>
      </c>
      <c r="D2865" t="s">
        <v>6082</v>
      </c>
      <c r="G2865" t="s">
        <v>741</v>
      </c>
      <c r="J2865" t="s">
        <v>13578</v>
      </c>
      <c r="K2865" t="s">
        <v>13579</v>
      </c>
      <c r="M2865" t="s">
        <v>0</v>
      </c>
      <c r="N2865" t="s">
        <v>781</v>
      </c>
    </row>
    <row r="2866" spans="1:14" x14ac:dyDescent="0.35">
      <c r="A2866" t="s">
        <v>373</v>
      </c>
      <c r="B2866" t="s">
        <v>374</v>
      </c>
      <c r="C2866" t="s">
        <v>6086</v>
      </c>
      <c r="D2866" t="s">
        <v>6085</v>
      </c>
      <c r="G2866" t="s">
        <v>741</v>
      </c>
      <c r="J2866" t="s">
        <v>13578</v>
      </c>
      <c r="K2866" t="s">
        <v>13579</v>
      </c>
      <c r="M2866" t="s">
        <v>0</v>
      </c>
      <c r="N2866" t="s">
        <v>781</v>
      </c>
    </row>
    <row r="2867" spans="1:14" x14ac:dyDescent="0.35">
      <c r="A2867" t="s">
        <v>373</v>
      </c>
      <c r="B2867" t="s">
        <v>374</v>
      </c>
      <c r="C2867" t="s">
        <v>739</v>
      </c>
      <c r="D2867" t="s">
        <v>740</v>
      </c>
      <c r="G2867" t="s">
        <v>741</v>
      </c>
      <c r="J2867" t="s">
        <v>13578</v>
      </c>
      <c r="K2867" t="s">
        <v>13579</v>
      </c>
      <c r="M2867" t="s">
        <v>0</v>
      </c>
      <c r="N2867" t="s">
        <v>781</v>
      </c>
    </row>
    <row r="2868" spans="1:14" x14ac:dyDescent="0.35">
      <c r="A2868" t="s">
        <v>373</v>
      </c>
      <c r="B2868" t="s">
        <v>374</v>
      </c>
      <c r="C2868" t="s">
        <v>7096</v>
      </c>
      <c r="D2868" t="s">
        <v>7095</v>
      </c>
      <c r="J2868" t="s">
        <v>13580</v>
      </c>
      <c r="K2868" t="s">
        <v>13579</v>
      </c>
      <c r="M2868" t="s">
        <v>0</v>
      </c>
      <c r="N2868" t="s">
        <v>780</v>
      </c>
    </row>
    <row r="2869" spans="1:14" x14ac:dyDescent="0.35">
      <c r="A2869" t="s">
        <v>373</v>
      </c>
      <c r="B2869" t="s">
        <v>374</v>
      </c>
      <c r="C2869" t="s">
        <v>6090</v>
      </c>
      <c r="D2869" t="s">
        <v>6089</v>
      </c>
      <c r="G2869" t="s">
        <v>741</v>
      </c>
      <c r="J2869" t="s">
        <v>13578</v>
      </c>
      <c r="K2869" t="s">
        <v>13579</v>
      </c>
      <c r="M2869" t="s">
        <v>0</v>
      </c>
      <c r="N2869" t="s">
        <v>781</v>
      </c>
    </row>
    <row r="2870" spans="1:14" x14ac:dyDescent="0.35">
      <c r="A2870" t="s">
        <v>373</v>
      </c>
      <c r="B2870" t="s">
        <v>374</v>
      </c>
      <c r="C2870" t="s">
        <v>745</v>
      </c>
      <c r="D2870" t="s">
        <v>746</v>
      </c>
      <c r="G2870" t="s">
        <v>741</v>
      </c>
      <c r="J2870" t="s">
        <v>13578</v>
      </c>
      <c r="K2870" t="s">
        <v>13579</v>
      </c>
      <c r="M2870" t="s">
        <v>0</v>
      </c>
      <c r="N2870" t="s">
        <v>781</v>
      </c>
    </row>
    <row r="2871" spans="1:14" x14ac:dyDescent="0.35">
      <c r="A2871" t="s">
        <v>373</v>
      </c>
      <c r="B2871" t="s">
        <v>374</v>
      </c>
      <c r="C2871" t="s">
        <v>747</v>
      </c>
      <c r="D2871" t="s">
        <v>748</v>
      </c>
      <c r="J2871" t="s">
        <v>13580</v>
      </c>
      <c r="K2871" t="s">
        <v>13579</v>
      </c>
      <c r="M2871" t="s">
        <v>0</v>
      </c>
      <c r="N2871" t="s">
        <v>780</v>
      </c>
    </row>
    <row r="2872" spans="1:14" x14ac:dyDescent="0.35">
      <c r="A2872" t="s">
        <v>373</v>
      </c>
      <c r="B2872" t="s">
        <v>374</v>
      </c>
      <c r="C2872" t="s">
        <v>6214</v>
      </c>
      <c r="D2872" t="s">
        <v>6213</v>
      </c>
      <c r="J2872" t="s">
        <v>13578</v>
      </c>
      <c r="K2872" t="s">
        <v>13579</v>
      </c>
      <c r="M2872" t="s">
        <v>0</v>
      </c>
      <c r="N2872" t="s">
        <v>781</v>
      </c>
    </row>
    <row r="2873" spans="1:14" x14ac:dyDescent="0.35">
      <c r="A2873" t="s">
        <v>250</v>
      </c>
      <c r="B2873" t="s">
        <v>251</v>
      </c>
      <c r="C2873" t="s">
        <v>5824</v>
      </c>
      <c r="D2873" t="s">
        <v>5823</v>
      </c>
      <c r="J2873" t="s">
        <v>13580</v>
      </c>
      <c r="K2873" t="s">
        <v>13579</v>
      </c>
      <c r="M2873" t="s">
        <v>0</v>
      </c>
      <c r="N2873" t="s">
        <v>780</v>
      </c>
    </row>
    <row r="2874" spans="1:14" x14ac:dyDescent="0.35">
      <c r="A2874" t="s">
        <v>116</v>
      </c>
      <c r="B2874" t="s">
        <v>117</v>
      </c>
      <c r="C2874" t="s">
        <v>5851</v>
      </c>
      <c r="D2874" t="s">
        <v>5850</v>
      </c>
      <c r="J2874" t="s">
        <v>13580</v>
      </c>
      <c r="K2874" t="s">
        <v>13579</v>
      </c>
      <c r="M2874" t="s">
        <v>0</v>
      </c>
      <c r="N2874" t="s">
        <v>780</v>
      </c>
    </row>
    <row r="2875" spans="1:14" x14ac:dyDescent="0.35">
      <c r="A2875" t="s">
        <v>116</v>
      </c>
      <c r="B2875" t="s">
        <v>117</v>
      </c>
      <c r="C2875" t="s">
        <v>5854</v>
      </c>
      <c r="D2875" t="s">
        <v>5853</v>
      </c>
      <c r="J2875" t="s">
        <v>13580</v>
      </c>
      <c r="K2875" t="s">
        <v>13579</v>
      </c>
      <c r="M2875" t="s">
        <v>0</v>
      </c>
      <c r="N2875" t="s">
        <v>780</v>
      </c>
    </row>
    <row r="2876" spans="1:14" x14ac:dyDescent="0.35">
      <c r="A2876" t="s">
        <v>116</v>
      </c>
      <c r="B2876" t="s">
        <v>117</v>
      </c>
      <c r="C2876" t="s">
        <v>5857</v>
      </c>
      <c r="D2876" t="s">
        <v>5856</v>
      </c>
      <c r="J2876" t="s">
        <v>13580</v>
      </c>
      <c r="K2876" t="s">
        <v>13579</v>
      </c>
      <c r="M2876" t="s">
        <v>0</v>
      </c>
      <c r="N2876" t="s">
        <v>780</v>
      </c>
    </row>
    <row r="2877" spans="1:14" x14ac:dyDescent="0.35">
      <c r="A2877" t="s">
        <v>116</v>
      </c>
      <c r="B2877" t="s">
        <v>117</v>
      </c>
      <c r="C2877" t="s">
        <v>6083</v>
      </c>
      <c r="D2877" t="s">
        <v>6082</v>
      </c>
      <c r="J2877" t="s">
        <v>13580</v>
      </c>
      <c r="K2877" t="s">
        <v>13579</v>
      </c>
      <c r="M2877" t="s">
        <v>0</v>
      </c>
      <c r="N2877" t="s">
        <v>780</v>
      </c>
    </row>
    <row r="2878" spans="1:14" x14ac:dyDescent="0.35">
      <c r="A2878" t="s">
        <v>116</v>
      </c>
      <c r="B2878" t="s">
        <v>117</v>
      </c>
      <c r="C2878" t="s">
        <v>6086</v>
      </c>
      <c r="D2878" t="s">
        <v>6085</v>
      </c>
      <c r="J2878" t="s">
        <v>13580</v>
      </c>
      <c r="K2878" t="s">
        <v>13579</v>
      </c>
      <c r="M2878" t="s">
        <v>0</v>
      </c>
      <c r="N2878" t="s">
        <v>780</v>
      </c>
    </row>
    <row r="2879" spans="1:14" x14ac:dyDescent="0.35">
      <c r="A2879" t="s">
        <v>116</v>
      </c>
      <c r="B2879" t="s">
        <v>117</v>
      </c>
      <c r="C2879" t="s">
        <v>739</v>
      </c>
      <c r="D2879" t="s">
        <v>740</v>
      </c>
      <c r="J2879" t="s">
        <v>13580</v>
      </c>
      <c r="K2879" t="s">
        <v>13579</v>
      </c>
      <c r="M2879" t="s">
        <v>0</v>
      </c>
      <c r="N2879" t="s">
        <v>780</v>
      </c>
    </row>
    <row r="2880" spans="1:14" x14ac:dyDescent="0.35">
      <c r="A2880" t="s">
        <v>116</v>
      </c>
      <c r="B2880" t="s">
        <v>117</v>
      </c>
      <c r="C2880" t="s">
        <v>7096</v>
      </c>
      <c r="D2880" t="s">
        <v>7095</v>
      </c>
      <c r="J2880" t="s">
        <v>13580</v>
      </c>
      <c r="K2880" t="s">
        <v>13579</v>
      </c>
      <c r="M2880" t="s">
        <v>0</v>
      </c>
      <c r="N2880" t="s">
        <v>780</v>
      </c>
    </row>
    <row r="2881" spans="1:14" x14ac:dyDescent="0.35">
      <c r="A2881" t="s">
        <v>116</v>
      </c>
      <c r="B2881" t="s">
        <v>117</v>
      </c>
      <c r="C2881" t="s">
        <v>6090</v>
      </c>
      <c r="D2881" t="s">
        <v>6089</v>
      </c>
      <c r="J2881" t="s">
        <v>13580</v>
      </c>
      <c r="K2881" t="s">
        <v>13579</v>
      </c>
      <c r="M2881" t="s">
        <v>0</v>
      </c>
      <c r="N2881" t="s">
        <v>780</v>
      </c>
    </row>
    <row r="2882" spans="1:14" x14ac:dyDescent="0.35">
      <c r="A2882" t="s">
        <v>116</v>
      </c>
      <c r="B2882" t="s">
        <v>117</v>
      </c>
      <c r="C2882" t="s">
        <v>745</v>
      </c>
      <c r="D2882" t="s">
        <v>746</v>
      </c>
      <c r="J2882" t="s">
        <v>13580</v>
      </c>
      <c r="K2882" t="s">
        <v>13579</v>
      </c>
      <c r="M2882" t="s">
        <v>0</v>
      </c>
      <c r="N2882" t="s">
        <v>780</v>
      </c>
    </row>
    <row r="2883" spans="1:14" x14ac:dyDescent="0.35">
      <c r="A2883" t="s">
        <v>116</v>
      </c>
      <c r="B2883" t="s">
        <v>117</v>
      </c>
      <c r="C2883" t="s">
        <v>747</v>
      </c>
      <c r="D2883" t="s">
        <v>748</v>
      </c>
      <c r="J2883" t="s">
        <v>13580</v>
      </c>
      <c r="K2883" t="s">
        <v>13579</v>
      </c>
      <c r="M2883" t="s">
        <v>0</v>
      </c>
      <c r="N2883" t="s">
        <v>780</v>
      </c>
    </row>
    <row r="2884" spans="1:14" x14ac:dyDescent="0.35">
      <c r="A2884" t="s">
        <v>116</v>
      </c>
      <c r="B2884" t="s">
        <v>117</v>
      </c>
      <c r="C2884" t="s">
        <v>6214</v>
      </c>
      <c r="D2884" t="s">
        <v>6213</v>
      </c>
      <c r="J2884" t="s">
        <v>13580</v>
      </c>
      <c r="K2884" t="s">
        <v>13579</v>
      </c>
      <c r="M2884" t="s">
        <v>0</v>
      </c>
      <c r="N2884" t="s">
        <v>780</v>
      </c>
    </row>
    <row r="2885" spans="1:14" x14ac:dyDescent="0.35">
      <c r="A2885" t="s">
        <v>252</v>
      </c>
      <c r="B2885" t="s">
        <v>253</v>
      </c>
      <c r="C2885" t="s">
        <v>5851</v>
      </c>
      <c r="D2885" t="s">
        <v>5850</v>
      </c>
      <c r="G2885" t="s">
        <v>741</v>
      </c>
      <c r="J2885" t="s">
        <v>13578</v>
      </c>
      <c r="K2885" t="s">
        <v>13579</v>
      </c>
      <c r="M2885" t="s">
        <v>0</v>
      </c>
      <c r="N2885" t="s">
        <v>781</v>
      </c>
    </row>
    <row r="2886" spans="1:14" x14ac:dyDescent="0.35">
      <c r="A2886" t="s">
        <v>252</v>
      </c>
      <c r="B2886" t="s">
        <v>253</v>
      </c>
      <c r="C2886" t="s">
        <v>5854</v>
      </c>
      <c r="D2886" t="s">
        <v>5853</v>
      </c>
      <c r="G2886" t="s">
        <v>741</v>
      </c>
      <c r="J2886" t="s">
        <v>13578</v>
      </c>
      <c r="K2886" t="s">
        <v>13579</v>
      </c>
      <c r="M2886" t="s">
        <v>0</v>
      </c>
      <c r="N2886" t="s">
        <v>781</v>
      </c>
    </row>
    <row r="2887" spans="1:14" x14ac:dyDescent="0.35">
      <c r="A2887" t="s">
        <v>252</v>
      </c>
      <c r="B2887" t="s">
        <v>253</v>
      </c>
      <c r="C2887" t="s">
        <v>5857</v>
      </c>
      <c r="D2887" t="s">
        <v>5856</v>
      </c>
      <c r="G2887" t="s">
        <v>741</v>
      </c>
      <c r="J2887" t="s">
        <v>13578</v>
      </c>
      <c r="K2887" t="s">
        <v>13579</v>
      </c>
      <c r="M2887" t="s">
        <v>0</v>
      </c>
      <c r="N2887" t="s">
        <v>781</v>
      </c>
    </row>
    <row r="2888" spans="1:14" x14ac:dyDescent="0.35">
      <c r="A2888" t="s">
        <v>252</v>
      </c>
      <c r="B2888" t="s">
        <v>253</v>
      </c>
      <c r="C2888" t="s">
        <v>6083</v>
      </c>
      <c r="D2888" t="s">
        <v>6082</v>
      </c>
      <c r="G2888" t="s">
        <v>741</v>
      </c>
      <c r="J2888" t="s">
        <v>13578</v>
      </c>
      <c r="K2888" t="s">
        <v>13579</v>
      </c>
      <c r="M2888" t="s">
        <v>0</v>
      </c>
      <c r="N2888" t="s">
        <v>781</v>
      </c>
    </row>
    <row r="2889" spans="1:14" x14ac:dyDescent="0.35">
      <c r="A2889" t="s">
        <v>252</v>
      </c>
      <c r="B2889" t="s">
        <v>253</v>
      </c>
      <c r="C2889" t="s">
        <v>6086</v>
      </c>
      <c r="D2889" t="s">
        <v>6085</v>
      </c>
      <c r="G2889" t="s">
        <v>741</v>
      </c>
      <c r="J2889" t="s">
        <v>13578</v>
      </c>
      <c r="K2889" t="s">
        <v>13579</v>
      </c>
      <c r="M2889" t="s">
        <v>0</v>
      </c>
      <c r="N2889" t="s">
        <v>781</v>
      </c>
    </row>
    <row r="2890" spans="1:14" x14ac:dyDescent="0.35">
      <c r="A2890" t="s">
        <v>252</v>
      </c>
      <c r="B2890" t="s">
        <v>253</v>
      </c>
      <c r="C2890" t="s">
        <v>739</v>
      </c>
      <c r="D2890" t="s">
        <v>740</v>
      </c>
      <c r="G2890" t="s">
        <v>741</v>
      </c>
      <c r="J2890" t="s">
        <v>13578</v>
      </c>
      <c r="K2890" t="s">
        <v>13579</v>
      </c>
      <c r="M2890" t="s">
        <v>0</v>
      </c>
      <c r="N2890" t="s">
        <v>781</v>
      </c>
    </row>
    <row r="2891" spans="1:14" x14ac:dyDescent="0.35">
      <c r="A2891" t="s">
        <v>252</v>
      </c>
      <c r="B2891" t="s">
        <v>253</v>
      </c>
      <c r="C2891" t="s">
        <v>7096</v>
      </c>
      <c r="D2891" t="s">
        <v>7095</v>
      </c>
      <c r="J2891" t="s">
        <v>13580</v>
      </c>
      <c r="K2891" t="s">
        <v>13579</v>
      </c>
      <c r="M2891" t="s">
        <v>0</v>
      </c>
      <c r="N2891" t="s">
        <v>780</v>
      </c>
    </row>
    <row r="2892" spans="1:14" x14ac:dyDescent="0.35">
      <c r="A2892" t="s">
        <v>252</v>
      </c>
      <c r="B2892" t="s">
        <v>253</v>
      </c>
      <c r="C2892" t="s">
        <v>6090</v>
      </c>
      <c r="D2892" t="s">
        <v>6089</v>
      </c>
      <c r="G2892" t="s">
        <v>741</v>
      </c>
      <c r="J2892" t="s">
        <v>13578</v>
      </c>
      <c r="K2892" t="s">
        <v>13579</v>
      </c>
      <c r="M2892" t="s">
        <v>0</v>
      </c>
      <c r="N2892" t="s">
        <v>781</v>
      </c>
    </row>
    <row r="2893" spans="1:14" x14ac:dyDescent="0.35">
      <c r="A2893" t="s">
        <v>252</v>
      </c>
      <c r="B2893" t="s">
        <v>253</v>
      </c>
      <c r="C2893" t="s">
        <v>745</v>
      </c>
      <c r="D2893" t="s">
        <v>746</v>
      </c>
      <c r="G2893" t="s">
        <v>741</v>
      </c>
      <c r="J2893" t="s">
        <v>13578</v>
      </c>
      <c r="K2893" t="s">
        <v>13579</v>
      </c>
      <c r="M2893" t="s">
        <v>0</v>
      </c>
      <c r="N2893" t="s">
        <v>781</v>
      </c>
    </row>
    <row r="2894" spans="1:14" x14ac:dyDescent="0.35">
      <c r="A2894" t="s">
        <v>252</v>
      </c>
      <c r="B2894" t="s">
        <v>253</v>
      </c>
      <c r="C2894" t="s">
        <v>747</v>
      </c>
      <c r="D2894" t="s">
        <v>748</v>
      </c>
      <c r="J2894" t="s">
        <v>13580</v>
      </c>
      <c r="K2894" t="s">
        <v>13579</v>
      </c>
      <c r="M2894" t="s">
        <v>0</v>
      </c>
      <c r="N2894" t="s">
        <v>780</v>
      </c>
    </row>
    <row r="2895" spans="1:14" x14ac:dyDescent="0.35">
      <c r="A2895" t="s">
        <v>252</v>
      </c>
      <c r="B2895" t="s">
        <v>253</v>
      </c>
      <c r="C2895" t="s">
        <v>6184</v>
      </c>
      <c r="D2895" t="s">
        <v>6183</v>
      </c>
      <c r="J2895" t="s">
        <v>13578</v>
      </c>
      <c r="K2895" t="s">
        <v>13579</v>
      </c>
      <c r="M2895" t="s">
        <v>0</v>
      </c>
      <c r="N2895" t="s">
        <v>781</v>
      </c>
    </row>
    <row r="2896" spans="1:14" x14ac:dyDescent="0.35">
      <c r="A2896" t="s">
        <v>252</v>
      </c>
      <c r="B2896" t="s">
        <v>253</v>
      </c>
      <c r="C2896" t="s">
        <v>6214</v>
      </c>
      <c r="D2896" t="s">
        <v>6213</v>
      </c>
      <c r="J2896" t="s">
        <v>13578</v>
      </c>
      <c r="K2896" t="s">
        <v>13579</v>
      </c>
      <c r="M2896" t="s">
        <v>0</v>
      </c>
      <c r="N2896" t="s">
        <v>781</v>
      </c>
    </row>
    <row r="2897" spans="1:14" x14ac:dyDescent="0.35">
      <c r="A2897" t="s">
        <v>252</v>
      </c>
      <c r="B2897" t="s">
        <v>253</v>
      </c>
      <c r="C2897" t="s">
        <v>7078</v>
      </c>
      <c r="D2897" t="s">
        <v>7077</v>
      </c>
      <c r="J2897" t="s">
        <v>13580</v>
      </c>
      <c r="K2897" t="s">
        <v>13579</v>
      </c>
      <c r="M2897" t="s">
        <v>0</v>
      </c>
      <c r="N2897" t="s">
        <v>780</v>
      </c>
    </row>
    <row r="2898" spans="1:14" x14ac:dyDescent="0.35">
      <c r="A2898" t="s">
        <v>252</v>
      </c>
      <c r="B2898" t="s">
        <v>253</v>
      </c>
      <c r="C2898" t="s">
        <v>1208</v>
      </c>
      <c r="D2898" t="s">
        <v>1209</v>
      </c>
      <c r="J2898" t="s">
        <v>13580</v>
      </c>
      <c r="K2898" t="s">
        <v>13579</v>
      </c>
      <c r="M2898" t="s">
        <v>0</v>
      </c>
      <c r="N2898" t="s">
        <v>780</v>
      </c>
    </row>
    <row r="2899" spans="1:14" x14ac:dyDescent="0.35">
      <c r="A2899" t="s">
        <v>252</v>
      </c>
      <c r="B2899" t="s">
        <v>253</v>
      </c>
      <c r="C2899" t="s">
        <v>7081</v>
      </c>
      <c r="D2899" t="s">
        <v>7080</v>
      </c>
      <c r="J2899" t="s">
        <v>13580</v>
      </c>
      <c r="K2899" t="s">
        <v>13579</v>
      </c>
      <c r="M2899" t="s">
        <v>0</v>
      </c>
      <c r="N2899" t="s">
        <v>780</v>
      </c>
    </row>
    <row r="2900" spans="1:14" x14ac:dyDescent="0.35">
      <c r="A2900" t="s">
        <v>252</v>
      </c>
      <c r="B2900" t="s">
        <v>253</v>
      </c>
      <c r="C2900" t="s">
        <v>834</v>
      </c>
      <c r="D2900" t="s">
        <v>835</v>
      </c>
      <c r="J2900" t="s">
        <v>13578</v>
      </c>
      <c r="K2900" t="s">
        <v>13579</v>
      </c>
      <c r="M2900" t="s">
        <v>0</v>
      </c>
      <c r="N2900" t="s">
        <v>781</v>
      </c>
    </row>
    <row r="2901" spans="1:14" x14ac:dyDescent="0.35">
      <c r="A2901" t="s">
        <v>252</v>
      </c>
      <c r="B2901" t="s">
        <v>253</v>
      </c>
      <c r="C2901" t="s">
        <v>1018</v>
      </c>
      <c r="D2901" t="s">
        <v>1019</v>
      </c>
      <c r="J2901" t="s">
        <v>13578</v>
      </c>
      <c r="K2901" t="s">
        <v>13579</v>
      </c>
      <c r="M2901" t="s">
        <v>0</v>
      </c>
      <c r="N2901" t="s">
        <v>781</v>
      </c>
    </row>
    <row r="2902" spans="1:14" x14ac:dyDescent="0.35">
      <c r="A2902" t="s">
        <v>252</v>
      </c>
      <c r="B2902" t="s">
        <v>253</v>
      </c>
      <c r="C2902" t="s">
        <v>1212</v>
      </c>
      <c r="D2902" t="s">
        <v>1213</v>
      </c>
      <c r="J2902" t="s">
        <v>13578</v>
      </c>
      <c r="K2902" t="s">
        <v>13579</v>
      </c>
      <c r="M2902" t="s">
        <v>0</v>
      </c>
      <c r="N2902" t="s">
        <v>781</v>
      </c>
    </row>
    <row r="2903" spans="1:14" x14ac:dyDescent="0.35">
      <c r="A2903" t="s">
        <v>252</v>
      </c>
      <c r="B2903" t="s">
        <v>253</v>
      </c>
      <c r="C2903" t="s">
        <v>6764</v>
      </c>
      <c r="D2903" t="s">
        <v>6763</v>
      </c>
      <c r="J2903" t="s">
        <v>13578</v>
      </c>
      <c r="K2903" t="s">
        <v>13579</v>
      </c>
      <c r="M2903" t="s">
        <v>0</v>
      </c>
      <c r="N2903" t="s">
        <v>781</v>
      </c>
    </row>
    <row r="2904" spans="1:14" x14ac:dyDescent="0.35">
      <c r="A2904" t="s">
        <v>552</v>
      </c>
      <c r="B2904" t="s">
        <v>553</v>
      </c>
      <c r="C2904" t="s">
        <v>5851</v>
      </c>
      <c r="D2904" t="s">
        <v>5850</v>
      </c>
      <c r="J2904" t="s">
        <v>13580</v>
      </c>
      <c r="K2904" t="s">
        <v>13579</v>
      </c>
      <c r="M2904" t="s">
        <v>0</v>
      </c>
      <c r="N2904" t="s">
        <v>780</v>
      </c>
    </row>
    <row r="2905" spans="1:14" x14ac:dyDescent="0.35">
      <c r="A2905" t="s">
        <v>552</v>
      </c>
      <c r="B2905" t="s">
        <v>553</v>
      </c>
      <c r="C2905" t="s">
        <v>5854</v>
      </c>
      <c r="D2905" t="s">
        <v>5853</v>
      </c>
      <c r="J2905" t="s">
        <v>13580</v>
      </c>
      <c r="K2905" t="s">
        <v>13579</v>
      </c>
      <c r="M2905" t="s">
        <v>0</v>
      </c>
      <c r="N2905" t="s">
        <v>780</v>
      </c>
    </row>
    <row r="2906" spans="1:14" x14ac:dyDescent="0.35">
      <c r="A2906" t="s">
        <v>552</v>
      </c>
      <c r="B2906" t="s">
        <v>553</v>
      </c>
      <c r="C2906" t="s">
        <v>5857</v>
      </c>
      <c r="D2906" t="s">
        <v>5856</v>
      </c>
      <c r="J2906" t="s">
        <v>13580</v>
      </c>
      <c r="K2906" t="s">
        <v>13579</v>
      </c>
      <c r="M2906" t="s">
        <v>0</v>
      </c>
      <c r="N2906" t="s">
        <v>780</v>
      </c>
    </row>
    <row r="2907" spans="1:14" x14ac:dyDescent="0.35">
      <c r="A2907" t="s">
        <v>552</v>
      </c>
      <c r="B2907" t="s">
        <v>553</v>
      </c>
      <c r="C2907" t="s">
        <v>6083</v>
      </c>
      <c r="D2907" t="s">
        <v>6082</v>
      </c>
      <c r="J2907" t="s">
        <v>13580</v>
      </c>
      <c r="K2907" t="s">
        <v>13579</v>
      </c>
      <c r="M2907" t="s">
        <v>0</v>
      </c>
      <c r="N2907" t="s">
        <v>780</v>
      </c>
    </row>
    <row r="2908" spans="1:14" x14ac:dyDescent="0.35">
      <c r="A2908" t="s">
        <v>552</v>
      </c>
      <c r="B2908" t="s">
        <v>553</v>
      </c>
      <c r="C2908" t="s">
        <v>6086</v>
      </c>
      <c r="D2908" t="s">
        <v>6085</v>
      </c>
      <c r="J2908" t="s">
        <v>13580</v>
      </c>
      <c r="K2908" t="s">
        <v>13579</v>
      </c>
      <c r="M2908" t="s">
        <v>0</v>
      </c>
      <c r="N2908" t="s">
        <v>780</v>
      </c>
    </row>
    <row r="2909" spans="1:14" x14ac:dyDescent="0.35">
      <c r="A2909" t="s">
        <v>552</v>
      </c>
      <c r="B2909" t="s">
        <v>553</v>
      </c>
      <c r="C2909" t="s">
        <v>739</v>
      </c>
      <c r="D2909" t="s">
        <v>740</v>
      </c>
      <c r="J2909" t="s">
        <v>13580</v>
      </c>
      <c r="K2909" t="s">
        <v>13579</v>
      </c>
      <c r="M2909" t="s">
        <v>0</v>
      </c>
      <c r="N2909" t="s">
        <v>780</v>
      </c>
    </row>
    <row r="2910" spans="1:14" x14ac:dyDescent="0.35">
      <c r="A2910" t="s">
        <v>552</v>
      </c>
      <c r="B2910" t="s">
        <v>553</v>
      </c>
      <c r="C2910" t="s">
        <v>7096</v>
      </c>
      <c r="D2910" t="s">
        <v>7095</v>
      </c>
      <c r="J2910" t="s">
        <v>13580</v>
      </c>
      <c r="K2910" t="s">
        <v>13579</v>
      </c>
      <c r="M2910" t="s">
        <v>0</v>
      </c>
      <c r="N2910" t="s">
        <v>780</v>
      </c>
    </row>
    <row r="2911" spans="1:14" x14ac:dyDescent="0.35">
      <c r="A2911" t="s">
        <v>552</v>
      </c>
      <c r="B2911" t="s">
        <v>553</v>
      </c>
      <c r="C2911" t="s">
        <v>6090</v>
      </c>
      <c r="D2911" t="s">
        <v>6089</v>
      </c>
      <c r="J2911" t="s">
        <v>13580</v>
      </c>
      <c r="K2911" t="s">
        <v>13579</v>
      </c>
      <c r="M2911" t="s">
        <v>0</v>
      </c>
      <c r="N2911" t="s">
        <v>780</v>
      </c>
    </row>
    <row r="2912" spans="1:14" x14ac:dyDescent="0.35">
      <c r="A2912" t="s">
        <v>552</v>
      </c>
      <c r="B2912" t="s">
        <v>553</v>
      </c>
      <c r="C2912" t="s">
        <v>745</v>
      </c>
      <c r="D2912" t="s">
        <v>746</v>
      </c>
      <c r="J2912" t="s">
        <v>13580</v>
      </c>
      <c r="K2912" t="s">
        <v>13579</v>
      </c>
      <c r="M2912" t="s">
        <v>0</v>
      </c>
      <c r="N2912" t="s">
        <v>780</v>
      </c>
    </row>
    <row r="2913" spans="1:14" x14ac:dyDescent="0.35">
      <c r="A2913" t="s">
        <v>552</v>
      </c>
      <c r="B2913" t="s">
        <v>553</v>
      </c>
      <c r="C2913" t="s">
        <v>747</v>
      </c>
      <c r="D2913" t="s">
        <v>748</v>
      </c>
      <c r="J2913" t="s">
        <v>13580</v>
      </c>
      <c r="K2913" t="s">
        <v>13579</v>
      </c>
      <c r="M2913" t="s">
        <v>0</v>
      </c>
      <c r="N2913" t="s">
        <v>780</v>
      </c>
    </row>
    <row r="2914" spans="1:14" x14ac:dyDescent="0.35">
      <c r="A2914" t="s">
        <v>552</v>
      </c>
      <c r="B2914" t="s">
        <v>553</v>
      </c>
      <c r="C2914" t="s">
        <v>6214</v>
      </c>
      <c r="D2914" t="s">
        <v>6213</v>
      </c>
      <c r="J2914" t="s">
        <v>13580</v>
      </c>
      <c r="K2914" t="s">
        <v>13579</v>
      </c>
      <c r="M2914" t="s">
        <v>0</v>
      </c>
      <c r="N2914" t="s">
        <v>780</v>
      </c>
    </row>
    <row r="2915" spans="1:14" x14ac:dyDescent="0.35">
      <c r="A2915" t="s">
        <v>375</v>
      </c>
      <c r="B2915" t="s">
        <v>376</v>
      </c>
      <c r="C2915" t="s">
        <v>5851</v>
      </c>
      <c r="D2915" t="s">
        <v>5850</v>
      </c>
      <c r="J2915" t="s">
        <v>13580</v>
      </c>
      <c r="K2915" t="s">
        <v>13579</v>
      </c>
      <c r="M2915" t="s">
        <v>0</v>
      </c>
      <c r="N2915" t="s">
        <v>780</v>
      </c>
    </row>
    <row r="2916" spans="1:14" x14ac:dyDescent="0.35">
      <c r="A2916" t="s">
        <v>375</v>
      </c>
      <c r="B2916" t="s">
        <v>376</v>
      </c>
      <c r="C2916" t="s">
        <v>5854</v>
      </c>
      <c r="D2916" t="s">
        <v>5853</v>
      </c>
      <c r="J2916" t="s">
        <v>13580</v>
      </c>
      <c r="K2916" t="s">
        <v>13579</v>
      </c>
      <c r="M2916" t="s">
        <v>0</v>
      </c>
      <c r="N2916" t="s">
        <v>780</v>
      </c>
    </row>
    <row r="2917" spans="1:14" x14ac:dyDescent="0.35">
      <c r="A2917" t="s">
        <v>375</v>
      </c>
      <c r="B2917" t="s">
        <v>376</v>
      </c>
      <c r="C2917" t="s">
        <v>5857</v>
      </c>
      <c r="D2917" t="s">
        <v>5856</v>
      </c>
      <c r="J2917" t="s">
        <v>13580</v>
      </c>
      <c r="K2917" t="s">
        <v>13579</v>
      </c>
      <c r="M2917" t="s">
        <v>0</v>
      </c>
      <c r="N2917" t="s">
        <v>780</v>
      </c>
    </row>
    <row r="2918" spans="1:14" x14ac:dyDescent="0.35">
      <c r="A2918" t="s">
        <v>375</v>
      </c>
      <c r="B2918" t="s">
        <v>376</v>
      </c>
      <c r="C2918" t="s">
        <v>6083</v>
      </c>
      <c r="D2918" t="s">
        <v>6082</v>
      </c>
      <c r="J2918" t="s">
        <v>13580</v>
      </c>
      <c r="K2918" t="s">
        <v>13579</v>
      </c>
      <c r="M2918" t="s">
        <v>0</v>
      </c>
      <c r="N2918" t="s">
        <v>780</v>
      </c>
    </row>
    <row r="2919" spans="1:14" x14ac:dyDescent="0.35">
      <c r="A2919" t="s">
        <v>375</v>
      </c>
      <c r="B2919" t="s">
        <v>376</v>
      </c>
      <c r="C2919" t="s">
        <v>6086</v>
      </c>
      <c r="D2919" t="s">
        <v>6085</v>
      </c>
      <c r="J2919" t="s">
        <v>13580</v>
      </c>
      <c r="K2919" t="s">
        <v>13579</v>
      </c>
      <c r="M2919" t="s">
        <v>0</v>
      </c>
      <c r="N2919" t="s">
        <v>780</v>
      </c>
    </row>
    <row r="2920" spans="1:14" x14ac:dyDescent="0.35">
      <c r="A2920" t="s">
        <v>375</v>
      </c>
      <c r="B2920" t="s">
        <v>376</v>
      </c>
      <c r="C2920" t="s">
        <v>739</v>
      </c>
      <c r="D2920" t="s">
        <v>740</v>
      </c>
      <c r="J2920" t="s">
        <v>13580</v>
      </c>
      <c r="K2920" t="s">
        <v>13579</v>
      </c>
      <c r="M2920" t="s">
        <v>0</v>
      </c>
      <c r="N2920" t="s">
        <v>780</v>
      </c>
    </row>
    <row r="2921" spans="1:14" x14ac:dyDescent="0.35">
      <c r="A2921" t="s">
        <v>375</v>
      </c>
      <c r="B2921" t="s">
        <v>376</v>
      </c>
      <c r="C2921" t="s">
        <v>7096</v>
      </c>
      <c r="D2921" t="s">
        <v>7095</v>
      </c>
      <c r="J2921" t="s">
        <v>13580</v>
      </c>
      <c r="K2921" t="s">
        <v>13579</v>
      </c>
      <c r="M2921" t="s">
        <v>0</v>
      </c>
      <c r="N2921" t="s">
        <v>780</v>
      </c>
    </row>
    <row r="2922" spans="1:14" x14ac:dyDescent="0.35">
      <c r="A2922" t="s">
        <v>375</v>
      </c>
      <c r="B2922" t="s">
        <v>376</v>
      </c>
      <c r="C2922" t="s">
        <v>6090</v>
      </c>
      <c r="D2922" t="s">
        <v>6089</v>
      </c>
      <c r="J2922" t="s">
        <v>13580</v>
      </c>
      <c r="K2922" t="s">
        <v>13579</v>
      </c>
      <c r="M2922" t="s">
        <v>0</v>
      </c>
      <c r="N2922" t="s">
        <v>780</v>
      </c>
    </row>
    <row r="2923" spans="1:14" x14ac:dyDescent="0.35">
      <c r="A2923" t="s">
        <v>375</v>
      </c>
      <c r="B2923" t="s">
        <v>376</v>
      </c>
      <c r="C2923" t="s">
        <v>745</v>
      </c>
      <c r="D2923" t="s">
        <v>746</v>
      </c>
      <c r="J2923" t="s">
        <v>13580</v>
      </c>
      <c r="K2923" t="s">
        <v>13579</v>
      </c>
      <c r="M2923" t="s">
        <v>0</v>
      </c>
      <c r="N2923" t="s">
        <v>780</v>
      </c>
    </row>
    <row r="2924" spans="1:14" x14ac:dyDescent="0.35">
      <c r="A2924" t="s">
        <v>375</v>
      </c>
      <c r="B2924" t="s">
        <v>376</v>
      </c>
      <c r="C2924" t="s">
        <v>747</v>
      </c>
      <c r="D2924" t="s">
        <v>748</v>
      </c>
      <c r="J2924" t="s">
        <v>13580</v>
      </c>
      <c r="K2924" t="s">
        <v>13579</v>
      </c>
      <c r="M2924" t="s">
        <v>0</v>
      </c>
      <c r="N2924" t="s">
        <v>780</v>
      </c>
    </row>
    <row r="2925" spans="1:14" x14ac:dyDescent="0.35">
      <c r="A2925" t="s">
        <v>375</v>
      </c>
      <c r="B2925" t="s">
        <v>376</v>
      </c>
      <c r="C2925" t="s">
        <v>6214</v>
      </c>
      <c r="D2925" t="s">
        <v>6213</v>
      </c>
      <c r="J2925" t="s">
        <v>13580</v>
      </c>
      <c r="K2925" t="s">
        <v>13579</v>
      </c>
      <c r="M2925" t="s">
        <v>0</v>
      </c>
      <c r="N2925" t="s">
        <v>780</v>
      </c>
    </row>
    <row r="2926" spans="1:14" x14ac:dyDescent="0.35">
      <c r="A2926" t="s">
        <v>377</v>
      </c>
      <c r="B2926" t="s">
        <v>378</v>
      </c>
      <c r="C2926" t="s">
        <v>5851</v>
      </c>
      <c r="D2926" t="s">
        <v>5850</v>
      </c>
      <c r="J2926" t="s">
        <v>13580</v>
      </c>
      <c r="K2926" t="s">
        <v>13579</v>
      </c>
      <c r="M2926" t="s">
        <v>0</v>
      </c>
      <c r="N2926" t="s">
        <v>780</v>
      </c>
    </row>
    <row r="2927" spans="1:14" x14ac:dyDescent="0.35">
      <c r="A2927" t="s">
        <v>377</v>
      </c>
      <c r="B2927" t="s">
        <v>378</v>
      </c>
      <c r="C2927" t="s">
        <v>5854</v>
      </c>
      <c r="D2927" t="s">
        <v>5853</v>
      </c>
      <c r="J2927" t="s">
        <v>13580</v>
      </c>
      <c r="K2927" t="s">
        <v>13579</v>
      </c>
      <c r="M2927" t="s">
        <v>0</v>
      </c>
      <c r="N2927" t="s">
        <v>780</v>
      </c>
    </row>
    <row r="2928" spans="1:14" x14ac:dyDescent="0.35">
      <c r="A2928" t="s">
        <v>377</v>
      </c>
      <c r="B2928" t="s">
        <v>378</v>
      </c>
      <c r="C2928" t="s">
        <v>5857</v>
      </c>
      <c r="D2928" t="s">
        <v>5856</v>
      </c>
      <c r="J2928" t="s">
        <v>13580</v>
      </c>
      <c r="K2928" t="s">
        <v>13579</v>
      </c>
      <c r="M2928" t="s">
        <v>0</v>
      </c>
      <c r="N2928" t="s">
        <v>780</v>
      </c>
    </row>
    <row r="2929" spans="1:14" x14ac:dyDescent="0.35">
      <c r="A2929" t="s">
        <v>377</v>
      </c>
      <c r="B2929" t="s">
        <v>378</v>
      </c>
      <c r="C2929" t="s">
        <v>5836</v>
      </c>
      <c r="D2929" t="s">
        <v>5835</v>
      </c>
      <c r="J2929" t="s">
        <v>13578</v>
      </c>
      <c r="K2929" t="s">
        <v>13579</v>
      </c>
      <c r="M2929" t="s">
        <v>0</v>
      </c>
      <c r="N2929" t="s">
        <v>781</v>
      </c>
    </row>
    <row r="2930" spans="1:14" x14ac:dyDescent="0.35">
      <c r="A2930" t="s">
        <v>377</v>
      </c>
      <c r="B2930" t="s">
        <v>378</v>
      </c>
      <c r="C2930" t="s">
        <v>5870</v>
      </c>
      <c r="D2930" t="s">
        <v>5869</v>
      </c>
      <c r="J2930" t="s">
        <v>13578</v>
      </c>
      <c r="K2930" t="s">
        <v>13579</v>
      </c>
      <c r="M2930" t="s">
        <v>0</v>
      </c>
      <c r="N2930" t="s">
        <v>781</v>
      </c>
    </row>
    <row r="2931" spans="1:14" x14ac:dyDescent="0.35">
      <c r="A2931" t="s">
        <v>377</v>
      </c>
      <c r="B2931" t="s">
        <v>378</v>
      </c>
      <c r="C2931" t="s">
        <v>962</v>
      </c>
      <c r="D2931" t="s">
        <v>963</v>
      </c>
      <c r="J2931" t="s">
        <v>13578</v>
      </c>
      <c r="K2931" t="s">
        <v>13579</v>
      </c>
      <c r="M2931" t="s">
        <v>0</v>
      </c>
      <c r="N2931" t="s">
        <v>781</v>
      </c>
    </row>
    <row r="2932" spans="1:14" x14ac:dyDescent="0.35">
      <c r="A2932" t="s">
        <v>377</v>
      </c>
      <c r="B2932" t="s">
        <v>378</v>
      </c>
      <c r="C2932" t="s">
        <v>5873</v>
      </c>
      <c r="D2932" t="s">
        <v>5872</v>
      </c>
      <c r="J2932" t="s">
        <v>13578</v>
      </c>
      <c r="K2932" t="s">
        <v>13579</v>
      </c>
      <c r="M2932" t="s">
        <v>0</v>
      </c>
      <c r="N2932" t="s">
        <v>781</v>
      </c>
    </row>
    <row r="2933" spans="1:14" x14ac:dyDescent="0.35">
      <c r="A2933" t="s">
        <v>377</v>
      </c>
      <c r="B2933" t="s">
        <v>378</v>
      </c>
      <c r="C2933" t="s">
        <v>756</v>
      </c>
      <c r="D2933" t="s">
        <v>757</v>
      </c>
      <c r="J2933" t="s">
        <v>13578</v>
      </c>
      <c r="K2933" t="s">
        <v>13579</v>
      </c>
      <c r="M2933" t="s">
        <v>0</v>
      </c>
      <c r="N2933" t="s">
        <v>781</v>
      </c>
    </row>
    <row r="2934" spans="1:14" x14ac:dyDescent="0.35">
      <c r="A2934" t="s">
        <v>377</v>
      </c>
      <c r="B2934" t="s">
        <v>378</v>
      </c>
      <c r="C2934" t="s">
        <v>6008</v>
      </c>
      <c r="D2934" t="s">
        <v>6007</v>
      </c>
      <c r="J2934" t="s">
        <v>13578</v>
      </c>
      <c r="K2934" t="s">
        <v>13579</v>
      </c>
      <c r="M2934" t="s">
        <v>0</v>
      </c>
      <c r="N2934" t="s">
        <v>781</v>
      </c>
    </row>
    <row r="2935" spans="1:14" x14ac:dyDescent="0.35">
      <c r="A2935" t="s">
        <v>377</v>
      </c>
      <c r="B2935" t="s">
        <v>378</v>
      </c>
      <c r="C2935" t="s">
        <v>6083</v>
      </c>
      <c r="D2935" t="s">
        <v>6082</v>
      </c>
      <c r="J2935" t="s">
        <v>13580</v>
      </c>
      <c r="K2935" t="s">
        <v>13579</v>
      </c>
      <c r="M2935" t="s">
        <v>0</v>
      </c>
      <c r="N2935" t="s">
        <v>780</v>
      </c>
    </row>
    <row r="2936" spans="1:14" x14ac:dyDescent="0.35">
      <c r="A2936" t="s">
        <v>377</v>
      </c>
      <c r="B2936" t="s">
        <v>378</v>
      </c>
      <c r="C2936" t="s">
        <v>6086</v>
      </c>
      <c r="D2936" t="s">
        <v>6085</v>
      </c>
      <c r="J2936" t="s">
        <v>13580</v>
      </c>
      <c r="K2936" t="s">
        <v>13579</v>
      </c>
      <c r="M2936" t="s">
        <v>0</v>
      </c>
      <c r="N2936" t="s">
        <v>780</v>
      </c>
    </row>
    <row r="2937" spans="1:14" x14ac:dyDescent="0.35">
      <c r="A2937" t="s">
        <v>377</v>
      </c>
      <c r="B2937" t="s">
        <v>378</v>
      </c>
      <c r="C2937" t="s">
        <v>739</v>
      </c>
      <c r="D2937" t="s">
        <v>740</v>
      </c>
      <c r="J2937" t="s">
        <v>13580</v>
      </c>
      <c r="K2937" t="s">
        <v>13579</v>
      </c>
      <c r="M2937" t="s">
        <v>0</v>
      </c>
      <c r="N2937" t="s">
        <v>780</v>
      </c>
    </row>
    <row r="2938" spans="1:14" x14ac:dyDescent="0.35">
      <c r="A2938" t="s">
        <v>377</v>
      </c>
      <c r="B2938" t="s">
        <v>378</v>
      </c>
      <c r="C2938" t="s">
        <v>7096</v>
      </c>
      <c r="D2938" t="s">
        <v>7095</v>
      </c>
      <c r="J2938" t="s">
        <v>13580</v>
      </c>
      <c r="K2938" t="s">
        <v>13579</v>
      </c>
      <c r="M2938" t="s">
        <v>0</v>
      </c>
      <c r="N2938" t="s">
        <v>780</v>
      </c>
    </row>
    <row r="2939" spans="1:14" x14ac:dyDescent="0.35">
      <c r="A2939" t="s">
        <v>377</v>
      </c>
      <c r="B2939" t="s">
        <v>378</v>
      </c>
      <c r="C2939" t="s">
        <v>6090</v>
      </c>
      <c r="D2939" t="s">
        <v>6089</v>
      </c>
      <c r="J2939" t="s">
        <v>13580</v>
      </c>
      <c r="K2939" t="s">
        <v>13579</v>
      </c>
      <c r="M2939" t="s">
        <v>0</v>
      </c>
      <c r="N2939" t="s">
        <v>780</v>
      </c>
    </row>
    <row r="2940" spans="1:14" x14ac:dyDescent="0.35">
      <c r="A2940" t="s">
        <v>377</v>
      </c>
      <c r="B2940" t="s">
        <v>378</v>
      </c>
      <c r="C2940" t="s">
        <v>745</v>
      </c>
      <c r="D2940" t="s">
        <v>746</v>
      </c>
      <c r="J2940" t="s">
        <v>13580</v>
      </c>
      <c r="K2940" t="s">
        <v>13579</v>
      </c>
      <c r="M2940" t="s">
        <v>0</v>
      </c>
      <c r="N2940" t="s">
        <v>780</v>
      </c>
    </row>
    <row r="2941" spans="1:14" x14ac:dyDescent="0.35">
      <c r="A2941" t="s">
        <v>377</v>
      </c>
      <c r="B2941" t="s">
        <v>378</v>
      </c>
      <c r="C2941" t="s">
        <v>747</v>
      </c>
      <c r="D2941" t="s">
        <v>748</v>
      </c>
      <c r="J2941" t="s">
        <v>13580</v>
      </c>
      <c r="K2941" t="s">
        <v>13579</v>
      </c>
      <c r="M2941" t="s">
        <v>0</v>
      </c>
      <c r="N2941" t="s">
        <v>780</v>
      </c>
    </row>
    <row r="2942" spans="1:14" x14ac:dyDescent="0.35">
      <c r="A2942" t="s">
        <v>377</v>
      </c>
      <c r="B2942" t="s">
        <v>378</v>
      </c>
      <c r="C2942" t="s">
        <v>6214</v>
      </c>
      <c r="D2942" t="s">
        <v>6213</v>
      </c>
      <c r="J2942" t="s">
        <v>13580</v>
      </c>
      <c r="K2942" t="s">
        <v>13579</v>
      </c>
      <c r="M2942" t="s">
        <v>0</v>
      </c>
      <c r="N2942" t="s">
        <v>780</v>
      </c>
    </row>
    <row r="2943" spans="1:14" x14ac:dyDescent="0.35">
      <c r="A2943" t="s">
        <v>377</v>
      </c>
      <c r="B2943" t="s">
        <v>378</v>
      </c>
      <c r="C2943" t="s">
        <v>7036</v>
      </c>
      <c r="D2943" t="s">
        <v>7035</v>
      </c>
      <c r="J2943" t="s">
        <v>13580</v>
      </c>
      <c r="K2943" t="s">
        <v>13579</v>
      </c>
      <c r="M2943" t="s">
        <v>0</v>
      </c>
      <c r="N2943" t="s">
        <v>780</v>
      </c>
    </row>
    <row r="2944" spans="1:14" x14ac:dyDescent="0.35">
      <c r="A2944" t="s">
        <v>377</v>
      </c>
      <c r="B2944" t="s">
        <v>378</v>
      </c>
      <c r="C2944" t="s">
        <v>6916</v>
      </c>
      <c r="D2944" t="s">
        <v>6915</v>
      </c>
      <c r="J2944" t="s">
        <v>13578</v>
      </c>
      <c r="K2944" t="s">
        <v>13579</v>
      </c>
      <c r="M2944" t="s">
        <v>0</v>
      </c>
      <c r="N2944" t="s">
        <v>781</v>
      </c>
    </row>
    <row r="2945" spans="1:14" x14ac:dyDescent="0.35">
      <c r="A2945" t="s">
        <v>377</v>
      </c>
      <c r="B2945" t="s">
        <v>378</v>
      </c>
      <c r="C2945" t="s">
        <v>7039</v>
      </c>
      <c r="D2945" t="s">
        <v>7038</v>
      </c>
      <c r="J2945" t="s">
        <v>13580</v>
      </c>
      <c r="K2945" t="s">
        <v>13579</v>
      </c>
      <c r="M2945" t="s">
        <v>0</v>
      </c>
      <c r="N2945" t="s">
        <v>780</v>
      </c>
    </row>
    <row r="2946" spans="1:14" x14ac:dyDescent="0.35">
      <c r="A2946" t="s">
        <v>377</v>
      </c>
      <c r="B2946" t="s">
        <v>378</v>
      </c>
      <c r="C2946" t="s">
        <v>7051</v>
      </c>
      <c r="D2946" t="s">
        <v>7050</v>
      </c>
      <c r="J2946" t="s">
        <v>13580</v>
      </c>
      <c r="K2946" t="s">
        <v>13579</v>
      </c>
      <c r="M2946" t="s">
        <v>0</v>
      </c>
      <c r="N2946" t="s">
        <v>780</v>
      </c>
    </row>
    <row r="2947" spans="1:14" x14ac:dyDescent="0.35">
      <c r="A2947" t="s">
        <v>377</v>
      </c>
      <c r="B2947" t="s">
        <v>378</v>
      </c>
      <c r="C2947" t="s">
        <v>7042</v>
      </c>
      <c r="D2947" t="s">
        <v>7041</v>
      </c>
      <c r="G2947" t="s">
        <v>839</v>
      </c>
      <c r="J2947" t="s">
        <v>13580</v>
      </c>
      <c r="K2947" t="s">
        <v>13579</v>
      </c>
      <c r="M2947" t="s">
        <v>0</v>
      </c>
      <c r="N2947" t="s">
        <v>780</v>
      </c>
    </row>
    <row r="2948" spans="1:14" x14ac:dyDescent="0.35">
      <c r="A2948" t="s">
        <v>377</v>
      </c>
      <c r="B2948" t="s">
        <v>378</v>
      </c>
      <c r="C2948" t="s">
        <v>7054</v>
      </c>
      <c r="D2948" t="s">
        <v>7053</v>
      </c>
      <c r="G2948" t="s">
        <v>839</v>
      </c>
      <c r="J2948" t="s">
        <v>13580</v>
      </c>
      <c r="K2948" t="s">
        <v>13579</v>
      </c>
      <c r="M2948" t="s">
        <v>0</v>
      </c>
      <c r="N2948" t="s">
        <v>780</v>
      </c>
    </row>
    <row r="2949" spans="1:14" x14ac:dyDescent="0.35">
      <c r="A2949" t="s">
        <v>377</v>
      </c>
      <c r="B2949" t="s">
        <v>378</v>
      </c>
      <c r="C2949" t="s">
        <v>6620</v>
      </c>
      <c r="D2949" t="s">
        <v>6619</v>
      </c>
      <c r="J2949" t="s">
        <v>13578</v>
      </c>
      <c r="K2949" t="s">
        <v>13579</v>
      </c>
      <c r="M2949" t="s">
        <v>0</v>
      </c>
      <c r="N2949" t="s">
        <v>781</v>
      </c>
    </row>
    <row r="2950" spans="1:14" x14ac:dyDescent="0.35">
      <c r="A2950" t="s">
        <v>377</v>
      </c>
      <c r="B2950" t="s">
        <v>378</v>
      </c>
      <c r="C2950" t="s">
        <v>981</v>
      </c>
      <c r="D2950" t="s">
        <v>982</v>
      </c>
      <c r="J2950" t="s">
        <v>13578</v>
      </c>
      <c r="K2950" t="s">
        <v>13579</v>
      </c>
      <c r="M2950" t="s">
        <v>0</v>
      </c>
      <c r="N2950" t="s">
        <v>781</v>
      </c>
    </row>
    <row r="2951" spans="1:14" x14ac:dyDescent="0.35">
      <c r="A2951" t="s">
        <v>377</v>
      </c>
      <c r="B2951" t="s">
        <v>378</v>
      </c>
      <c r="C2951" t="s">
        <v>7045</v>
      </c>
      <c r="D2951" t="s">
        <v>7044</v>
      </c>
      <c r="G2951" t="s">
        <v>839</v>
      </c>
      <c r="J2951" t="s">
        <v>13580</v>
      </c>
      <c r="K2951" t="s">
        <v>13579</v>
      </c>
      <c r="M2951" t="s">
        <v>0</v>
      </c>
      <c r="N2951" t="s">
        <v>780</v>
      </c>
    </row>
    <row r="2952" spans="1:14" x14ac:dyDescent="0.35">
      <c r="A2952" t="s">
        <v>377</v>
      </c>
      <c r="B2952" t="s">
        <v>378</v>
      </c>
      <c r="C2952" t="s">
        <v>7057</v>
      </c>
      <c r="D2952" t="s">
        <v>7056</v>
      </c>
      <c r="J2952" t="s">
        <v>13580</v>
      </c>
      <c r="K2952" t="s">
        <v>13579</v>
      </c>
      <c r="M2952" t="s">
        <v>0</v>
      </c>
      <c r="N2952" t="s">
        <v>780</v>
      </c>
    </row>
    <row r="2953" spans="1:14" x14ac:dyDescent="0.35">
      <c r="A2953" t="s">
        <v>377</v>
      </c>
      <c r="B2953" t="s">
        <v>378</v>
      </c>
      <c r="C2953" t="s">
        <v>7016</v>
      </c>
      <c r="D2953" t="s">
        <v>7015</v>
      </c>
      <c r="J2953" t="s">
        <v>13580</v>
      </c>
      <c r="K2953" t="s">
        <v>13579</v>
      </c>
      <c r="M2953" t="s">
        <v>0</v>
      </c>
      <c r="N2953" t="s">
        <v>780</v>
      </c>
    </row>
    <row r="2954" spans="1:14" x14ac:dyDescent="0.35">
      <c r="A2954" t="s">
        <v>377</v>
      </c>
      <c r="B2954" t="s">
        <v>378</v>
      </c>
      <c r="C2954" t="s">
        <v>6825</v>
      </c>
      <c r="D2954" t="s">
        <v>6824</v>
      </c>
      <c r="J2954" t="s">
        <v>13580</v>
      </c>
      <c r="K2954" t="s">
        <v>13579</v>
      </c>
      <c r="M2954" t="s">
        <v>0</v>
      </c>
      <c r="N2954" t="s">
        <v>780</v>
      </c>
    </row>
    <row r="2955" spans="1:14" x14ac:dyDescent="0.35">
      <c r="A2955" t="s">
        <v>377</v>
      </c>
      <c r="B2955" t="s">
        <v>378</v>
      </c>
      <c r="C2955" t="s">
        <v>7048</v>
      </c>
      <c r="D2955" t="s">
        <v>7047</v>
      </c>
      <c r="J2955" t="s">
        <v>13580</v>
      </c>
      <c r="K2955" t="s">
        <v>13579</v>
      </c>
      <c r="M2955" t="s">
        <v>0</v>
      </c>
      <c r="N2955" t="s">
        <v>780</v>
      </c>
    </row>
    <row r="2956" spans="1:14" x14ac:dyDescent="0.35">
      <c r="A2956" t="s">
        <v>379</v>
      </c>
      <c r="B2956" t="s">
        <v>380</v>
      </c>
      <c r="C2956" t="s">
        <v>5851</v>
      </c>
      <c r="D2956" t="s">
        <v>5850</v>
      </c>
      <c r="G2956" t="s">
        <v>741</v>
      </c>
      <c r="J2956" t="s">
        <v>13578</v>
      </c>
      <c r="K2956" t="s">
        <v>13579</v>
      </c>
      <c r="M2956" t="s">
        <v>0</v>
      </c>
      <c r="N2956" t="s">
        <v>781</v>
      </c>
    </row>
    <row r="2957" spans="1:14" x14ac:dyDescent="0.35">
      <c r="A2957" t="s">
        <v>379</v>
      </c>
      <c r="B2957" t="s">
        <v>380</v>
      </c>
      <c r="C2957" t="s">
        <v>5854</v>
      </c>
      <c r="D2957" t="s">
        <v>5853</v>
      </c>
      <c r="G2957" t="s">
        <v>741</v>
      </c>
      <c r="J2957" t="s">
        <v>13578</v>
      </c>
      <c r="K2957" t="s">
        <v>13579</v>
      </c>
      <c r="M2957" t="s">
        <v>0</v>
      </c>
      <c r="N2957" t="s">
        <v>781</v>
      </c>
    </row>
    <row r="2958" spans="1:14" x14ac:dyDescent="0.35">
      <c r="A2958" t="s">
        <v>379</v>
      </c>
      <c r="B2958" t="s">
        <v>380</v>
      </c>
      <c r="C2958" t="s">
        <v>5857</v>
      </c>
      <c r="D2958" t="s">
        <v>5856</v>
      </c>
      <c r="G2958" t="s">
        <v>741</v>
      </c>
      <c r="J2958" t="s">
        <v>13578</v>
      </c>
      <c r="K2958" t="s">
        <v>13579</v>
      </c>
      <c r="M2958" t="s">
        <v>0</v>
      </c>
      <c r="N2958" t="s">
        <v>781</v>
      </c>
    </row>
    <row r="2959" spans="1:14" x14ac:dyDescent="0.35">
      <c r="A2959" t="s">
        <v>379</v>
      </c>
      <c r="B2959" t="s">
        <v>380</v>
      </c>
      <c r="C2959" t="s">
        <v>6083</v>
      </c>
      <c r="D2959" t="s">
        <v>6082</v>
      </c>
      <c r="G2959" t="s">
        <v>741</v>
      </c>
      <c r="J2959" t="s">
        <v>13578</v>
      </c>
      <c r="K2959" t="s">
        <v>13579</v>
      </c>
      <c r="M2959" t="s">
        <v>0</v>
      </c>
      <c r="N2959" t="s">
        <v>781</v>
      </c>
    </row>
    <row r="2960" spans="1:14" x14ac:dyDescent="0.35">
      <c r="A2960" t="s">
        <v>379</v>
      </c>
      <c r="B2960" t="s">
        <v>380</v>
      </c>
      <c r="C2960" t="s">
        <v>6086</v>
      </c>
      <c r="D2960" t="s">
        <v>6085</v>
      </c>
      <c r="G2960" t="s">
        <v>741</v>
      </c>
      <c r="J2960" t="s">
        <v>13578</v>
      </c>
      <c r="K2960" t="s">
        <v>13579</v>
      </c>
      <c r="M2960" t="s">
        <v>0</v>
      </c>
      <c r="N2960" t="s">
        <v>781</v>
      </c>
    </row>
    <row r="2961" spans="1:14" x14ac:dyDescent="0.35">
      <c r="A2961" t="s">
        <v>379</v>
      </c>
      <c r="B2961" t="s">
        <v>380</v>
      </c>
      <c r="C2961" t="s">
        <v>739</v>
      </c>
      <c r="D2961" t="s">
        <v>740</v>
      </c>
      <c r="G2961" t="s">
        <v>741</v>
      </c>
      <c r="J2961" t="s">
        <v>13578</v>
      </c>
      <c r="K2961" t="s">
        <v>13579</v>
      </c>
      <c r="M2961" t="s">
        <v>0</v>
      </c>
      <c r="N2961" t="s">
        <v>781</v>
      </c>
    </row>
    <row r="2962" spans="1:14" x14ac:dyDescent="0.35">
      <c r="A2962" t="s">
        <v>379</v>
      </c>
      <c r="B2962" t="s">
        <v>380</v>
      </c>
      <c r="C2962" t="s">
        <v>7096</v>
      </c>
      <c r="D2962" t="s">
        <v>7095</v>
      </c>
      <c r="J2962" t="s">
        <v>13580</v>
      </c>
      <c r="K2962" t="s">
        <v>13579</v>
      </c>
      <c r="M2962" t="s">
        <v>0</v>
      </c>
      <c r="N2962" t="s">
        <v>780</v>
      </c>
    </row>
    <row r="2963" spans="1:14" x14ac:dyDescent="0.35">
      <c r="A2963" t="s">
        <v>379</v>
      </c>
      <c r="B2963" t="s">
        <v>380</v>
      </c>
      <c r="C2963" t="s">
        <v>6090</v>
      </c>
      <c r="D2963" t="s">
        <v>6089</v>
      </c>
      <c r="G2963" t="s">
        <v>741</v>
      </c>
      <c r="J2963" t="s">
        <v>13578</v>
      </c>
      <c r="K2963" t="s">
        <v>13579</v>
      </c>
      <c r="M2963" t="s">
        <v>0</v>
      </c>
      <c r="N2963" t="s">
        <v>781</v>
      </c>
    </row>
    <row r="2964" spans="1:14" x14ac:dyDescent="0.35">
      <c r="A2964" t="s">
        <v>379</v>
      </c>
      <c r="B2964" t="s">
        <v>380</v>
      </c>
      <c r="C2964" t="s">
        <v>745</v>
      </c>
      <c r="D2964" t="s">
        <v>746</v>
      </c>
      <c r="G2964" t="s">
        <v>741</v>
      </c>
      <c r="J2964" t="s">
        <v>13578</v>
      </c>
      <c r="K2964" t="s">
        <v>13579</v>
      </c>
      <c r="M2964" t="s">
        <v>0</v>
      </c>
      <c r="N2964" t="s">
        <v>781</v>
      </c>
    </row>
    <row r="2965" spans="1:14" x14ac:dyDescent="0.35">
      <c r="A2965" t="s">
        <v>379</v>
      </c>
      <c r="B2965" t="s">
        <v>380</v>
      </c>
      <c r="C2965" t="s">
        <v>747</v>
      </c>
      <c r="D2965" t="s">
        <v>748</v>
      </c>
      <c r="J2965" t="s">
        <v>13580</v>
      </c>
      <c r="K2965" t="s">
        <v>13579</v>
      </c>
      <c r="M2965" t="s">
        <v>0</v>
      </c>
      <c r="N2965" t="s">
        <v>780</v>
      </c>
    </row>
    <row r="2966" spans="1:14" x14ac:dyDescent="0.35">
      <c r="A2966" t="s">
        <v>379</v>
      </c>
      <c r="B2966" t="s">
        <v>380</v>
      </c>
      <c r="C2966" t="s">
        <v>6214</v>
      </c>
      <c r="D2966" t="s">
        <v>6213</v>
      </c>
      <c r="J2966" t="s">
        <v>13578</v>
      </c>
      <c r="K2966" t="s">
        <v>13579</v>
      </c>
      <c r="M2966" t="s">
        <v>0</v>
      </c>
      <c r="N2966" t="s">
        <v>781</v>
      </c>
    </row>
    <row r="2967" spans="1:14" x14ac:dyDescent="0.35">
      <c r="A2967" t="s">
        <v>381</v>
      </c>
      <c r="B2967" t="s">
        <v>382</v>
      </c>
      <c r="C2967" t="s">
        <v>5851</v>
      </c>
      <c r="D2967" t="s">
        <v>5850</v>
      </c>
      <c r="G2967" t="s">
        <v>741</v>
      </c>
      <c r="J2967" t="s">
        <v>13578</v>
      </c>
      <c r="K2967" t="s">
        <v>13579</v>
      </c>
      <c r="M2967" t="s">
        <v>0</v>
      </c>
      <c r="N2967" t="s">
        <v>781</v>
      </c>
    </row>
    <row r="2968" spans="1:14" x14ac:dyDescent="0.35">
      <c r="A2968" t="s">
        <v>381</v>
      </c>
      <c r="B2968" t="s">
        <v>382</v>
      </c>
      <c r="C2968" t="s">
        <v>5854</v>
      </c>
      <c r="D2968" t="s">
        <v>5853</v>
      </c>
      <c r="G2968" t="s">
        <v>741</v>
      </c>
      <c r="J2968" t="s">
        <v>13578</v>
      </c>
      <c r="K2968" t="s">
        <v>13579</v>
      </c>
      <c r="M2968" t="s">
        <v>0</v>
      </c>
      <c r="N2968" t="s">
        <v>781</v>
      </c>
    </row>
    <row r="2969" spans="1:14" x14ac:dyDescent="0.35">
      <c r="A2969" t="s">
        <v>381</v>
      </c>
      <c r="B2969" t="s">
        <v>382</v>
      </c>
      <c r="C2969" t="s">
        <v>5857</v>
      </c>
      <c r="D2969" t="s">
        <v>5856</v>
      </c>
      <c r="G2969" t="s">
        <v>741</v>
      </c>
      <c r="J2969" t="s">
        <v>13578</v>
      </c>
      <c r="K2969" t="s">
        <v>13579</v>
      </c>
      <c r="M2969" t="s">
        <v>0</v>
      </c>
      <c r="N2969" t="s">
        <v>781</v>
      </c>
    </row>
    <row r="2970" spans="1:14" x14ac:dyDescent="0.35">
      <c r="A2970" t="s">
        <v>381</v>
      </c>
      <c r="B2970" t="s">
        <v>382</v>
      </c>
      <c r="C2970" t="s">
        <v>6083</v>
      </c>
      <c r="D2970" t="s">
        <v>6082</v>
      </c>
      <c r="G2970" t="s">
        <v>741</v>
      </c>
      <c r="J2970" t="s">
        <v>13578</v>
      </c>
      <c r="K2970" t="s">
        <v>13579</v>
      </c>
      <c r="M2970" t="s">
        <v>0</v>
      </c>
      <c r="N2970" t="s">
        <v>781</v>
      </c>
    </row>
    <row r="2971" spans="1:14" x14ac:dyDescent="0.35">
      <c r="A2971" t="s">
        <v>381</v>
      </c>
      <c r="B2971" t="s">
        <v>382</v>
      </c>
      <c r="C2971" t="s">
        <v>6086</v>
      </c>
      <c r="D2971" t="s">
        <v>6085</v>
      </c>
      <c r="G2971" t="s">
        <v>741</v>
      </c>
      <c r="J2971" t="s">
        <v>13578</v>
      </c>
      <c r="K2971" t="s">
        <v>13579</v>
      </c>
      <c r="M2971" t="s">
        <v>0</v>
      </c>
      <c r="N2971" t="s">
        <v>781</v>
      </c>
    </row>
    <row r="2972" spans="1:14" x14ac:dyDescent="0.35">
      <c r="A2972" t="s">
        <v>381</v>
      </c>
      <c r="B2972" t="s">
        <v>382</v>
      </c>
      <c r="C2972" t="s">
        <v>739</v>
      </c>
      <c r="D2972" t="s">
        <v>740</v>
      </c>
      <c r="G2972" t="s">
        <v>741</v>
      </c>
      <c r="J2972" t="s">
        <v>13578</v>
      </c>
      <c r="K2972" t="s">
        <v>13579</v>
      </c>
      <c r="M2972" t="s">
        <v>0</v>
      </c>
      <c r="N2972" t="s">
        <v>781</v>
      </c>
    </row>
    <row r="2973" spans="1:14" x14ac:dyDescent="0.35">
      <c r="A2973" t="s">
        <v>381</v>
      </c>
      <c r="B2973" t="s">
        <v>382</v>
      </c>
      <c r="C2973" t="s">
        <v>7096</v>
      </c>
      <c r="D2973" t="s">
        <v>7095</v>
      </c>
      <c r="J2973" t="s">
        <v>13580</v>
      </c>
      <c r="K2973" t="s">
        <v>13579</v>
      </c>
      <c r="M2973" t="s">
        <v>0</v>
      </c>
      <c r="N2973" t="s">
        <v>780</v>
      </c>
    </row>
    <row r="2974" spans="1:14" x14ac:dyDescent="0.35">
      <c r="A2974" t="s">
        <v>381</v>
      </c>
      <c r="B2974" t="s">
        <v>382</v>
      </c>
      <c r="C2974" t="s">
        <v>6090</v>
      </c>
      <c r="D2974" t="s">
        <v>6089</v>
      </c>
      <c r="G2974" t="s">
        <v>741</v>
      </c>
      <c r="J2974" t="s">
        <v>13578</v>
      </c>
      <c r="K2974" t="s">
        <v>13579</v>
      </c>
      <c r="M2974" t="s">
        <v>0</v>
      </c>
      <c r="N2974" t="s">
        <v>781</v>
      </c>
    </row>
    <row r="2975" spans="1:14" x14ac:dyDescent="0.35">
      <c r="A2975" t="s">
        <v>381</v>
      </c>
      <c r="B2975" t="s">
        <v>382</v>
      </c>
      <c r="C2975" t="s">
        <v>745</v>
      </c>
      <c r="D2975" t="s">
        <v>746</v>
      </c>
      <c r="G2975" t="s">
        <v>741</v>
      </c>
      <c r="J2975" t="s">
        <v>13578</v>
      </c>
      <c r="K2975" t="s">
        <v>13579</v>
      </c>
      <c r="M2975" t="s">
        <v>0</v>
      </c>
      <c r="N2975" t="s">
        <v>781</v>
      </c>
    </row>
    <row r="2976" spans="1:14" x14ac:dyDescent="0.35">
      <c r="A2976" t="s">
        <v>381</v>
      </c>
      <c r="B2976" t="s">
        <v>382</v>
      </c>
      <c r="C2976" t="s">
        <v>747</v>
      </c>
      <c r="D2976" t="s">
        <v>748</v>
      </c>
      <c r="J2976" t="s">
        <v>13580</v>
      </c>
      <c r="K2976" t="s">
        <v>13579</v>
      </c>
      <c r="M2976" t="s">
        <v>0</v>
      </c>
      <c r="N2976" t="s">
        <v>780</v>
      </c>
    </row>
    <row r="2977" spans="1:14" x14ac:dyDescent="0.35">
      <c r="A2977" t="s">
        <v>381</v>
      </c>
      <c r="B2977" t="s">
        <v>382</v>
      </c>
      <c r="C2977" t="s">
        <v>6214</v>
      </c>
      <c r="D2977" t="s">
        <v>6213</v>
      </c>
      <c r="J2977" t="s">
        <v>13578</v>
      </c>
      <c r="K2977" t="s">
        <v>13579</v>
      </c>
      <c r="M2977" t="s">
        <v>0</v>
      </c>
      <c r="N2977" t="s">
        <v>781</v>
      </c>
    </row>
    <row r="2978" spans="1:14" x14ac:dyDescent="0.35">
      <c r="A2978" t="s">
        <v>711</v>
      </c>
      <c r="B2978" t="s">
        <v>712</v>
      </c>
      <c r="C2978" t="s">
        <v>962</v>
      </c>
      <c r="D2978" t="s">
        <v>963</v>
      </c>
      <c r="G2978" t="s">
        <v>983</v>
      </c>
      <c r="J2978" t="s">
        <v>13580</v>
      </c>
      <c r="K2978" t="s">
        <v>13579</v>
      </c>
      <c r="M2978" t="s">
        <v>0</v>
      </c>
      <c r="N2978" t="s">
        <v>780</v>
      </c>
    </row>
    <row r="2979" spans="1:14" x14ac:dyDescent="0.35">
      <c r="A2979" t="s">
        <v>711</v>
      </c>
      <c r="B2979" t="s">
        <v>712</v>
      </c>
      <c r="C2979" t="s">
        <v>6006</v>
      </c>
      <c r="D2979" t="s">
        <v>6005</v>
      </c>
      <c r="J2979" t="s">
        <v>13580</v>
      </c>
      <c r="K2979" t="s">
        <v>13579</v>
      </c>
      <c r="M2979" t="s">
        <v>0</v>
      </c>
      <c r="N2979" t="s">
        <v>780</v>
      </c>
    </row>
    <row r="2980" spans="1:14" x14ac:dyDescent="0.35">
      <c r="A2980" t="s">
        <v>711</v>
      </c>
      <c r="B2980" t="s">
        <v>712</v>
      </c>
      <c r="C2980" t="s">
        <v>7060</v>
      </c>
      <c r="D2980" t="s">
        <v>7059</v>
      </c>
      <c r="J2980" t="s">
        <v>13580</v>
      </c>
      <c r="K2980" t="s">
        <v>13579</v>
      </c>
      <c r="M2980" t="s">
        <v>0</v>
      </c>
      <c r="N2980" t="s">
        <v>780</v>
      </c>
    </row>
    <row r="2981" spans="1:14" x14ac:dyDescent="0.35">
      <c r="A2981" t="s">
        <v>711</v>
      </c>
      <c r="B2981" t="s">
        <v>712</v>
      </c>
      <c r="C2981" t="s">
        <v>7036</v>
      </c>
      <c r="D2981" t="s">
        <v>7035</v>
      </c>
      <c r="G2981" t="s">
        <v>13612</v>
      </c>
      <c r="J2981" t="s">
        <v>13580</v>
      </c>
      <c r="K2981" t="s">
        <v>13579</v>
      </c>
      <c r="M2981" t="s">
        <v>0</v>
      </c>
      <c r="N2981" t="s">
        <v>780</v>
      </c>
    </row>
    <row r="2982" spans="1:14" x14ac:dyDescent="0.35">
      <c r="A2982" t="s">
        <v>711</v>
      </c>
      <c r="B2982" t="s">
        <v>712</v>
      </c>
      <c r="C2982" t="s">
        <v>6916</v>
      </c>
      <c r="D2982" t="s">
        <v>6915</v>
      </c>
      <c r="G2982" t="s">
        <v>983</v>
      </c>
      <c r="J2982" t="s">
        <v>13580</v>
      </c>
      <c r="K2982" t="s">
        <v>13579</v>
      </c>
      <c r="M2982" t="s">
        <v>0</v>
      </c>
      <c r="N2982" t="s">
        <v>780</v>
      </c>
    </row>
    <row r="2983" spans="1:14" x14ac:dyDescent="0.35">
      <c r="A2983" t="s">
        <v>711</v>
      </c>
      <c r="B2983" t="s">
        <v>712</v>
      </c>
      <c r="C2983" t="s">
        <v>7039</v>
      </c>
      <c r="D2983" t="s">
        <v>7038</v>
      </c>
      <c r="G2983" t="s">
        <v>13612</v>
      </c>
      <c r="J2983" t="s">
        <v>13580</v>
      </c>
      <c r="K2983" t="s">
        <v>13579</v>
      </c>
      <c r="M2983" t="s">
        <v>0</v>
      </c>
      <c r="N2983" t="s">
        <v>780</v>
      </c>
    </row>
    <row r="2984" spans="1:14" x14ac:dyDescent="0.35">
      <c r="A2984" t="s">
        <v>711</v>
      </c>
      <c r="B2984" t="s">
        <v>712</v>
      </c>
      <c r="C2984" t="s">
        <v>7051</v>
      </c>
      <c r="D2984" t="s">
        <v>7050</v>
      </c>
      <c r="J2984" t="s">
        <v>13580</v>
      </c>
      <c r="K2984" t="s">
        <v>13579</v>
      </c>
      <c r="M2984" t="s">
        <v>0</v>
      </c>
      <c r="N2984" t="s">
        <v>780</v>
      </c>
    </row>
    <row r="2985" spans="1:14" x14ac:dyDescent="0.35">
      <c r="A2985" t="s">
        <v>711</v>
      </c>
      <c r="B2985" t="s">
        <v>712</v>
      </c>
      <c r="C2985" t="s">
        <v>6536</v>
      </c>
      <c r="D2985" t="s">
        <v>6535</v>
      </c>
      <c r="J2985" t="s">
        <v>13580</v>
      </c>
      <c r="K2985" t="s">
        <v>13579</v>
      </c>
      <c r="M2985" t="s">
        <v>0</v>
      </c>
      <c r="N2985" t="s">
        <v>780</v>
      </c>
    </row>
    <row r="2986" spans="1:14" x14ac:dyDescent="0.35">
      <c r="A2986" t="s">
        <v>711</v>
      </c>
      <c r="B2986" t="s">
        <v>712</v>
      </c>
      <c r="C2986" t="s">
        <v>7054</v>
      </c>
      <c r="D2986" t="s">
        <v>7053</v>
      </c>
      <c r="G2986" t="s">
        <v>13613</v>
      </c>
      <c r="J2986" t="s">
        <v>13580</v>
      </c>
      <c r="K2986" t="s">
        <v>13579</v>
      </c>
      <c r="M2986" t="s">
        <v>0</v>
      </c>
      <c r="N2986" t="s">
        <v>780</v>
      </c>
    </row>
    <row r="2987" spans="1:14" x14ac:dyDescent="0.35">
      <c r="A2987" t="s">
        <v>711</v>
      </c>
      <c r="B2987" t="s">
        <v>712</v>
      </c>
      <c r="C2987" t="s">
        <v>7063</v>
      </c>
      <c r="D2987" t="s">
        <v>7062</v>
      </c>
      <c r="J2987" t="s">
        <v>13580</v>
      </c>
      <c r="K2987" t="s">
        <v>13579</v>
      </c>
      <c r="M2987" t="s">
        <v>0</v>
      </c>
      <c r="N2987" t="s">
        <v>780</v>
      </c>
    </row>
    <row r="2988" spans="1:14" x14ac:dyDescent="0.35">
      <c r="A2988" t="s">
        <v>711</v>
      </c>
      <c r="B2988" t="s">
        <v>712</v>
      </c>
      <c r="C2988" t="s">
        <v>979</v>
      </c>
      <c r="D2988" t="s">
        <v>980</v>
      </c>
      <c r="G2988" t="s">
        <v>983</v>
      </c>
      <c r="J2988" t="s">
        <v>13580</v>
      </c>
      <c r="K2988" t="s">
        <v>13579</v>
      </c>
      <c r="M2988" t="s">
        <v>0</v>
      </c>
      <c r="N2988" t="s">
        <v>780</v>
      </c>
    </row>
    <row r="2989" spans="1:14" x14ac:dyDescent="0.35">
      <c r="A2989" t="s">
        <v>617</v>
      </c>
      <c r="B2989" t="s">
        <v>618</v>
      </c>
      <c r="C2989" t="s">
        <v>5851</v>
      </c>
      <c r="D2989" t="s">
        <v>5850</v>
      </c>
      <c r="J2989" t="s">
        <v>13580</v>
      </c>
      <c r="K2989" t="s">
        <v>13579</v>
      </c>
      <c r="M2989" t="s">
        <v>0</v>
      </c>
      <c r="N2989" t="s">
        <v>780</v>
      </c>
    </row>
    <row r="2990" spans="1:14" x14ac:dyDescent="0.35">
      <c r="A2990" t="s">
        <v>617</v>
      </c>
      <c r="B2990" t="s">
        <v>618</v>
      </c>
      <c r="C2990" t="s">
        <v>5854</v>
      </c>
      <c r="D2990" t="s">
        <v>5853</v>
      </c>
      <c r="J2990" t="s">
        <v>13580</v>
      </c>
      <c r="K2990" t="s">
        <v>13579</v>
      </c>
      <c r="M2990" t="s">
        <v>0</v>
      </c>
      <c r="N2990" t="s">
        <v>780</v>
      </c>
    </row>
    <row r="2991" spans="1:14" x14ac:dyDescent="0.35">
      <c r="A2991" t="s">
        <v>617</v>
      </c>
      <c r="B2991" t="s">
        <v>618</v>
      </c>
      <c r="C2991" t="s">
        <v>5857</v>
      </c>
      <c r="D2991" t="s">
        <v>5856</v>
      </c>
      <c r="J2991" t="s">
        <v>13580</v>
      </c>
      <c r="K2991" t="s">
        <v>13579</v>
      </c>
      <c r="M2991" t="s">
        <v>0</v>
      </c>
      <c r="N2991" t="s">
        <v>780</v>
      </c>
    </row>
    <row r="2992" spans="1:14" x14ac:dyDescent="0.35">
      <c r="A2992" t="s">
        <v>617</v>
      </c>
      <c r="B2992" t="s">
        <v>618</v>
      </c>
      <c r="C2992" t="s">
        <v>6871</v>
      </c>
      <c r="D2992" t="s">
        <v>6870</v>
      </c>
      <c r="J2992" t="s">
        <v>13580</v>
      </c>
      <c r="K2992" t="s">
        <v>13579</v>
      </c>
      <c r="M2992" t="s">
        <v>0</v>
      </c>
      <c r="N2992" t="s">
        <v>780</v>
      </c>
    </row>
    <row r="2993" spans="1:14" x14ac:dyDescent="0.35">
      <c r="A2993" t="s">
        <v>617</v>
      </c>
      <c r="B2993" t="s">
        <v>618</v>
      </c>
      <c r="C2993" t="s">
        <v>6083</v>
      </c>
      <c r="D2993" t="s">
        <v>6082</v>
      </c>
      <c r="J2993" t="s">
        <v>13580</v>
      </c>
      <c r="K2993" t="s">
        <v>13579</v>
      </c>
      <c r="M2993" t="s">
        <v>0</v>
      </c>
      <c r="N2993" t="s">
        <v>780</v>
      </c>
    </row>
    <row r="2994" spans="1:14" x14ac:dyDescent="0.35">
      <c r="A2994" t="s">
        <v>617</v>
      </c>
      <c r="B2994" t="s">
        <v>618</v>
      </c>
      <c r="C2994" t="s">
        <v>6086</v>
      </c>
      <c r="D2994" t="s">
        <v>6085</v>
      </c>
      <c r="J2994" t="s">
        <v>13580</v>
      </c>
      <c r="K2994" t="s">
        <v>13579</v>
      </c>
      <c r="M2994" t="s">
        <v>0</v>
      </c>
      <c r="N2994" t="s">
        <v>780</v>
      </c>
    </row>
    <row r="2995" spans="1:14" x14ac:dyDescent="0.35">
      <c r="A2995" t="s">
        <v>617</v>
      </c>
      <c r="B2995" t="s">
        <v>618</v>
      </c>
      <c r="C2995" t="s">
        <v>739</v>
      </c>
      <c r="D2995" t="s">
        <v>740</v>
      </c>
      <c r="J2995" t="s">
        <v>13580</v>
      </c>
      <c r="K2995" t="s">
        <v>13579</v>
      </c>
      <c r="M2995" t="s">
        <v>0</v>
      </c>
      <c r="N2995" t="s">
        <v>780</v>
      </c>
    </row>
    <row r="2996" spans="1:14" x14ac:dyDescent="0.35">
      <c r="A2996" t="s">
        <v>617</v>
      </c>
      <c r="B2996" t="s">
        <v>618</v>
      </c>
      <c r="C2996" t="s">
        <v>7096</v>
      </c>
      <c r="D2996" t="s">
        <v>7095</v>
      </c>
      <c r="J2996" t="s">
        <v>13580</v>
      </c>
      <c r="K2996" t="s">
        <v>13579</v>
      </c>
      <c r="M2996" t="s">
        <v>0</v>
      </c>
      <c r="N2996" t="s">
        <v>780</v>
      </c>
    </row>
    <row r="2997" spans="1:14" x14ac:dyDescent="0.35">
      <c r="A2997" t="s">
        <v>617</v>
      </c>
      <c r="B2997" t="s">
        <v>618</v>
      </c>
      <c r="C2997" t="s">
        <v>6090</v>
      </c>
      <c r="D2997" t="s">
        <v>6089</v>
      </c>
      <c r="J2997" t="s">
        <v>13580</v>
      </c>
      <c r="K2997" t="s">
        <v>13579</v>
      </c>
      <c r="M2997" t="s">
        <v>0</v>
      </c>
      <c r="N2997" t="s">
        <v>780</v>
      </c>
    </row>
    <row r="2998" spans="1:14" x14ac:dyDescent="0.35">
      <c r="A2998" t="s">
        <v>617</v>
      </c>
      <c r="B2998" t="s">
        <v>618</v>
      </c>
      <c r="C2998" t="s">
        <v>745</v>
      </c>
      <c r="D2998" t="s">
        <v>746</v>
      </c>
      <c r="J2998" t="s">
        <v>13580</v>
      </c>
      <c r="K2998" t="s">
        <v>13579</v>
      </c>
      <c r="M2998" t="s">
        <v>0</v>
      </c>
      <c r="N2998" t="s">
        <v>780</v>
      </c>
    </row>
    <row r="2999" spans="1:14" x14ac:dyDescent="0.35">
      <c r="A2999" t="s">
        <v>617</v>
      </c>
      <c r="B2999" t="s">
        <v>618</v>
      </c>
      <c r="C2999" t="s">
        <v>747</v>
      </c>
      <c r="D2999" t="s">
        <v>748</v>
      </c>
      <c r="J2999" t="s">
        <v>13580</v>
      </c>
      <c r="K2999" t="s">
        <v>13579</v>
      </c>
      <c r="M2999" t="s">
        <v>0</v>
      </c>
      <c r="N2999" t="s">
        <v>780</v>
      </c>
    </row>
    <row r="3000" spans="1:14" x14ac:dyDescent="0.35">
      <c r="A3000" t="s">
        <v>617</v>
      </c>
      <c r="B3000" t="s">
        <v>618</v>
      </c>
      <c r="C3000" t="s">
        <v>1037</v>
      </c>
      <c r="D3000" t="s">
        <v>1038</v>
      </c>
      <c r="J3000" t="s">
        <v>13580</v>
      </c>
      <c r="K3000" t="s">
        <v>13579</v>
      </c>
      <c r="M3000" t="s">
        <v>0</v>
      </c>
      <c r="N3000" t="s">
        <v>780</v>
      </c>
    </row>
    <row r="3001" spans="1:14" x14ac:dyDescent="0.35">
      <c r="A3001" t="s">
        <v>617</v>
      </c>
      <c r="B3001" t="s">
        <v>618</v>
      </c>
      <c r="C3001" t="s">
        <v>6214</v>
      </c>
      <c r="D3001" t="s">
        <v>6213</v>
      </c>
      <c r="J3001" t="s">
        <v>13580</v>
      </c>
      <c r="K3001" t="s">
        <v>13579</v>
      </c>
      <c r="M3001" t="s">
        <v>0</v>
      </c>
      <c r="N3001" t="s">
        <v>780</v>
      </c>
    </row>
    <row r="3002" spans="1:14" x14ac:dyDescent="0.35">
      <c r="A3002" t="s">
        <v>617</v>
      </c>
      <c r="B3002" t="s">
        <v>618</v>
      </c>
      <c r="C3002" t="s">
        <v>6253</v>
      </c>
      <c r="D3002" t="s">
        <v>6252</v>
      </c>
      <c r="J3002" t="s">
        <v>13580</v>
      </c>
      <c r="K3002" t="s">
        <v>13579</v>
      </c>
      <c r="M3002" t="s">
        <v>0</v>
      </c>
      <c r="N3002" t="s">
        <v>780</v>
      </c>
    </row>
    <row r="3003" spans="1:14" x14ac:dyDescent="0.35">
      <c r="A3003" t="s">
        <v>617</v>
      </c>
      <c r="B3003" t="s">
        <v>618</v>
      </c>
      <c r="C3003" t="s">
        <v>7129</v>
      </c>
      <c r="D3003" t="s">
        <v>7128</v>
      </c>
      <c r="J3003" t="s">
        <v>13580</v>
      </c>
      <c r="K3003" t="s">
        <v>13579</v>
      </c>
      <c r="M3003" t="s">
        <v>0</v>
      </c>
      <c r="N3003" t="s">
        <v>780</v>
      </c>
    </row>
    <row r="3004" spans="1:14" x14ac:dyDescent="0.35">
      <c r="A3004" t="s">
        <v>617</v>
      </c>
      <c r="B3004" t="s">
        <v>618</v>
      </c>
      <c r="C3004" t="s">
        <v>6972</v>
      </c>
      <c r="D3004" t="s">
        <v>6971</v>
      </c>
      <c r="J3004" t="s">
        <v>13580</v>
      </c>
      <c r="K3004" t="s">
        <v>13579</v>
      </c>
      <c r="M3004" t="s">
        <v>0</v>
      </c>
      <c r="N3004" t="s">
        <v>780</v>
      </c>
    </row>
    <row r="3005" spans="1:14" x14ac:dyDescent="0.35">
      <c r="A3005" t="s">
        <v>617</v>
      </c>
      <c r="B3005" t="s">
        <v>618</v>
      </c>
      <c r="C3005" t="s">
        <v>6913</v>
      </c>
      <c r="D3005" t="s">
        <v>6912</v>
      </c>
      <c r="J3005" t="s">
        <v>13580</v>
      </c>
      <c r="K3005" t="s">
        <v>13579</v>
      </c>
      <c r="M3005" t="s">
        <v>0</v>
      </c>
      <c r="N3005" t="s">
        <v>780</v>
      </c>
    </row>
    <row r="3006" spans="1:14" x14ac:dyDescent="0.35">
      <c r="A3006" t="s">
        <v>617</v>
      </c>
      <c r="B3006" t="s">
        <v>618</v>
      </c>
      <c r="C3006" t="s">
        <v>7016</v>
      </c>
      <c r="D3006" t="s">
        <v>7015</v>
      </c>
      <c r="J3006" t="s">
        <v>13580</v>
      </c>
      <c r="K3006" t="s">
        <v>13579</v>
      </c>
      <c r="M3006" t="s">
        <v>0</v>
      </c>
      <c r="N3006" t="s">
        <v>780</v>
      </c>
    </row>
    <row r="3007" spans="1:14" x14ac:dyDescent="0.35">
      <c r="A3007" t="s">
        <v>118</v>
      </c>
      <c r="B3007" t="s">
        <v>119</v>
      </c>
      <c r="C3007" t="s">
        <v>5851</v>
      </c>
      <c r="D3007" t="s">
        <v>5850</v>
      </c>
      <c r="J3007" t="s">
        <v>13580</v>
      </c>
      <c r="K3007" t="s">
        <v>13579</v>
      </c>
      <c r="M3007" t="s">
        <v>0</v>
      </c>
      <c r="N3007" t="s">
        <v>780</v>
      </c>
    </row>
    <row r="3008" spans="1:14" x14ac:dyDescent="0.35">
      <c r="A3008" t="s">
        <v>118</v>
      </c>
      <c r="B3008" t="s">
        <v>119</v>
      </c>
      <c r="C3008" t="s">
        <v>5854</v>
      </c>
      <c r="D3008" t="s">
        <v>5853</v>
      </c>
      <c r="J3008" t="s">
        <v>13580</v>
      </c>
      <c r="K3008" t="s">
        <v>13579</v>
      </c>
      <c r="M3008" t="s">
        <v>0</v>
      </c>
      <c r="N3008" t="s">
        <v>780</v>
      </c>
    </row>
    <row r="3009" spans="1:14" x14ac:dyDescent="0.35">
      <c r="A3009" t="s">
        <v>118</v>
      </c>
      <c r="B3009" t="s">
        <v>119</v>
      </c>
      <c r="C3009" t="s">
        <v>5857</v>
      </c>
      <c r="D3009" t="s">
        <v>5856</v>
      </c>
      <c r="J3009" t="s">
        <v>13580</v>
      </c>
      <c r="K3009" t="s">
        <v>13579</v>
      </c>
      <c r="M3009" t="s">
        <v>0</v>
      </c>
      <c r="N3009" t="s">
        <v>780</v>
      </c>
    </row>
    <row r="3010" spans="1:14" x14ac:dyDescent="0.35">
      <c r="A3010" t="s">
        <v>118</v>
      </c>
      <c r="B3010" t="s">
        <v>119</v>
      </c>
      <c r="C3010" t="s">
        <v>6083</v>
      </c>
      <c r="D3010" t="s">
        <v>6082</v>
      </c>
      <c r="J3010" t="s">
        <v>13580</v>
      </c>
      <c r="K3010" t="s">
        <v>13579</v>
      </c>
      <c r="M3010" t="s">
        <v>0</v>
      </c>
      <c r="N3010" t="s">
        <v>780</v>
      </c>
    </row>
    <row r="3011" spans="1:14" x14ac:dyDescent="0.35">
      <c r="A3011" t="s">
        <v>118</v>
      </c>
      <c r="B3011" t="s">
        <v>119</v>
      </c>
      <c r="C3011" t="s">
        <v>6086</v>
      </c>
      <c r="D3011" t="s">
        <v>6085</v>
      </c>
      <c r="J3011" t="s">
        <v>13580</v>
      </c>
      <c r="K3011" t="s">
        <v>13579</v>
      </c>
      <c r="M3011" t="s">
        <v>0</v>
      </c>
      <c r="N3011" t="s">
        <v>780</v>
      </c>
    </row>
    <row r="3012" spans="1:14" x14ac:dyDescent="0.35">
      <c r="A3012" t="s">
        <v>118</v>
      </c>
      <c r="B3012" t="s">
        <v>119</v>
      </c>
      <c r="C3012" t="s">
        <v>739</v>
      </c>
      <c r="D3012" t="s">
        <v>740</v>
      </c>
      <c r="J3012" t="s">
        <v>13580</v>
      </c>
      <c r="K3012" t="s">
        <v>13579</v>
      </c>
      <c r="M3012" t="s">
        <v>0</v>
      </c>
      <c r="N3012" t="s">
        <v>780</v>
      </c>
    </row>
    <row r="3013" spans="1:14" x14ac:dyDescent="0.35">
      <c r="A3013" t="s">
        <v>118</v>
      </c>
      <c r="B3013" t="s">
        <v>119</v>
      </c>
      <c r="C3013" t="s">
        <v>7096</v>
      </c>
      <c r="D3013" t="s">
        <v>7095</v>
      </c>
      <c r="J3013" t="s">
        <v>13580</v>
      </c>
      <c r="K3013" t="s">
        <v>13579</v>
      </c>
      <c r="M3013" t="s">
        <v>0</v>
      </c>
      <c r="N3013" t="s">
        <v>780</v>
      </c>
    </row>
    <row r="3014" spans="1:14" x14ac:dyDescent="0.35">
      <c r="A3014" t="s">
        <v>118</v>
      </c>
      <c r="B3014" t="s">
        <v>119</v>
      </c>
      <c r="C3014" t="s">
        <v>6090</v>
      </c>
      <c r="D3014" t="s">
        <v>6089</v>
      </c>
      <c r="J3014" t="s">
        <v>13580</v>
      </c>
      <c r="K3014" t="s">
        <v>13579</v>
      </c>
      <c r="M3014" t="s">
        <v>0</v>
      </c>
      <c r="N3014" t="s">
        <v>780</v>
      </c>
    </row>
    <row r="3015" spans="1:14" x14ac:dyDescent="0.35">
      <c r="A3015" t="s">
        <v>118</v>
      </c>
      <c r="B3015" t="s">
        <v>119</v>
      </c>
      <c r="C3015" t="s">
        <v>745</v>
      </c>
      <c r="D3015" t="s">
        <v>746</v>
      </c>
      <c r="J3015" t="s">
        <v>13580</v>
      </c>
      <c r="K3015" t="s">
        <v>13579</v>
      </c>
      <c r="M3015" t="s">
        <v>0</v>
      </c>
      <c r="N3015" t="s">
        <v>780</v>
      </c>
    </row>
    <row r="3016" spans="1:14" x14ac:dyDescent="0.35">
      <c r="A3016" t="s">
        <v>118</v>
      </c>
      <c r="B3016" t="s">
        <v>119</v>
      </c>
      <c r="C3016" t="s">
        <v>747</v>
      </c>
      <c r="D3016" t="s">
        <v>748</v>
      </c>
      <c r="J3016" t="s">
        <v>13580</v>
      </c>
      <c r="K3016" t="s">
        <v>13579</v>
      </c>
      <c r="M3016" t="s">
        <v>0</v>
      </c>
      <c r="N3016" t="s">
        <v>780</v>
      </c>
    </row>
    <row r="3017" spans="1:14" x14ac:dyDescent="0.35">
      <c r="A3017" t="s">
        <v>118</v>
      </c>
      <c r="B3017" t="s">
        <v>119</v>
      </c>
      <c r="C3017" t="s">
        <v>6214</v>
      </c>
      <c r="D3017" t="s">
        <v>6213</v>
      </c>
      <c r="J3017" t="s">
        <v>13580</v>
      </c>
      <c r="K3017" t="s">
        <v>13579</v>
      </c>
      <c r="M3017" t="s">
        <v>0</v>
      </c>
      <c r="N3017" t="s">
        <v>780</v>
      </c>
    </row>
    <row r="3018" spans="1:14" x14ac:dyDescent="0.35">
      <c r="A3018" t="s">
        <v>585</v>
      </c>
      <c r="B3018" t="s">
        <v>586</v>
      </c>
      <c r="C3018" t="s">
        <v>5851</v>
      </c>
      <c r="D3018" t="s">
        <v>5850</v>
      </c>
      <c r="J3018" t="s">
        <v>13580</v>
      </c>
      <c r="K3018" t="s">
        <v>13579</v>
      </c>
      <c r="M3018" t="s">
        <v>0</v>
      </c>
      <c r="N3018" t="s">
        <v>780</v>
      </c>
    </row>
    <row r="3019" spans="1:14" x14ac:dyDescent="0.35">
      <c r="A3019" t="s">
        <v>585</v>
      </c>
      <c r="B3019" t="s">
        <v>586</v>
      </c>
      <c r="C3019" t="s">
        <v>5854</v>
      </c>
      <c r="D3019" t="s">
        <v>5853</v>
      </c>
      <c r="J3019" t="s">
        <v>13580</v>
      </c>
      <c r="K3019" t="s">
        <v>13579</v>
      </c>
      <c r="M3019" t="s">
        <v>0</v>
      </c>
      <c r="N3019" t="s">
        <v>780</v>
      </c>
    </row>
    <row r="3020" spans="1:14" x14ac:dyDescent="0.35">
      <c r="A3020" t="s">
        <v>585</v>
      </c>
      <c r="B3020" t="s">
        <v>586</v>
      </c>
      <c r="C3020" t="s">
        <v>5857</v>
      </c>
      <c r="D3020" t="s">
        <v>5856</v>
      </c>
      <c r="J3020" t="s">
        <v>13580</v>
      </c>
      <c r="K3020" t="s">
        <v>13579</v>
      </c>
      <c r="M3020" t="s">
        <v>0</v>
      </c>
      <c r="N3020" t="s">
        <v>780</v>
      </c>
    </row>
    <row r="3021" spans="1:14" x14ac:dyDescent="0.35">
      <c r="A3021" t="s">
        <v>585</v>
      </c>
      <c r="B3021" t="s">
        <v>586</v>
      </c>
      <c r="C3021" t="s">
        <v>6083</v>
      </c>
      <c r="D3021" t="s">
        <v>6082</v>
      </c>
      <c r="J3021" t="s">
        <v>13580</v>
      </c>
      <c r="K3021" t="s">
        <v>13579</v>
      </c>
      <c r="M3021" t="s">
        <v>0</v>
      </c>
      <c r="N3021" t="s">
        <v>780</v>
      </c>
    </row>
    <row r="3022" spans="1:14" x14ac:dyDescent="0.35">
      <c r="A3022" t="s">
        <v>585</v>
      </c>
      <c r="B3022" t="s">
        <v>586</v>
      </c>
      <c r="C3022" t="s">
        <v>6086</v>
      </c>
      <c r="D3022" t="s">
        <v>6085</v>
      </c>
      <c r="J3022" t="s">
        <v>13580</v>
      </c>
      <c r="K3022" t="s">
        <v>13579</v>
      </c>
      <c r="M3022" t="s">
        <v>0</v>
      </c>
      <c r="N3022" t="s">
        <v>780</v>
      </c>
    </row>
    <row r="3023" spans="1:14" x14ac:dyDescent="0.35">
      <c r="A3023" t="s">
        <v>585</v>
      </c>
      <c r="B3023" t="s">
        <v>586</v>
      </c>
      <c r="C3023" t="s">
        <v>739</v>
      </c>
      <c r="D3023" t="s">
        <v>740</v>
      </c>
      <c r="J3023" t="s">
        <v>13580</v>
      </c>
      <c r="K3023" t="s">
        <v>13579</v>
      </c>
      <c r="M3023" t="s">
        <v>0</v>
      </c>
      <c r="N3023" t="s">
        <v>780</v>
      </c>
    </row>
    <row r="3024" spans="1:14" x14ac:dyDescent="0.35">
      <c r="A3024" t="s">
        <v>585</v>
      </c>
      <c r="B3024" t="s">
        <v>586</v>
      </c>
      <c r="C3024" t="s">
        <v>7096</v>
      </c>
      <c r="D3024" t="s">
        <v>7095</v>
      </c>
      <c r="J3024" t="s">
        <v>13580</v>
      </c>
      <c r="K3024" t="s">
        <v>13579</v>
      </c>
      <c r="M3024" t="s">
        <v>0</v>
      </c>
      <c r="N3024" t="s">
        <v>780</v>
      </c>
    </row>
    <row r="3025" spans="1:14" x14ac:dyDescent="0.35">
      <c r="A3025" t="s">
        <v>585</v>
      </c>
      <c r="B3025" t="s">
        <v>586</v>
      </c>
      <c r="C3025" t="s">
        <v>6090</v>
      </c>
      <c r="D3025" t="s">
        <v>6089</v>
      </c>
      <c r="J3025" t="s">
        <v>13580</v>
      </c>
      <c r="K3025" t="s">
        <v>13579</v>
      </c>
      <c r="M3025" t="s">
        <v>0</v>
      </c>
      <c r="N3025" t="s">
        <v>780</v>
      </c>
    </row>
    <row r="3026" spans="1:14" x14ac:dyDescent="0.35">
      <c r="A3026" t="s">
        <v>585</v>
      </c>
      <c r="B3026" t="s">
        <v>586</v>
      </c>
      <c r="C3026" t="s">
        <v>745</v>
      </c>
      <c r="D3026" t="s">
        <v>746</v>
      </c>
      <c r="J3026" t="s">
        <v>13580</v>
      </c>
      <c r="K3026" t="s">
        <v>13579</v>
      </c>
      <c r="M3026" t="s">
        <v>0</v>
      </c>
      <c r="N3026" t="s">
        <v>780</v>
      </c>
    </row>
    <row r="3027" spans="1:14" x14ac:dyDescent="0.35">
      <c r="A3027" t="s">
        <v>585</v>
      </c>
      <c r="B3027" t="s">
        <v>586</v>
      </c>
      <c r="C3027" t="s">
        <v>747</v>
      </c>
      <c r="D3027" t="s">
        <v>748</v>
      </c>
      <c r="J3027" t="s">
        <v>13580</v>
      </c>
      <c r="K3027" t="s">
        <v>13579</v>
      </c>
      <c r="M3027" t="s">
        <v>0</v>
      </c>
      <c r="N3027" t="s">
        <v>780</v>
      </c>
    </row>
    <row r="3028" spans="1:14" x14ac:dyDescent="0.35">
      <c r="A3028" t="s">
        <v>585</v>
      </c>
      <c r="B3028" t="s">
        <v>586</v>
      </c>
      <c r="C3028" t="s">
        <v>6214</v>
      </c>
      <c r="D3028" t="s">
        <v>6213</v>
      </c>
      <c r="J3028" t="s">
        <v>13580</v>
      </c>
      <c r="K3028" t="s">
        <v>13579</v>
      </c>
      <c r="M3028" t="s">
        <v>0</v>
      </c>
      <c r="N3028" t="s">
        <v>780</v>
      </c>
    </row>
    <row r="3029" spans="1:14" x14ac:dyDescent="0.35">
      <c r="A3029" t="s">
        <v>585</v>
      </c>
      <c r="B3029" t="s">
        <v>586</v>
      </c>
      <c r="C3029" t="s">
        <v>812</v>
      </c>
      <c r="D3029" t="s">
        <v>813</v>
      </c>
      <c r="J3029" t="s">
        <v>13580</v>
      </c>
      <c r="K3029" t="s">
        <v>13579</v>
      </c>
      <c r="M3029" t="s">
        <v>0</v>
      </c>
      <c r="N3029" t="s">
        <v>780</v>
      </c>
    </row>
    <row r="3030" spans="1:14" x14ac:dyDescent="0.35">
      <c r="A3030" t="s">
        <v>383</v>
      </c>
      <c r="B3030" t="s">
        <v>384</v>
      </c>
      <c r="C3030" t="s">
        <v>5851</v>
      </c>
      <c r="D3030" t="s">
        <v>5850</v>
      </c>
      <c r="G3030" t="s">
        <v>741</v>
      </c>
      <c r="J3030" t="s">
        <v>13578</v>
      </c>
      <c r="K3030" t="s">
        <v>13579</v>
      </c>
      <c r="M3030" t="s">
        <v>0</v>
      </c>
      <c r="N3030" t="s">
        <v>960</v>
      </c>
    </row>
    <row r="3031" spans="1:14" x14ac:dyDescent="0.35">
      <c r="A3031" t="s">
        <v>383</v>
      </c>
      <c r="B3031" t="s">
        <v>384</v>
      </c>
      <c r="C3031" t="s">
        <v>5854</v>
      </c>
      <c r="D3031" t="s">
        <v>5853</v>
      </c>
      <c r="G3031" t="s">
        <v>741</v>
      </c>
      <c r="J3031" t="s">
        <v>13578</v>
      </c>
      <c r="K3031" t="s">
        <v>13579</v>
      </c>
      <c r="M3031" t="s">
        <v>0</v>
      </c>
      <c r="N3031" t="s">
        <v>960</v>
      </c>
    </row>
    <row r="3032" spans="1:14" x14ac:dyDescent="0.35">
      <c r="A3032" t="s">
        <v>383</v>
      </c>
      <c r="B3032" t="s">
        <v>384</v>
      </c>
      <c r="C3032" t="s">
        <v>5857</v>
      </c>
      <c r="D3032" t="s">
        <v>5856</v>
      </c>
      <c r="G3032" t="s">
        <v>741</v>
      </c>
      <c r="J3032" t="s">
        <v>13578</v>
      </c>
      <c r="K3032" t="s">
        <v>13579</v>
      </c>
      <c r="M3032" t="s">
        <v>0</v>
      </c>
      <c r="N3032" t="s">
        <v>960</v>
      </c>
    </row>
    <row r="3033" spans="1:14" x14ac:dyDescent="0.35">
      <c r="A3033" t="s">
        <v>383</v>
      </c>
      <c r="B3033" t="s">
        <v>384</v>
      </c>
      <c r="C3033" t="s">
        <v>6083</v>
      </c>
      <c r="D3033" t="s">
        <v>6082</v>
      </c>
      <c r="G3033" t="s">
        <v>741</v>
      </c>
      <c r="J3033" t="s">
        <v>13578</v>
      </c>
      <c r="K3033" t="s">
        <v>13579</v>
      </c>
      <c r="M3033" t="s">
        <v>0</v>
      </c>
      <c r="N3033" t="s">
        <v>960</v>
      </c>
    </row>
    <row r="3034" spans="1:14" x14ac:dyDescent="0.35">
      <c r="A3034" t="s">
        <v>383</v>
      </c>
      <c r="B3034" t="s">
        <v>384</v>
      </c>
      <c r="C3034" t="s">
        <v>6086</v>
      </c>
      <c r="D3034" t="s">
        <v>6085</v>
      </c>
      <c r="G3034" t="s">
        <v>741</v>
      </c>
      <c r="J3034" t="s">
        <v>13578</v>
      </c>
      <c r="K3034" t="s">
        <v>13579</v>
      </c>
      <c r="M3034" t="s">
        <v>0</v>
      </c>
      <c r="N3034" t="s">
        <v>960</v>
      </c>
    </row>
    <row r="3035" spans="1:14" x14ac:dyDescent="0.35">
      <c r="A3035" t="s">
        <v>383</v>
      </c>
      <c r="B3035" t="s">
        <v>384</v>
      </c>
      <c r="C3035" t="s">
        <v>739</v>
      </c>
      <c r="D3035" t="s">
        <v>740</v>
      </c>
      <c r="G3035" t="s">
        <v>741</v>
      </c>
      <c r="J3035" t="s">
        <v>13578</v>
      </c>
      <c r="K3035" t="s">
        <v>13579</v>
      </c>
      <c r="M3035" t="s">
        <v>0</v>
      </c>
      <c r="N3035" t="s">
        <v>960</v>
      </c>
    </row>
    <row r="3036" spans="1:14" x14ac:dyDescent="0.35">
      <c r="A3036" t="s">
        <v>383</v>
      </c>
      <c r="B3036" t="s">
        <v>384</v>
      </c>
      <c r="C3036" t="s">
        <v>7096</v>
      </c>
      <c r="D3036" t="s">
        <v>7095</v>
      </c>
      <c r="J3036" t="s">
        <v>13580</v>
      </c>
      <c r="K3036" t="s">
        <v>13579</v>
      </c>
      <c r="M3036" t="s">
        <v>0</v>
      </c>
      <c r="N3036" t="s">
        <v>780</v>
      </c>
    </row>
    <row r="3037" spans="1:14" x14ac:dyDescent="0.35">
      <c r="A3037" t="s">
        <v>383</v>
      </c>
      <c r="B3037" t="s">
        <v>384</v>
      </c>
      <c r="C3037" t="s">
        <v>6090</v>
      </c>
      <c r="D3037" t="s">
        <v>6089</v>
      </c>
      <c r="G3037" t="s">
        <v>741</v>
      </c>
      <c r="J3037" t="s">
        <v>13578</v>
      </c>
      <c r="K3037" t="s">
        <v>13579</v>
      </c>
      <c r="M3037" t="s">
        <v>0</v>
      </c>
      <c r="N3037" t="s">
        <v>960</v>
      </c>
    </row>
    <row r="3038" spans="1:14" x14ac:dyDescent="0.35">
      <c r="A3038" t="s">
        <v>383</v>
      </c>
      <c r="B3038" t="s">
        <v>384</v>
      </c>
      <c r="C3038" t="s">
        <v>745</v>
      </c>
      <c r="D3038" t="s">
        <v>746</v>
      </c>
      <c r="G3038" t="s">
        <v>741</v>
      </c>
      <c r="J3038" t="s">
        <v>13578</v>
      </c>
      <c r="K3038" t="s">
        <v>13579</v>
      </c>
      <c r="M3038" t="s">
        <v>0</v>
      </c>
      <c r="N3038" t="s">
        <v>960</v>
      </c>
    </row>
    <row r="3039" spans="1:14" x14ac:dyDescent="0.35">
      <c r="A3039" t="s">
        <v>383</v>
      </c>
      <c r="B3039" t="s">
        <v>384</v>
      </c>
      <c r="C3039" t="s">
        <v>747</v>
      </c>
      <c r="D3039" t="s">
        <v>748</v>
      </c>
      <c r="J3039" t="s">
        <v>13580</v>
      </c>
      <c r="K3039" t="s">
        <v>13579</v>
      </c>
      <c r="M3039" t="s">
        <v>0</v>
      </c>
      <c r="N3039" t="s">
        <v>780</v>
      </c>
    </row>
    <row r="3040" spans="1:14" x14ac:dyDescent="0.35">
      <c r="A3040" t="s">
        <v>383</v>
      </c>
      <c r="B3040" t="s">
        <v>384</v>
      </c>
      <c r="C3040" t="s">
        <v>6214</v>
      </c>
      <c r="D3040" t="s">
        <v>6213</v>
      </c>
      <c r="J3040" t="s">
        <v>13578</v>
      </c>
      <c r="K3040" t="s">
        <v>13579</v>
      </c>
      <c r="M3040" t="s">
        <v>0</v>
      </c>
      <c r="N3040" t="s">
        <v>960</v>
      </c>
    </row>
    <row r="3041" spans="1:14" x14ac:dyDescent="0.35">
      <c r="A3041" t="s">
        <v>5055</v>
      </c>
      <c r="B3041" t="s">
        <v>5054</v>
      </c>
      <c r="C3041" t="s">
        <v>5851</v>
      </c>
      <c r="D3041" t="s">
        <v>5850</v>
      </c>
      <c r="G3041" t="s">
        <v>741</v>
      </c>
      <c r="J3041" t="s">
        <v>13578</v>
      </c>
      <c r="K3041" t="s">
        <v>13579</v>
      </c>
      <c r="M3041" t="s">
        <v>0</v>
      </c>
      <c r="N3041" t="s">
        <v>781</v>
      </c>
    </row>
    <row r="3042" spans="1:14" x14ac:dyDescent="0.35">
      <c r="A3042" t="s">
        <v>5055</v>
      </c>
      <c r="B3042" t="s">
        <v>5054</v>
      </c>
      <c r="C3042" t="s">
        <v>5854</v>
      </c>
      <c r="D3042" t="s">
        <v>5853</v>
      </c>
      <c r="G3042" t="s">
        <v>741</v>
      </c>
      <c r="J3042" t="s">
        <v>13578</v>
      </c>
      <c r="K3042" t="s">
        <v>13579</v>
      </c>
      <c r="M3042" t="s">
        <v>0</v>
      </c>
      <c r="N3042" t="s">
        <v>781</v>
      </c>
    </row>
    <row r="3043" spans="1:14" x14ac:dyDescent="0.35">
      <c r="A3043" t="s">
        <v>5055</v>
      </c>
      <c r="B3043" t="s">
        <v>5054</v>
      </c>
      <c r="C3043" t="s">
        <v>5857</v>
      </c>
      <c r="D3043" t="s">
        <v>5856</v>
      </c>
      <c r="G3043" t="s">
        <v>741</v>
      </c>
      <c r="J3043" t="s">
        <v>13578</v>
      </c>
      <c r="K3043" t="s">
        <v>13579</v>
      </c>
      <c r="M3043" t="s">
        <v>0</v>
      </c>
      <c r="N3043" t="s">
        <v>781</v>
      </c>
    </row>
    <row r="3044" spans="1:14" x14ac:dyDescent="0.35">
      <c r="A3044" t="s">
        <v>5055</v>
      </c>
      <c r="B3044" t="s">
        <v>5054</v>
      </c>
      <c r="C3044" t="s">
        <v>6083</v>
      </c>
      <c r="D3044" t="s">
        <v>6082</v>
      </c>
      <c r="G3044" t="s">
        <v>741</v>
      </c>
      <c r="J3044" t="s">
        <v>13578</v>
      </c>
      <c r="K3044" t="s">
        <v>13579</v>
      </c>
      <c r="M3044" t="s">
        <v>0</v>
      </c>
      <c r="N3044" t="s">
        <v>781</v>
      </c>
    </row>
    <row r="3045" spans="1:14" x14ac:dyDescent="0.35">
      <c r="A3045" t="s">
        <v>5055</v>
      </c>
      <c r="B3045" t="s">
        <v>5054</v>
      </c>
      <c r="C3045" t="s">
        <v>6086</v>
      </c>
      <c r="D3045" t="s">
        <v>6085</v>
      </c>
      <c r="G3045" t="s">
        <v>741</v>
      </c>
      <c r="J3045" t="s">
        <v>13578</v>
      </c>
      <c r="K3045" t="s">
        <v>13579</v>
      </c>
      <c r="M3045" t="s">
        <v>0</v>
      </c>
      <c r="N3045" t="s">
        <v>781</v>
      </c>
    </row>
    <row r="3046" spans="1:14" x14ac:dyDescent="0.35">
      <c r="A3046" t="s">
        <v>5055</v>
      </c>
      <c r="B3046" t="s">
        <v>5054</v>
      </c>
      <c r="C3046" t="s">
        <v>739</v>
      </c>
      <c r="D3046" t="s">
        <v>740</v>
      </c>
      <c r="G3046" t="s">
        <v>741</v>
      </c>
      <c r="J3046" t="s">
        <v>13578</v>
      </c>
      <c r="K3046" t="s">
        <v>13579</v>
      </c>
      <c r="M3046" t="s">
        <v>0</v>
      </c>
      <c r="N3046" t="s">
        <v>781</v>
      </c>
    </row>
    <row r="3047" spans="1:14" x14ac:dyDescent="0.35">
      <c r="A3047" t="s">
        <v>5055</v>
      </c>
      <c r="B3047" t="s">
        <v>5054</v>
      </c>
      <c r="C3047" t="s">
        <v>7096</v>
      </c>
      <c r="D3047" t="s">
        <v>7095</v>
      </c>
      <c r="J3047" t="s">
        <v>13580</v>
      </c>
      <c r="K3047" t="s">
        <v>13579</v>
      </c>
      <c r="M3047" t="s">
        <v>0</v>
      </c>
      <c r="N3047" t="s">
        <v>780</v>
      </c>
    </row>
    <row r="3048" spans="1:14" x14ac:dyDescent="0.35">
      <c r="A3048" t="s">
        <v>5055</v>
      </c>
      <c r="B3048" t="s">
        <v>5054</v>
      </c>
      <c r="C3048" t="s">
        <v>6090</v>
      </c>
      <c r="D3048" t="s">
        <v>6089</v>
      </c>
      <c r="G3048" t="s">
        <v>741</v>
      </c>
      <c r="J3048" t="s">
        <v>13578</v>
      </c>
      <c r="K3048" t="s">
        <v>13579</v>
      </c>
      <c r="M3048" t="s">
        <v>0</v>
      </c>
      <c r="N3048" t="s">
        <v>781</v>
      </c>
    </row>
    <row r="3049" spans="1:14" x14ac:dyDescent="0.35">
      <c r="A3049" t="s">
        <v>5055</v>
      </c>
      <c r="B3049" t="s">
        <v>5054</v>
      </c>
      <c r="C3049" t="s">
        <v>745</v>
      </c>
      <c r="D3049" t="s">
        <v>746</v>
      </c>
      <c r="G3049" t="s">
        <v>741</v>
      </c>
      <c r="J3049" t="s">
        <v>13578</v>
      </c>
      <c r="K3049" t="s">
        <v>13579</v>
      </c>
      <c r="M3049" t="s">
        <v>0</v>
      </c>
      <c r="N3049" t="s">
        <v>781</v>
      </c>
    </row>
    <row r="3050" spans="1:14" x14ac:dyDescent="0.35">
      <c r="A3050" t="s">
        <v>5055</v>
      </c>
      <c r="B3050" t="s">
        <v>5054</v>
      </c>
      <c r="C3050" t="s">
        <v>747</v>
      </c>
      <c r="D3050" t="s">
        <v>748</v>
      </c>
      <c r="J3050" t="s">
        <v>13580</v>
      </c>
      <c r="K3050" t="s">
        <v>13579</v>
      </c>
      <c r="M3050" t="s">
        <v>0</v>
      </c>
      <c r="N3050" t="s">
        <v>780</v>
      </c>
    </row>
    <row r="3051" spans="1:14" x14ac:dyDescent="0.35">
      <c r="A3051" t="s">
        <v>5055</v>
      </c>
      <c r="B3051" t="s">
        <v>5054</v>
      </c>
      <c r="C3051" t="s">
        <v>6214</v>
      </c>
      <c r="D3051" t="s">
        <v>6213</v>
      </c>
      <c r="J3051" t="s">
        <v>13578</v>
      </c>
      <c r="K3051" t="s">
        <v>13579</v>
      </c>
      <c r="M3051" t="s">
        <v>0</v>
      </c>
      <c r="N3051" t="s">
        <v>781</v>
      </c>
    </row>
    <row r="3052" spans="1:14" x14ac:dyDescent="0.35">
      <c r="A3052" t="s">
        <v>478</v>
      </c>
      <c r="B3052" t="s">
        <v>479</v>
      </c>
      <c r="C3052" t="s">
        <v>6864</v>
      </c>
      <c r="D3052" t="s">
        <v>6863</v>
      </c>
      <c r="J3052" t="s">
        <v>13578</v>
      </c>
      <c r="K3052" t="s">
        <v>13579</v>
      </c>
      <c r="M3052" t="s">
        <v>0</v>
      </c>
      <c r="N3052" t="s">
        <v>781</v>
      </c>
    </row>
    <row r="3053" spans="1:14" x14ac:dyDescent="0.35">
      <c r="A3053" t="s">
        <v>478</v>
      </c>
      <c r="B3053" t="s">
        <v>479</v>
      </c>
      <c r="C3053" t="s">
        <v>5930</v>
      </c>
      <c r="D3053" t="s">
        <v>5929</v>
      </c>
      <c r="J3053" t="s">
        <v>13578</v>
      </c>
      <c r="K3053" t="s">
        <v>13579</v>
      </c>
      <c r="M3053" t="s">
        <v>0</v>
      </c>
      <c r="N3053" t="s">
        <v>781</v>
      </c>
    </row>
    <row r="3054" spans="1:14" x14ac:dyDescent="0.35">
      <c r="A3054" t="s">
        <v>478</v>
      </c>
      <c r="B3054" t="s">
        <v>479</v>
      </c>
      <c r="C3054" t="s">
        <v>756</v>
      </c>
      <c r="D3054" t="s">
        <v>757</v>
      </c>
      <c r="J3054" t="s">
        <v>13578</v>
      </c>
      <c r="K3054" t="s">
        <v>13579</v>
      </c>
      <c r="M3054" t="s">
        <v>0</v>
      </c>
      <c r="N3054" t="s">
        <v>781</v>
      </c>
    </row>
    <row r="3055" spans="1:14" x14ac:dyDescent="0.35">
      <c r="A3055" t="s">
        <v>478</v>
      </c>
      <c r="B3055" t="s">
        <v>479</v>
      </c>
      <c r="C3055" t="s">
        <v>1195</v>
      </c>
      <c r="D3055" t="s">
        <v>1196</v>
      </c>
      <c r="J3055" t="s">
        <v>13578</v>
      </c>
      <c r="K3055" t="s">
        <v>13579</v>
      </c>
      <c r="M3055" t="s">
        <v>0</v>
      </c>
      <c r="N3055" t="s">
        <v>781</v>
      </c>
    </row>
    <row r="3056" spans="1:14" x14ac:dyDescent="0.35">
      <c r="A3056" t="s">
        <v>478</v>
      </c>
      <c r="B3056" t="s">
        <v>479</v>
      </c>
      <c r="C3056" t="s">
        <v>6871</v>
      </c>
      <c r="D3056" t="s">
        <v>6870</v>
      </c>
      <c r="J3056" t="s">
        <v>13578</v>
      </c>
      <c r="K3056" t="s">
        <v>13579</v>
      </c>
      <c r="M3056" t="s">
        <v>0</v>
      </c>
      <c r="N3056" t="s">
        <v>781</v>
      </c>
    </row>
    <row r="3057" spans="1:14" x14ac:dyDescent="0.35">
      <c r="A3057" t="s">
        <v>478</v>
      </c>
      <c r="B3057" t="s">
        <v>479</v>
      </c>
      <c r="C3057" t="s">
        <v>6096</v>
      </c>
      <c r="D3057" t="s">
        <v>6095</v>
      </c>
      <c r="J3057" t="s">
        <v>13578</v>
      </c>
      <c r="K3057" t="s">
        <v>13579</v>
      </c>
      <c r="M3057" t="s">
        <v>0</v>
      </c>
      <c r="N3057" t="s">
        <v>781</v>
      </c>
    </row>
    <row r="3058" spans="1:14" x14ac:dyDescent="0.35">
      <c r="A3058" t="s">
        <v>478</v>
      </c>
      <c r="B3058" t="s">
        <v>479</v>
      </c>
      <c r="C3058" t="s">
        <v>6156</v>
      </c>
      <c r="D3058" t="s">
        <v>6155</v>
      </c>
      <c r="J3058" t="s">
        <v>13578</v>
      </c>
      <c r="K3058" t="s">
        <v>13579</v>
      </c>
      <c r="M3058" t="s">
        <v>0</v>
      </c>
      <c r="N3058" t="s">
        <v>781</v>
      </c>
    </row>
    <row r="3059" spans="1:14" x14ac:dyDescent="0.35">
      <c r="A3059" t="s">
        <v>478</v>
      </c>
      <c r="B3059" t="s">
        <v>479</v>
      </c>
      <c r="C3059" t="s">
        <v>6164</v>
      </c>
      <c r="D3059" t="s">
        <v>6163</v>
      </c>
      <c r="J3059" t="s">
        <v>13578</v>
      </c>
      <c r="K3059" t="s">
        <v>13579</v>
      </c>
      <c r="M3059" t="s">
        <v>0</v>
      </c>
      <c r="N3059" t="s">
        <v>781</v>
      </c>
    </row>
    <row r="3060" spans="1:14" x14ac:dyDescent="0.35">
      <c r="A3060" t="s">
        <v>478</v>
      </c>
      <c r="B3060" t="s">
        <v>479</v>
      </c>
      <c r="C3060" t="s">
        <v>6170</v>
      </c>
      <c r="D3060" t="s">
        <v>6169</v>
      </c>
      <c r="J3060" t="s">
        <v>13578</v>
      </c>
      <c r="K3060" t="s">
        <v>13579</v>
      </c>
      <c r="M3060" t="s">
        <v>0</v>
      </c>
      <c r="N3060" t="s">
        <v>781</v>
      </c>
    </row>
    <row r="3061" spans="1:14" x14ac:dyDescent="0.35">
      <c r="A3061" t="s">
        <v>478</v>
      </c>
      <c r="B3061" t="s">
        <v>479</v>
      </c>
      <c r="C3061" t="s">
        <v>1037</v>
      </c>
      <c r="D3061" t="s">
        <v>1038</v>
      </c>
      <c r="J3061" t="s">
        <v>13578</v>
      </c>
      <c r="K3061" t="s">
        <v>13579</v>
      </c>
      <c r="M3061" t="s">
        <v>0</v>
      </c>
      <c r="N3061" t="s">
        <v>781</v>
      </c>
    </row>
    <row r="3062" spans="1:14" x14ac:dyDescent="0.35">
      <c r="A3062" t="s">
        <v>478</v>
      </c>
      <c r="B3062" t="s">
        <v>479</v>
      </c>
      <c r="C3062" t="s">
        <v>6238</v>
      </c>
      <c r="D3062" t="s">
        <v>6237</v>
      </c>
      <c r="J3062" t="s">
        <v>13578</v>
      </c>
      <c r="K3062" t="s">
        <v>13579</v>
      </c>
      <c r="M3062" t="s">
        <v>0</v>
      </c>
      <c r="N3062" t="s">
        <v>781</v>
      </c>
    </row>
    <row r="3063" spans="1:14" x14ac:dyDescent="0.35">
      <c r="A3063" t="s">
        <v>478</v>
      </c>
      <c r="B3063" t="s">
        <v>479</v>
      </c>
      <c r="C3063" t="s">
        <v>6242</v>
      </c>
      <c r="D3063" t="s">
        <v>6241</v>
      </c>
      <c r="J3063" t="s">
        <v>13578</v>
      </c>
      <c r="K3063" t="s">
        <v>13579</v>
      </c>
      <c r="M3063" t="s">
        <v>0</v>
      </c>
      <c r="N3063" t="s">
        <v>781</v>
      </c>
    </row>
    <row r="3064" spans="1:14" x14ac:dyDescent="0.35">
      <c r="A3064" t="s">
        <v>478</v>
      </c>
      <c r="B3064" t="s">
        <v>479</v>
      </c>
      <c r="C3064" t="s">
        <v>6253</v>
      </c>
      <c r="D3064" t="s">
        <v>6252</v>
      </c>
      <c r="J3064" t="s">
        <v>13578</v>
      </c>
      <c r="K3064" t="s">
        <v>13579</v>
      </c>
      <c r="M3064" t="s">
        <v>0</v>
      </c>
      <c r="N3064" t="s">
        <v>781</v>
      </c>
    </row>
    <row r="3065" spans="1:14" x14ac:dyDescent="0.35">
      <c r="A3065" t="s">
        <v>478</v>
      </c>
      <c r="B3065" t="s">
        <v>479</v>
      </c>
      <c r="C3065" t="s">
        <v>6883</v>
      </c>
      <c r="D3065" t="s">
        <v>6882</v>
      </c>
      <c r="J3065" t="s">
        <v>13578</v>
      </c>
      <c r="K3065" t="s">
        <v>13579</v>
      </c>
      <c r="M3065" t="s">
        <v>0</v>
      </c>
      <c r="N3065" t="s">
        <v>781</v>
      </c>
    </row>
    <row r="3066" spans="1:14" x14ac:dyDescent="0.35">
      <c r="A3066" t="s">
        <v>478</v>
      </c>
      <c r="B3066" t="s">
        <v>479</v>
      </c>
      <c r="C3066" t="s">
        <v>6455</v>
      </c>
      <c r="D3066" t="s">
        <v>6454</v>
      </c>
      <c r="J3066" t="s">
        <v>13578</v>
      </c>
      <c r="K3066" t="s">
        <v>13579</v>
      </c>
      <c r="M3066" t="s">
        <v>0</v>
      </c>
      <c r="N3066" t="s">
        <v>781</v>
      </c>
    </row>
    <row r="3067" spans="1:14" x14ac:dyDescent="0.35">
      <c r="A3067" t="s">
        <v>478</v>
      </c>
      <c r="B3067" t="s">
        <v>479</v>
      </c>
      <c r="C3067" t="s">
        <v>6457</v>
      </c>
      <c r="D3067" t="s">
        <v>6456</v>
      </c>
      <c r="J3067" t="s">
        <v>13578</v>
      </c>
      <c r="K3067" t="s">
        <v>13579</v>
      </c>
      <c r="M3067" t="s">
        <v>0</v>
      </c>
      <c r="N3067" t="s">
        <v>781</v>
      </c>
    </row>
    <row r="3068" spans="1:14" x14ac:dyDescent="0.35">
      <c r="A3068" t="s">
        <v>478</v>
      </c>
      <c r="B3068" t="s">
        <v>479</v>
      </c>
      <c r="C3068" t="s">
        <v>6461</v>
      </c>
      <c r="D3068" t="s">
        <v>6460</v>
      </c>
      <c r="J3068" t="s">
        <v>13578</v>
      </c>
      <c r="K3068" t="s">
        <v>13579</v>
      </c>
      <c r="M3068" t="s">
        <v>0</v>
      </c>
      <c r="N3068" t="s">
        <v>781</v>
      </c>
    </row>
    <row r="3069" spans="1:14" x14ac:dyDescent="0.35">
      <c r="A3069" t="s">
        <v>478</v>
      </c>
      <c r="B3069" t="s">
        <v>479</v>
      </c>
      <c r="C3069" t="s">
        <v>6501</v>
      </c>
      <c r="D3069" t="s">
        <v>6500</v>
      </c>
      <c r="J3069" t="s">
        <v>13578</v>
      </c>
      <c r="K3069" t="s">
        <v>13579</v>
      </c>
      <c r="M3069" t="s">
        <v>0</v>
      </c>
      <c r="N3069" t="s">
        <v>781</v>
      </c>
    </row>
    <row r="3070" spans="1:14" x14ac:dyDescent="0.35">
      <c r="A3070" t="s">
        <v>478</v>
      </c>
      <c r="B3070" t="s">
        <v>479</v>
      </c>
      <c r="C3070" t="s">
        <v>5457</v>
      </c>
      <c r="D3070" t="s">
        <v>6959</v>
      </c>
      <c r="J3070" t="s">
        <v>13578</v>
      </c>
      <c r="K3070" t="s">
        <v>13579</v>
      </c>
      <c r="M3070" t="s">
        <v>0</v>
      </c>
      <c r="N3070" t="s">
        <v>781</v>
      </c>
    </row>
    <row r="3071" spans="1:14" x14ac:dyDescent="0.35">
      <c r="A3071" t="s">
        <v>478</v>
      </c>
      <c r="B3071" t="s">
        <v>479</v>
      </c>
      <c r="C3071" t="s">
        <v>6569</v>
      </c>
      <c r="D3071" t="s">
        <v>6568</v>
      </c>
      <c r="J3071" t="s">
        <v>13578</v>
      </c>
      <c r="K3071" t="s">
        <v>13579</v>
      </c>
      <c r="M3071" t="s">
        <v>0</v>
      </c>
      <c r="N3071" t="s">
        <v>781</v>
      </c>
    </row>
    <row r="3072" spans="1:14" x14ac:dyDescent="0.35">
      <c r="A3072" t="s">
        <v>478</v>
      </c>
      <c r="B3072" t="s">
        <v>479</v>
      </c>
      <c r="C3072" t="s">
        <v>6578</v>
      </c>
      <c r="D3072" t="s">
        <v>6577</v>
      </c>
      <c r="J3072" t="s">
        <v>13578</v>
      </c>
      <c r="K3072" t="s">
        <v>13579</v>
      </c>
      <c r="M3072" t="s">
        <v>0</v>
      </c>
      <c r="N3072" t="s">
        <v>781</v>
      </c>
    </row>
    <row r="3073" spans="1:14" x14ac:dyDescent="0.35">
      <c r="A3073" t="s">
        <v>478</v>
      </c>
      <c r="B3073" t="s">
        <v>479</v>
      </c>
      <c r="C3073" t="s">
        <v>6582</v>
      </c>
      <c r="D3073" t="s">
        <v>6581</v>
      </c>
      <c r="J3073" t="s">
        <v>13578</v>
      </c>
      <c r="K3073" t="s">
        <v>13579</v>
      </c>
      <c r="M3073" t="s">
        <v>0</v>
      </c>
      <c r="N3073" t="s">
        <v>781</v>
      </c>
    </row>
    <row r="3074" spans="1:14" x14ac:dyDescent="0.35">
      <c r="A3074" t="s">
        <v>478</v>
      </c>
      <c r="B3074" t="s">
        <v>479</v>
      </c>
      <c r="C3074" t="s">
        <v>6587</v>
      </c>
      <c r="D3074" t="s">
        <v>6586</v>
      </c>
      <c r="J3074" t="s">
        <v>13578</v>
      </c>
      <c r="K3074" t="s">
        <v>13579</v>
      </c>
      <c r="M3074" t="s">
        <v>0</v>
      </c>
      <c r="N3074" t="s">
        <v>781</v>
      </c>
    </row>
    <row r="3075" spans="1:14" x14ac:dyDescent="0.35">
      <c r="A3075" t="s">
        <v>478</v>
      </c>
      <c r="B3075" t="s">
        <v>479</v>
      </c>
      <c r="C3075" t="s">
        <v>6611</v>
      </c>
      <c r="D3075" t="s">
        <v>6610</v>
      </c>
      <c r="J3075" t="s">
        <v>13578</v>
      </c>
      <c r="K3075" t="s">
        <v>13579</v>
      </c>
      <c r="M3075" t="s">
        <v>0</v>
      </c>
      <c r="N3075" t="s">
        <v>781</v>
      </c>
    </row>
    <row r="3076" spans="1:14" x14ac:dyDescent="0.35">
      <c r="A3076" t="s">
        <v>478</v>
      </c>
      <c r="B3076" t="s">
        <v>479</v>
      </c>
      <c r="C3076" t="s">
        <v>6613</v>
      </c>
      <c r="D3076" t="s">
        <v>6612</v>
      </c>
      <c r="J3076" t="s">
        <v>13578</v>
      </c>
      <c r="K3076" t="s">
        <v>13579</v>
      </c>
      <c r="M3076" t="s">
        <v>0</v>
      </c>
      <c r="N3076" t="s">
        <v>781</v>
      </c>
    </row>
    <row r="3077" spans="1:14" x14ac:dyDescent="0.35">
      <c r="A3077" t="s">
        <v>478</v>
      </c>
      <c r="B3077" t="s">
        <v>479</v>
      </c>
      <c r="C3077" t="s">
        <v>6676</v>
      </c>
      <c r="D3077" t="s">
        <v>6675</v>
      </c>
      <c r="J3077" t="s">
        <v>13578</v>
      </c>
      <c r="K3077" t="s">
        <v>13579</v>
      </c>
      <c r="M3077" t="s">
        <v>0</v>
      </c>
      <c r="N3077" t="s">
        <v>781</v>
      </c>
    </row>
    <row r="3078" spans="1:14" x14ac:dyDescent="0.35">
      <c r="A3078" t="s">
        <v>478</v>
      </c>
      <c r="B3078" t="s">
        <v>479</v>
      </c>
      <c r="C3078" t="s">
        <v>6679</v>
      </c>
      <c r="D3078" t="s">
        <v>6678</v>
      </c>
      <c r="J3078" t="s">
        <v>13578</v>
      </c>
      <c r="K3078" t="s">
        <v>13579</v>
      </c>
      <c r="M3078" t="s">
        <v>0</v>
      </c>
      <c r="N3078" t="s">
        <v>781</v>
      </c>
    </row>
    <row r="3079" spans="1:14" x14ac:dyDescent="0.35">
      <c r="A3079" t="s">
        <v>385</v>
      </c>
      <c r="B3079" t="s">
        <v>386</v>
      </c>
      <c r="C3079" t="s">
        <v>5851</v>
      </c>
      <c r="D3079" t="s">
        <v>5850</v>
      </c>
      <c r="G3079" t="s">
        <v>741</v>
      </c>
      <c r="J3079" t="s">
        <v>13578</v>
      </c>
      <c r="K3079" t="s">
        <v>13579</v>
      </c>
      <c r="M3079" t="s">
        <v>0</v>
      </c>
      <c r="N3079" t="s">
        <v>781</v>
      </c>
    </row>
    <row r="3080" spans="1:14" x14ac:dyDescent="0.35">
      <c r="A3080" t="s">
        <v>385</v>
      </c>
      <c r="B3080" t="s">
        <v>386</v>
      </c>
      <c r="C3080" t="s">
        <v>5854</v>
      </c>
      <c r="D3080" t="s">
        <v>5853</v>
      </c>
      <c r="G3080" t="s">
        <v>741</v>
      </c>
      <c r="J3080" t="s">
        <v>13578</v>
      </c>
      <c r="K3080" t="s">
        <v>13579</v>
      </c>
      <c r="M3080" t="s">
        <v>0</v>
      </c>
      <c r="N3080" t="s">
        <v>781</v>
      </c>
    </row>
    <row r="3081" spans="1:14" x14ac:dyDescent="0.35">
      <c r="A3081" t="s">
        <v>385</v>
      </c>
      <c r="B3081" t="s">
        <v>386</v>
      </c>
      <c r="C3081" t="s">
        <v>5857</v>
      </c>
      <c r="D3081" t="s">
        <v>5856</v>
      </c>
      <c r="G3081" t="s">
        <v>741</v>
      </c>
      <c r="J3081" t="s">
        <v>13578</v>
      </c>
      <c r="K3081" t="s">
        <v>13579</v>
      </c>
      <c r="M3081" t="s">
        <v>0</v>
      </c>
      <c r="N3081" t="s">
        <v>781</v>
      </c>
    </row>
    <row r="3082" spans="1:14" x14ac:dyDescent="0.35">
      <c r="A3082" t="s">
        <v>385</v>
      </c>
      <c r="B3082" t="s">
        <v>386</v>
      </c>
      <c r="C3082" t="s">
        <v>6083</v>
      </c>
      <c r="D3082" t="s">
        <v>6082</v>
      </c>
      <c r="G3082" t="s">
        <v>741</v>
      </c>
      <c r="J3082" t="s">
        <v>13578</v>
      </c>
      <c r="K3082" t="s">
        <v>13579</v>
      </c>
      <c r="M3082" t="s">
        <v>0</v>
      </c>
      <c r="N3082" t="s">
        <v>781</v>
      </c>
    </row>
    <row r="3083" spans="1:14" x14ac:dyDescent="0.35">
      <c r="A3083" t="s">
        <v>385</v>
      </c>
      <c r="B3083" t="s">
        <v>386</v>
      </c>
      <c r="C3083" t="s">
        <v>6086</v>
      </c>
      <c r="D3083" t="s">
        <v>6085</v>
      </c>
      <c r="G3083" t="s">
        <v>741</v>
      </c>
      <c r="J3083" t="s">
        <v>13578</v>
      </c>
      <c r="K3083" t="s">
        <v>13579</v>
      </c>
      <c r="M3083" t="s">
        <v>0</v>
      </c>
      <c r="N3083" t="s">
        <v>781</v>
      </c>
    </row>
    <row r="3084" spans="1:14" x14ac:dyDescent="0.35">
      <c r="A3084" t="s">
        <v>385</v>
      </c>
      <c r="B3084" t="s">
        <v>386</v>
      </c>
      <c r="C3084" t="s">
        <v>739</v>
      </c>
      <c r="D3084" t="s">
        <v>740</v>
      </c>
      <c r="G3084" t="s">
        <v>741</v>
      </c>
      <c r="J3084" t="s">
        <v>13578</v>
      </c>
      <c r="K3084" t="s">
        <v>13579</v>
      </c>
      <c r="M3084" t="s">
        <v>0</v>
      </c>
      <c r="N3084" t="s">
        <v>781</v>
      </c>
    </row>
    <row r="3085" spans="1:14" x14ac:dyDescent="0.35">
      <c r="A3085" t="s">
        <v>385</v>
      </c>
      <c r="B3085" t="s">
        <v>386</v>
      </c>
      <c r="C3085" t="s">
        <v>7096</v>
      </c>
      <c r="D3085" t="s">
        <v>7095</v>
      </c>
      <c r="J3085" t="s">
        <v>13580</v>
      </c>
      <c r="K3085" t="s">
        <v>13579</v>
      </c>
      <c r="M3085" t="s">
        <v>0</v>
      </c>
      <c r="N3085" t="s">
        <v>780</v>
      </c>
    </row>
    <row r="3086" spans="1:14" x14ac:dyDescent="0.35">
      <c r="A3086" t="s">
        <v>385</v>
      </c>
      <c r="B3086" t="s">
        <v>386</v>
      </c>
      <c r="C3086" t="s">
        <v>6090</v>
      </c>
      <c r="D3086" t="s">
        <v>6089</v>
      </c>
      <c r="G3086" t="s">
        <v>741</v>
      </c>
      <c r="J3086" t="s">
        <v>13578</v>
      </c>
      <c r="K3086" t="s">
        <v>13579</v>
      </c>
      <c r="M3086" t="s">
        <v>0</v>
      </c>
      <c r="N3086" t="s">
        <v>781</v>
      </c>
    </row>
    <row r="3087" spans="1:14" x14ac:dyDescent="0.35">
      <c r="A3087" t="s">
        <v>385</v>
      </c>
      <c r="B3087" t="s">
        <v>386</v>
      </c>
      <c r="C3087" t="s">
        <v>745</v>
      </c>
      <c r="D3087" t="s">
        <v>746</v>
      </c>
      <c r="G3087" t="s">
        <v>741</v>
      </c>
      <c r="J3087" t="s">
        <v>13578</v>
      </c>
      <c r="K3087" t="s">
        <v>13579</v>
      </c>
      <c r="M3087" t="s">
        <v>0</v>
      </c>
      <c r="N3087" t="s">
        <v>781</v>
      </c>
    </row>
    <row r="3088" spans="1:14" x14ac:dyDescent="0.35">
      <c r="A3088" t="s">
        <v>385</v>
      </c>
      <c r="B3088" t="s">
        <v>386</v>
      </c>
      <c r="C3088" t="s">
        <v>747</v>
      </c>
      <c r="D3088" t="s">
        <v>748</v>
      </c>
      <c r="J3088" t="s">
        <v>13580</v>
      </c>
      <c r="K3088" t="s">
        <v>13579</v>
      </c>
      <c r="M3088" t="s">
        <v>0</v>
      </c>
      <c r="N3088" t="s">
        <v>780</v>
      </c>
    </row>
    <row r="3089" spans="1:14" x14ac:dyDescent="0.35">
      <c r="A3089" t="s">
        <v>385</v>
      </c>
      <c r="B3089" t="s">
        <v>386</v>
      </c>
      <c r="C3089" t="s">
        <v>6214</v>
      </c>
      <c r="D3089" t="s">
        <v>6213</v>
      </c>
      <c r="J3089" t="s">
        <v>13578</v>
      </c>
      <c r="K3089" t="s">
        <v>13579</v>
      </c>
      <c r="M3089" t="s">
        <v>0</v>
      </c>
      <c r="N3089" t="s">
        <v>781</v>
      </c>
    </row>
    <row r="3090" spans="1:14" x14ac:dyDescent="0.35">
      <c r="A3090" t="s">
        <v>524</v>
      </c>
      <c r="B3090" t="s">
        <v>525</v>
      </c>
      <c r="C3090" t="s">
        <v>5851</v>
      </c>
      <c r="D3090" t="s">
        <v>5850</v>
      </c>
      <c r="J3090" t="s">
        <v>13580</v>
      </c>
      <c r="K3090" t="s">
        <v>13579</v>
      </c>
      <c r="M3090" t="s">
        <v>0</v>
      </c>
      <c r="N3090" t="s">
        <v>780</v>
      </c>
    </row>
    <row r="3091" spans="1:14" x14ac:dyDescent="0.35">
      <c r="A3091" t="s">
        <v>524</v>
      </c>
      <c r="B3091" t="s">
        <v>525</v>
      </c>
      <c r="C3091" t="s">
        <v>5854</v>
      </c>
      <c r="D3091" t="s">
        <v>5853</v>
      </c>
      <c r="J3091" t="s">
        <v>13580</v>
      </c>
      <c r="K3091" t="s">
        <v>13579</v>
      </c>
      <c r="M3091" t="s">
        <v>0</v>
      </c>
      <c r="N3091" t="s">
        <v>780</v>
      </c>
    </row>
    <row r="3092" spans="1:14" x14ac:dyDescent="0.35">
      <c r="A3092" t="s">
        <v>524</v>
      </c>
      <c r="B3092" t="s">
        <v>525</v>
      </c>
      <c r="C3092" t="s">
        <v>5857</v>
      </c>
      <c r="D3092" t="s">
        <v>5856</v>
      </c>
      <c r="J3092" t="s">
        <v>13580</v>
      </c>
      <c r="K3092" t="s">
        <v>13579</v>
      </c>
      <c r="M3092" t="s">
        <v>0</v>
      </c>
      <c r="N3092" t="s">
        <v>780</v>
      </c>
    </row>
    <row r="3093" spans="1:14" x14ac:dyDescent="0.35">
      <c r="A3093" t="s">
        <v>524</v>
      </c>
      <c r="B3093" t="s">
        <v>525</v>
      </c>
      <c r="C3093" t="s">
        <v>6083</v>
      </c>
      <c r="D3093" t="s">
        <v>6082</v>
      </c>
      <c r="J3093" t="s">
        <v>13580</v>
      </c>
      <c r="K3093" t="s">
        <v>13579</v>
      </c>
      <c r="M3093" t="s">
        <v>0</v>
      </c>
      <c r="N3093" t="s">
        <v>780</v>
      </c>
    </row>
    <row r="3094" spans="1:14" x14ac:dyDescent="0.35">
      <c r="A3094" t="s">
        <v>524</v>
      </c>
      <c r="B3094" t="s">
        <v>525</v>
      </c>
      <c r="C3094" t="s">
        <v>6086</v>
      </c>
      <c r="D3094" t="s">
        <v>6085</v>
      </c>
      <c r="J3094" t="s">
        <v>13580</v>
      </c>
      <c r="K3094" t="s">
        <v>13579</v>
      </c>
      <c r="M3094" t="s">
        <v>0</v>
      </c>
      <c r="N3094" t="s">
        <v>780</v>
      </c>
    </row>
    <row r="3095" spans="1:14" x14ac:dyDescent="0.35">
      <c r="A3095" t="s">
        <v>524</v>
      </c>
      <c r="B3095" t="s">
        <v>525</v>
      </c>
      <c r="C3095" t="s">
        <v>739</v>
      </c>
      <c r="D3095" t="s">
        <v>740</v>
      </c>
      <c r="J3095" t="s">
        <v>13580</v>
      </c>
      <c r="K3095" t="s">
        <v>13579</v>
      </c>
      <c r="M3095" t="s">
        <v>0</v>
      </c>
      <c r="N3095" t="s">
        <v>780</v>
      </c>
    </row>
    <row r="3096" spans="1:14" x14ac:dyDescent="0.35">
      <c r="A3096" t="s">
        <v>524</v>
      </c>
      <c r="B3096" t="s">
        <v>525</v>
      </c>
      <c r="C3096" t="s">
        <v>7096</v>
      </c>
      <c r="D3096" t="s">
        <v>7095</v>
      </c>
      <c r="J3096" t="s">
        <v>13580</v>
      </c>
      <c r="K3096" t="s">
        <v>13579</v>
      </c>
      <c r="M3096" t="s">
        <v>0</v>
      </c>
      <c r="N3096" t="s">
        <v>780</v>
      </c>
    </row>
    <row r="3097" spans="1:14" x14ac:dyDescent="0.35">
      <c r="A3097" t="s">
        <v>524</v>
      </c>
      <c r="B3097" t="s">
        <v>525</v>
      </c>
      <c r="C3097" t="s">
        <v>6090</v>
      </c>
      <c r="D3097" t="s">
        <v>6089</v>
      </c>
      <c r="J3097" t="s">
        <v>13580</v>
      </c>
      <c r="K3097" t="s">
        <v>13579</v>
      </c>
      <c r="M3097" t="s">
        <v>0</v>
      </c>
      <c r="N3097" t="s">
        <v>780</v>
      </c>
    </row>
    <row r="3098" spans="1:14" x14ac:dyDescent="0.35">
      <c r="A3098" t="s">
        <v>524</v>
      </c>
      <c r="B3098" t="s">
        <v>525</v>
      </c>
      <c r="C3098" t="s">
        <v>745</v>
      </c>
      <c r="D3098" t="s">
        <v>746</v>
      </c>
      <c r="J3098" t="s">
        <v>13580</v>
      </c>
      <c r="K3098" t="s">
        <v>13579</v>
      </c>
      <c r="M3098" t="s">
        <v>0</v>
      </c>
      <c r="N3098" t="s">
        <v>780</v>
      </c>
    </row>
    <row r="3099" spans="1:14" x14ac:dyDescent="0.35">
      <c r="A3099" t="s">
        <v>524</v>
      </c>
      <c r="B3099" t="s">
        <v>525</v>
      </c>
      <c r="C3099" t="s">
        <v>747</v>
      </c>
      <c r="D3099" t="s">
        <v>748</v>
      </c>
      <c r="J3099" t="s">
        <v>13580</v>
      </c>
      <c r="K3099" t="s">
        <v>13579</v>
      </c>
      <c r="M3099" t="s">
        <v>0</v>
      </c>
      <c r="N3099" t="s">
        <v>780</v>
      </c>
    </row>
    <row r="3100" spans="1:14" x14ac:dyDescent="0.35">
      <c r="A3100" t="s">
        <v>524</v>
      </c>
      <c r="B3100" t="s">
        <v>525</v>
      </c>
      <c r="C3100" t="s">
        <v>6214</v>
      </c>
      <c r="D3100" t="s">
        <v>6213</v>
      </c>
      <c r="J3100" t="s">
        <v>13580</v>
      </c>
      <c r="K3100" t="s">
        <v>13579</v>
      </c>
      <c r="M3100" t="s">
        <v>0</v>
      </c>
      <c r="N3100" t="s">
        <v>780</v>
      </c>
    </row>
    <row r="3101" spans="1:14" x14ac:dyDescent="0.35">
      <c r="A3101" t="s">
        <v>123</v>
      </c>
      <c r="B3101" t="s">
        <v>124</v>
      </c>
      <c r="C3101" t="s">
        <v>5851</v>
      </c>
      <c r="D3101" t="s">
        <v>5850</v>
      </c>
      <c r="G3101" t="s">
        <v>741</v>
      </c>
      <c r="J3101" t="s">
        <v>13578</v>
      </c>
      <c r="K3101" t="s">
        <v>13579</v>
      </c>
      <c r="M3101" t="s">
        <v>0</v>
      </c>
      <c r="N3101" t="s">
        <v>781</v>
      </c>
    </row>
    <row r="3102" spans="1:14" x14ac:dyDescent="0.35">
      <c r="A3102" t="s">
        <v>123</v>
      </c>
      <c r="B3102" t="s">
        <v>124</v>
      </c>
      <c r="C3102" t="s">
        <v>5854</v>
      </c>
      <c r="D3102" t="s">
        <v>5853</v>
      </c>
      <c r="G3102" t="s">
        <v>741</v>
      </c>
      <c r="J3102" t="s">
        <v>13578</v>
      </c>
      <c r="K3102" t="s">
        <v>13579</v>
      </c>
      <c r="M3102" t="s">
        <v>0</v>
      </c>
      <c r="N3102" t="s">
        <v>781</v>
      </c>
    </row>
    <row r="3103" spans="1:14" x14ac:dyDescent="0.35">
      <c r="A3103" t="s">
        <v>123</v>
      </c>
      <c r="B3103" t="s">
        <v>124</v>
      </c>
      <c r="C3103" t="s">
        <v>5857</v>
      </c>
      <c r="D3103" t="s">
        <v>5856</v>
      </c>
      <c r="G3103" t="s">
        <v>741</v>
      </c>
      <c r="J3103" t="s">
        <v>13578</v>
      </c>
      <c r="K3103" t="s">
        <v>13579</v>
      </c>
      <c r="M3103" t="s">
        <v>0</v>
      </c>
      <c r="N3103" t="s">
        <v>781</v>
      </c>
    </row>
    <row r="3104" spans="1:14" x14ac:dyDescent="0.35">
      <c r="A3104" t="s">
        <v>123</v>
      </c>
      <c r="B3104" t="s">
        <v>124</v>
      </c>
      <c r="C3104" t="s">
        <v>6083</v>
      </c>
      <c r="D3104" t="s">
        <v>6082</v>
      </c>
      <c r="G3104" t="s">
        <v>741</v>
      </c>
      <c r="J3104" t="s">
        <v>13578</v>
      </c>
      <c r="K3104" t="s">
        <v>13579</v>
      </c>
      <c r="M3104" t="s">
        <v>0</v>
      </c>
      <c r="N3104" t="s">
        <v>781</v>
      </c>
    </row>
    <row r="3105" spans="1:14" x14ac:dyDescent="0.35">
      <c r="A3105" t="s">
        <v>123</v>
      </c>
      <c r="B3105" t="s">
        <v>124</v>
      </c>
      <c r="C3105" t="s">
        <v>6086</v>
      </c>
      <c r="D3105" t="s">
        <v>6085</v>
      </c>
      <c r="G3105" t="s">
        <v>741</v>
      </c>
      <c r="J3105" t="s">
        <v>13578</v>
      </c>
      <c r="K3105" t="s">
        <v>13579</v>
      </c>
      <c r="M3105" t="s">
        <v>0</v>
      </c>
      <c r="N3105" t="s">
        <v>781</v>
      </c>
    </row>
    <row r="3106" spans="1:14" x14ac:dyDescent="0.35">
      <c r="A3106" t="s">
        <v>123</v>
      </c>
      <c r="B3106" t="s">
        <v>124</v>
      </c>
      <c r="C3106" t="s">
        <v>739</v>
      </c>
      <c r="D3106" t="s">
        <v>740</v>
      </c>
      <c r="G3106" t="s">
        <v>741</v>
      </c>
      <c r="J3106" t="s">
        <v>13578</v>
      </c>
      <c r="K3106" t="s">
        <v>13579</v>
      </c>
      <c r="M3106" t="s">
        <v>0</v>
      </c>
      <c r="N3106" t="s">
        <v>781</v>
      </c>
    </row>
    <row r="3107" spans="1:14" x14ac:dyDescent="0.35">
      <c r="A3107" t="s">
        <v>123</v>
      </c>
      <c r="B3107" t="s">
        <v>124</v>
      </c>
      <c r="C3107" t="s">
        <v>7096</v>
      </c>
      <c r="D3107" t="s">
        <v>7095</v>
      </c>
      <c r="J3107" t="s">
        <v>13580</v>
      </c>
      <c r="K3107" t="s">
        <v>13579</v>
      </c>
      <c r="M3107" t="s">
        <v>0</v>
      </c>
      <c r="N3107" t="s">
        <v>780</v>
      </c>
    </row>
    <row r="3108" spans="1:14" x14ac:dyDescent="0.35">
      <c r="A3108" t="s">
        <v>123</v>
      </c>
      <c r="B3108" t="s">
        <v>124</v>
      </c>
      <c r="C3108" t="s">
        <v>6090</v>
      </c>
      <c r="D3108" t="s">
        <v>6089</v>
      </c>
      <c r="G3108" t="s">
        <v>741</v>
      </c>
      <c r="J3108" t="s">
        <v>13578</v>
      </c>
      <c r="K3108" t="s">
        <v>13579</v>
      </c>
      <c r="M3108" t="s">
        <v>0</v>
      </c>
      <c r="N3108" t="s">
        <v>781</v>
      </c>
    </row>
    <row r="3109" spans="1:14" x14ac:dyDescent="0.35">
      <c r="A3109" t="s">
        <v>123</v>
      </c>
      <c r="B3109" t="s">
        <v>124</v>
      </c>
      <c r="C3109" t="s">
        <v>745</v>
      </c>
      <c r="D3109" t="s">
        <v>746</v>
      </c>
      <c r="G3109" t="s">
        <v>741</v>
      </c>
      <c r="J3109" t="s">
        <v>13578</v>
      </c>
      <c r="K3109" t="s">
        <v>13579</v>
      </c>
      <c r="M3109" t="s">
        <v>0</v>
      </c>
      <c r="N3109" t="s">
        <v>781</v>
      </c>
    </row>
    <row r="3110" spans="1:14" x14ac:dyDescent="0.35">
      <c r="A3110" t="s">
        <v>123</v>
      </c>
      <c r="B3110" t="s">
        <v>124</v>
      </c>
      <c r="C3110" t="s">
        <v>747</v>
      </c>
      <c r="D3110" t="s">
        <v>748</v>
      </c>
      <c r="J3110" t="s">
        <v>13580</v>
      </c>
      <c r="K3110" t="s">
        <v>13579</v>
      </c>
      <c r="M3110" t="s">
        <v>0</v>
      </c>
      <c r="N3110" t="s">
        <v>780</v>
      </c>
    </row>
    <row r="3111" spans="1:14" x14ac:dyDescent="0.35">
      <c r="A3111" t="s">
        <v>123</v>
      </c>
      <c r="B3111" t="s">
        <v>124</v>
      </c>
      <c r="C3111" t="s">
        <v>6214</v>
      </c>
      <c r="D3111" t="s">
        <v>6213</v>
      </c>
      <c r="J3111" t="s">
        <v>13578</v>
      </c>
      <c r="K3111" t="s">
        <v>13579</v>
      </c>
      <c r="M3111" t="s">
        <v>0</v>
      </c>
      <c r="N3111" t="s">
        <v>781</v>
      </c>
    </row>
    <row r="3112" spans="1:14" x14ac:dyDescent="0.35">
      <c r="A3112" t="s">
        <v>387</v>
      </c>
      <c r="B3112" t="s">
        <v>388</v>
      </c>
      <c r="C3112" t="s">
        <v>5851</v>
      </c>
      <c r="D3112" t="s">
        <v>5850</v>
      </c>
      <c r="G3112" t="s">
        <v>741</v>
      </c>
      <c r="J3112" t="s">
        <v>13578</v>
      </c>
      <c r="K3112" t="s">
        <v>13579</v>
      </c>
      <c r="M3112" t="s">
        <v>0</v>
      </c>
      <c r="N3112" t="s">
        <v>781</v>
      </c>
    </row>
    <row r="3113" spans="1:14" x14ac:dyDescent="0.35">
      <c r="A3113" t="s">
        <v>387</v>
      </c>
      <c r="B3113" t="s">
        <v>388</v>
      </c>
      <c r="C3113" t="s">
        <v>5854</v>
      </c>
      <c r="D3113" t="s">
        <v>5853</v>
      </c>
      <c r="G3113" t="s">
        <v>741</v>
      </c>
      <c r="J3113" t="s">
        <v>13578</v>
      </c>
      <c r="K3113" t="s">
        <v>13579</v>
      </c>
      <c r="M3113" t="s">
        <v>0</v>
      </c>
      <c r="N3113" t="s">
        <v>781</v>
      </c>
    </row>
    <row r="3114" spans="1:14" x14ac:dyDescent="0.35">
      <c r="A3114" t="s">
        <v>387</v>
      </c>
      <c r="B3114" t="s">
        <v>388</v>
      </c>
      <c r="C3114" t="s">
        <v>5857</v>
      </c>
      <c r="D3114" t="s">
        <v>5856</v>
      </c>
      <c r="G3114" t="s">
        <v>741</v>
      </c>
      <c r="J3114" t="s">
        <v>13578</v>
      </c>
      <c r="K3114" t="s">
        <v>13579</v>
      </c>
      <c r="M3114" t="s">
        <v>0</v>
      </c>
      <c r="N3114" t="s">
        <v>781</v>
      </c>
    </row>
    <row r="3115" spans="1:14" x14ac:dyDescent="0.35">
      <c r="A3115" t="s">
        <v>387</v>
      </c>
      <c r="B3115" t="s">
        <v>388</v>
      </c>
      <c r="C3115" t="s">
        <v>7132</v>
      </c>
      <c r="D3115" t="s">
        <v>7131</v>
      </c>
      <c r="J3115" t="s">
        <v>13580</v>
      </c>
      <c r="K3115" t="s">
        <v>13579</v>
      </c>
      <c r="M3115" t="s">
        <v>0</v>
      </c>
      <c r="N3115" t="s">
        <v>780</v>
      </c>
    </row>
    <row r="3116" spans="1:14" x14ac:dyDescent="0.35">
      <c r="A3116" t="s">
        <v>387</v>
      </c>
      <c r="B3116" t="s">
        <v>388</v>
      </c>
      <c r="C3116" t="s">
        <v>6083</v>
      </c>
      <c r="D3116" t="s">
        <v>6082</v>
      </c>
      <c r="G3116" t="s">
        <v>741</v>
      </c>
      <c r="J3116" t="s">
        <v>13578</v>
      </c>
      <c r="K3116" t="s">
        <v>13579</v>
      </c>
      <c r="M3116" t="s">
        <v>0</v>
      </c>
      <c r="N3116" t="s">
        <v>781</v>
      </c>
    </row>
    <row r="3117" spans="1:14" x14ac:dyDescent="0.35">
      <c r="A3117" t="s">
        <v>387</v>
      </c>
      <c r="B3117" t="s">
        <v>388</v>
      </c>
      <c r="C3117" t="s">
        <v>6086</v>
      </c>
      <c r="D3117" t="s">
        <v>6085</v>
      </c>
      <c r="G3117" t="s">
        <v>741</v>
      </c>
      <c r="J3117" t="s">
        <v>13578</v>
      </c>
      <c r="K3117" t="s">
        <v>13579</v>
      </c>
      <c r="M3117" t="s">
        <v>0</v>
      </c>
      <c r="N3117" t="s">
        <v>781</v>
      </c>
    </row>
    <row r="3118" spans="1:14" x14ac:dyDescent="0.35">
      <c r="A3118" t="s">
        <v>387</v>
      </c>
      <c r="B3118" t="s">
        <v>388</v>
      </c>
      <c r="C3118" t="s">
        <v>739</v>
      </c>
      <c r="D3118" t="s">
        <v>740</v>
      </c>
      <c r="G3118" t="s">
        <v>741</v>
      </c>
      <c r="J3118" t="s">
        <v>13578</v>
      </c>
      <c r="K3118" t="s">
        <v>13579</v>
      </c>
      <c r="M3118" t="s">
        <v>0</v>
      </c>
      <c r="N3118" t="s">
        <v>781</v>
      </c>
    </row>
    <row r="3119" spans="1:14" x14ac:dyDescent="0.35">
      <c r="A3119" t="s">
        <v>387</v>
      </c>
      <c r="B3119" t="s">
        <v>388</v>
      </c>
      <c r="C3119" t="s">
        <v>7096</v>
      </c>
      <c r="D3119" t="s">
        <v>7095</v>
      </c>
      <c r="J3119" t="s">
        <v>13580</v>
      </c>
      <c r="K3119" t="s">
        <v>13579</v>
      </c>
      <c r="M3119" t="s">
        <v>0</v>
      </c>
      <c r="N3119" t="s">
        <v>780</v>
      </c>
    </row>
    <row r="3120" spans="1:14" x14ac:dyDescent="0.35">
      <c r="A3120" t="s">
        <v>387</v>
      </c>
      <c r="B3120" t="s">
        <v>388</v>
      </c>
      <c r="C3120" t="s">
        <v>6090</v>
      </c>
      <c r="D3120" t="s">
        <v>6089</v>
      </c>
      <c r="G3120" t="s">
        <v>741</v>
      </c>
      <c r="J3120" t="s">
        <v>13578</v>
      </c>
      <c r="K3120" t="s">
        <v>13579</v>
      </c>
      <c r="M3120" t="s">
        <v>0</v>
      </c>
      <c r="N3120" t="s">
        <v>781</v>
      </c>
    </row>
    <row r="3121" spans="1:14" x14ac:dyDescent="0.35">
      <c r="A3121" t="s">
        <v>387</v>
      </c>
      <c r="B3121" t="s">
        <v>388</v>
      </c>
      <c r="C3121" t="s">
        <v>745</v>
      </c>
      <c r="D3121" t="s">
        <v>746</v>
      </c>
      <c r="G3121" t="s">
        <v>741</v>
      </c>
      <c r="J3121" t="s">
        <v>13578</v>
      </c>
      <c r="K3121" t="s">
        <v>13579</v>
      </c>
      <c r="M3121" t="s">
        <v>0</v>
      </c>
      <c r="N3121" t="s">
        <v>781</v>
      </c>
    </row>
    <row r="3122" spans="1:14" x14ac:dyDescent="0.35">
      <c r="A3122" t="s">
        <v>387</v>
      </c>
      <c r="B3122" t="s">
        <v>388</v>
      </c>
      <c r="C3122" t="s">
        <v>747</v>
      </c>
      <c r="D3122" t="s">
        <v>748</v>
      </c>
      <c r="J3122" t="s">
        <v>13580</v>
      </c>
      <c r="K3122" t="s">
        <v>13579</v>
      </c>
      <c r="M3122" t="s">
        <v>0</v>
      </c>
      <c r="N3122" t="s">
        <v>780</v>
      </c>
    </row>
    <row r="3123" spans="1:14" x14ac:dyDescent="0.35">
      <c r="A3123" t="s">
        <v>387</v>
      </c>
      <c r="B3123" t="s">
        <v>388</v>
      </c>
      <c r="C3123" t="s">
        <v>7135</v>
      </c>
      <c r="D3123" t="s">
        <v>7134</v>
      </c>
      <c r="G3123" t="s">
        <v>839</v>
      </c>
      <c r="J3123" t="s">
        <v>13580</v>
      </c>
      <c r="K3123" t="s">
        <v>13579</v>
      </c>
      <c r="M3123" t="s">
        <v>0</v>
      </c>
      <c r="N3123" t="s">
        <v>780</v>
      </c>
    </row>
    <row r="3124" spans="1:14" x14ac:dyDescent="0.35">
      <c r="A3124" t="s">
        <v>387</v>
      </c>
      <c r="B3124" t="s">
        <v>388</v>
      </c>
      <c r="C3124" t="s">
        <v>6214</v>
      </c>
      <c r="D3124" t="s">
        <v>6213</v>
      </c>
      <c r="J3124" t="s">
        <v>13578</v>
      </c>
      <c r="K3124" t="s">
        <v>13579</v>
      </c>
      <c r="M3124" t="s">
        <v>0</v>
      </c>
      <c r="N3124" t="s">
        <v>781</v>
      </c>
    </row>
    <row r="3125" spans="1:14" x14ac:dyDescent="0.35">
      <c r="A3125" t="s">
        <v>125</v>
      </c>
      <c r="B3125" t="s">
        <v>126</v>
      </c>
      <c r="C3125" t="s">
        <v>5851</v>
      </c>
      <c r="D3125" t="s">
        <v>5850</v>
      </c>
      <c r="G3125" t="s">
        <v>741</v>
      </c>
      <c r="J3125" t="s">
        <v>13578</v>
      </c>
      <c r="K3125" t="s">
        <v>13579</v>
      </c>
      <c r="M3125" t="s">
        <v>0</v>
      </c>
      <c r="N3125" t="s">
        <v>781</v>
      </c>
    </row>
    <row r="3126" spans="1:14" x14ac:dyDescent="0.35">
      <c r="A3126" t="s">
        <v>125</v>
      </c>
      <c r="B3126" t="s">
        <v>126</v>
      </c>
      <c r="C3126" t="s">
        <v>5854</v>
      </c>
      <c r="D3126" t="s">
        <v>5853</v>
      </c>
      <c r="G3126" t="s">
        <v>741</v>
      </c>
      <c r="J3126" t="s">
        <v>13578</v>
      </c>
      <c r="K3126" t="s">
        <v>13579</v>
      </c>
      <c r="M3126" t="s">
        <v>0</v>
      </c>
      <c r="N3126" t="s">
        <v>781</v>
      </c>
    </row>
    <row r="3127" spans="1:14" x14ac:dyDescent="0.35">
      <c r="A3127" t="s">
        <v>125</v>
      </c>
      <c r="B3127" t="s">
        <v>126</v>
      </c>
      <c r="C3127" t="s">
        <v>5857</v>
      </c>
      <c r="D3127" t="s">
        <v>5856</v>
      </c>
      <c r="G3127" t="s">
        <v>741</v>
      </c>
      <c r="J3127" t="s">
        <v>13578</v>
      </c>
      <c r="K3127" t="s">
        <v>13579</v>
      </c>
      <c r="M3127" t="s">
        <v>0</v>
      </c>
      <c r="N3127" t="s">
        <v>781</v>
      </c>
    </row>
    <row r="3128" spans="1:14" x14ac:dyDescent="0.35">
      <c r="A3128" t="s">
        <v>125</v>
      </c>
      <c r="B3128" t="s">
        <v>126</v>
      </c>
      <c r="C3128" t="s">
        <v>6083</v>
      </c>
      <c r="D3128" t="s">
        <v>6082</v>
      </c>
      <c r="G3128" t="s">
        <v>741</v>
      </c>
      <c r="J3128" t="s">
        <v>13578</v>
      </c>
      <c r="K3128" t="s">
        <v>13579</v>
      </c>
      <c r="M3128" t="s">
        <v>0</v>
      </c>
      <c r="N3128" t="s">
        <v>781</v>
      </c>
    </row>
    <row r="3129" spans="1:14" x14ac:dyDescent="0.35">
      <c r="A3129" t="s">
        <v>125</v>
      </c>
      <c r="B3129" t="s">
        <v>126</v>
      </c>
      <c r="C3129" t="s">
        <v>6086</v>
      </c>
      <c r="D3129" t="s">
        <v>6085</v>
      </c>
      <c r="G3129" t="s">
        <v>741</v>
      </c>
      <c r="J3129" t="s">
        <v>13578</v>
      </c>
      <c r="K3129" t="s">
        <v>13579</v>
      </c>
      <c r="M3129" t="s">
        <v>0</v>
      </c>
      <c r="N3129" t="s">
        <v>781</v>
      </c>
    </row>
    <row r="3130" spans="1:14" x14ac:dyDescent="0.35">
      <c r="A3130" t="s">
        <v>125</v>
      </c>
      <c r="B3130" t="s">
        <v>126</v>
      </c>
      <c r="C3130" t="s">
        <v>739</v>
      </c>
      <c r="D3130" t="s">
        <v>740</v>
      </c>
      <c r="G3130" t="s">
        <v>741</v>
      </c>
      <c r="J3130" t="s">
        <v>13578</v>
      </c>
      <c r="K3130" t="s">
        <v>13579</v>
      </c>
      <c r="M3130" t="s">
        <v>0</v>
      </c>
      <c r="N3130" t="s">
        <v>781</v>
      </c>
    </row>
    <row r="3131" spans="1:14" x14ac:dyDescent="0.35">
      <c r="A3131" t="s">
        <v>125</v>
      </c>
      <c r="B3131" t="s">
        <v>126</v>
      </c>
      <c r="C3131" t="s">
        <v>7096</v>
      </c>
      <c r="D3131" t="s">
        <v>7095</v>
      </c>
      <c r="J3131" t="s">
        <v>13580</v>
      </c>
      <c r="K3131" t="s">
        <v>13579</v>
      </c>
      <c r="M3131" t="s">
        <v>0</v>
      </c>
      <c r="N3131" t="s">
        <v>780</v>
      </c>
    </row>
    <row r="3132" spans="1:14" x14ac:dyDescent="0.35">
      <c r="A3132" t="s">
        <v>125</v>
      </c>
      <c r="B3132" t="s">
        <v>126</v>
      </c>
      <c r="C3132" t="s">
        <v>6090</v>
      </c>
      <c r="D3132" t="s">
        <v>6089</v>
      </c>
      <c r="G3132" t="s">
        <v>741</v>
      </c>
      <c r="J3132" t="s">
        <v>13578</v>
      </c>
      <c r="K3132" t="s">
        <v>13579</v>
      </c>
      <c r="M3132" t="s">
        <v>0</v>
      </c>
      <c r="N3132" t="s">
        <v>781</v>
      </c>
    </row>
    <row r="3133" spans="1:14" x14ac:dyDescent="0.35">
      <c r="A3133" t="s">
        <v>125</v>
      </c>
      <c r="B3133" t="s">
        <v>126</v>
      </c>
      <c r="C3133" t="s">
        <v>745</v>
      </c>
      <c r="D3133" t="s">
        <v>746</v>
      </c>
      <c r="G3133" t="s">
        <v>741</v>
      </c>
      <c r="J3133" t="s">
        <v>13578</v>
      </c>
      <c r="K3133" t="s">
        <v>13579</v>
      </c>
      <c r="M3133" t="s">
        <v>0</v>
      </c>
      <c r="N3133" t="s">
        <v>781</v>
      </c>
    </row>
    <row r="3134" spans="1:14" x14ac:dyDescent="0.35">
      <c r="A3134" t="s">
        <v>125</v>
      </c>
      <c r="B3134" t="s">
        <v>126</v>
      </c>
      <c r="C3134" t="s">
        <v>747</v>
      </c>
      <c r="D3134" t="s">
        <v>748</v>
      </c>
      <c r="J3134" t="s">
        <v>13580</v>
      </c>
      <c r="K3134" t="s">
        <v>13579</v>
      </c>
      <c r="M3134" t="s">
        <v>0</v>
      </c>
      <c r="N3134" t="s">
        <v>780</v>
      </c>
    </row>
    <row r="3135" spans="1:14" x14ac:dyDescent="0.35">
      <c r="A3135" t="s">
        <v>125</v>
      </c>
      <c r="B3135" t="s">
        <v>126</v>
      </c>
      <c r="C3135" t="s">
        <v>6214</v>
      </c>
      <c r="D3135" t="s">
        <v>6213</v>
      </c>
      <c r="J3135" t="s">
        <v>13578</v>
      </c>
      <c r="K3135" t="s">
        <v>13579</v>
      </c>
      <c r="M3135" t="s">
        <v>0</v>
      </c>
      <c r="N3135" t="s">
        <v>781</v>
      </c>
    </row>
    <row r="3136" spans="1:14" x14ac:dyDescent="0.35">
      <c r="A3136" t="s">
        <v>389</v>
      </c>
      <c r="B3136" t="s">
        <v>390</v>
      </c>
      <c r="C3136" t="s">
        <v>5851</v>
      </c>
      <c r="D3136" t="s">
        <v>5850</v>
      </c>
      <c r="G3136" t="s">
        <v>741</v>
      </c>
      <c r="J3136" t="s">
        <v>13578</v>
      </c>
      <c r="K3136" t="s">
        <v>13579</v>
      </c>
      <c r="M3136" t="s">
        <v>0</v>
      </c>
      <c r="N3136" t="s">
        <v>781</v>
      </c>
    </row>
    <row r="3137" spans="1:14" x14ac:dyDescent="0.35">
      <c r="A3137" t="s">
        <v>389</v>
      </c>
      <c r="B3137" t="s">
        <v>390</v>
      </c>
      <c r="C3137" t="s">
        <v>5854</v>
      </c>
      <c r="D3137" t="s">
        <v>5853</v>
      </c>
      <c r="G3137" t="s">
        <v>741</v>
      </c>
      <c r="J3137" t="s">
        <v>13578</v>
      </c>
      <c r="K3137" t="s">
        <v>13579</v>
      </c>
      <c r="M3137" t="s">
        <v>0</v>
      </c>
      <c r="N3137" t="s">
        <v>781</v>
      </c>
    </row>
    <row r="3138" spans="1:14" x14ac:dyDescent="0.35">
      <c r="A3138" t="s">
        <v>389</v>
      </c>
      <c r="B3138" t="s">
        <v>390</v>
      </c>
      <c r="C3138" t="s">
        <v>5857</v>
      </c>
      <c r="D3138" t="s">
        <v>5856</v>
      </c>
      <c r="G3138" t="s">
        <v>741</v>
      </c>
      <c r="J3138" t="s">
        <v>13578</v>
      </c>
      <c r="K3138" t="s">
        <v>13579</v>
      </c>
      <c r="M3138" t="s">
        <v>0</v>
      </c>
      <c r="N3138" t="s">
        <v>781</v>
      </c>
    </row>
    <row r="3139" spans="1:14" x14ac:dyDescent="0.35">
      <c r="A3139" t="s">
        <v>389</v>
      </c>
      <c r="B3139" t="s">
        <v>390</v>
      </c>
      <c r="C3139" t="s">
        <v>7132</v>
      </c>
      <c r="D3139" t="s">
        <v>7131</v>
      </c>
      <c r="J3139" t="s">
        <v>13580</v>
      </c>
      <c r="K3139" t="s">
        <v>13579</v>
      </c>
      <c r="M3139" t="s">
        <v>0</v>
      </c>
      <c r="N3139" t="s">
        <v>780</v>
      </c>
    </row>
    <row r="3140" spans="1:14" x14ac:dyDescent="0.35">
      <c r="A3140" t="s">
        <v>389</v>
      </c>
      <c r="B3140" t="s">
        <v>390</v>
      </c>
      <c r="C3140" t="s">
        <v>6083</v>
      </c>
      <c r="D3140" t="s">
        <v>6082</v>
      </c>
      <c r="G3140" t="s">
        <v>741</v>
      </c>
      <c r="J3140" t="s">
        <v>13578</v>
      </c>
      <c r="K3140" t="s">
        <v>13579</v>
      </c>
      <c r="M3140" t="s">
        <v>0</v>
      </c>
      <c r="N3140" t="s">
        <v>781</v>
      </c>
    </row>
    <row r="3141" spans="1:14" x14ac:dyDescent="0.35">
      <c r="A3141" t="s">
        <v>389</v>
      </c>
      <c r="B3141" t="s">
        <v>390</v>
      </c>
      <c r="C3141" t="s">
        <v>6086</v>
      </c>
      <c r="D3141" t="s">
        <v>6085</v>
      </c>
      <c r="G3141" t="s">
        <v>741</v>
      </c>
      <c r="J3141" t="s">
        <v>13578</v>
      </c>
      <c r="K3141" t="s">
        <v>13579</v>
      </c>
      <c r="M3141" t="s">
        <v>0</v>
      </c>
      <c r="N3141" t="s">
        <v>781</v>
      </c>
    </row>
    <row r="3142" spans="1:14" x14ac:dyDescent="0.35">
      <c r="A3142" t="s">
        <v>389</v>
      </c>
      <c r="B3142" t="s">
        <v>390</v>
      </c>
      <c r="C3142" t="s">
        <v>739</v>
      </c>
      <c r="D3142" t="s">
        <v>740</v>
      </c>
      <c r="G3142" t="s">
        <v>741</v>
      </c>
      <c r="J3142" t="s">
        <v>13578</v>
      </c>
      <c r="K3142" t="s">
        <v>13579</v>
      </c>
      <c r="M3142" t="s">
        <v>0</v>
      </c>
      <c r="N3142" t="s">
        <v>781</v>
      </c>
    </row>
    <row r="3143" spans="1:14" x14ac:dyDescent="0.35">
      <c r="A3143" t="s">
        <v>389</v>
      </c>
      <c r="B3143" t="s">
        <v>390</v>
      </c>
      <c r="C3143" t="s">
        <v>7096</v>
      </c>
      <c r="D3143" t="s">
        <v>7095</v>
      </c>
      <c r="J3143" t="s">
        <v>13580</v>
      </c>
      <c r="K3143" t="s">
        <v>13579</v>
      </c>
      <c r="M3143" t="s">
        <v>0</v>
      </c>
      <c r="N3143" t="s">
        <v>780</v>
      </c>
    </row>
    <row r="3144" spans="1:14" x14ac:dyDescent="0.35">
      <c r="A3144" t="s">
        <v>389</v>
      </c>
      <c r="B3144" t="s">
        <v>390</v>
      </c>
      <c r="C3144" t="s">
        <v>6090</v>
      </c>
      <c r="D3144" t="s">
        <v>6089</v>
      </c>
      <c r="G3144" t="s">
        <v>741</v>
      </c>
      <c r="J3144" t="s">
        <v>13578</v>
      </c>
      <c r="K3144" t="s">
        <v>13579</v>
      </c>
      <c r="M3144" t="s">
        <v>0</v>
      </c>
      <c r="N3144" t="s">
        <v>781</v>
      </c>
    </row>
    <row r="3145" spans="1:14" x14ac:dyDescent="0.35">
      <c r="A3145" t="s">
        <v>389</v>
      </c>
      <c r="B3145" t="s">
        <v>390</v>
      </c>
      <c r="C3145" t="s">
        <v>745</v>
      </c>
      <c r="D3145" t="s">
        <v>746</v>
      </c>
      <c r="G3145" t="s">
        <v>741</v>
      </c>
      <c r="J3145" t="s">
        <v>13578</v>
      </c>
      <c r="K3145" t="s">
        <v>13579</v>
      </c>
      <c r="M3145" t="s">
        <v>0</v>
      </c>
      <c r="N3145" t="s">
        <v>781</v>
      </c>
    </row>
    <row r="3146" spans="1:14" x14ac:dyDescent="0.35">
      <c r="A3146" t="s">
        <v>389</v>
      </c>
      <c r="B3146" t="s">
        <v>390</v>
      </c>
      <c r="C3146" t="s">
        <v>747</v>
      </c>
      <c r="D3146" t="s">
        <v>748</v>
      </c>
      <c r="J3146" t="s">
        <v>13580</v>
      </c>
      <c r="K3146" t="s">
        <v>13579</v>
      </c>
      <c r="M3146" t="s">
        <v>0</v>
      </c>
      <c r="N3146" t="s">
        <v>780</v>
      </c>
    </row>
    <row r="3147" spans="1:14" x14ac:dyDescent="0.35">
      <c r="A3147" t="s">
        <v>389</v>
      </c>
      <c r="B3147" t="s">
        <v>390</v>
      </c>
      <c r="C3147" t="s">
        <v>7135</v>
      </c>
      <c r="D3147" t="s">
        <v>7134</v>
      </c>
      <c r="G3147" t="s">
        <v>839</v>
      </c>
      <c r="J3147" t="s">
        <v>13580</v>
      </c>
      <c r="K3147" t="s">
        <v>13579</v>
      </c>
      <c r="M3147" t="s">
        <v>0</v>
      </c>
      <c r="N3147" t="s">
        <v>780</v>
      </c>
    </row>
    <row r="3148" spans="1:14" x14ac:dyDescent="0.35">
      <c r="A3148" t="s">
        <v>389</v>
      </c>
      <c r="B3148" t="s">
        <v>390</v>
      </c>
      <c r="C3148" t="s">
        <v>6214</v>
      </c>
      <c r="D3148" t="s">
        <v>6213</v>
      </c>
      <c r="J3148" t="s">
        <v>13578</v>
      </c>
      <c r="K3148" t="s">
        <v>13579</v>
      </c>
      <c r="M3148" t="s">
        <v>0</v>
      </c>
      <c r="N3148" t="s">
        <v>781</v>
      </c>
    </row>
    <row r="3149" spans="1:14" x14ac:dyDescent="0.35">
      <c r="A3149" t="s">
        <v>389</v>
      </c>
      <c r="B3149" t="s">
        <v>390</v>
      </c>
      <c r="C3149" t="s">
        <v>911</v>
      </c>
      <c r="D3149" t="s">
        <v>912</v>
      </c>
      <c r="J3149" t="s">
        <v>13580</v>
      </c>
      <c r="K3149" t="s">
        <v>13579</v>
      </c>
      <c r="M3149" t="s">
        <v>0</v>
      </c>
      <c r="N3149" t="s">
        <v>780</v>
      </c>
    </row>
    <row r="3150" spans="1:14" x14ac:dyDescent="0.35">
      <c r="A3150" t="s">
        <v>481</v>
      </c>
      <c r="B3150" t="s">
        <v>482</v>
      </c>
      <c r="C3150" t="s">
        <v>5851</v>
      </c>
      <c r="D3150" t="s">
        <v>5850</v>
      </c>
      <c r="J3150" t="s">
        <v>13580</v>
      </c>
      <c r="K3150" t="s">
        <v>13579</v>
      </c>
      <c r="M3150" t="s">
        <v>0</v>
      </c>
      <c r="N3150" t="s">
        <v>780</v>
      </c>
    </row>
    <row r="3151" spans="1:14" x14ac:dyDescent="0.35">
      <c r="A3151" t="s">
        <v>481</v>
      </c>
      <c r="B3151" t="s">
        <v>482</v>
      </c>
      <c r="C3151" t="s">
        <v>5854</v>
      </c>
      <c r="D3151" t="s">
        <v>5853</v>
      </c>
      <c r="J3151" t="s">
        <v>13580</v>
      </c>
      <c r="K3151" t="s">
        <v>13579</v>
      </c>
      <c r="M3151" t="s">
        <v>0</v>
      </c>
      <c r="N3151" t="s">
        <v>780</v>
      </c>
    </row>
    <row r="3152" spans="1:14" x14ac:dyDescent="0.35">
      <c r="A3152" t="s">
        <v>481</v>
      </c>
      <c r="B3152" t="s">
        <v>482</v>
      </c>
      <c r="C3152" t="s">
        <v>5857</v>
      </c>
      <c r="D3152" t="s">
        <v>5856</v>
      </c>
      <c r="J3152" t="s">
        <v>13580</v>
      </c>
      <c r="K3152" t="s">
        <v>13579</v>
      </c>
      <c r="M3152" t="s">
        <v>0</v>
      </c>
      <c r="N3152" t="s">
        <v>780</v>
      </c>
    </row>
    <row r="3153" spans="1:14" x14ac:dyDescent="0.35">
      <c r="A3153" t="s">
        <v>481</v>
      </c>
      <c r="B3153" t="s">
        <v>482</v>
      </c>
      <c r="C3153" t="s">
        <v>6871</v>
      </c>
      <c r="D3153" t="s">
        <v>6870</v>
      </c>
      <c r="G3153" t="s">
        <v>13627</v>
      </c>
      <c r="J3153" t="s">
        <v>13580</v>
      </c>
      <c r="K3153" t="s">
        <v>13579</v>
      </c>
      <c r="M3153" t="s">
        <v>0</v>
      </c>
      <c r="N3153" t="s">
        <v>780</v>
      </c>
    </row>
    <row r="3154" spans="1:14" x14ac:dyDescent="0.35">
      <c r="A3154" t="s">
        <v>481</v>
      </c>
      <c r="B3154" t="s">
        <v>482</v>
      </c>
      <c r="C3154" t="s">
        <v>6083</v>
      </c>
      <c r="D3154" t="s">
        <v>6082</v>
      </c>
      <c r="J3154" t="s">
        <v>13580</v>
      </c>
      <c r="K3154" t="s">
        <v>13579</v>
      </c>
      <c r="M3154" t="s">
        <v>0</v>
      </c>
      <c r="N3154" t="s">
        <v>780</v>
      </c>
    </row>
    <row r="3155" spans="1:14" x14ac:dyDescent="0.35">
      <c r="A3155" t="s">
        <v>481</v>
      </c>
      <c r="B3155" t="s">
        <v>482</v>
      </c>
      <c r="C3155" t="s">
        <v>6086</v>
      </c>
      <c r="D3155" t="s">
        <v>6085</v>
      </c>
      <c r="J3155" t="s">
        <v>13580</v>
      </c>
      <c r="K3155" t="s">
        <v>13579</v>
      </c>
      <c r="M3155" t="s">
        <v>0</v>
      </c>
      <c r="N3155" t="s">
        <v>780</v>
      </c>
    </row>
    <row r="3156" spans="1:14" x14ac:dyDescent="0.35">
      <c r="A3156" t="s">
        <v>481</v>
      </c>
      <c r="B3156" t="s">
        <v>482</v>
      </c>
      <c r="C3156" t="s">
        <v>739</v>
      </c>
      <c r="D3156" t="s">
        <v>740</v>
      </c>
      <c r="J3156" t="s">
        <v>13580</v>
      </c>
      <c r="K3156" t="s">
        <v>13579</v>
      </c>
      <c r="M3156" t="s">
        <v>0</v>
      </c>
      <c r="N3156" t="s">
        <v>780</v>
      </c>
    </row>
    <row r="3157" spans="1:14" x14ac:dyDescent="0.35">
      <c r="A3157" t="s">
        <v>481</v>
      </c>
      <c r="B3157" t="s">
        <v>482</v>
      </c>
      <c r="C3157" t="s">
        <v>7096</v>
      </c>
      <c r="D3157" t="s">
        <v>7095</v>
      </c>
      <c r="J3157" t="s">
        <v>13580</v>
      </c>
      <c r="K3157" t="s">
        <v>13579</v>
      </c>
      <c r="M3157" t="s">
        <v>0</v>
      </c>
      <c r="N3157" t="s">
        <v>780</v>
      </c>
    </row>
    <row r="3158" spans="1:14" x14ac:dyDescent="0.35">
      <c r="A3158" t="s">
        <v>481</v>
      </c>
      <c r="B3158" t="s">
        <v>482</v>
      </c>
      <c r="C3158" t="s">
        <v>6090</v>
      </c>
      <c r="D3158" t="s">
        <v>6089</v>
      </c>
      <c r="J3158" t="s">
        <v>13580</v>
      </c>
      <c r="K3158" t="s">
        <v>13579</v>
      </c>
      <c r="M3158" t="s">
        <v>0</v>
      </c>
      <c r="N3158" t="s">
        <v>780</v>
      </c>
    </row>
    <row r="3159" spans="1:14" x14ac:dyDescent="0.35">
      <c r="A3159" t="s">
        <v>481</v>
      </c>
      <c r="B3159" t="s">
        <v>482</v>
      </c>
      <c r="C3159" t="s">
        <v>745</v>
      </c>
      <c r="D3159" t="s">
        <v>746</v>
      </c>
      <c r="J3159" t="s">
        <v>13580</v>
      </c>
      <c r="K3159" t="s">
        <v>13579</v>
      </c>
      <c r="M3159" t="s">
        <v>0</v>
      </c>
      <c r="N3159" t="s">
        <v>780</v>
      </c>
    </row>
    <row r="3160" spans="1:14" x14ac:dyDescent="0.35">
      <c r="A3160" t="s">
        <v>481</v>
      </c>
      <c r="B3160" t="s">
        <v>482</v>
      </c>
      <c r="C3160" t="s">
        <v>747</v>
      </c>
      <c r="D3160" t="s">
        <v>748</v>
      </c>
      <c r="J3160" t="s">
        <v>13580</v>
      </c>
      <c r="K3160" t="s">
        <v>13579</v>
      </c>
      <c r="M3160" t="s">
        <v>0</v>
      </c>
      <c r="N3160" t="s">
        <v>780</v>
      </c>
    </row>
    <row r="3161" spans="1:14" x14ac:dyDescent="0.35">
      <c r="A3161" t="s">
        <v>481</v>
      </c>
      <c r="B3161" t="s">
        <v>482</v>
      </c>
      <c r="C3161" t="s">
        <v>6214</v>
      </c>
      <c r="D3161" t="s">
        <v>6213</v>
      </c>
      <c r="J3161" t="s">
        <v>13580</v>
      </c>
      <c r="K3161" t="s">
        <v>13579</v>
      </c>
      <c r="M3161" t="s">
        <v>0</v>
      </c>
      <c r="N3161" t="s">
        <v>780</v>
      </c>
    </row>
    <row r="3162" spans="1:14" x14ac:dyDescent="0.35">
      <c r="A3162" t="s">
        <v>481</v>
      </c>
      <c r="B3162" t="s">
        <v>482</v>
      </c>
      <c r="C3162" t="s">
        <v>6452</v>
      </c>
      <c r="D3162" t="s">
        <v>6451</v>
      </c>
      <c r="J3162" t="s">
        <v>13580</v>
      </c>
      <c r="K3162" t="s">
        <v>13579</v>
      </c>
      <c r="M3162" t="s">
        <v>0</v>
      </c>
      <c r="N3162" t="s">
        <v>780</v>
      </c>
    </row>
    <row r="3163" spans="1:14" x14ac:dyDescent="0.35">
      <c r="A3163" t="s">
        <v>481</v>
      </c>
      <c r="B3163" t="s">
        <v>482</v>
      </c>
      <c r="C3163" t="s">
        <v>6986</v>
      </c>
      <c r="D3163" t="s">
        <v>6985</v>
      </c>
      <c r="G3163" t="s">
        <v>13628</v>
      </c>
      <c r="J3163" t="s">
        <v>13580</v>
      </c>
      <c r="K3163" t="s">
        <v>13579</v>
      </c>
      <c r="M3163" t="s">
        <v>0</v>
      </c>
      <c r="N3163" t="s">
        <v>780</v>
      </c>
    </row>
    <row r="3164" spans="1:14" x14ac:dyDescent="0.35">
      <c r="A3164" t="s">
        <v>481</v>
      </c>
      <c r="B3164" t="s">
        <v>482</v>
      </c>
      <c r="C3164" t="s">
        <v>817</v>
      </c>
      <c r="D3164" t="s">
        <v>818</v>
      </c>
      <c r="J3164" t="s">
        <v>13580</v>
      </c>
      <c r="K3164" t="s">
        <v>13579</v>
      </c>
      <c r="M3164" t="s">
        <v>0</v>
      </c>
      <c r="N3164" t="s">
        <v>780</v>
      </c>
    </row>
    <row r="3165" spans="1:14" x14ac:dyDescent="0.35">
      <c r="A3165" t="s">
        <v>481</v>
      </c>
      <c r="B3165" t="s">
        <v>482</v>
      </c>
      <c r="C3165" t="s">
        <v>7016</v>
      </c>
      <c r="D3165" t="s">
        <v>7015</v>
      </c>
      <c r="G3165" t="s">
        <v>13629</v>
      </c>
      <c r="J3165" t="s">
        <v>13580</v>
      </c>
      <c r="K3165" t="s">
        <v>13579</v>
      </c>
      <c r="M3165" t="s">
        <v>0</v>
      </c>
      <c r="N3165" t="s">
        <v>780</v>
      </c>
    </row>
    <row r="3166" spans="1:14" x14ac:dyDescent="0.35">
      <c r="A3166" t="s">
        <v>481</v>
      </c>
      <c r="B3166" t="s">
        <v>482</v>
      </c>
      <c r="C3166" t="s">
        <v>861</v>
      </c>
      <c r="D3166" t="s">
        <v>862</v>
      </c>
      <c r="G3166" t="s">
        <v>13630</v>
      </c>
      <c r="J3166" t="s">
        <v>13580</v>
      </c>
      <c r="K3166" t="s">
        <v>13579</v>
      </c>
      <c r="M3166" t="s">
        <v>0</v>
      </c>
      <c r="N3166" t="s">
        <v>780</v>
      </c>
    </row>
    <row r="3167" spans="1:14" x14ac:dyDescent="0.35">
      <c r="A3167" t="s">
        <v>481</v>
      </c>
      <c r="B3167" t="s">
        <v>482</v>
      </c>
      <c r="C3167" t="s">
        <v>7019</v>
      </c>
      <c r="D3167" t="s">
        <v>7018</v>
      </c>
      <c r="G3167" t="s">
        <v>13631</v>
      </c>
      <c r="J3167" t="s">
        <v>13580</v>
      </c>
      <c r="K3167" t="s">
        <v>13579</v>
      </c>
      <c r="M3167" t="s">
        <v>0</v>
      </c>
      <c r="N3167" t="s">
        <v>780</v>
      </c>
    </row>
    <row r="3168" spans="1:14" x14ac:dyDescent="0.35">
      <c r="A3168" t="s">
        <v>713</v>
      </c>
      <c r="B3168" t="s">
        <v>714</v>
      </c>
      <c r="C3168" t="s">
        <v>5851</v>
      </c>
      <c r="D3168" t="s">
        <v>5850</v>
      </c>
      <c r="J3168" t="s">
        <v>13580</v>
      </c>
      <c r="K3168" t="s">
        <v>13579</v>
      </c>
      <c r="M3168" t="s">
        <v>0</v>
      </c>
      <c r="N3168" t="s">
        <v>780</v>
      </c>
    </row>
    <row r="3169" spans="1:14" x14ac:dyDescent="0.35">
      <c r="A3169" t="s">
        <v>713</v>
      </c>
      <c r="B3169" t="s">
        <v>714</v>
      </c>
      <c r="C3169" t="s">
        <v>5854</v>
      </c>
      <c r="D3169" t="s">
        <v>5853</v>
      </c>
      <c r="J3169" t="s">
        <v>13580</v>
      </c>
      <c r="K3169" t="s">
        <v>13579</v>
      </c>
      <c r="M3169" t="s">
        <v>0</v>
      </c>
      <c r="N3169" t="s">
        <v>780</v>
      </c>
    </row>
    <row r="3170" spans="1:14" x14ac:dyDescent="0.35">
      <c r="A3170" t="s">
        <v>713</v>
      </c>
      <c r="B3170" t="s">
        <v>714</v>
      </c>
      <c r="C3170" t="s">
        <v>5857</v>
      </c>
      <c r="D3170" t="s">
        <v>5856</v>
      </c>
      <c r="J3170" t="s">
        <v>13580</v>
      </c>
      <c r="K3170" t="s">
        <v>13579</v>
      </c>
      <c r="M3170" t="s">
        <v>0</v>
      </c>
      <c r="N3170" t="s">
        <v>780</v>
      </c>
    </row>
    <row r="3171" spans="1:14" x14ac:dyDescent="0.35">
      <c r="A3171" t="s">
        <v>713</v>
      </c>
      <c r="B3171" t="s">
        <v>714</v>
      </c>
      <c r="C3171" t="s">
        <v>6053</v>
      </c>
      <c r="D3171" t="s">
        <v>6052</v>
      </c>
      <c r="J3171" t="s">
        <v>13580</v>
      </c>
      <c r="K3171" t="s">
        <v>13579</v>
      </c>
      <c r="M3171" t="s">
        <v>0</v>
      </c>
      <c r="N3171" t="s">
        <v>780</v>
      </c>
    </row>
    <row r="3172" spans="1:14" x14ac:dyDescent="0.35">
      <c r="A3172" t="s">
        <v>713</v>
      </c>
      <c r="B3172" t="s">
        <v>714</v>
      </c>
      <c r="C3172" t="s">
        <v>6871</v>
      </c>
      <c r="D3172" t="s">
        <v>6870</v>
      </c>
      <c r="G3172" t="s">
        <v>13598</v>
      </c>
      <c r="J3172" t="s">
        <v>13580</v>
      </c>
      <c r="K3172" t="s">
        <v>13579</v>
      </c>
      <c r="M3172" t="s">
        <v>0</v>
      </c>
      <c r="N3172" t="s">
        <v>780</v>
      </c>
    </row>
    <row r="3173" spans="1:14" x14ac:dyDescent="0.35">
      <c r="A3173" t="s">
        <v>713</v>
      </c>
      <c r="B3173" t="s">
        <v>714</v>
      </c>
      <c r="C3173" t="s">
        <v>6874</v>
      </c>
      <c r="D3173" t="s">
        <v>6873</v>
      </c>
      <c r="G3173" t="s">
        <v>13632</v>
      </c>
      <c r="J3173" t="s">
        <v>13580</v>
      </c>
      <c r="K3173" t="s">
        <v>13579</v>
      </c>
      <c r="M3173" t="s">
        <v>0</v>
      </c>
      <c r="N3173" t="s">
        <v>780</v>
      </c>
    </row>
    <row r="3174" spans="1:14" x14ac:dyDescent="0.35">
      <c r="A3174" t="s">
        <v>713</v>
      </c>
      <c r="B3174" t="s">
        <v>714</v>
      </c>
      <c r="C3174" t="s">
        <v>6083</v>
      </c>
      <c r="D3174" t="s">
        <v>6082</v>
      </c>
      <c r="J3174" t="s">
        <v>13580</v>
      </c>
      <c r="K3174" t="s">
        <v>13579</v>
      </c>
      <c r="M3174" t="s">
        <v>0</v>
      </c>
      <c r="N3174" t="s">
        <v>780</v>
      </c>
    </row>
    <row r="3175" spans="1:14" x14ac:dyDescent="0.35">
      <c r="A3175" t="s">
        <v>713</v>
      </c>
      <c r="B3175" t="s">
        <v>714</v>
      </c>
      <c r="C3175" t="s">
        <v>6086</v>
      </c>
      <c r="D3175" t="s">
        <v>6085</v>
      </c>
      <c r="J3175" t="s">
        <v>13580</v>
      </c>
      <c r="K3175" t="s">
        <v>13579</v>
      </c>
      <c r="M3175" t="s">
        <v>0</v>
      </c>
      <c r="N3175" t="s">
        <v>780</v>
      </c>
    </row>
    <row r="3176" spans="1:14" x14ac:dyDescent="0.35">
      <c r="A3176" t="s">
        <v>713</v>
      </c>
      <c r="B3176" t="s">
        <v>714</v>
      </c>
      <c r="C3176" t="s">
        <v>739</v>
      </c>
      <c r="D3176" t="s">
        <v>740</v>
      </c>
      <c r="J3176" t="s">
        <v>13580</v>
      </c>
      <c r="K3176" t="s">
        <v>13579</v>
      </c>
      <c r="M3176" t="s">
        <v>0</v>
      </c>
      <c r="N3176" t="s">
        <v>780</v>
      </c>
    </row>
    <row r="3177" spans="1:14" x14ac:dyDescent="0.35">
      <c r="A3177" t="s">
        <v>713</v>
      </c>
      <c r="B3177" t="s">
        <v>714</v>
      </c>
      <c r="C3177" t="s">
        <v>7096</v>
      </c>
      <c r="D3177" t="s">
        <v>7095</v>
      </c>
      <c r="J3177" t="s">
        <v>13580</v>
      </c>
      <c r="K3177" t="s">
        <v>13579</v>
      </c>
      <c r="M3177" t="s">
        <v>0</v>
      </c>
      <c r="N3177" t="s">
        <v>780</v>
      </c>
    </row>
    <row r="3178" spans="1:14" x14ac:dyDescent="0.35">
      <c r="A3178" t="s">
        <v>713</v>
      </c>
      <c r="B3178" t="s">
        <v>714</v>
      </c>
      <c r="C3178" t="s">
        <v>6090</v>
      </c>
      <c r="D3178" t="s">
        <v>6089</v>
      </c>
      <c r="J3178" t="s">
        <v>13580</v>
      </c>
      <c r="K3178" t="s">
        <v>13579</v>
      </c>
      <c r="M3178" t="s">
        <v>0</v>
      </c>
      <c r="N3178" t="s">
        <v>780</v>
      </c>
    </row>
    <row r="3179" spans="1:14" x14ac:dyDescent="0.35">
      <c r="A3179" t="s">
        <v>713</v>
      </c>
      <c r="B3179" t="s">
        <v>714</v>
      </c>
      <c r="C3179" t="s">
        <v>745</v>
      </c>
      <c r="D3179" t="s">
        <v>746</v>
      </c>
      <c r="J3179" t="s">
        <v>13580</v>
      </c>
      <c r="K3179" t="s">
        <v>13579</v>
      </c>
      <c r="M3179" t="s">
        <v>0</v>
      </c>
      <c r="N3179" t="s">
        <v>780</v>
      </c>
    </row>
    <row r="3180" spans="1:14" x14ac:dyDescent="0.35">
      <c r="A3180" t="s">
        <v>713</v>
      </c>
      <c r="B3180" t="s">
        <v>714</v>
      </c>
      <c r="C3180" t="s">
        <v>747</v>
      </c>
      <c r="D3180" t="s">
        <v>748</v>
      </c>
      <c r="J3180" t="s">
        <v>13580</v>
      </c>
      <c r="K3180" t="s">
        <v>13579</v>
      </c>
      <c r="M3180" t="s">
        <v>0</v>
      </c>
      <c r="N3180" t="s">
        <v>780</v>
      </c>
    </row>
    <row r="3181" spans="1:14" x14ac:dyDescent="0.35">
      <c r="A3181" t="s">
        <v>713</v>
      </c>
      <c r="B3181" t="s">
        <v>714</v>
      </c>
      <c r="C3181" t="s">
        <v>6214</v>
      </c>
      <c r="D3181" t="s">
        <v>6213</v>
      </c>
      <c r="J3181" t="s">
        <v>13580</v>
      </c>
      <c r="K3181" t="s">
        <v>13579</v>
      </c>
      <c r="M3181" t="s">
        <v>0</v>
      </c>
      <c r="N3181" t="s">
        <v>780</v>
      </c>
    </row>
    <row r="3182" spans="1:14" x14ac:dyDescent="0.35">
      <c r="A3182" t="s">
        <v>713</v>
      </c>
      <c r="B3182" t="s">
        <v>714</v>
      </c>
      <c r="C3182" t="s">
        <v>6972</v>
      </c>
      <c r="D3182" t="s">
        <v>6971</v>
      </c>
      <c r="G3182" t="s">
        <v>13633</v>
      </c>
      <c r="J3182" t="s">
        <v>13580</v>
      </c>
      <c r="K3182" t="s">
        <v>13579</v>
      </c>
      <c r="M3182" t="s">
        <v>0</v>
      </c>
      <c r="N3182" t="s">
        <v>780</v>
      </c>
    </row>
    <row r="3183" spans="1:14" x14ac:dyDescent="0.35">
      <c r="A3183" t="s">
        <v>713</v>
      </c>
      <c r="B3183" t="s">
        <v>714</v>
      </c>
      <c r="C3183" t="s">
        <v>6982</v>
      </c>
      <c r="D3183" t="s">
        <v>6981</v>
      </c>
      <c r="G3183" t="s">
        <v>13634</v>
      </c>
      <c r="J3183" t="s">
        <v>13580</v>
      </c>
      <c r="K3183" t="s">
        <v>13579</v>
      </c>
      <c r="M3183" t="s">
        <v>0</v>
      </c>
      <c r="N3183" t="s">
        <v>780</v>
      </c>
    </row>
    <row r="3184" spans="1:14" x14ac:dyDescent="0.35">
      <c r="A3184" t="s">
        <v>713</v>
      </c>
      <c r="B3184" t="s">
        <v>714</v>
      </c>
      <c r="C3184" t="s">
        <v>851</v>
      </c>
      <c r="D3184" t="s">
        <v>852</v>
      </c>
      <c r="J3184" t="s">
        <v>13580</v>
      </c>
      <c r="K3184" t="s">
        <v>13579</v>
      </c>
      <c r="M3184" t="s">
        <v>0</v>
      </c>
      <c r="N3184" t="s">
        <v>780</v>
      </c>
    </row>
    <row r="3185" spans="1:14" x14ac:dyDescent="0.35">
      <c r="A3185" t="s">
        <v>713</v>
      </c>
      <c r="B3185" t="s">
        <v>714</v>
      </c>
      <c r="C3185" t="s">
        <v>6913</v>
      </c>
      <c r="D3185" t="s">
        <v>6912</v>
      </c>
      <c r="G3185" t="s">
        <v>13598</v>
      </c>
      <c r="J3185" t="s">
        <v>13580</v>
      </c>
      <c r="K3185" t="s">
        <v>13579</v>
      </c>
      <c r="M3185" t="s">
        <v>0</v>
      </c>
      <c r="N3185" t="s">
        <v>780</v>
      </c>
    </row>
    <row r="3186" spans="1:14" x14ac:dyDescent="0.35">
      <c r="A3186" t="s">
        <v>713</v>
      </c>
      <c r="B3186" t="s">
        <v>714</v>
      </c>
      <c r="C3186" t="s">
        <v>817</v>
      </c>
      <c r="D3186" t="s">
        <v>818</v>
      </c>
      <c r="G3186" t="s">
        <v>13635</v>
      </c>
      <c r="J3186" t="s">
        <v>13580</v>
      </c>
      <c r="K3186" t="s">
        <v>13579</v>
      </c>
      <c r="M3186" t="s">
        <v>0</v>
      </c>
      <c r="N3186" t="s">
        <v>780</v>
      </c>
    </row>
    <row r="3187" spans="1:14" x14ac:dyDescent="0.35">
      <c r="A3187" t="s">
        <v>713</v>
      </c>
      <c r="B3187" t="s">
        <v>714</v>
      </c>
      <c r="C3187" t="s">
        <v>6533</v>
      </c>
      <c r="D3187" t="s">
        <v>6532</v>
      </c>
      <c r="J3187" t="s">
        <v>13580</v>
      </c>
      <c r="K3187" t="s">
        <v>13579</v>
      </c>
      <c r="M3187" t="s">
        <v>0</v>
      </c>
      <c r="N3187" t="s">
        <v>780</v>
      </c>
    </row>
    <row r="3188" spans="1:14" x14ac:dyDescent="0.35">
      <c r="A3188" t="s">
        <v>713</v>
      </c>
      <c r="B3188" t="s">
        <v>714</v>
      </c>
      <c r="C3188" t="s">
        <v>6536</v>
      </c>
      <c r="D3188" t="s">
        <v>6535</v>
      </c>
      <c r="G3188" t="s">
        <v>13636</v>
      </c>
      <c r="J3188" t="s">
        <v>13580</v>
      </c>
      <c r="K3188" t="s">
        <v>13579</v>
      </c>
      <c r="M3188" t="s">
        <v>0</v>
      </c>
      <c r="N3188" t="s">
        <v>780</v>
      </c>
    </row>
    <row r="3189" spans="1:14" x14ac:dyDescent="0.35">
      <c r="A3189" t="s">
        <v>713</v>
      </c>
      <c r="B3189" t="s">
        <v>714</v>
      </c>
      <c r="C3189" t="s">
        <v>7016</v>
      </c>
      <c r="D3189" t="s">
        <v>7015</v>
      </c>
      <c r="J3189" t="s">
        <v>13580</v>
      </c>
      <c r="K3189" t="s">
        <v>13579</v>
      </c>
      <c r="M3189" t="s">
        <v>0</v>
      </c>
      <c r="N3189" t="s">
        <v>780</v>
      </c>
    </row>
    <row r="3190" spans="1:14" x14ac:dyDescent="0.35">
      <c r="A3190" t="s">
        <v>713</v>
      </c>
      <c r="B3190" t="s">
        <v>714</v>
      </c>
      <c r="C3190" t="s">
        <v>861</v>
      </c>
      <c r="D3190" t="s">
        <v>862</v>
      </c>
      <c r="G3190" t="s">
        <v>13637</v>
      </c>
      <c r="J3190" t="s">
        <v>13580</v>
      </c>
      <c r="K3190" t="s">
        <v>13579</v>
      </c>
      <c r="M3190" t="s">
        <v>0</v>
      </c>
      <c r="N3190" t="s">
        <v>780</v>
      </c>
    </row>
    <row r="3191" spans="1:14" x14ac:dyDescent="0.35">
      <c r="A3191" t="s">
        <v>713</v>
      </c>
      <c r="B3191" t="s">
        <v>714</v>
      </c>
      <c r="C3191" t="s">
        <v>7019</v>
      </c>
      <c r="D3191" t="s">
        <v>7018</v>
      </c>
      <c r="G3191" t="s">
        <v>13638</v>
      </c>
      <c r="J3191" t="s">
        <v>13580</v>
      </c>
      <c r="K3191" t="s">
        <v>13579</v>
      </c>
      <c r="M3191" t="s">
        <v>0</v>
      </c>
      <c r="N3191" t="s">
        <v>780</v>
      </c>
    </row>
    <row r="3192" spans="1:14" x14ac:dyDescent="0.35">
      <c r="A3192" t="s">
        <v>391</v>
      </c>
      <c r="B3192" t="s">
        <v>392</v>
      </c>
      <c r="C3192" t="s">
        <v>5851</v>
      </c>
      <c r="D3192" t="s">
        <v>5850</v>
      </c>
      <c r="J3192" t="s">
        <v>13580</v>
      </c>
      <c r="K3192" t="s">
        <v>13579</v>
      </c>
      <c r="M3192" t="s">
        <v>0</v>
      </c>
      <c r="N3192" t="s">
        <v>780</v>
      </c>
    </row>
    <row r="3193" spans="1:14" x14ac:dyDescent="0.35">
      <c r="A3193" t="s">
        <v>391</v>
      </c>
      <c r="B3193" t="s">
        <v>392</v>
      </c>
      <c r="C3193" t="s">
        <v>5854</v>
      </c>
      <c r="D3193" t="s">
        <v>5853</v>
      </c>
      <c r="J3193" t="s">
        <v>13580</v>
      </c>
      <c r="K3193" t="s">
        <v>13579</v>
      </c>
      <c r="M3193" t="s">
        <v>0</v>
      </c>
      <c r="N3193" t="s">
        <v>780</v>
      </c>
    </row>
    <row r="3194" spans="1:14" x14ac:dyDescent="0.35">
      <c r="A3194" t="s">
        <v>391</v>
      </c>
      <c r="B3194" t="s">
        <v>392</v>
      </c>
      <c r="C3194" t="s">
        <v>5857</v>
      </c>
      <c r="D3194" t="s">
        <v>5856</v>
      </c>
      <c r="J3194" t="s">
        <v>13580</v>
      </c>
      <c r="K3194" t="s">
        <v>13579</v>
      </c>
      <c r="M3194" t="s">
        <v>0</v>
      </c>
      <c r="N3194" t="s">
        <v>780</v>
      </c>
    </row>
    <row r="3195" spans="1:14" x14ac:dyDescent="0.35">
      <c r="A3195" t="s">
        <v>391</v>
      </c>
      <c r="B3195" t="s">
        <v>392</v>
      </c>
      <c r="C3195" t="s">
        <v>6083</v>
      </c>
      <c r="D3195" t="s">
        <v>6082</v>
      </c>
      <c r="J3195" t="s">
        <v>13580</v>
      </c>
      <c r="K3195" t="s">
        <v>13579</v>
      </c>
      <c r="M3195" t="s">
        <v>0</v>
      </c>
      <c r="N3195" t="s">
        <v>780</v>
      </c>
    </row>
    <row r="3196" spans="1:14" x14ac:dyDescent="0.35">
      <c r="A3196" t="s">
        <v>391</v>
      </c>
      <c r="B3196" t="s">
        <v>392</v>
      </c>
      <c r="C3196" t="s">
        <v>6086</v>
      </c>
      <c r="D3196" t="s">
        <v>6085</v>
      </c>
      <c r="J3196" t="s">
        <v>13580</v>
      </c>
      <c r="K3196" t="s">
        <v>13579</v>
      </c>
      <c r="M3196" t="s">
        <v>0</v>
      </c>
      <c r="N3196" t="s">
        <v>780</v>
      </c>
    </row>
    <row r="3197" spans="1:14" x14ac:dyDescent="0.35">
      <c r="A3197" t="s">
        <v>391</v>
      </c>
      <c r="B3197" t="s">
        <v>392</v>
      </c>
      <c r="C3197" t="s">
        <v>739</v>
      </c>
      <c r="D3197" t="s">
        <v>740</v>
      </c>
      <c r="J3197" t="s">
        <v>13580</v>
      </c>
      <c r="K3197" t="s">
        <v>13579</v>
      </c>
      <c r="M3197" t="s">
        <v>0</v>
      </c>
      <c r="N3197" t="s">
        <v>780</v>
      </c>
    </row>
    <row r="3198" spans="1:14" x14ac:dyDescent="0.35">
      <c r="A3198" t="s">
        <v>391</v>
      </c>
      <c r="B3198" t="s">
        <v>392</v>
      </c>
      <c r="C3198" t="s">
        <v>7096</v>
      </c>
      <c r="D3198" t="s">
        <v>7095</v>
      </c>
      <c r="J3198" t="s">
        <v>13580</v>
      </c>
      <c r="K3198" t="s">
        <v>13579</v>
      </c>
      <c r="M3198" t="s">
        <v>0</v>
      </c>
      <c r="N3198" t="s">
        <v>780</v>
      </c>
    </row>
    <row r="3199" spans="1:14" x14ac:dyDescent="0.35">
      <c r="A3199" t="s">
        <v>391</v>
      </c>
      <c r="B3199" t="s">
        <v>392</v>
      </c>
      <c r="C3199" t="s">
        <v>6090</v>
      </c>
      <c r="D3199" t="s">
        <v>6089</v>
      </c>
      <c r="J3199" t="s">
        <v>13580</v>
      </c>
      <c r="K3199" t="s">
        <v>13579</v>
      </c>
      <c r="M3199" t="s">
        <v>0</v>
      </c>
      <c r="N3199" t="s">
        <v>780</v>
      </c>
    </row>
    <row r="3200" spans="1:14" x14ac:dyDescent="0.35">
      <c r="A3200" t="s">
        <v>391</v>
      </c>
      <c r="B3200" t="s">
        <v>392</v>
      </c>
      <c r="C3200" t="s">
        <v>745</v>
      </c>
      <c r="D3200" t="s">
        <v>746</v>
      </c>
      <c r="J3200" t="s">
        <v>13580</v>
      </c>
      <c r="K3200" t="s">
        <v>13579</v>
      </c>
      <c r="M3200" t="s">
        <v>0</v>
      </c>
      <c r="N3200" t="s">
        <v>780</v>
      </c>
    </row>
    <row r="3201" spans="1:14" x14ac:dyDescent="0.35">
      <c r="A3201" t="s">
        <v>391</v>
      </c>
      <c r="B3201" t="s">
        <v>392</v>
      </c>
      <c r="C3201" t="s">
        <v>747</v>
      </c>
      <c r="D3201" t="s">
        <v>748</v>
      </c>
      <c r="J3201" t="s">
        <v>13580</v>
      </c>
      <c r="K3201" t="s">
        <v>13579</v>
      </c>
      <c r="M3201" t="s">
        <v>0</v>
      </c>
      <c r="N3201" t="s">
        <v>780</v>
      </c>
    </row>
    <row r="3202" spans="1:14" x14ac:dyDescent="0.35">
      <c r="A3202" t="s">
        <v>391</v>
      </c>
      <c r="B3202" t="s">
        <v>392</v>
      </c>
      <c r="C3202" t="s">
        <v>6214</v>
      </c>
      <c r="D3202" t="s">
        <v>6213</v>
      </c>
      <c r="J3202" t="s">
        <v>13580</v>
      </c>
      <c r="K3202" t="s">
        <v>13579</v>
      </c>
      <c r="M3202" t="s">
        <v>0</v>
      </c>
      <c r="N3202" t="s">
        <v>780</v>
      </c>
    </row>
    <row r="3203" spans="1:14" x14ac:dyDescent="0.35">
      <c r="A3203" t="s">
        <v>256</v>
      </c>
      <c r="B3203" t="s">
        <v>257</v>
      </c>
      <c r="C3203" t="s">
        <v>5851</v>
      </c>
      <c r="D3203" t="s">
        <v>5850</v>
      </c>
      <c r="J3203" t="s">
        <v>13580</v>
      </c>
      <c r="K3203" t="s">
        <v>13579</v>
      </c>
      <c r="M3203" t="s">
        <v>0</v>
      </c>
      <c r="N3203" t="s">
        <v>780</v>
      </c>
    </row>
    <row r="3204" spans="1:14" x14ac:dyDescent="0.35">
      <c r="A3204" t="s">
        <v>256</v>
      </c>
      <c r="B3204" t="s">
        <v>257</v>
      </c>
      <c r="C3204" t="s">
        <v>5854</v>
      </c>
      <c r="D3204" t="s">
        <v>5853</v>
      </c>
      <c r="J3204" t="s">
        <v>13580</v>
      </c>
      <c r="K3204" t="s">
        <v>13579</v>
      </c>
      <c r="M3204" t="s">
        <v>0</v>
      </c>
      <c r="N3204" t="s">
        <v>780</v>
      </c>
    </row>
    <row r="3205" spans="1:14" x14ac:dyDescent="0.35">
      <c r="A3205" t="s">
        <v>256</v>
      </c>
      <c r="B3205" t="s">
        <v>257</v>
      </c>
      <c r="C3205" t="s">
        <v>5857</v>
      </c>
      <c r="D3205" t="s">
        <v>5856</v>
      </c>
      <c r="J3205" t="s">
        <v>13580</v>
      </c>
      <c r="K3205" t="s">
        <v>13579</v>
      </c>
      <c r="M3205" t="s">
        <v>0</v>
      </c>
      <c r="N3205" t="s">
        <v>780</v>
      </c>
    </row>
    <row r="3206" spans="1:14" x14ac:dyDescent="0.35">
      <c r="A3206" t="s">
        <v>256</v>
      </c>
      <c r="B3206" t="s">
        <v>257</v>
      </c>
      <c r="C3206" t="s">
        <v>6083</v>
      </c>
      <c r="D3206" t="s">
        <v>6082</v>
      </c>
      <c r="J3206" t="s">
        <v>13580</v>
      </c>
      <c r="K3206" t="s">
        <v>13579</v>
      </c>
      <c r="M3206" t="s">
        <v>0</v>
      </c>
      <c r="N3206" t="s">
        <v>780</v>
      </c>
    </row>
    <row r="3207" spans="1:14" x14ac:dyDescent="0.35">
      <c r="A3207" t="s">
        <v>256</v>
      </c>
      <c r="B3207" t="s">
        <v>257</v>
      </c>
      <c r="C3207" t="s">
        <v>6086</v>
      </c>
      <c r="D3207" t="s">
        <v>6085</v>
      </c>
      <c r="J3207" t="s">
        <v>13580</v>
      </c>
      <c r="K3207" t="s">
        <v>13579</v>
      </c>
      <c r="M3207" t="s">
        <v>0</v>
      </c>
      <c r="N3207" t="s">
        <v>780</v>
      </c>
    </row>
    <row r="3208" spans="1:14" x14ac:dyDescent="0.35">
      <c r="A3208" t="s">
        <v>256</v>
      </c>
      <c r="B3208" t="s">
        <v>257</v>
      </c>
      <c r="C3208" t="s">
        <v>739</v>
      </c>
      <c r="D3208" t="s">
        <v>740</v>
      </c>
      <c r="J3208" t="s">
        <v>13580</v>
      </c>
      <c r="K3208" t="s">
        <v>13579</v>
      </c>
      <c r="M3208" t="s">
        <v>0</v>
      </c>
      <c r="N3208" t="s">
        <v>780</v>
      </c>
    </row>
    <row r="3209" spans="1:14" x14ac:dyDescent="0.35">
      <c r="A3209" t="s">
        <v>256</v>
      </c>
      <c r="B3209" t="s">
        <v>257</v>
      </c>
      <c r="C3209" t="s">
        <v>7096</v>
      </c>
      <c r="D3209" t="s">
        <v>7095</v>
      </c>
      <c r="J3209" t="s">
        <v>13580</v>
      </c>
      <c r="K3209" t="s">
        <v>13579</v>
      </c>
      <c r="M3209" t="s">
        <v>0</v>
      </c>
      <c r="N3209" t="s">
        <v>780</v>
      </c>
    </row>
    <row r="3210" spans="1:14" x14ac:dyDescent="0.35">
      <c r="A3210" t="s">
        <v>256</v>
      </c>
      <c r="B3210" t="s">
        <v>257</v>
      </c>
      <c r="C3210" t="s">
        <v>6090</v>
      </c>
      <c r="D3210" t="s">
        <v>6089</v>
      </c>
      <c r="J3210" t="s">
        <v>13580</v>
      </c>
      <c r="K3210" t="s">
        <v>13579</v>
      </c>
      <c r="M3210" t="s">
        <v>0</v>
      </c>
      <c r="N3210" t="s">
        <v>780</v>
      </c>
    </row>
    <row r="3211" spans="1:14" x14ac:dyDescent="0.35">
      <c r="A3211" t="s">
        <v>256</v>
      </c>
      <c r="B3211" t="s">
        <v>257</v>
      </c>
      <c r="C3211" t="s">
        <v>745</v>
      </c>
      <c r="D3211" t="s">
        <v>746</v>
      </c>
      <c r="J3211" t="s">
        <v>13580</v>
      </c>
      <c r="K3211" t="s">
        <v>13579</v>
      </c>
      <c r="M3211" t="s">
        <v>0</v>
      </c>
      <c r="N3211" t="s">
        <v>780</v>
      </c>
    </row>
    <row r="3212" spans="1:14" x14ac:dyDescent="0.35">
      <c r="A3212" t="s">
        <v>256</v>
      </c>
      <c r="B3212" t="s">
        <v>257</v>
      </c>
      <c r="C3212" t="s">
        <v>747</v>
      </c>
      <c r="D3212" t="s">
        <v>748</v>
      </c>
      <c r="J3212" t="s">
        <v>13580</v>
      </c>
      <c r="K3212" t="s">
        <v>13579</v>
      </c>
      <c r="M3212" t="s">
        <v>0</v>
      </c>
      <c r="N3212" t="s">
        <v>780</v>
      </c>
    </row>
    <row r="3213" spans="1:14" x14ac:dyDescent="0.35">
      <c r="A3213" t="s">
        <v>256</v>
      </c>
      <c r="B3213" t="s">
        <v>257</v>
      </c>
      <c r="C3213" t="s">
        <v>6214</v>
      </c>
      <c r="D3213" t="s">
        <v>6213</v>
      </c>
      <c r="J3213" t="s">
        <v>13580</v>
      </c>
      <c r="K3213" t="s">
        <v>13579</v>
      </c>
      <c r="M3213" t="s">
        <v>0</v>
      </c>
      <c r="N3213" t="s">
        <v>780</v>
      </c>
    </row>
    <row r="3214" spans="1:14" x14ac:dyDescent="0.35">
      <c r="A3214" t="s">
        <v>256</v>
      </c>
      <c r="B3214" t="s">
        <v>257</v>
      </c>
      <c r="C3214" t="s">
        <v>806</v>
      </c>
      <c r="D3214" t="s">
        <v>807</v>
      </c>
      <c r="J3214" t="s">
        <v>13580</v>
      </c>
      <c r="K3214" t="s">
        <v>13579</v>
      </c>
      <c r="M3214" t="s">
        <v>0</v>
      </c>
      <c r="N3214" t="s">
        <v>780</v>
      </c>
    </row>
    <row r="3215" spans="1:14" x14ac:dyDescent="0.35">
      <c r="A3215" t="s">
        <v>256</v>
      </c>
      <c r="B3215" t="s">
        <v>257</v>
      </c>
      <c r="C3215" t="s">
        <v>1208</v>
      </c>
      <c r="D3215" t="s">
        <v>1209</v>
      </c>
      <c r="J3215" t="s">
        <v>13580</v>
      </c>
      <c r="K3215" t="s">
        <v>13579</v>
      </c>
      <c r="M3215" t="s">
        <v>0</v>
      </c>
      <c r="N3215" t="s">
        <v>780</v>
      </c>
    </row>
    <row r="3216" spans="1:14" x14ac:dyDescent="0.35">
      <c r="A3216" t="s">
        <v>256</v>
      </c>
      <c r="B3216" t="s">
        <v>257</v>
      </c>
      <c r="C3216" t="s">
        <v>1018</v>
      </c>
      <c r="D3216" t="s">
        <v>1019</v>
      </c>
      <c r="J3216" t="s">
        <v>13580</v>
      </c>
      <c r="K3216" t="s">
        <v>13579</v>
      </c>
      <c r="M3216" t="s">
        <v>0</v>
      </c>
      <c r="N3216" t="s">
        <v>780</v>
      </c>
    </row>
    <row r="3217" spans="1:14" x14ac:dyDescent="0.35">
      <c r="A3217" t="s">
        <v>127</v>
      </c>
      <c r="B3217" t="s">
        <v>128</v>
      </c>
      <c r="C3217" t="s">
        <v>5851</v>
      </c>
      <c r="D3217" t="s">
        <v>5850</v>
      </c>
      <c r="G3217" t="s">
        <v>741</v>
      </c>
      <c r="J3217" t="s">
        <v>13578</v>
      </c>
      <c r="K3217" t="s">
        <v>13579</v>
      </c>
      <c r="M3217" t="s">
        <v>0</v>
      </c>
      <c r="N3217" t="s">
        <v>781</v>
      </c>
    </row>
    <row r="3218" spans="1:14" x14ac:dyDescent="0.35">
      <c r="A3218" t="s">
        <v>127</v>
      </c>
      <c r="B3218" t="s">
        <v>128</v>
      </c>
      <c r="C3218" t="s">
        <v>5854</v>
      </c>
      <c r="D3218" t="s">
        <v>5853</v>
      </c>
      <c r="G3218" t="s">
        <v>741</v>
      </c>
      <c r="J3218" t="s">
        <v>13578</v>
      </c>
      <c r="K3218" t="s">
        <v>13579</v>
      </c>
      <c r="M3218" t="s">
        <v>0</v>
      </c>
      <c r="N3218" t="s">
        <v>781</v>
      </c>
    </row>
    <row r="3219" spans="1:14" x14ac:dyDescent="0.35">
      <c r="A3219" t="s">
        <v>127</v>
      </c>
      <c r="B3219" t="s">
        <v>128</v>
      </c>
      <c r="C3219" t="s">
        <v>5857</v>
      </c>
      <c r="D3219" t="s">
        <v>5856</v>
      </c>
      <c r="G3219" t="s">
        <v>741</v>
      </c>
      <c r="J3219" t="s">
        <v>13578</v>
      </c>
      <c r="K3219" t="s">
        <v>13579</v>
      </c>
      <c r="M3219" t="s">
        <v>0</v>
      </c>
      <c r="N3219" t="s">
        <v>781</v>
      </c>
    </row>
    <row r="3220" spans="1:14" x14ac:dyDescent="0.35">
      <c r="A3220" t="s">
        <v>127</v>
      </c>
      <c r="B3220" t="s">
        <v>128</v>
      </c>
      <c r="C3220" t="s">
        <v>6083</v>
      </c>
      <c r="D3220" t="s">
        <v>6082</v>
      </c>
      <c r="G3220" t="s">
        <v>741</v>
      </c>
      <c r="J3220" t="s">
        <v>13578</v>
      </c>
      <c r="K3220" t="s">
        <v>13579</v>
      </c>
      <c r="M3220" t="s">
        <v>0</v>
      </c>
      <c r="N3220" t="s">
        <v>781</v>
      </c>
    </row>
    <row r="3221" spans="1:14" x14ac:dyDescent="0.35">
      <c r="A3221" t="s">
        <v>127</v>
      </c>
      <c r="B3221" t="s">
        <v>128</v>
      </c>
      <c r="C3221" t="s">
        <v>6086</v>
      </c>
      <c r="D3221" t="s">
        <v>6085</v>
      </c>
      <c r="G3221" t="s">
        <v>741</v>
      </c>
      <c r="J3221" t="s">
        <v>13578</v>
      </c>
      <c r="K3221" t="s">
        <v>13579</v>
      </c>
      <c r="M3221" t="s">
        <v>0</v>
      </c>
      <c r="N3221" t="s">
        <v>781</v>
      </c>
    </row>
    <row r="3222" spans="1:14" x14ac:dyDescent="0.35">
      <c r="A3222" t="s">
        <v>127</v>
      </c>
      <c r="B3222" t="s">
        <v>128</v>
      </c>
      <c r="C3222" t="s">
        <v>739</v>
      </c>
      <c r="D3222" t="s">
        <v>740</v>
      </c>
      <c r="G3222" t="s">
        <v>741</v>
      </c>
      <c r="J3222" t="s">
        <v>13578</v>
      </c>
      <c r="K3222" t="s">
        <v>13579</v>
      </c>
      <c r="M3222" t="s">
        <v>0</v>
      </c>
      <c r="N3222" t="s">
        <v>781</v>
      </c>
    </row>
    <row r="3223" spans="1:14" x14ac:dyDescent="0.35">
      <c r="A3223" t="s">
        <v>127</v>
      </c>
      <c r="B3223" t="s">
        <v>128</v>
      </c>
      <c r="C3223" t="s">
        <v>7096</v>
      </c>
      <c r="D3223" t="s">
        <v>7095</v>
      </c>
      <c r="J3223" t="s">
        <v>13580</v>
      </c>
      <c r="K3223" t="s">
        <v>13579</v>
      </c>
      <c r="M3223" t="s">
        <v>0</v>
      </c>
      <c r="N3223" t="s">
        <v>780</v>
      </c>
    </row>
    <row r="3224" spans="1:14" x14ac:dyDescent="0.35">
      <c r="A3224" t="s">
        <v>127</v>
      </c>
      <c r="B3224" t="s">
        <v>128</v>
      </c>
      <c r="C3224" t="s">
        <v>6090</v>
      </c>
      <c r="D3224" t="s">
        <v>6089</v>
      </c>
      <c r="G3224" t="s">
        <v>741</v>
      </c>
      <c r="J3224" t="s">
        <v>13578</v>
      </c>
      <c r="K3224" t="s">
        <v>13579</v>
      </c>
      <c r="M3224" t="s">
        <v>0</v>
      </c>
      <c r="N3224" t="s">
        <v>781</v>
      </c>
    </row>
    <row r="3225" spans="1:14" x14ac:dyDescent="0.35">
      <c r="A3225" t="s">
        <v>127</v>
      </c>
      <c r="B3225" t="s">
        <v>128</v>
      </c>
      <c r="C3225" t="s">
        <v>745</v>
      </c>
      <c r="D3225" t="s">
        <v>746</v>
      </c>
      <c r="G3225" t="s">
        <v>741</v>
      </c>
      <c r="J3225" t="s">
        <v>13578</v>
      </c>
      <c r="K3225" t="s">
        <v>13579</v>
      </c>
      <c r="M3225" t="s">
        <v>0</v>
      </c>
      <c r="N3225" t="s">
        <v>781</v>
      </c>
    </row>
    <row r="3226" spans="1:14" x14ac:dyDescent="0.35">
      <c r="A3226" t="s">
        <v>127</v>
      </c>
      <c r="B3226" t="s">
        <v>128</v>
      </c>
      <c r="C3226" t="s">
        <v>747</v>
      </c>
      <c r="D3226" t="s">
        <v>748</v>
      </c>
      <c r="J3226" t="s">
        <v>13580</v>
      </c>
      <c r="K3226" t="s">
        <v>13579</v>
      </c>
      <c r="M3226" t="s">
        <v>0</v>
      </c>
      <c r="N3226" t="s">
        <v>780</v>
      </c>
    </row>
    <row r="3227" spans="1:14" x14ac:dyDescent="0.35">
      <c r="A3227" t="s">
        <v>127</v>
      </c>
      <c r="B3227" t="s">
        <v>128</v>
      </c>
      <c r="C3227" t="s">
        <v>6214</v>
      </c>
      <c r="D3227" t="s">
        <v>6213</v>
      </c>
      <c r="J3227" t="s">
        <v>13578</v>
      </c>
      <c r="K3227" t="s">
        <v>13579</v>
      </c>
      <c r="M3227" t="s">
        <v>0</v>
      </c>
      <c r="N3227" t="s">
        <v>781</v>
      </c>
    </row>
    <row r="3228" spans="1:14" x14ac:dyDescent="0.35">
      <c r="A3228" t="s">
        <v>130</v>
      </c>
      <c r="B3228" t="s">
        <v>131</v>
      </c>
      <c r="C3228" t="s">
        <v>5851</v>
      </c>
      <c r="D3228" t="s">
        <v>5850</v>
      </c>
      <c r="G3228" t="s">
        <v>741</v>
      </c>
      <c r="J3228" t="s">
        <v>13578</v>
      </c>
      <c r="K3228" t="s">
        <v>13579</v>
      </c>
      <c r="M3228" t="s">
        <v>0</v>
      </c>
      <c r="N3228" t="s">
        <v>781</v>
      </c>
    </row>
    <row r="3229" spans="1:14" x14ac:dyDescent="0.35">
      <c r="A3229" t="s">
        <v>130</v>
      </c>
      <c r="B3229" t="s">
        <v>131</v>
      </c>
      <c r="C3229" t="s">
        <v>5854</v>
      </c>
      <c r="D3229" t="s">
        <v>5853</v>
      </c>
      <c r="G3229" t="s">
        <v>741</v>
      </c>
      <c r="J3229" t="s">
        <v>13578</v>
      </c>
      <c r="K3229" t="s">
        <v>13579</v>
      </c>
      <c r="M3229" t="s">
        <v>0</v>
      </c>
      <c r="N3229" t="s">
        <v>781</v>
      </c>
    </row>
    <row r="3230" spans="1:14" x14ac:dyDescent="0.35">
      <c r="A3230" t="s">
        <v>130</v>
      </c>
      <c r="B3230" t="s">
        <v>131</v>
      </c>
      <c r="C3230" t="s">
        <v>5857</v>
      </c>
      <c r="D3230" t="s">
        <v>5856</v>
      </c>
      <c r="G3230" t="s">
        <v>741</v>
      </c>
      <c r="J3230" t="s">
        <v>13578</v>
      </c>
      <c r="K3230" t="s">
        <v>13579</v>
      </c>
      <c r="M3230" t="s">
        <v>0</v>
      </c>
      <c r="N3230" t="s">
        <v>781</v>
      </c>
    </row>
    <row r="3231" spans="1:14" x14ac:dyDescent="0.35">
      <c r="A3231" t="s">
        <v>130</v>
      </c>
      <c r="B3231" t="s">
        <v>131</v>
      </c>
      <c r="C3231" t="s">
        <v>7132</v>
      </c>
      <c r="D3231" t="s">
        <v>7131</v>
      </c>
      <c r="J3231" t="s">
        <v>13580</v>
      </c>
      <c r="K3231" t="s">
        <v>13579</v>
      </c>
      <c r="M3231" t="s">
        <v>0</v>
      </c>
      <c r="N3231" t="s">
        <v>780</v>
      </c>
    </row>
    <row r="3232" spans="1:14" x14ac:dyDescent="0.35">
      <c r="A3232" t="s">
        <v>130</v>
      </c>
      <c r="B3232" t="s">
        <v>131</v>
      </c>
      <c r="C3232" t="s">
        <v>6083</v>
      </c>
      <c r="D3232" t="s">
        <v>6082</v>
      </c>
      <c r="G3232" t="s">
        <v>741</v>
      </c>
      <c r="J3232" t="s">
        <v>13578</v>
      </c>
      <c r="K3232" t="s">
        <v>13579</v>
      </c>
      <c r="M3232" t="s">
        <v>0</v>
      </c>
      <c r="N3232" t="s">
        <v>781</v>
      </c>
    </row>
    <row r="3233" spans="1:14" x14ac:dyDescent="0.35">
      <c r="A3233" t="s">
        <v>130</v>
      </c>
      <c r="B3233" t="s">
        <v>131</v>
      </c>
      <c r="C3233" t="s">
        <v>6086</v>
      </c>
      <c r="D3233" t="s">
        <v>6085</v>
      </c>
      <c r="G3233" t="s">
        <v>741</v>
      </c>
      <c r="J3233" t="s">
        <v>13578</v>
      </c>
      <c r="K3233" t="s">
        <v>13579</v>
      </c>
      <c r="M3233" t="s">
        <v>0</v>
      </c>
      <c r="N3233" t="s">
        <v>781</v>
      </c>
    </row>
    <row r="3234" spans="1:14" x14ac:dyDescent="0.35">
      <c r="A3234" t="s">
        <v>130</v>
      </c>
      <c r="B3234" t="s">
        <v>131</v>
      </c>
      <c r="C3234" t="s">
        <v>739</v>
      </c>
      <c r="D3234" t="s">
        <v>740</v>
      </c>
      <c r="G3234" t="s">
        <v>741</v>
      </c>
      <c r="J3234" t="s">
        <v>13578</v>
      </c>
      <c r="K3234" t="s">
        <v>13579</v>
      </c>
      <c r="M3234" t="s">
        <v>0</v>
      </c>
      <c r="N3234" t="s">
        <v>781</v>
      </c>
    </row>
    <row r="3235" spans="1:14" x14ac:dyDescent="0.35">
      <c r="A3235" t="s">
        <v>130</v>
      </c>
      <c r="B3235" t="s">
        <v>131</v>
      </c>
      <c r="C3235" t="s">
        <v>7096</v>
      </c>
      <c r="D3235" t="s">
        <v>7095</v>
      </c>
      <c r="J3235" t="s">
        <v>13580</v>
      </c>
      <c r="K3235" t="s">
        <v>13579</v>
      </c>
      <c r="M3235" t="s">
        <v>0</v>
      </c>
      <c r="N3235" t="s">
        <v>780</v>
      </c>
    </row>
    <row r="3236" spans="1:14" x14ac:dyDescent="0.35">
      <c r="A3236" t="s">
        <v>130</v>
      </c>
      <c r="B3236" t="s">
        <v>131</v>
      </c>
      <c r="C3236" t="s">
        <v>6090</v>
      </c>
      <c r="D3236" t="s">
        <v>6089</v>
      </c>
      <c r="G3236" t="s">
        <v>741</v>
      </c>
      <c r="J3236" t="s">
        <v>13578</v>
      </c>
      <c r="K3236" t="s">
        <v>13579</v>
      </c>
      <c r="M3236" t="s">
        <v>0</v>
      </c>
      <c r="N3236" t="s">
        <v>781</v>
      </c>
    </row>
    <row r="3237" spans="1:14" x14ac:dyDescent="0.35">
      <c r="A3237" t="s">
        <v>130</v>
      </c>
      <c r="B3237" t="s">
        <v>131</v>
      </c>
      <c r="C3237" t="s">
        <v>745</v>
      </c>
      <c r="D3237" t="s">
        <v>746</v>
      </c>
      <c r="G3237" t="s">
        <v>741</v>
      </c>
      <c r="J3237" t="s">
        <v>13578</v>
      </c>
      <c r="K3237" t="s">
        <v>13579</v>
      </c>
      <c r="M3237" t="s">
        <v>0</v>
      </c>
      <c r="N3237" t="s">
        <v>781</v>
      </c>
    </row>
    <row r="3238" spans="1:14" x14ac:dyDescent="0.35">
      <c r="A3238" t="s">
        <v>130</v>
      </c>
      <c r="B3238" t="s">
        <v>131</v>
      </c>
      <c r="C3238" t="s">
        <v>747</v>
      </c>
      <c r="D3238" t="s">
        <v>748</v>
      </c>
      <c r="J3238" t="s">
        <v>13580</v>
      </c>
      <c r="K3238" t="s">
        <v>13579</v>
      </c>
      <c r="M3238" t="s">
        <v>0</v>
      </c>
      <c r="N3238" t="s">
        <v>780</v>
      </c>
    </row>
    <row r="3239" spans="1:14" x14ac:dyDescent="0.35">
      <c r="A3239" t="s">
        <v>130</v>
      </c>
      <c r="B3239" t="s">
        <v>131</v>
      </c>
      <c r="C3239" t="s">
        <v>7135</v>
      </c>
      <c r="D3239" t="s">
        <v>7134</v>
      </c>
      <c r="G3239" t="s">
        <v>839</v>
      </c>
      <c r="J3239" t="s">
        <v>13580</v>
      </c>
      <c r="K3239" t="s">
        <v>13579</v>
      </c>
      <c r="M3239" t="s">
        <v>0</v>
      </c>
      <c r="N3239" t="s">
        <v>780</v>
      </c>
    </row>
    <row r="3240" spans="1:14" x14ac:dyDescent="0.35">
      <c r="A3240" t="s">
        <v>130</v>
      </c>
      <c r="B3240" t="s">
        <v>131</v>
      </c>
      <c r="C3240" t="s">
        <v>6214</v>
      </c>
      <c r="D3240" t="s">
        <v>6213</v>
      </c>
      <c r="J3240" t="s">
        <v>13578</v>
      </c>
      <c r="K3240" t="s">
        <v>13579</v>
      </c>
      <c r="M3240" t="s">
        <v>0</v>
      </c>
      <c r="N3240" t="s">
        <v>781</v>
      </c>
    </row>
    <row r="3241" spans="1:14" x14ac:dyDescent="0.35">
      <c r="A3241" t="s">
        <v>258</v>
      </c>
      <c r="B3241" t="s">
        <v>259</v>
      </c>
      <c r="C3241" t="s">
        <v>5851</v>
      </c>
      <c r="D3241" t="s">
        <v>5850</v>
      </c>
      <c r="J3241" t="s">
        <v>13580</v>
      </c>
      <c r="K3241" t="s">
        <v>13579</v>
      </c>
      <c r="M3241" t="s">
        <v>0</v>
      </c>
      <c r="N3241" t="s">
        <v>780</v>
      </c>
    </row>
    <row r="3242" spans="1:14" x14ac:dyDescent="0.35">
      <c r="A3242" t="s">
        <v>258</v>
      </c>
      <c r="B3242" t="s">
        <v>259</v>
      </c>
      <c r="C3242" t="s">
        <v>5854</v>
      </c>
      <c r="D3242" t="s">
        <v>5853</v>
      </c>
      <c r="J3242" t="s">
        <v>13580</v>
      </c>
      <c r="K3242" t="s">
        <v>13579</v>
      </c>
      <c r="M3242" t="s">
        <v>0</v>
      </c>
      <c r="N3242" t="s">
        <v>780</v>
      </c>
    </row>
    <row r="3243" spans="1:14" x14ac:dyDescent="0.35">
      <c r="A3243" t="s">
        <v>258</v>
      </c>
      <c r="B3243" t="s">
        <v>259</v>
      </c>
      <c r="C3243" t="s">
        <v>5857</v>
      </c>
      <c r="D3243" t="s">
        <v>5856</v>
      </c>
      <c r="J3243" t="s">
        <v>13580</v>
      </c>
      <c r="K3243" t="s">
        <v>13579</v>
      </c>
      <c r="M3243" t="s">
        <v>0</v>
      </c>
      <c r="N3243" t="s">
        <v>780</v>
      </c>
    </row>
    <row r="3244" spans="1:14" x14ac:dyDescent="0.35">
      <c r="A3244" t="s">
        <v>258</v>
      </c>
      <c r="B3244" t="s">
        <v>259</v>
      </c>
      <c r="C3244" t="s">
        <v>6083</v>
      </c>
      <c r="D3244" t="s">
        <v>6082</v>
      </c>
      <c r="J3244" t="s">
        <v>13580</v>
      </c>
      <c r="K3244" t="s">
        <v>13579</v>
      </c>
      <c r="M3244" t="s">
        <v>0</v>
      </c>
      <c r="N3244" t="s">
        <v>780</v>
      </c>
    </row>
    <row r="3245" spans="1:14" x14ac:dyDescent="0.35">
      <c r="A3245" t="s">
        <v>258</v>
      </c>
      <c r="B3245" t="s">
        <v>259</v>
      </c>
      <c r="C3245" t="s">
        <v>6086</v>
      </c>
      <c r="D3245" t="s">
        <v>6085</v>
      </c>
      <c r="J3245" t="s">
        <v>13580</v>
      </c>
      <c r="K3245" t="s">
        <v>13579</v>
      </c>
      <c r="M3245" t="s">
        <v>0</v>
      </c>
      <c r="N3245" t="s">
        <v>780</v>
      </c>
    </row>
    <row r="3246" spans="1:14" x14ac:dyDescent="0.35">
      <c r="A3246" t="s">
        <v>258</v>
      </c>
      <c r="B3246" t="s">
        <v>259</v>
      </c>
      <c r="C3246" t="s">
        <v>739</v>
      </c>
      <c r="D3246" t="s">
        <v>740</v>
      </c>
      <c r="J3246" t="s">
        <v>13580</v>
      </c>
      <c r="K3246" t="s">
        <v>13579</v>
      </c>
      <c r="M3246" t="s">
        <v>0</v>
      </c>
      <c r="N3246" t="s">
        <v>780</v>
      </c>
    </row>
    <row r="3247" spans="1:14" x14ac:dyDescent="0.35">
      <c r="A3247" t="s">
        <v>258</v>
      </c>
      <c r="B3247" t="s">
        <v>259</v>
      </c>
      <c r="C3247" t="s">
        <v>7096</v>
      </c>
      <c r="D3247" t="s">
        <v>7095</v>
      </c>
      <c r="J3247" t="s">
        <v>13580</v>
      </c>
      <c r="K3247" t="s">
        <v>13579</v>
      </c>
      <c r="M3247" t="s">
        <v>0</v>
      </c>
      <c r="N3247" t="s">
        <v>780</v>
      </c>
    </row>
    <row r="3248" spans="1:14" x14ac:dyDescent="0.35">
      <c r="A3248" t="s">
        <v>258</v>
      </c>
      <c r="B3248" t="s">
        <v>259</v>
      </c>
      <c r="C3248" t="s">
        <v>6090</v>
      </c>
      <c r="D3248" t="s">
        <v>6089</v>
      </c>
      <c r="J3248" t="s">
        <v>13580</v>
      </c>
      <c r="K3248" t="s">
        <v>13579</v>
      </c>
      <c r="M3248" t="s">
        <v>0</v>
      </c>
      <c r="N3248" t="s">
        <v>780</v>
      </c>
    </row>
    <row r="3249" spans="1:14" x14ac:dyDescent="0.35">
      <c r="A3249" t="s">
        <v>258</v>
      </c>
      <c r="B3249" t="s">
        <v>259</v>
      </c>
      <c r="C3249" t="s">
        <v>745</v>
      </c>
      <c r="D3249" t="s">
        <v>746</v>
      </c>
      <c r="J3249" t="s">
        <v>13580</v>
      </c>
      <c r="K3249" t="s">
        <v>13579</v>
      </c>
      <c r="M3249" t="s">
        <v>0</v>
      </c>
      <c r="N3249" t="s">
        <v>780</v>
      </c>
    </row>
    <row r="3250" spans="1:14" x14ac:dyDescent="0.35">
      <c r="A3250" t="s">
        <v>258</v>
      </c>
      <c r="B3250" t="s">
        <v>259</v>
      </c>
      <c r="C3250" t="s">
        <v>747</v>
      </c>
      <c r="D3250" t="s">
        <v>748</v>
      </c>
      <c r="J3250" t="s">
        <v>13580</v>
      </c>
      <c r="K3250" t="s">
        <v>13579</v>
      </c>
      <c r="M3250" t="s">
        <v>0</v>
      </c>
      <c r="N3250" t="s">
        <v>780</v>
      </c>
    </row>
    <row r="3251" spans="1:14" x14ac:dyDescent="0.35">
      <c r="A3251" t="s">
        <v>258</v>
      </c>
      <c r="B3251" t="s">
        <v>259</v>
      </c>
      <c r="C3251" t="s">
        <v>6214</v>
      </c>
      <c r="D3251" t="s">
        <v>6213</v>
      </c>
      <c r="J3251" t="s">
        <v>13580</v>
      </c>
      <c r="K3251" t="s">
        <v>13579</v>
      </c>
      <c r="M3251" t="s">
        <v>0</v>
      </c>
      <c r="N3251" t="s">
        <v>780</v>
      </c>
    </row>
    <row r="3252" spans="1:14" x14ac:dyDescent="0.35">
      <c r="A3252" t="s">
        <v>189</v>
      </c>
      <c r="B3252" t="s">
        <v>190</v>
      </c>
      <c r="C3252" t="s">
        <v>5836</v>
      </c>
      <c r="D3252" t="s">
        <v>5835</v>
      </c>
      <c r="J3252" t="s">
        <v>13578</v>
      </c>
      <c r="K3252" t="s">
        <v>13579</v>
      </c>
      <c r="L3252" t="s">
        <v>13579</v>
      </c>
      <c r="M3252" t="s">
        <v>138</v>
      </c>
      <c r="N3252" t="s">
        <v>780</v>
      </c>
    </row>
    <row r="3253" spans="1:14" x14ac:dyDescent="0.35">
      <c r="A3253" t="s">
        <v>189</v>
      </c>
      <c r="B3253" t="s">
        <v>190</v>
      </c>
      <c r="C3253" t="s">
        <v>5870</v>
      </c>
      <c r="D3253" t="s">
        <v>5869</v>
      </c>
      <c r="J3253" t="s">
        <v>13578</v>
      </c>
      <c r="K3253" t="s">
        <v>13579</v>
      </c>
      <c r="L3253" t="s">
        <v>13579</v>
      </c>
      <c r="M3253" t="s">
        <v>138</v>
      </c>
      <c r="N3253" t="s">
        <v>780</v>
      </c>
    </row>
    <row r="3254" spans="1:14" x14ac:dyDescent="0.35">
      <c r="A3254" t="s">
        <v>189</v>
      </c>
      <c r="B3254" t="s">
        <v>190</v>
      </c>
      <c r="C3254" t="s">
        <v>962</v>
      </c>
      <c r="D3254" t="s">
        <v>963</v>
      </c>
      <c r="J3254" t="s">
        <v>13578</v>
      </c>
      <c r="K3254" t="s">
        <v>13579</v>
      </c>
      <c r="L3254" t="s">
        <v>13579</v>
      </c>
      <c r="M3254" t="s">
        <v>138</v>
      </c>
      <c r="N3254" t="s">
        <v>780</v>
      </c>
    </row>
    <row r="3255" spans="1:14" x14ac:dyDescent="0.35">
      <c r="A3255" t="s">
        <v>189</v>
      </c>
      <c r="B3255" t="s">
        <v>190</v>
      </c>
      <c r="C3255" t="s">
        <v>5873</v>
      </c>
      <c r="D3255" t="s">
        <v>5872</v>
      </c>
      <c r="J3255" t="s">
        <v>13578</v>
      </c>
      <c r="K3255" t="s">
        <v>13579</v>
      </c>
      <c r="L3255" t="s">
        <v>13579</v>
      </c>
      <c r="M3255" t="s">
        <v>138</v>
      </c>
      <c r="N3255" t="s">
        <v>780</v>
      </c>
    </row>
    <row r="3256" spans="1:14" x14ac:dyDescent="0.35">
      <c r="A3256" t="s">
        <v>189</v>
      </c>
      <c r="B3256" t="s">
        <v>190</v>
      </c>
      <c r="C3256" t="s">
        <v>756</v>
      </c>
      <c r="D3256" t="s">
        <v>757</v>
      </c>
      <c r="J3256" t="s">
        <v>13578</v>
      </c>
      <c r="K3256" t="s">
        <v>13579</v>
      </c>
      <c r="L3256" t="s">
        <v>13579</v>
      </c>
      <c r="M3256" t="s">
        <v>138</v>
      </c>
      <c r="N3256" t="s">
        <v>780</v>
      </c>
    </row>
    <row r="3257" spans="1:14" x14ac:dyDescent="0.35">
      <c r="A3257" t="s">
        <v>189</v>
      </c>
      <c r="B3257" t="s">
        <v>190</v>
      </c>
      <c r="C3257" t="s">
        <v>6008</v>
      </c>
      <c r="D3257" t="s">
        <v>6007</v>
      </c>
      <c r="J3257" t="s">
        <v>13578</v>
      </c>
      <c r="K3257" t="s">
        <v>13579</v>
      </c>
      <c r="L3257" t="s">
        <v>13579</v>
      </c>
      <c r="M3257" t="s">
        <v>138</v>
      </c>
      <c r="N3257" t="s">
        <v>780</v>
      </c>
    </row>
    <row r="3258" spans="1:14" x14ac:dyDescent="0.35">
      <c r="A3258" t="s">
        <v>189</v>
      </c>
      <c r="B3258" t="s">
        <v>190</v>
      </c>
      <c r="C3258" t="s">
        <v>6217</v>
      </c>
      <c r="D3258" t="s">
        <v>6216</v>
      </c>
      <c r="J3258" t="s">
        <v>13578</v>
      </c>
      <c r="K3258" t="s">
        <v>13579</v>
      </c>
      <c r="L3258" t="s">
        <v>13579</v>
      </c>
      <c r="M3258" t="s">
        <v>138</v>
      </c>
      <c r="N3258" t="s">
        <v>780</v>
      </c>
    </row>
    <row r="3259" spans="1:14" x14ac:dyDescent="0.35">
      <c r="A3259" t="s">
        <v>189</v>
      </c>
      <c r="B3259" t="s">
        <v>190</v>
      </c>
      <c r="C3259" t="s">
        <v>971</v>
      </c>
      <c r="D3259" t="s">
        <v>972</v>
      </c>
      <c r="J3259" t="s">
        <v>13578</v>
      </c>
      <c r="K3259" t="s">
        <v>13579</v>
      </c>
      <c r="L3259" t="s">
        <v>13579</v>
      </c>
      <c r="M3259" t="s">
        <v>138</v>
      </c>
      <c r="N3259" t="s">
        <v>780</v>
      </c>
    </row>
    <row r="3260" spans="1:14" x14ac:dyDescent="0.35">
      <c r="A3260" t="s">
        <v>189</v>
      </c>
      <c r="B3260" t="s">
        <v>190</v>
      </c>
      <c r="C3260" t="s">
        <v>973</v>
      </c>
      <c r="D3260" t="s">
        <v>974</v>
      </c>
      <c r="J3260" t="s">
        <v>13578</v>
      </c>
      <c r="K3260" t="s">
        <v>13579</v>
      </c>
      <c r="L3260" t="s">
        <v>13579</v>
      </c>
      <c r="M3260" t="s">
        <v>138</v>
      </c>
      <c r="N3260" t="s">
        <v>780</v>
      </c>
    </row>
    <row r="3261" spans="1:14" x14ac:dyDescent="0.35">
      <c r="A3261" t="s">
        <v>189</v>
      </c>
      <c r="B3261" t="s">
        <v>190</v>
      </c>
      <c r="C3261" t="s">
        <v>6916</v>
      </c>
      <c r="D3261" t="s">
        <v>6915</v>
      </c>
      <c r="J3261" t="s">
        <v>13578</v>
      </c>
      <c r="K3261" t="s">
        <v>13579</v>
      </c>
      <c r="L3261" t="s">
        <v>13579</v>
      </c>
      <c r="M3261" t="s">
        <v>138</v>
      </c>
      <c r="N3261" t="s">
        <v>780</v>
      </c>
    </row>
    <row r="3262" spans="1:14" x14ac:dyDescent="0.35">
      <c r="A3262" t="s">
        <v>189</v>
      </c>
      <c r="B3262" t="s">
        <v>190</v>
      </c>
      <c r="C3262" t="s">
        <v>6489</v>
      </c>
      <c r="D3262" t="s">
        <v>6488</v>
      </c>
      <c r="J3262" t="s">
        <v>13578</v>
      </c>
      <c r="K3262" t="s">
        <v>13579</v>
      </c>
      <c r="L3262" t="s">
        <v>13579</v>
      </c>
      <c r="M3262" t="s">
        <v>138</v>
      </c>
      <c r="N3262" t="s">
        <v>780</v>
      </c>
    </row>
    <row r="3263" spans="1:14" x14ac:dyDescent="0.35">
      <c r="A3263" t="s">
        <v>189</v>
      </c>
      <c r="B3263" t="s">
        <v>190</v>
      </c>
      <c r="C3263" t="s">
        <v>979</v>
      </c>
      <c r="D3263" t="s">
        <v>980</v>
      </c>
      <c r="J3263" t="s">
        <v>13578</v>
      </c>
      <c r="K3263" t="s">
        <v>13579</v>
      </c>
      <c r="L3263" t="s">
        <v>13579</v>
      </c>
      <c r="M3263" t="s">
        <v>138</v>
      </c>
      <c r="N3263" t="s">
        <v>780</v>
      </c>
    </row>
    <row r="3264" spans="1:14" x14ac:dyDescent="0.35">
      <c r="A3264" t="s">
        <v>189</v>
      </c>
      <c r="B3264" t="s">
        <v>190</v>
      </c>
      <c r="C3264" t="s">
        <v>6620</v>
      </c>
      <c r="D3264" t="s">
        <v>6619</v>
      </c>
      <c r="J3264" t="s">
        <v>13578</v>
      </c>
      <c r="K3264" t="s">
        <v>13579</v>
      </c>
      <c r="L3264" t="s">
        <v>13579</v>
      </c>
      <c r="M3264" t="s">
        <v>138</v>
      </c>
      <c r="N3264" t="s">
        <v>780</v>
      </c>
    </row>
    <row r="3265" spans="1:14" x14ac:dyDescent="0.35">
      <c r="A3265" t="s">
        <v>189</v>
      </c>
      <c r="B3265" t="s">
        <v>190</v>
      </c>
      <c r="C3265" t="s">
        <v>981</v>
      </c>
      <c r="D3265" t="s">
        <v>982</v>
      </c>
      <c r="J3265" t="s">
        <v>13578</v>
      </c>
      <c r="K3265" t="s">
        <v>13579</v>
      </c>
      <c r="L3265" t="s">
        <v>13579</v>
      </c>
      <c r="M3265" t="s">
        <v>138</v>
      </c>
      <c r="N3265" t="s">
        <v>780</v>
      </c>
    </row>
    <row r="3266" spans="1:14" x14ac:dyDescent="0.35">
      <c r="A3266" t="s">
        <v>132</v>
      </c>
      <c r="B3266" t="s">
        <v>133</v>
      </c>
      <c r="C3266" t="s">
        <v>5851</v>
      </c>
      <c r="D3266" t="s">
        <v>5850</v>
      </c>
      <c r="J3266" t="s">
        <v>13580</v>
      </c>
      <c r="K3266" t="s">
        <v>13579</v>
      </c>
      <c r="M3266" t="s">
        <v>0</v>
      </c>
      <c r="N3266" t="s">
        <v>780</v>
      </c>
    </row>
    <row r="3267" spans="1:14" x14ac:dyDescent="0.35">
      <c r="A3267" t="s">
        <v>132</v>
      </c>
      <c r="B3267" t="s">
        <v>133</v>
      </c>
      <c r="C3267" t="s">
        <v>5854</v>
      </c>
      <c r="D3267" t="s">
        <v>5853</v>
      </c>
      <c r="J3267" t="s">
        <v>13580</v>
      </c>
      <c r="K3267" t="s">
        <v>13579</v>
      </c>
      <c r="M3267" t="s">
        <v>0</v>
      </c>
      <c r="N3267" t="s">
        <v>780</v>
      </c>
    </row>
    <row r="3268" spans="1:14" x14ac:dyDescent="0.35">
      <c r="A3268" t="s">
        <v>132</v>
      </c>
      <c r="B3268" t="s">
        <v>133</v>
      </c>
      <c r="C3268" t="s">
        <v>5857</v>
      </c>
      <c r="D3268" t="s">
        <v>5856</v>
      </c>
      <c r="J3268" t="s">
        <v>13580</v>
      </c>
      <c r="K3268" t="s">
        <v>13579</v>
      </c>
      <c r="M3268" t="s">
        <v>0</v>
      </c>
      <c r="N3268" t="s">
        <v>780</v>
      </c>
    </row>
    <row r="3269" spans="1:14" x14ac:dyDescent="0.35">
      <c r="A3269" t="s">
        <v>132</v>
      </c>
      <c r="B3269" t="s">
        <v>133</v>
      </c>
      <c r="C3269" t="s">
        <v>6083</v>
      </c>
      <c r="D3269" t="s">
        <v>6082</v>
      </c>
      <c r="J3269" t="s">
        <v>13580</v>
      </c>
      <c r="K3269" t="s">
        <v>13579</v>
      </c>
      <c r="M3269" t="s">
        <v>0</v>
      </c>
      <c r="N3269" t="s">
        <v>780</v>
      </c>
    </row>
    <row r="3270" spans="1:14" x14ac:dyDescent="0.35">
      <c r="A3270" t="s">
        <v>132</v>
      </c>
      <c r="B3270" t="s">
        <v>133</v>
      </c>
      <c r="C3270" t="s">
        <v>6086</v>
      </c>
      <c r="D3270" t="s">
        <v>6085</v>
      </c>
      <c r="J3270" t="s">
        <v>13580</v>
      </c>
      <c r="K3270" t="s">
        <v>13579</v>
      </c>
      <c r="M3270" t="s">
        <v>0</v>
      </c>
      <c r="N3270" t="s">
        <v>780</v>
      </c>
    </row>
    <row r="3271" spans="1:14" x14ac:dyDescent="0.35">
      <c r="A3271" t="s">
        <v>132</v>
      </c>
      <c r="B3271" t="s">
        <v>133</v>
      </c>
      <c r="C3271" t="s">
        <v>739</v>
      </c>
      <c r="D3271" t="s">
        <v>740</v>
      </c>
      <c r="J3271" t="s">
        <v>13580</v>
      </c>
      <c r="K3271" t="s">
        <v>13579</v>
      </c>
      <c r="M3271" t="s">
        <v>0</v>
      </c>
      <c r="N3271" t="s">
        <v>780</v>
      </c>
    </row>
    <row r="3272" spans="1:14" x14ac:dyDescent="0.35">
      <c r="A3272" t="s">
        <v>132</v>
      </c>
      <c r="B3272" t="s">
        <v>133</v>
      </c>
      <c r="C3272" t="s">
        <v>7096</v>
      </c>
      <c r="D3272" t="s">
        <v>7095</v>
      </c>
      <c r="J3272" t="s">
        <v>13580</v>
      </c>
      <c r="K3272" t="s">
        <v>13579</v>
      </c>
      <c r="M3272" t="s">
        <v>0</v>
      </c>
      <c r="N3272" t="s">
        <v>780</v>
      </c>
    </row>
    <row r="3273" spans="1:14" x14ac:dyDescent="0.35">
      <c r="A3273" t="s">
        <v>132</v>
      </c>
      <c r="B3273" t="s">
        <v>133</v>
      </c>
      <c r="C3273" t="s">
        <v>6090</v>
      </c>
      <c r="D3273" t="s">
        <v>6089</v>
      </c>
      <c r="J3273" t="s">
        <v>13580</v>
      </c>
      <c r="K3273" t="s">
        <v>13579</v>
      </c>
      <c r="M3273" t="s">
        <v>0</v>
      </c>
      <c r="N3273" t="s">
        <v>780</v>
      </c>
    </row>
    <row r="3274" spans="1:14" x14ac:dyDescent="0.35">
      <c r="A3274" t="s">
        <v>132</v>
      </c>
      <c r="B3274" t="s">
        <v>133</v>
      </c>
      <c r="C3274" t="s">
        <v>745</v>
      </c>
      <c r="D3274" t="s">
        <v>746</v>
      </c>
      <c r="J3274" t="s">
        <v>13580</v>
      </c>
      <c r="K3274" t="s">
        <v>13579</v>
      </c>
      <c r="M3274" t="s">
        <v>0</v>
      </c>
      <c r="N3274" t="s">
        <v>780</v>
      </c>
    </row>
    <row r="3275" spans="1:14" x14ac:dyDescent="0.35">
      <c r="A3275" t="s">
        <v>132</v>
      </c>
      <c r="B3275" t="s">
        <v>133</v>
      </c>
      <c r="C3275" t="s">
        <v>747</v>
      </c>
      <c r="D3275" t="s">
        <v>748</v>
      </c>
      <c r="J3275" t="s">
        <v>13580</v>
      </c>
      <c r="K3275" t="s">
        <v>13579</v>
      </c>
      <c r="M3275" t="s">
        <v>0</v>
      </c>
      <c r="N3275" t="s">
        <v>780</v>
      </c>
    </row>
    <row r="3276" spans="1:14" x14ac:dyDescent="0.35">
      <c r="A3276" t="s">
        <v>132</v>
      </c>
      <c r="B3276" t="s">
        <v>133</v>
      </c>
      <c r="C3276" t="s">
        <v>6214</v>
      </c>
      <c r="D3276" t="s">
        <v>6213</v>
      </c>
      <c r="J3276" t="s">
        <v>13580</v>
      </c>
      <c r="K3276" t="s">
        <v>13579</v>
      </c>
      <c r="M3276" t="s">
        <v>0</v>
      </c>
      <c r="N3276" t="s">
        <v>780</v>
      </c>
    </row>
    <row r="3277" spans="1:14" x14ac:dyDescent="0.35">
      <c r="A3277" t="s">
        <v>394</v>
      </c>
      <c r="B3277" t="s">
        <v>395</v>
      </c>
      <c r="C3277" t="s">
        <v>5851</v>
      </c>
      <c r="D3277" t="s">
        <v>5850</v>
      </c>
      <c r="G3277" t="s">
        <v>741</v>
      </c>
      <c r="J3277" t="s">
        <v>13578</v>
      </c>
      <c r="K3277" t="s">
        <v>13579</v>
      </c>
      <c r="M3277" t="s">
        <v>0</v>
      </c>
      <c r="N3277" t="s">
        <v>781</v>
      </c>
    </row>
    <row r="3278" spans="1:14" x14ac:dyDescent="0.35">
      <c r="A3278" t="s">
        <v>394</v>
      </c>
      <c r="B3278" t="s">
        <v>395</v>
      </c>
      <c r="C3278" t="s">
        <v>5854</v>
      </c>
      <c r="D3278" t="s">
        <v>5853</v>
      </c>
      <c r="G3278" t="s">
        <v>741</v>
      </c>
      <c r="J3278" t="s">
        <v>13578</v>
      </c>
      <c r="K3278" t="s">
        <v>13579</v>
      </c>
      <c r="M3278" t="s">
        <v>0</v>
      </c>
      <c r="N3278" t="s">
        <v>781</v>
      </c>
    </row>
    <row r="3279" spans="1:14" x14ac:dyDescent="0.35">
      <c r="A3279" t="s">
        <v>394</v>
      </c>
      <c r="B3279" t="s">
        <v>395</v>
      </c>
      <c r="C3279" t="s">
        <v>5857</v>
      </c>
      <c r="D3279" t="s">
        <v>5856</v>
      </c>
      <c r="G3279" t="s">
        <v>741</v>
      </c>
      <c r="J3279" t="s">
        <v>13578</v>
      </c>
      <c r="K3279" t="s">
        <v>13579</v>
      </c>
      <c r="M3279" t="s">
        <v>0</v>
      </c>
      <c r="N3279" t="s">
        <v>781</v>
      </c>
    </row>
    <row r="3280" spans="1:14" x14ac:dyDescent="0.35">
      <c r="A3280" t="s">
        <v>394</v>
      </c>
      <c r="B3280" t="s">
        <v>395</v>
      </c>
      <c r="C3280" t="s">
        <v>6083</v>
      </c>
      <c r="D3280" t="s">
        <v>6082</v>
      </c>
      <c r="G3280" t="s">
        <v>741</v>
      </c>
      <c r="J3280" t="s">
        <v>13578</v>
      </c>
      <c r="K3280" t="s">
        <v>13579</v>
      </c>
      <c r="M3280" t="s">
        <v>0</v>
      </c>
      <c r="N3280" t="s">
        <v>781</v>
      </c>
    </row>
    <row r="3281" spans="1:14" x14ac:dyDescent="0.35">
      <c r="A3281" t="s">
        <v>394</v>
      </c>
      <c r="B3281" t="s">
        <v>395</v>
      </c>
      <c r="C3281" t="s">
        <v>6086</v>
      </c>
      <c r="D3281" t="s">
        <v>6085</v>
      </c>
      <c r="G3281" t="s">
        <v>741</v>
      </c>
      <c r="J3281" t="s">
        <v>13578</v>
      </c>
      <c r="K3281" t="s">
        <v>13579</v>
      </c>
      <c r="M3281" t="s">
        <v>0</v>
      </c>
      <c r="N3281" t="s">
        <v>781</v>
      </c>
    </row>
    <row r="3282" spans="1:14" x14ac:dyDescent="0.35">
      <c r="A3282" t="s">
        <v>394</v>
      </c>
      <c r="B3282" t="s">
        <v>395</v>
      </c>
      <c r="C3282" t="s">
        <v>739</v>
      </c>
      <c r="D3282" t="s">
        <v>740</v>
      </c>
      <c r="G3282" t="s">
        <v>741</v>
      </c>
      <c r="J3282" t="s">
        <v>13578</v>
      </c>
      <c r="K3282" t="s">
        <v>13579</v>
      </c>
      <c r="M3282" t="s">
        <v>0</v>
      </c>
      <c r="N3282" t="s">
        <v>781</v>
      </c>
    </row>
    <row r="3283" spans="1:14" x14ac:dyDescent="0.35">
      <c r="A3283" t="s">
        <v>394</v>
      </c>
      <c r="B3283" t="s">
        <v>395</v>
      </c>
      <c r="C3283" t="s">
        <v>7096</v>
      </c>
      <c r="D3283" t="s">
        <v>7095</v>
      </c>
      <c r="J3283" t="s">
        <v>13580</v>
      </c>
      <c r="K3283" t="s">
        <v>13579</v>
      </c>
      <c r="M3283" t="s">
        <v>0</v>
      </c>
      <c r="N3283" t="s">
        <v>780</v>
      </c>
    </row>
    <row r="3284" spans="1:14" x14ac:dyDescent="0.35">
      <c r="A3284" t="s">
        <v>394</v>
      </c>
      <c r="B3284" t="s">
        <v>395</v>
      </c>
      <c r="C3284" t="s">
        <v>6090</v>
      </c>
      <c r="D3284" t="s">
        <v>6089</v>
      </c>
      <c r="G3284" t="s">
        <v>741</v>
      </c>
      <c r="J3284" t="s">
        <v>13578</v>
      </c>
      <c r="K3284" t="s">
        <v>13579</v>
      </c>
      <c r="M3284" t="s">
        <v>0</v>
      </c>
      <c r="N3284" t="s">
        <v>781</v>
      </c>
    </row>
    <row r="3285" spans="1:14" x14ac:dyDescent="0.35">
      <c r="A3285" t="s">
        <v>394</v>
      </c>
      <c r="B3285" t="s">
        <v>395</v>
      </c>
      <c r="C3285" t="s">
        <v>745</v>
      </c>
      <c r="D3285" t="s">
        <v>746</v>
      </c>
      <c r="G3285" t="s">
        <v>741</v>
      </c>
      <c r="J3285" t="s">
        <v>13578</v>
      </c>
      <c r="K3285" t="s">
        <v>13579</v>
      </c>
      <c r="M3285" t="s">
        <v>0</v>
      </c>
      <c r="N3285" t="s">
        <v>781</v>
      </c>
    </row>
    <row r="3286" spans="1:14" x14ac:dyDescent="0.35">
      <c r="A3286" t="s">
        <v>394</v>
      </c>
      <c r="B3286" t="s">
        <v>395</v>
      </c>
      <c r="C3286" t="s">
        <v>747</v>
      </c>
      <c r="D3286" t="s">
        <v>748</v>
      </c>
      <c r="J3286" t="s">
        <v>13580</v>
      </c>
      <c r="K3286" t="s">
        <v>13579</v>
      </c>
      <c r="M3286" t="s">
        <v>0</v>
      </c>
      <c r="N3286" t="s">
        <v>780</v>
      </c>
    </row>
    <row r="3287" spans="1:14" x14ac:dyDescent="0.35">
      <c r="A3287" t="s">
        <v>394</v>
      </c>
      <c r="B3287" t="s">
        <v>395</v>
      </c>
      <c r="C3287" t="s">
        <v>6214</v>
      </c>
      <c r="D3287" t="s">
        <v>6213</v>
      </c>
      <c r="J3287" t="s">
        <v>13578</v>
      </c>
      <c r="K3287" t="s">
        <v>13579</v>
      </c>
      <c r="M3287" t="s">
        <v>0</v>
      </c>
      <c r="N3287" t="s">
        <v>781</v>
      </c>
    </row>
    <row r="3288" spans="1:14" x14ac:dyDescent="0.35">
      <c r="A3288" t="s">
        <v>5062</v>
      </c>
      <c r="B3288" t="s">
        <v>5061</v>
      </c>
      <c r="C3288" t="s">
        <v>6486</v>
      </c>
      <c r="D3288" t="s">
        <v>6485</v>
      </c>
      <c r="J3288" t="s">
        <v>13578</v>
      </c>
      <c r="K3288" t="s">
        <v>13579</v>
      </c>
      <c r="L3288" t="s">
        <v>13579</v>
      </c>
      <c r="M3288" t="s">
        <v>138</v>
      </c>
      <c r="N3288" t="s">
        <v>780</v>
      </c>
    </row>
    <row r="3289" spans="1:14" x14ac:dyDescent="0.35">
      <c r="A3289" t="s">
        <v>587</v>
      </c>
      <c r="B3289" t="s">
        <v>588</v>
      </c>
      <c r="C3289" t="s">
        <v>5851</v>
      </c>
      <c r="D3289" t="s">
        <v>5850</v>
      </c>
      <c r="J3289" t="s">
        <v>13580</v>
      </c>
      <c r="K3289" t="s">
        <v>13579</v>
      </c>
      <c r="M3289" t="s">
        <v>0</v>
      </c>
      <c r="N3289" t="s">
        <v>780</v>
      </c>
    </row>
    <row r="3290" spans="1:14" x14ac:dyDescent="0.35">
      <c r="A3290" t="s">
        <v>587</v>
      </c>
      <c r="B3290" t="s">
        <v>588</v>
      </c>
      <c r="C3290" t="s">
        <v>5854</v>
      </c>
      <c r="D3290" t="s">
        <v>5853</v>
      </c>
      <c r="J3290" t="s">
        <v>13580</v>
      </c>
      <c r="K3290" t="s">
        <v>13579</v>
      </c>
      <c r="M3290" t="s">
        <v>0</v>
      </c>
      <c r="N3290" t="s">
        <v>780</v>
      </c>
    </row>
    <row r="3291" spans="1:14" x14ac:dyDescent="0.35">
      <c r="A3291" t="s">
        <v>587</v>
      </c>
      <c r="B3291" t="s">
        <v>588</v>
      </c>
      <c r="C3291" t="s">
        <v>5857</v>
      </c>
      <c r="D3291" t="s">
        <v>5856</v>
      </c>
      <c r="J3291" t="s">
        <v>13580</v>
      </c>
      <c r="K3291" t="s">
        <v>13579</v>
      </c>
      <c r="M3291" t="s">
        <v>0</v>
      </c>
      <c r="N3291" t="s">
        <v>780</v>
      </c>
    </row>
    <row r="3292" spans="1:14" x14ac:dyDescent="0.35">
      <c r="A3292" t="s">
        <v>587</v>
      </c>
      <c r="B3292" t="s">
        <v>588</v>
      </c>
      <c r="C3292" t="s">
        <v>6083</v>
      </c>
      <c r="D3292" t="s">
        <v>6082</v>
      </c>
      <c r="J3292" t="s">
        <v>13580</v>
      </c>
      <c r="K3292" t="s">
        <v>13579</v>
      </c>
      <c r="M3292" t="s">
        <v>0</v>
      </c>
      <c r="N3292" t="s">
        <v>780</v>
      </c>
    </row>
    <row r="3293" spans="1:14" x14ac:dyDescent="0.35">
      <c r="A3293" t="s">
        <v>587</v>
      </c>
      <c r="B3293" t="s">
        <v>588</v>
      </c>
      <c r="C3293" t="s">
        <v>6086</v>
      </c>
      <c r="D3293" t="s">
        <v>6085</v>
      </c>
      <c r="J3293" t="s">
        <v>13580</v>
      </c>
      <c r="K3293" t="s">
        <v>13579</v>
      </c>
      <c r="M3293" t="s">
        <v>0</v>
      </c>
      <c r="N3293" t="s">
        <v>780</v>
      </c>
    </row>
    <row r="3294" spans="1:14" x14ac:dyDescent="0.35">
      <c r="A3294" t="s">
        <v>587</v>
      </c>
      <c r="B3294" t="s">
        <v>588</v>
      </c>
      <c r="C3294" t="s">
        <v>739</v>
      </c>
      <c r="D3294" t="s">
        <v>740</v>
      </c>
      <c r="J3294" t="s">
        <v>13580</v>
      </c>
      <c r="K3294" t="s">
        <v>13579</v>
      </c>
      <c r="M3294" t="s">
        <v>0</v>
      </c>
      <c r="N3294" t="s">
        <v>780</v>
      </c>
    </row>
    <row r="3295" spans="1:14" x14ac:dyDescent="0.35">
      <c r="A3295" t="s">
        <v>587</v>
      </c>
      <c r="B3295" t="s">
        <v>588</v>
      </c>
      <c r="C3295" t="s">
        <v>7096</v>
      </c>
      <c r="D3295" t="s">
        <v>7095</v>
      </c>
      <c r="J3295" t="s">
        <v>13580</v>
      </c>
      <c r="K3295" t="s">
        <v>13579</v>
      </c>
      <c r="M3295" t="s">
        <v>0</v>
      </c>
      <c r="N3295" t="s">
        <v>780</v>
      </c>
    </row>
    <row r="3296" spans="1:14" x14ac:dyDescent="0.35">
      <c r="A3296" t="s">
        <v>587</v>
      </c>
      <c r="B3296" t="s">
        <v>588</v>
      </c>
      <c r="C3296" t="s">
        <v>6090</v>
      </c>
      <c r="D3296" t="s">
        <v>6089</v>
      </c>
      <c r="J3296" t="s">
        <v>13580</v>
      </c>
      <c r="K3296" t="s">
        <v>13579</v>
      </c>
      <c r="M3296" t="s">
        <v>0</v>
      </c>
      <c r="N3296" t="s">
        <v>780</v>
      </c>
    </row>
    <row r="3297" spans="1:14" x14ac:dyDescent="0.35">
      <c r="A3297" t="s">
        <v>587</v>
      </c>
      <c r="B3297" t="s">
        <v>588</v>
      </c>
      <c r="C3297" t="s">
        <v>745</v>
      </c>
      <c r="D3297" t="s">
        <v>746</v>
      </c>
      <c r="J3297" t="s">
        <v>13580</v>
      </c>
      <c r="K3297" t="s">
        <v>13579</v>
      </c>
      <c r="M3297" t="s">
        <v>0</v>
      </c>
      <c r="N3297" t="s">
        <v>780</v>
      </c>
    </row>
    <row r="3298" spans="1:14" x14ac:dyDescent="0.35">
      <c r="A3298" t="s">
        <v>587</v>
      </c>
      <c r="B3298" t="s">
        <v>588</v>
      </c>
      <c r="C3298" t="s">
        <v>747</v>
      </c>
      <c r="D3298" t="s">
        <v>748</v>
      </c>
      <c r="J3298" t="s">
        <v>13580</v>
      </c>
      <c r="K3298" t="s">
        <v>13579</v>
      </c>
      <c r="M3298" t="s">
        <v>0</v>
      </c>
      <c r="N3298" t="s">
        <v>780</v>
      </c>
    </row>
    <row r="3299" spans="1:14" x14ac:dyDescent="0.35">
      <c r="A3299" t="s">
        <v>587</v>
      </c>
      <c r="B3299" t="s">
        <v>588</v>
      </c>
      <c r="C3299" t="s">
        <v>6214</v>
      </c>
      <c r="D3299" t="s">
        <v>6213</v>
      </c>
      <c r="J3299" t="s">
        <v>13580</v>
      </c>
      <c r="K3299" t="s">
        <v>13579</v>
      </c>
      <c r="M3299" t="s">
        <v>0</v>
      </c>
      <c r="N3299" t="s">
        <v>780</v>
      </c>
    </row>
    <row r="3300" spans="1:14" x14ac:dyDescent="0.35">
      <c r="A3300" t="s">
        <v>440</v>
      </c>
      <c r="B3300" t="s">
        <v>441</v>
      </c>
      <c r="C3300" t="s">
        <v>1119</v>
      </c>
      <c r="D3300" t="s">
        <v>1120</v>
      </c>
      <c r="J3300" t="s">
        <v>13578</v>
      </c>
      <c r="K3300" t="s">
        <v>13579</v>
      </c>
      <c r="M3300" t="s">
        <v>0</v>
      </c>
      <c r="N3300" t="s">
        <v>781</v>
      </c>
    </row>
    <row r="3301" spans="1:14" x14ac:dyDescent="0.35">
      <c r="A3301" t="s">
        <v>440</v>
      </c>
      <c r="B3301" t="s">
        <v>441</v>
      </c>
      <c r="C3301" t="s">
        <v>1037</v>
      </c>
      <c r="D3301" t="s">
        <v>1038</v>
      </c>
      <c r="J3301" t="s">
        <v>13578</v>
      </c>
      <c r="K3301" t="s">
        <v>13579</v>
      </c>
      <c r="M3301" t="s">
        <v>0</v>
      </c>
      <c r="N3301" t="s">
        <v>781</v>
      </c>
    </row>
    <row r="3302" spans="1:14" x14ac:dyDescent="0.35">
      <c r="A3302" t="s">
        <v>440</v>
      </c>
      <c r="B3302" t="s">
        <v>441</v>
      </c>
      <c r="C3302" t="s">
        <v>1086</v>
      </c>
      <c r="D3302" t="s">
        <v>1087</v>
      </c>
      <c r="J3302" t="s">
        <v>13580</v>
      </c>
      <c r="K3302" t="s">
        <v>13579</v>
      </c>
      <c r="M3302" t="s">
        <v>0</v>
      </c>
      <c r="N3302" t="s">
        <v>780</v>
      </c>
    </row>
    <row r="3303" spans="1:14" x14ac:dyDescent="0.35">
      <c r="A3303" t="s">
        <v>440</v>
      </c>
      <c r="B3303" t="s">
        <v>441</v>
      </c>
      <c r="C3303" t="s">
        <v>6972</v>
      </c>
      <c r="D3303" t="s">
        <v>6971</v>
      </c>
      <c r="J3303" t="s">
        <v>13580</v>
      </c>
      <c r="K3303" t="s">
        <v>13579</v>
      </c>
      <c r="M3303" t="s">
        <v>0</v>
      </c>
      <c r="N3303" t="s">
        <v>780</v>
      </c>
    </row>
    <row r="3304" spans="1:14" x14ac:dyDescent="0.35">
      <c r="A3304" t="s">
        <v>440</v>
      </c>
      <c r="B3304" t="s">
        <v>441</v>
      </c>
      <c r="C3304" t="s">
        <v>6309</v>
      </c>
      <c r="D3304" t="s">
        <v>6308</v>
      </c>
      <c r="J3304" t="s">
        <v>13580</v>
      </c>
      <c r="K3304" t="s">
        <v>13579</v>
      </c>
      <c r="M3304" t="s">
        <v>0</v>
      </c>
      <c r="N3304" t="s">
        <v>780</v>
      </c>
    </row>
    <row r="3305" spans="1:14" x14ac:dyDescent="0.35">
      <c r="A3305" t="s">
        <v>440</v>
      </c>
      <c r="B3305" t="s">
        <v>441</v>
      </c>
      <c r="C3305" t="s">
        <v>6358</v>
      </c>
      <c r="D3305" t="s">
        <v>6357</v>
      </c>
      <c r="G3305" t="s">
        <v>839</v>
      </c>
      <c r="J3305" t="s">
        <v>13578</v>
      </c>
      <c r="K3305" t="s">
        <v>13579</v>
      </c>
      <c r="M3305" t="s">
        <v>0</v>
      </c>
      <c r="N3305" t="s">
        <v>781</v>
      </c>
    </row>
    <row r="3306" spans="1:14" x14ac:dyDescent="0.35">
      <c r="A3306" t="s">
        <v>440</v>
      </c>
      <c r="B3306" t="s">
        <v>441</v>
      </c>
      <c r="C3306" t="s">
        <v>6501</v>
      </c>
      <c r="D3306" t="s">
        <v>6500</v>
      </c>
      <c r="J3306" t="s">
        <v>13578</v>
      </c>
      <c r="K3306" t="s">
        <v>13579</v>
      </c>
      <c r="M3306" t="s">
        <v>0</v>
      </c>
      <c r="N3306" t="s">
        <v>781</v>
      </c>
    </row>
    <row r="3307" spans="1:14" x14ac:dyDescent="0.35">
      <c r="A3307" t="s">
        <v>440</v>
      </c>
      <c r="B3307" t="s">
        <v>441</v>
      </c>
      <c r="C3307" t="s">
        <v>7016</v>
      </c>
      <c r="D3307" t="s">
        <v>7015</v>
      </c>
      <c r="J3307" t="s">
        <v>13580</v>
      </c>
      <c r="K3307" t="s">
        <v>13579</v>
      </c>
      <c r="M3307" t="s">
        <v>0</v>
      </c>
      <c r="N3307" t="s">
        <v>780</v>
      </c>
    </row>
    <row r="3308" spans="1:14" x14ac:dyDescent="0.35">
      <c r="A3308" t="s">
        <v>440</v>
      </c>
      <c r="B3308" t="s">
        <v>441</v>
      </c>
      <c r="C3308" t="s">
        <v>7019</v>
      </c>
      <c r="D3308" t="s">
        <v>7018</v>
      </c>
      <c r="J3308" t="s">
        <v>13580</v>
      </c>
      <c r="K3308" t="s">
        <v>13579</v>
      </c>
      <c r="M3308" t="s">
        <v>0</v>
      </c>
      <c r="N3308" t="s">
        <v>780</v>
      </c>
    </row>
    <row r="3309" spans="1:14" x14ac:dyDescent="0.35">
      <c r="A3309" t="s">
        <v>440</v>
      </c>
      <c r="B3309" t="s">
        <v>441</v>
      </c>
      <c r="C3309" t="s">
        <v>6954</v>
      </c>
      <c r="D3309" t="s">
        <v>6953</v>
      </c>
      <c r="G3309" t="s">
        <v>13639</v>
      </c>
      <c r="J3309" t="s">
        <v>13580</v>
      </c>
      <c r="K3309" t="s">
        <v>13579</v>
      </c>
      <c r="M3309" t="s">
        <v>0</v>
      </c>
      <c r="N3309" t="s">
        <v>780</v>
      </c>
    </row>
    <row r="3310" spans="1:14" x14ac:dyDescent="0.35">
      <c r="A3310" t="s">
        <v>5066</v>
      </c>
      <c r="B3310" t="s">
        <v>5065</v>
      </c>
      <c r="C3310" t="s">
        <v>5851</v>
      </c>
      <c r="D3310" t="s">
        <v>5850</v>
      </c>
      <c r="G3310" t="s">
        <v>741</v>
      </c>
      <c r="J3310" t="s">
        <v>13578</v>
      </c>
      <c r="K3310" t="s">
        <v>13579</v>
      </c>
      <c r="M3310" t="s">
        <v>0</v>
      </c>
      <c r="N3310" t="s">
        <v>781</v>
      </c>
    </row>
    <row r="3311" spans="1:14" x14ac:dyDescent="0.35">
      <c r="A3311" t="s">
        <v>5066</v>
      </c>
      <c r="B3311" t="s">
        <v>5065</v>
      </c>
      <c r="C3311" t="s">
        <v>5854</v>
      </c>
      <c r="D3311" t="s">
        <v>5853</v>
      </c>
      <c r="G3311" t="s">
        <v>741</v>
      </c>
      <c r="J3311" t="s">
        <v>13578</v>
      </c>
      <c r="K3311" t="s">
        <v>13579</v>
      </c>
      <c r="M3311" t="s">
        <v>0</v>
      </c>
      <c r="N3311" t="s">
        <v>781</v>
      </c>
    </row>
    <row r="3312" spans="1:14" x14ac:dyDescent="0.35">
      <c r="A3312" t="s">
        <v>5066</v>
      </c>
      <c r="B3312" t="s">
        <v>5065</v>
      </c>
      <c r="C3312" t="s">
        <v>5857</v>
      </c>
      <c r="D3312" t="s">
        <v>5856</v>
      </c>
      <c r="G3312" t="s">
        <v>741</v>
      </c>
      <c r="J3312" t="s">
        <v>13578</v>
      </c>
      <c r="K3312" t="s">
        <v>13579</v>
      </c>
      <c r="M3312" t="s">
        <v>0</v>
      </c>
      <c r="N3312" t="s">
        <v>781</v>
      </c>
    </row>
    <row r="3313" spans="1:14" x14ac:dyDescent="0.35">
      <c r="A3313" t="s">
        <v>5066</v>
      </c>
      <c r="B3313" t="s">
        <v>5065</v>
      </c>
      <c r="C3313" t="s">
        <v>6083</v>
      </c>
      <c r="D3313" t="s">
        <v>6082</v>
      </c>
      <c r="G3313" t="s">
        <v>741</v>
      </c>
      <c r="J3313" t="s">
        <v>13578</v>
      </c>
      <c r="K3313" t="s">
        <v>13579</v>
      </c>
      <c r="M3313" t="s">
        <v>0</v>
      </c>
      <c r="N3313" t="s">
        <v>781</v>
      </c>
    </row>
    <row r="3314" spans="1:14" x14ac:dyDescent="0.35">
      <c r="A3314" t="s">
        <v>5066</v>
      </c>
      <c r="B3314" t="s">
        <v>5065</v>
      </c>
      <c r="C3314" t="s">
        <v>6086</v>
      </c>
      <c r="D3314" t="s">
        <v>6085</v>
      </c>
      <c r="G3314" t="s">
        <v>741</v>
      </c>
      <c r="J3314" t="s">
        <v>13578</v>
      </c>
      <c r="K3314" t="s">
        <v>13579</v>
      </c>
      <c r="M3314" t="s">
        <v>0</v>
      </c>
      <c r="N3314" t="s">
        <v>781</v>
      </c>
    </row>
    <row r="3315" spans="1:14" x14ac:dyDescent="0.35">
      <c r="A3315" t="s">
        <v>5066</v>
      </c>
      <c r="B3315" t="s">
        <v>5065</v>
      </c>
      <c r="C3315" t="s">
        <v>739</v>
      </c>
      <c r="D3315" t="s">
        <v>740</v>
      </c>
      <c r="G3315" t="s">
        <v>741</v>
      </c>
      <c r="J3315" t="s">
        <v>13578</v>
      </c>
      <c r="K3315" t="s">
        <v>13579</v>
      </c>
      <c r="M3315" t="s">
        <v>0</v>
      </c>
      <c r="N3315" t="s">
        <v>781</v>
      </c>
    </row>
    <row r="3316" spans="1:14" x14ac:dyDescent="0.35">
      <c r="A3316" t="s">
        <v>5066</v>
      </c>
      <c r="B3316" t="s">
        <v>5065</v>
      </c>
      <c r="C3316" t="s">
        <v>7096</v>
      </c>
      <c r="D3316" t="s">
        <v>7095</v>
      </c>
      <c r="J3316" t="s">
        <v>13580</v>
      </c>
      <c r="K3316" t="s">
        <v>13579</v>
      </c>
      <c r="M3316" t="s">
        <v>0</v>
      </c>
      <c r="N3316" t="s">
        <v>780</v>
      </c>
    </row>
    <row r="3317" spans="1:14" x14ac:dyDescent="0.35">
      <c r="A3317" t="s">
        <v>5066</v>
      </c>
      <c r="B3317" t="s">
        <v>5065</v>
      </c>
      <c r="C3317" t="s">
        <v>6090</v>
      </c>
      <c r="D3317" t="s">
        <v>6089</v>
      </c>
      <c r="G3317" t="s">
        <v>741</v>
      </c>
      <c r="J3317" t="s">
        <v>13578</v>
      </c>
      <c r="K3317" t="s">
        <v>13579</v>
      </c>
      <c r="M3317" t="s">
        <v>0</v>
      </c>
      <c r="N3317" t="s">
        <v>781</v>
      </c>
    </row>
    <row r="3318" spans="1:14" x14ac:dyDescent="0.35">
      <c r="A3318" t="s">
        <v>5066</v>
      </c>
      <c r="B3318" t="s">
        <v>5065</v>
      </c>
      <c r="C3318" t="s">
        <v>745</v>
      </c>
      <c r="D3318" t="s">
        <v>746</v>
      </c>
      <c r="G3318" t="s">
        <v>741</v>
      </c>
      <c r="J3318" t="s">
        <v>13578</v>
      </c>
      <c r="K3318" t="s">
        <v>13579</v>
      </c>
      <c r="M3318" t="s">
        <v>0</v>
      </c>
      <c r="N3318" t="s">
        <v>781</v>
      </c>
    </row>
    <row r="3319" spans="1:14" x14ac:dyDescent="0.35">
      <c r="A3319" t="s">
        <v>5066</v>
      </c>
      <c r="B3319" t="s">
        <v>5065</v>
      </c>
      <c r="C3319" t="s">
        <v>747</v>
      </c>
      <c r="D3319" t="s">
        <v>748</v>
      </c>
      <c r="J3319" t="s">
        <v>13580</v>
      </c>
      <c r="K3319" t="s">
        <v>13579</v>
      </c>
      <c r="M3319" t="s">
        <v>0</v>
      </c>
      <c r="N3319" t="s">
        <v>780</v>
      </c>
    </row>
    <row r="3320" spans="1:14" x14ac:dyDescent="0.35">
      <c r="A3320" t="s">
        <v>5066</v>
      </c>
      <c r="B3320" t="s">
        <v>5065</v>
      </c>
      <c r="C3320" t="s">
        <v>6214</v>
      </c>
      <c r="D3320" t="s">
        <v>6213</v>
      </c>
      <c r="J3320" t="s">
        <v>13578</v>
      </c>
      <c r="K3320" t="s">
        <v>13579</v>
      </c>
      <c r="M3320" t="s">
        <v>0</v>
      </c>
      <c r="N3320" t="s">
        <v>781</v>
      </c>
    </row>
    <row r="3321" spans="1:14" x14ac:dyDescent="0.35">
      <c r="A3321" t="s">
        <v>483</v>
      </c>
      <c r="B3321" t="s">
        <v>484</v>
      </c>
      <c r="C3321" t="s">
        <v>5851</v>
      </c>
      <c r="D3321" t="s">
        <v>5850</v>
      </c>
      <c r="J3321" t="s">
        <v>13580</v>
      </c>
      <c r="K3321" t="s">
        <v>13579</v>
      </c>
      <c r="M3321" t="s">
        <v>0</v>
      </c>
      <c r="N3321" t="s">
        <v>780</v>
      </c>
    </row>
    <row r="3322" spans="1:14" x14ac:dyDescent="0.35">
      <c r="A3322" t="s">
        <v>483</v>
      </c>
      <c r="B3322" t="s">
        <v>484</v>
      </c>
      <c r="C3322" t="s">
        <v>5854</v>
      </c>
      <c r="D3322" t="s">
        <v>5853</v>
      </c>
      <c r="J3322" t="s">
        <v>13580</v>
      </c>
      <c r="K3322" t="s">
        <v>13579</v>
      </c>
      <c r="M3322" t="s">
        <v>0</v>
      </c>
      <c r="N3322" t="s">
        <v>780</v>
      </c>
    </row>
    <row r="3323" spans="1:14" x14ac:dyDescent="0.35">
      <c r="A3323" t="s">
        <v>483</v>
      </c>
      <c r="B3323" t="s">
        <v>484</v>
      </c>
      <c r="C3323" t="s">
        <v>5857</v>
      </c>
      <c r="D3323" t="s">
        <v>5856</v>
      </c>
      <c r="J3323" t="s">
        <v>13580</v>
      </c>
      <c r="K3323" t="s">
        <v>13579</v>
      </c>
      <c r="M3323" t="s">
        <v>0</v>
      </c>
      <c r="N3323" t="s">
        <v>780</v>
      </c>
    </row>
    <row r="3324" spans="1:14" x14ac:dyDescent="0.35">
      <c r="A3324" t="s">
        <v>483</v>
      </c>
      <c r="B3324" t="s">
        <v>484</v>
      </c>
      <c r="C3324" t="s">
        <v>6871</v>
      </c>
      <c r="D3324" t="s">
        <v>6870</v>
      </c>
      <c r="J3324" t="s">
        <v>13580</v>
      </c>
      <c r="K3324" t="s">
        <v>13579</v>
      </c>
      <c r="M3324" t="s">
        <v>0</v>
      </c>
      <c r="N3324" t="s">
        <v>780</v>
      </c>
    </row>
    <row r="3325" spans="1:14" x14ac:dyDescent="0.35">
      <c r="A3325" t="s">
        <v>483</v>
      </c>
      <c r="B3325" t="s">
        <v>484</v>
      </c>
      <c r="C3325" t="s">
        <v>6083</v>
      </c>
      <c r="D3325" t="s">
        <v>6082</v>
      </c>
      <c r="J3325" t="s">
        <v>13580</v>
      </c>
      <c r="K3325" t="s">
        <v>13579</v>
      </c>
      <c r="M3325" t="s">
        <v>0</v>
      </c>
      <c r="N3325" t="s">
        <v>780</v>
      </c>
    </row>
    <row r="3326" spans="1:14" x14ac:dyDescent="0.35">
      <c r="A3326" t="s">
        <v>483</v>
      </c>
      <c r="B3326" t="s">
        <v>484</v>
      </c>
      <c r="C3326" t="s">
        <v>6086</v>
      </c>
      <c r="D3326" t="s">
        <v>6085</v>
      </c>
      <c r="J3326" t="s">
        <v>13580</v>
      </c>
      <c r="K3326" t="s">
        <v>13579</v>
      </c>
      <c r="M3326" t="s">
        <v>0</v>
      </c>
      <c r="N3326" t="s">
        <v>780</v>
      </c>
    </row>
    <row r="3327" spans="1:14" x14ac:dyDescent="0.35">
      <c r="A3327" t="s">
        <v>483</v>
      </c>
      <c r="B3327" t="s">
        <v>484</v>
      </c>
      <c r="C3327" t="s">
        <v>739</v>
      </c>
      <c r="D3327" t="s">
        <v>740</v>
      </c>
      <c r="J3327" t="s">
        <v>13580</v>
      </c>
      <c r="K3327" t="s">
        <v>13579</v>
      </c>
      <c r="M3327" t="s">
        <v>0</v>
      </c>
      <c r="N3327" t="s">
        <v>780</v>
      </c>
    </row>
    <row r="3328" spans="1:14" x14ac:dyDescent="0.35">
      <c r="A3328" t="s">
        <v>483</v>
      </c>
      <c r="B3328" t="s">
        <v>484</v>
      </c>
      <c r="C3328" t="s">
        <v>7096</v>
      </c>
      <c r="D3328" t="s">
        <v>7095</v>
      </c>
      <c r="J3328" t="s">
        <v>13580</v>
      </c>
      <c r="K3328" t="s">
        <v>13579</v>
      </c>
      <c r="M3328" t="s">
        <v>0</v>
      </c>
      <c r="N3328" t="s">
        <v>780</v>
      </c>
    </row>
    <row r="3329" spans="1:14" x14ac:dyDescent="0.35">
      <c r="A3329" t="s">
        <v>483</v>
      </c>
      <c r="B3329" t="s">
        <v>484</v>
      </c>
      <c r="C3329" t="s">
        <v>6090</v>
      </c>
      <c r="D3329" t="s">
        <v>6089</v>
      </c>
      <c r="J3329" t="s">
        <v>13580</v>
      </c>
      <c r="K3329" t="s">
        <v>13579</v>
      </c>
      <c r="M3329" t="s">
        <v>0</v>
      </c>
      <c r="N3329" t="s">
        <v>780</v>
      </c>
    </row>
    <row r="3330" spans="1:14" x14ac:dyDescent="0.35">
      <c r="A3330" t="s">
        <v>483</v>
      </c>
      <c r="B3330" t="s">
        <v>484</v>
      </c>
      <c r="C3330" t="s">
        <v>745</v>
      </c>
      <c r="D3330" t="s">
        <v>746</v>
      </c>
      <c r="J3330" t="s">
        <v>13580</v>
      </c>
      <c r="K3330" t="s">
        <v>13579</v>
      </c>
      <c r="M3330" t="s">
        <v>0</v>
      </c>
      <c r="N3330" t="s">
        <v>780</v>
      </c>
    </row>
    <row r="3331" spans="1:14" x14ac:dyDescent="0.35">
      <c r="A3331" t="s">
        <v>483</v>
      </c>
      <c r="B3331" t="s">
        <v>484</v>
      </c>
      <c r="C3331" t="s">
        <v>747</v>
      </c>
      <c r="D3331" t="s">
        <v>748</v>
      </c>
      <c r="J3331" t="s">
        <v>13580</v>
      </c>
      <c r="K3331" t="s">
        <v>13579</v>
      </c>
      <c r="M3331" t="s">
        <v>0</v>
      </c>
      <c r="N3331" t="s">
        <v>780</v>
      </c>
    </row>
    <row r="3332" spans="1:14" x14ac:dyDescent="0.35">
      <c r="A3332" t="s">
        <v>483</v>
      </c>
      <c r="B3332" t="s">
        <v>484</v>
      </c>
      <c r="C3332" t="s">
        <v>6214</v>
      </c>
      <c r="D3332" t="s">
        <v>6213</v>
      </c>
      <c r="J3332" t="s">
        <v>13580</v>
      </c>
      <c r="K3332" t="s">
        <v>13579</v>
      </c>
      <c r="M3332" t="s">
        <v>0</v>
      </c>
      <c r="N3332" t="s">
        <v>780</v>
      </c>
    </row>
    <row r="3333" spans="1:14" x14ac:dyDescent="0.35">
      <c r="A3333" t="s">
        <v>483</v>
      </c>
      <c r="B3333" t="s">
        <v>484</v>
      </c>
      <c r="C3333" t="s">
        <v>6452</v>
      </c>
      <c r="D3333" t="s">
        <v>6451</v>
      </c>
      <c r="J3333" t="s">
        <v>13580</v>
      </c>
      <c r="K3333" t="s">
        <v>13579</v>
      </c>
      <c r="M3333" t="s">
        <v>0</v>
      </c>
      <c r="N3333" t="s">
        <v>780</v>
      </c>
    </row>
    <row r="3334" spans="1:14" x14ac:dyDescent="0.35">
      <c r="A3334" t="s">
        <v>483</v>
      </c>
      <c r="B3334" t="s">
        <v>484</v>
      </c>
      <c r="C3334" t="s">
        <v>817</v>
      </c>
      <c r="D3334" t="s">
        <v>818</v>
      </c>
      <c r="J3334" t="s">
        <v>13580</v>
      </c>
      <c r="K3334" t="s">
        <v>13579</v>
      </c>
      <c r="M3334" t="s">
        <v>0</v>
      </c>
      <c r="N3334" t="s">
        <v>780</v>
      </c>
    </row>
    <row r="3335" spans="1:14" x14ac:dyDescent="0.35">
      <c r="A3335" t="s">
        <v>483</v>
      </c>
      <c r="B3335" t="s">
        <v>484</v>
      </c>
      <c r="C3335" t="s">
        <v>6533</v>
      </c>
      <c r="D3335" t="s">
        <v>6532</v>
      </c>
      <c r="J3335" t="s">
        <v>13580</v>
      </c>
      <c r="K3335" t="s">
        <v>13579</v>
      </c>
      <c r="M3335" t="s">
        <v>0</v>
      </c>
      <c r="N3335" t="s">
        <v>780</v>
      </c>
    </row>
    <row r="3336" spans="1:14" x14ac:dyDescent="0.35">
      <c r="A3336" t="s">
        <v>483</v>
      </c>
      <c r="B3336" t="s">
        <v>484</v>
      </c>
      <c r="C3336" t="s">
        <v>7007</v>
      </c>
      <c r="D3336" t="s">
        <v>7006</v>
      </c>
      <c r="J3336" t="s">
        <v>13580</v>
      </c>
      <c r="K3336" t="s">
        <v>13579</v>
      </c>
      <c r="M3336" t="s">
        <v>0</v>
      </c>
      <c r="N3336" t="s">
        <v>780</v>
      </c>
    </row>
    <row r="3337" spans="1:14" x14ac:dyDescent="0.35">
      <c r="A3337" t="s">
        <v>483</v>
      </c>
      <c r="B3337" t="s">
        <v>484</v>
      </c>
      <c r="C3337" t="s">
        <v>7013</v>
      </c>
      <c r="D3337" t="s">
        <v>7012</v>
      </c>
      <c r="G3337" t="s">
        <v>13640</v>
      </c>
      <c r="J3337" t="s">
        <v>13580</v>
      </c>
      <c r="K3337" t="s">
        <v>13579</v>
      </c>
      <c r="M3337" t="s">
        <v>0</v>
      </c>
      <c r="N3337" t="s">
        <v>780</v>
      </c>
    </row>
    <row r="3338" spans="1:14" x14ac:dyDescent="0.35">
      <c r="A3338" t="s">
        <v>483</v>
      </c>
      <c r="B3338" t="s">
        <v>484</v>
      </c>
      <c r="C3338" t="s">
        <v>7016</v>
      </c>
      <c r="D3338" t="s">
        <v>7015</v>
      </c>
      <c r="J3338" t="s">
        <v>13580</v>
      </c>
      <c r="K3338" t="s">
        <v>13579</v>
      </c>
      <c r="M3338" t="s">
        <v>0</v>
      </c>
      <c r="N3338" t="s">
        <v>780</v>
      </c>
    </row>
    <row r="3339" spans="1:14" x14ac:dyDescent="0.35">
      <c r="A3339" t="s">
        <v>483</v>
      </c>
      <c r="B3339" t="s">
        <v>484</v>
      </c>
      <c r="C3339" t="s">
        <v>861</v>
      </c>
      <c r="D3339" t="s">
        <v>862</v>
      </c>
      <c r="G3339" t="s">
        <v>13630</v>
      </c>
      <c r="J3339" t="s">
        <v>13580</v>
      </c>
      <c r="K3339" t="s">
        <v>13579</v>
      </c>
      <c r="M3339" t="s">
        <v>0</v>
      </c>
      <c r="N3339" t="s">
        <v>780</v>
      </c>
    </row>
    <row r="3340" spans="1:14" x14ac:dyDescent="0.35">
      <c r="A3340" t="s">
        <v>483</v>
      </c>
      <c r="B3340" t="s">
        <v>484</v>
      </c>
      <c r="C3340" t="s">
        <v>7019</v>
      </c>
      <c r="D3340" t="s">
        <v>7018</v>
      </c>
      <c r="J3340" t="s">
        <v>13580</v>
      </c>
      <c r="K3340" t="s">
        <v>13579</v>
      </c>
      <c r="M3340" t="s">
        <v>0</v>
      </c>
      <c r="N3340" t="s">
        <v>780</v>
      </c>
    </row>
    <row r="3341" spans="1:14" x14ac:dyDescent="0.35">
      <c r="A3341" t="s">
        <v>717</v>
      </c>
      <c r="B3341" t="s">
        <v>718</v>
      </c>
      <c r="C3341" t="s">
        <v>5851</v>
      </c>
      <c r="D3341" t="s">
        <v>5850</v>
      </c>
      <c r="J3341" t="s">
        <v>13580</v>
      </c>
      <c r="K3341" t="s">
        <v>13579</v>
      </c>
      <c r="M3341" t="s">
        <v>0</v>
      </c>
      <c r="N3341" t="s">
        <v>780</v>
      </c>
    </row>
    <row r="3342" spans="1:14" x14ac:dyDescent="0.35">
      <c r="A3342" t="s">
        <v>717</v>
      </c>
      <c r="B3342" t="s">
        <v>718</v>
      </c>
      <c r="C3342" t="s">
        <v>5854</v>
      </c>
      <c r="D3342" t="s">
        <v>5853</v>
      </c>
      <c r="J3342" t="s">
        <v>13580</v>
      </c>
      <c r="K3342" t="s">
        <v>13579</v>
      </c>
      <c r="M3342" t="s">
        <v>0</v>
      </c>
      <c r="N3342" t="s">
        <v>780</v>
      </c>
    </row>
    <row r="3343" spans="1:14" x14ac:dyDescent="0.35">
      <c r="A3343" t="s">
        <v>717</v>
      </c>
      <c r="B3343" t="s">
        <v>718</v>
      </c>
      <c r="C3343" t="s">
        <v>5857</v>
      </c>
      <c r="D3343" t="s">
        <v>5856</v>
      </c>
      <c r="J3343" t="s">
        <v>13580</v>
      </c>
      <c r="K3343" t="s">
        <v>13579</v>
      </c>
      <c r="M3343" t="s">
        <v>0</v>
      </c>
      <c r="N3343" t="s">
        <v>780</v>
      </c>
    </row>
    <row r="3344" spans="1:14" x14ac:dyDescent="0.35">
      <c r="A3344" t="s">
        <v>717</v>
      </c>
      <c r="B3344" t="s">
        <v>718</v>
      </c>
      <c r="C3344" t="s">
        <v>6053</v>
      </c>
      <c r="D3344" t="s">
        <v>6052</v>
      </c>
      <c r="G3344" t="s">
        <v>13641</v>
      </c>
      <c r="J3344" t="s">
        <v>13580</v>
      </c>
      <c r="K3344" t="s">
        <v>13579</v>
      </c>
      <c r="M3344" t="s">
        <v>0</v>
      </c>
      <c r="N3344" t="s">
        <v>780</v>
      </c>
    </row>
    <row r="3345" spans="1:14" x14ac:dyDescent="0.35">
      <c r="A3345" t="s">
        <v>717</v>
      </c>
      <c r="B3345" t="s">
        <v>718</v>
      </c>
      <c r="C3345" t="s">
        <v>6871</v>
      </c>
      <c r="D3345" t="s">
        <v>6870</v>
      </c>
      <c r="G3345" t="s">
        <v>13598</v>
      </c>
      <c r="J3345" t="s">
        <v>13580</v>
      </c>
      <c r="K3345" t="s">
        <v>13579</v>
      </c>
      <c r="M3345" t="s">
        <v>0</v>
      </c>
      <c r="N3345" t="s">
        <v>780</v>
      </c>
    </row>
    <row r="3346" spans="1:14" x14ac:dyDescent="0.35">
      <c r="A3346" t="s">
        <v>717</v>
      </c>
      <c r="B3346" t="s">
        <v>718</v>
      </c>
      <c r="C3346" t="s">
        <v>6874</v>
      </c>
      <c r="D3346" t="s">
        <v>6873</v>
      </c>
      <c r="G3346" t="s">
        <v>13642</v>
      </c>
      <c r="J3346" t="s">
        <v>13580</v>
      </c>
      <c r="K3346" t="s">
        <v>13579</v>
      </c>
      <c r="M3346" t="s">
        <v>0</v>
      </c>
      <c r="N3346" t="s">
        <v>780</v>
      </c>
    </row>
    <row r="3347" spans="1:14" x14ac:dyDescent="0.35">
      <c r="A3347" t="s">
        <v>717</v>
      </c>
      <c r="B3347" t="s">
        <v>718</v>
      </c>
      <c r="C3347" t="s">
        <v>6083</v>
      </c>
      <c r="D3347" t="s">
        <v>6082</v>
      </c>
      <c r="J3347" t="s">
        <v>13580</v>
      </c>
      <c r="K3347" t="s">
        <v>13579</v>
      </c>
      <c r="M3347" t="s">
        <v>0</v>
      </c>
      <c r="N3347" t="s">
        <v>780</v>
      </c>
    </row>
    <row r="3348" spans="1:14" x14ac:dyDescent="0.35">
      <c r="A3348" t="s">
        <v>717</v>
      </c>
      <c r="B3348" t="s">
        <v>718</v>
      </c>
      <c r="C3348" t="s">
        <v>6086</v>
      </c>
      <c r="D3348" t="s">
        <v>6085</v>
      </c>
      <c r="J3348" t="s">
        <v>13580</v>
      </c>
      <c r="K3348" t="s">
        <v>13579</v>
      </c>
      <c r="M3348" t="s">
        <v>0</v>
      </c>
      <c r="N3348" t="s">
        <v>780</v>
      </c>
    </row>
    <row r="3349" spans="1:14" x14ac:dyDescent="0.35">
      <c r="A3349" t="s">
        <v>717</v>
      </c>
      <c r="B3349" t="s">
        <v>718</v>
      </c>
      <c r="C3349" t="s">
        <v>739</v>
      </c>
      <c r="D3349" t="s">
        <v>740</v>
      </c>
      <c r="J3349" t="s">
        <v>13580</v>
      </c>
      <c r="K3349" t="s">
        <v>13579</v>
      </c>
      <c r="M3349" t="s">
        <v>0</v>
      </c>
      <c r="N3349" t="s">
        <v>780</v>
      </c>
    </row>
    <row r="3350" spans="1:14" x14ac:dyDescent="0.35">
      <c r="A3350" t="s">
        <v>717</v>
      </c>
      <c r="B3350" t="s">
        <v>718</v>
      </c>
      <c r="C3350" t="s">
        <v>7096</v>
      </c>
      <c r="D3350" t="s">
        <v>7095</v>
      </c>
      <c r="J3350" t="s">
        <v>13580</v>
      </c>
      <c r="K3350" t="s">
        <v>13579</v>
      </c>
      <c r="M3350" t="s">
        <v>0</v>
      </c>
      <c r="N3350" t="s">
        <v>780</v>
      </c>
    </row>
    <row r="3351" spans="1:14" x14ac:dyDescent="0.35">
      <c r="A3351" t="s">
        <v>717</v>
      </c>
      <c r="B3351" t="s">
        <v>718</v>
      </c>
      <c r="C3351" t="s">
        <v>6090</v>
      </c>
      <c r="D3351" t="s">
        <v>6089</v>
      </c>
      <c r="J3351" t="s">
        <v>13580</v>
      </c>
      <c r="K3351" t="s">
        <v>13579</v>
      </c>
      <c r="M3351" t="s">
        <v>0</v>
      </c>
      <c r="N3351" t="s">
        <v>780</v>
      </c>
    </row>
    <row r="3352" spans="1:14" x14ac:dyDescent="0.35">
      <c r="A3352" t="s">
        <v>717</v>
      </c>
      <c r="B3352" t="s">
        <v>718</v>
      </c>
      <c r="C3352" t="s">
        <v>745</v>
      </c>
      <c r="D3352" t="s">
        <v>746</v>
      </c>
      <c r="J3352" t="s">
        <v>13580</v>
      </c>
      <c r="K3352" t="s">
        <v>13579</v>
      </c>
      <c r="M3352" t="s">
        <v>0</v>
      </c>
      <c r="N3352" t="s">
        <v>780</v>
      </c>
    </row>
    <row r="3353" spans="1:14" x14ac:dyDescent="0.35">
      <c r="A3353" t="s">
        <v>717</v>
      </c>
      <c r="B3353" t="s">
        <v>718</v>
      </c>
      <c r="C3353" t="s">
        <v>747</v>
      </c>
      <c r="D3353" t="s">
        <v>748</v>
      </c>
      <c r="J3353" t="s">
        <v>13580</v>
      </c>
      <c r="K3353" t="s">
        <v>13579</v>
      </c>
      <c r="M3353" t="s">
        <v>0</v>
      </c>
      <c r="N3353" t="s">
        <v>780</v>
      </c>
    </row>
    <row r="3354" spans="1:14" x14ac:dyDescent="0.35">
      <c r="A3354" t="s">
        <v>717</v>
      </c>
      <c r="B3354" t="s">
        <v>718</v>
      </c>
      <c r="C3354" t="s">
        <v>6214</v>
      </c>
      <c r="D3354" t="s">
        <v>6213</v>
      </c>
      <c r="J3354" t="s">
        <v>13580</v>
      </c>
      <c r="K3354" t="s">
        <v>13579</v>
      </c>
      <c r="M3354" t="s">
        <v>0</v>
      </c>
      <c r="N3354" t="s">
        <v>780</v>
      </c>
    </row>
    <row r="3355" spans="1:14" x14ac:dyDescent="0.35">
      <c r="A3355" t="s">
        <v>717</v>
      </c>
      <c r="B3355" t="s">
        <v>718</v>
      </c>
      <c r="C3355" t="s">
        <v>6972</v>
      </c>
      <c r="D3355" t="s">
        <v>6971</v>
      </c>
      <c r="G3355" t="s">
        <v>13643</v>
      </c>
      <c r="J3355" t="s">
        <v>13580</v>
      </c>
      <c r="K3355" t="s">
        <v>13579</v>
      </c>
      <c r="M3355" t="s">
        <v>0</v>
      </c>
      <c r="N3355" t="s">
        <v>780</v>
      </c>
    </row>
    <row r="3356" spans="1:14" x14ac:dyDescent="0.35">
      <c r="A3356" t="s">
        <v>717</v>
      </c>
      <c r="B3356" t="s">
        <v>718</v>
      </c>
      <c r="C3356" t="s">
        <v>6982</v>
      </c>
      <c r="D3356" t="s">
        <v>6981</v>
      </c>
      <c r="G3356" t="s">
        <v>13644</v>
      </c>
      <c r="J3356" t="s">
        <v>13580</v>
      </c>
      <c r="K3356" t="s">
        <v>13579</v>
      </c>
      <c r="M3356" t="s">
        <v>0</v>
      </c>
      <c r="N3356" t="s">
        <v>780</v>
      </c>
    </row>
    <row r="3357" spans="1:14" x14ac:dyDescent="0.35">
      <c r="A3357" t="s">
        <v>717</v>
      </c>
      <c r="B3357" t="s">
        <v>718</v>
      </c>
      <c r="C3357" t="s">
        <v>851</v>
      </c>
      <c r="D3357" t="s">
        <v>852</v>
      </c>
      <c r="J3357" t="s">
        <v>13580</v>
      </c>
      <c r="K3357" t="s">
        <v>13579</v>
      </c>
      <c r="M3357" t="s">
        <v>0</v>
      </c>
      <c r="N3357" t="s">
        <v>780</v>
      </c>
    </row>
    <row r="3358" spans="1:14" x14ac:dyDescent="0.35">
      <c r="A3358" t="s">
        <v>717</v>
      </c>
      <c r="B3358" t="s">
        <v>718</v>
      </c>
      <c r="C3358" t="s">
        <v>6452</v>
      </c>
      <c r="D3358" t="s">
        <v>6451</v>
      </c>
      <c r="J3358" t="s">
        <v>13580</v>
      </c>
      <c r="K3358" t="s">
        <v>13579</v>
      </c>
      <c r="M3358" t="s">
        <v>0</v>
      </c>
      <c r="N3358" t="s">
        <v>780</v>
      </c>
    </row>
    <row r="3359" spans="1:14" x14ac:dyDescent="0.35">
      <c r="A3359" t="s">
        <v>717</v>
      </c>
      <c r="B3359" t="s">
        <v>718</v>
      </c>
      <c r="C3359" t="s">
        <v>6913</v>
      </c>
      <c r="D3359" t="s">
        <v>6912</v>
      </c>
      <c r="G3359" t="s">
        <v>13598</v>
      </c>
      <c r="J3359" t="s">
        <v>13580</v>
      </c>
      <c r="K3359" t="s">
        <v>13579</v>
      </c>
      <c r="M3359" t="s">
        <v>0</v>
      </c>
      <c r="N3359" t="s">
        <v>780</v>
      </c>
    </row>
    <row r="3360" spans="1:14" x14ac:dyDescent="0.35">
      <c r="A3360" t="s">
        <v>717</v>
      </c>
      <c r="B3360" t="s">
        <v>718</v>
      </c>
      <c r="C3360" t="s">
        <v>6998</v>
      </c>
      <c r="D3360" t="s">
        <v>6997</v>
      </c>
      <c r="G3360" t="s">
        <v>13645</v>
      </c>
      <c r="J3360" t="s">
        <v>13580</v>
      </c>
      <c r="K3360" t="s">
        <v>13579</v>
      </c>
      <c r="M3360" t="s">
        <v>0</v>
      </c>
      <c r="N3360" t="s">
        <v>780</v>
      </c>
    </row>
    <row r="3361" spans="1:14" x14ac:dyDescent="0.35">
      <c r="A3361" t="s">
        <v>717</v>
      </c>
      <c r="B3361" t="s">
        <v>718</v>
      </c>
      <c r="C3361" t="s">
        <v>817</v>
      </c>
      <c r="D3361" t="s">
        <v>818</v>
      </c>
      <c r="G3361" t="s">
        <v>13646</v>
      </c>
      <c r="J3361" t="s">
        <v>13580</v>
      </c>
      <c r="K3361" t="s">
        <v>13579</v>
      </c>
      <c r="M3361" t="s">
        <v>0</v>
      </c>
      <c r="N3361" t="s">
        <v>780</v>
      </c>
    </row>
    <row r="3362" spans="1:14" x14ac:dyDescent="0.35">
      <c r="A3362" t="s">
        <v>717</v>
      </c>
      <c r="B3362" t="s">
        <v>718</v>
      </c>
      <c r="C3362" t="s">
        <v>6533</v>
      </c>
      <c r="D3362" t="s">
        <v>6532</v>
      </c>
      <c r="G3362" t="s">
        <v>13647</v>
      </c>
      <c r="J3362" t="s">
        <v>13580</v>
      </c>
      <c r="K3362" t="s">
        <v>13579</v>
      </c>
      <c r="M3362" t="s">
        <v>0</v>
      </c>
      <c r="N3362" t="s">
        <v>780</v>
      </c>
    </row>
    <row r="3363" spans="1:14" x14ac:dyDescent="0.35">
      <c r="A3363" t="s">
        <v>717</v>
      </c>
      <c r="B3363" t="s">
        <v>718</v>
      </c>
      <c r="C3363" t="s">
        <v>6536</v>
      </c>
      <c r="D3363" t="s">
        <v>6535</v>
      </c>
      <c r="G3363" t="s">
        <v>13648</v>
      </c>
      <c r="J3363" t="s">
        <v>13580</v>
      </c>
      <c r="K3363" t="s">
        <v>13579</v>
      </c>
      <c r="M3363" t="s">
        <v>0</v>
      </c>
      <c r="N3363" t="s">
        <v>780</v>
      </c>
    </row>
    <row r="3364" spans="1:14" x14ac:dyDescent="0.35">
      <c r="A3364" t="s">
        <v>717</v>
      </c>
      <c r="B3364" t="s">
        <v>718</v>
      </c>
      <c r="C3364" t="s">
        <v>7007</v>
      </c>
      <c r="D3364" t="s">
        <v>7006</v>
      </c>
      <c r="G3364" t="s">
        <v>13649</v>
      </c>
      <c r="J3364" t="s">
        <v>13580</v>
      </c>
      <c r="K3364" t="s">
        <v>13579</v>
      </c>
      <c r="M3364" t="s">
        <v>0</v>
      </c>
      <c r="N3364" t="s">
        <v>780</v>
      </c>
    </row>
    <row r="3365" spans="1:14" x14ac:dyDescent="0.35">
      <c r="A3365" t="s">
        <v>717</v>
      </c>
      <c r="B3365" t="s">
        <v>718</v>
      </c>
      <c r="C3365" t="s">
        <v>7016</v>
      </c>
      <c r="D3365" t="s">
        <v>7015</v>
      </c>
      <c r="G3365" t="s">
        <v>13650</v>
      </c>
      <c r="J3365" t="s">
        <v>13580</v>
      </c>
      <c r="K3365" t="s">
        <v>13579</v>
      </c>
      <c r="M3365" t="s">
        <v>0</v>
      </c>
      <c r="N3365" t="s">
        <v>780</v>
      </c>
    </row>
    <row r="3366" spans="1:14" x14ac:dyDescent="0.35">
      <c r="A3366" t="s">
        <v>717</v>
      </c>
      <c r="B3366" t="s">
        <v>718</v>
      </c>
      <c r="C3366" t="s">
        <v>861</v>
      </c>
      <c r="D3366" t="s">
        <v>862</v>
      </c>
      <c r="G3366" t="s">
        <v>13651</v>
      </c>
      <c r="J3366" t="s">
        <v>13580</v>
      </c>
      <c r="K3366" t="s">
        <v>13579</v>
      </c>
      <c r="M3366" t="s">
        <v>0</v>
      </c>
      <c r="N3366" t="s">
        <v>780</v>
      </c>
    </row>
    <row r="3367" spans="1:14" x14ac:dyDescent="0.35">
      <c r="A3367" t="s">
        <v>717</v>
      </c>
      <c r="B3367" t="s">
        <v>718</v>
      </c>
      <c r="C3367" t="s">
        <v>7019</v>
      </c>
      <c r="D3367" t="s">
        <v>7018</v>
      </c>
      <c r="G3367" t="s">
        <v>13652</v>
      </c>
      <c r="J3367" t="s">
        <v>13580</v>
      </c>
      <c r="K3367" t="s">
        <v>13579</v>
      </c>
      <c r="M3367" t="s">
        <v>0</v>
      </c>
      <c r="N3367" t="s">
        <v>780</v>
      </c>
    </row>
    <row r="3368" spans="1:14" x14ac:dyDescent="0.35">
      <c r="A3368" t="s">
        <v>611</v>
      </c>
      <c r="B3368" t="s">
        <v>612</v>
      </c>
      <c r="C3368" t="s">
        <v>5851</v>
      </c>
      <c r="D3368" t="s">
        <v>5850</v>
      </c>
      <c r="J3368" t="s">
        <v>13580</v>
      </c>
      <c r="K3368" t="s">
        <v>13579</v>
      </c>
      <c r="M3368" t="s">
        <v>0</v>
      </c>
      <c r="N3368" t="s">
        <v>780</v>
      </c>
    </row>
    <row r="3369" spans="1:14" x14ac:dyDescent="0.35">
      <c r="A3369" t="s">
        <v>611</v>
      </c>
      <c r="B3369" t="s">
        <v>612</v>
      </c>
      <c r="C3369" t="s">
        <v>5854</v>
      </c>
      <c r="D3369" t="s">
        <v>5853</v>
      </c>
      <c r="J3369" t="s">
        <v>13580</v>
      </c>
      <c r="K3369" t="s">
        <v>13579</v>
      </c>
      <c r="M3369" t="s">
        <v>0</v>
      </c>
      <c r="N3369" t="s">
        <v>780</v>
      </c>
    </row>
    <row r="3370" spans="1:14" x14ac:dyDescent="0.35">
      <c r="A3370" t="s">
        <v>611</v>
      </c>
      <c r="B3370" t="s">
        <v>612</v>
      </c>
      <c r="C3370" t="s">
        <v>5857</v>
      </c>
      <c r="D3370" t="s">
        <v>5856</v>
      </c>
      <c r="J3370" t="s">
        <v>13580</v>
      </c>
      <c r="K3370" t="s">
        <v>13579</v>
      </c>
      <c r="M3370" t="s">
        <v>0</v>
      </c>
      <c r="N3370" t="s">
        <v>780</v>
      </c>
    </row>
    <row r="3371" spans="1:14" x14ac:dyDescent="0.35">
      <c r="A3371" t="s">
        <v>611</v>
      </c>
      <c r="B3371" t="s">
        <v>612</v>
      </c>
      <c r="C3371" t="s">
        <v>6083</v>
      </c>
      <c r="D3371" t="s">
        <v>6082</v>
      </c>
      <c r="J3371" t="s">
        <v>13580</v>
      </c>
      <c r="K3371" t="s">
        <v>13579</v>
      </c>
      <c r="M3371" t="s">
        <v>0</v>
      </c>
      <c r="N3371" t="s">
        <v>780</v>
      </c>
    </row>
    <row r="3372" spans="1:14" x14ac:dyDescent="0.35">
      <c r="A3372" t="s">
        <v>611</v>
      </c>
      <c r="B3372" t="s">
        <v>612</v>
      </c>
      <c r="C3372" t="s">
        <v>6086</v>
      </c>
      <c r="D3372" t="s">
        <v>6085</v>
      </c>
      <c r="J3372" t="s">
        <v>13580</v>
      </c>
      <c r="K3372" t="s">
        <v>13579</v>
      </c>
      <c r="M3372" t="s">
        <v>0</v>
      </c>
      <c r="N3372" t="s">
        <v>780</v>
      </c>
    </row>
    <row r="3373" spans="1:14" x14ac:dyDescent="0.35">
      <c r="A3373" t="s">
        <v>611</v>
      </c>
      <c r="B3373" t="s">
        <v>612</v>
      </c>
      <c r="C3373" t="s">
        <v>739</v>
      </c>
      <c r="D3373" t="s">
        <v>740</v>
      </c>
      <c r="J3373" t="s">
        <v>13580</v>
      </c>
      <c r="K3373" t="s">
        <v>13579</v>
      </c>
      <c r="M3373" t="s">
        <v>0</v>
      </c>
      <c r="N3373" t="s">
        <v>780</v>
      </c>
    </row>
    <row r="3374" spans="1:14" x14ac:dyDescent="0.35">
      <c r="A3374" t="s">
        <v>611</v>
      </c>
      <c r="B3374" t="s">
        <v>612</v>
      </c>
      <c r="C3374" t="s">
        <v>7096</v>
      </c>
      <c r="D3374" t="s">
        <v>7095</v>
      </c>
      <c r="J3374" t="s">
        <v>13580</v>
      </c>
      <c r="K3374" t="s">
        <v>13579</v>
      </c>
      <c r="M3374" t="s">
        <v>0</v>
      </c>
      <c r="N3374" t="s">
        <v>780</v>
      </c>
    </row>
    <row r="3375" spans="1:14" x14ac:dyDescent="0.35">
      <c r="A3375" t="s">
        <v>611</v>
      </c>
      <c r="B3375" t="s">
        <v>612</v>
      </c>
      <c r="C3375" t="s">
        <v>6090</v>
      </c>
      <c r="D3375" t="s">
        <v>6089</v>
      </c>
      <c r="J3375" t="s">
        <v>13580</v>
      </c>
      <c r="K3375" t="s">
        <v>13579</v>
      </c>
      <c r="M3375" t="s">
        <v>0</v>
      </c>
      <c r="N3375" t="s">
        <v>780</v>
      </c>
    </row>
    <row r="3376" spans="1:14" x14ac:dyDescent="0.35">
      <c r="A3376" t="s">
        <v>611</v>
      </c>
      <c r="B3376" t="s">
        <v>612</v>
      </c>
      <c r="C3376" t="s">
        <v>745</v>
      </c>
      <c r="D3376" t="s">
        <v>746</v>
      </c>
      <c r="J3376" t="s">
        <v>13580</v>
      </c>
      <c r="K3376" t="s">
        <v>13579</v>
      </c>
      <c r="M3376" t="s">
        <v>0</v>
      </c>
      <c r="N3376" t="s">
        <v>780</v>
      </c>
    </row>
    <row r="3377" spans="1:14" x14ac:dyDescent="0.35">
      <c r="A3377" t="s">
        <v>611</v>
      </c>
      <c r="B3377" t="s">
        <v>612</v>
      </c>
      <c r="C3377" t="s">
        <v>747</v>
      </c>
      <c r="D3377" t="s">
        <v>748</v>
      </c>
      <c r="J3377" t="s">
        <v>13580</v>
      </c>
      <c r="K3377" t="s">
        <v>13579</v>
      </c>
      <c r="M3377" t="s">
        <v>0</v>
      </c>
      <c r="N3377" t="s">
        <v>780</v>
      </c>
    </row>
    <row r="3378" spans="1:14" x14ac:dyDescent="0.35">
      <c r="A3378" t="s">
        <v>611</v>
      </c>
      <c r="B3378" t="s">
        <v>612</v>
      </c>
      <c r="C3378" t="s">
        <v>6214</v>
      </c>
      <c r="D3378" t="s">
        <v>6213</v>
      </c>
      <c r="J3378" t="s">
        <v>13580</v>
      </c>
      <c r="K3378" t="s">
        <v>13579</v>
      </c>
      <c r="M3378" t="s">
        <v>0</v>
      </c>
      <c r="N3378" t="s">
        <v>780</v>
      </c>
    </row>
    <row r="3379" spans="1:14" x14ac:dyDescent="0.35">
      <c r="A3379" t="s">
        <v>134</v>
      </c>
      <c r="B3379" t="s">
        <v>135</v>
      </c>
      <c r="C3379" t="s">
        <v>5851</v>
      </c>
      <c r="D3379" t="s">
        <v>5850</v>
      </c>
      <c r="J3379" t="s">
        <v>13580</v>
      </c>
      <c r="K3379" t="s">
        <v>13579</v>
      </c>
      <c r="M3379" t="s">
        <v>0</v>
      </c>
      <c r="N3379" t="s">
        <v>780</v>
      </c>
    </row>
    <row r="3380" spans="1:14" x14ac:dyDescent="0.35">
      <c r="A3380" t="s">
        <v>134</v>
      </c>
      <c r="B3380" t="s">
        <v>135</v>
      </c>
      <c r="C3380" t="s">
        <v>5854</v>
      </c>
      <c r="D3380" t="s">
        <v>5853</v>
      </c>
      <c r="J3380" t="s">
        <v>13580</v>
      </c>
      <c r="K3380" t="s">
        <v>13579</v>
      </c>
      <c r="M3380" t="s">
        <v>0</v>
      </c>
      <c r="N3380" t="s">
        <v>780</v>
      </c>
    </row>
    <row r="3381" spans="1:14" x14ac:dyDescent="0.35">
      <c r="A3381" t="s">
        <v>134</v>
      </c>
      <c r="B3381" t="s">
        <v>135</v>
      </c>
      <c r="C3381" t="s">
        <v>5857</v>
      </c>
      <c r="D3381" t="s">
        <v>5856</v>
      </c>
      <c r="J3381" t="s">
        <v>13580</v>
      </c>
      <c r="K3381" t="s">
        <v>13579</v>
      </c>
      <c r="M3381" t="s">
        <v>0</v>
      </c>
      <c r="N3381" t="s">
        <v>780</v>
      </c>
    </row>
    <row r="3382" spans="1:14" x14ac:dyDescent="0.35">
      <c r="A3382" t="s">
        <v>134</v>
      </c>
      <c r="B3382" t="s">
        <v>135</v>
      </c>
      <c r="C3382" t="s">
        <v>6083</v>
      </c>
      <c r="D3382" t="s">
        <v>6082</v>
      </c>
      <c r="J3382" t="s">
        <v>13580</v>
      </c>
      <c r="K3382" t="s">
        <v>13579</v>
      </c>
      <c r="M3382" t="s">
        <v>0</v>
      </c>
      <c r="N3382" t="s">
        <v>780</v>
      </c>
    </row>
    <row r="3383" spans="1:14" x14ac:dyDescent="0.35">
      <c r="A3383" t="s">
        <v>134</v>
      </c>
      <c r="B3383" t="s">
        <v>135</v>
      </c>
      <c r="C3383" t="s">
        <v>6086</v>
      </c>
      <c r="D3383" t="s">
        <v>6085</v>
      </c>
      <c r="J3383" t="s">
        <v>13580</v>
      </c>
      <c r="K3383" t="s">
        <v>13579</v>
      </c>
      <c r="M3383" t="s">
        <v>0</v>
      </c>
      <c r="N3383" t="s">
        <v>780</v>
      </c>
    </row>
    <row r="3384" spans="1:14" x14ac:dyDescent="0.35">
      <c r="A3384" t="s">
        <v>134</v>
      </c>
      <c r="B3384" t="s">
        <v>135</v>
      </c>
      <c r="C3384" t="s">
        <v>739</v>
      </c>
      <c r="D3384" t="s">
        <v>740</v>
      </c>
      <c r="J3384" t="s">
        <v>13580</v>
      </c>
      <c r="K3384" t="s">
        <v>13579</v>
      </c>
      <c r="M3384" t="s">
        <v>0</v>
      </c>
      <c r="N3384" t="s">
        <v>780</v>
      </c>
    </row>
    <row r="3385" spans="1:14" x14ac:dyDescent="0.35">
      <c r="A3385" t="s">
        <v>134</v>
      </c>
      <c r="B3385" t="s">
        <v>135</v>
      </c>
      <c r="C3385" t="s">
        <v>7096</v>
      </c>
      <c r="D3385" t="s">
        <v>7095</v>
      </c>
      <c r="J3385" t="s">
        <v>13580</v>
      </c>
      <c r="K3385" t="s">
        <v>13579</v>
      </c>
      <c r="M3385" t="s">
        <v>0</v>
      </c>
      <c r="N3385" t="s">
        <v>780</v>
      </c>
    </row>
    <row r="3386" spans="1:14" x14ac:dyDescent="0.35">
      <c r="A3386" t="s">
        <v>134</v>
      </c>
      <c r="B3386" t="s">
        <v>135</v>
      </c>
      <c r="C3386" t="s">
        <v>6090</v>
      </c>
      <c r="D3386" t="s">
        <v>6089</v>
      </c>
      <c r="J3386" t="s">
        <v>13580</v>
      </c>
      <c r="K3386" t="s">
        <v>13579</v>
      </c>
      <c r="M3386" t="s">
        <v>0</v>
      </c>
      <c r="N3386" t="s">
        <v>780</v>
      </c>
    </row>
    <row r="3387" spans="1:14" x14ac:dyDescent="0.35">
      <c r="A3387" t="s">
        <v>134</v>
      </c>
      <c r="B3387" t="s">
        <v>135</v>
      </c>
      <c r="C3387" t="s">
        <v>745</v>
      </c>
      <c r="D3387" t="s">
        <v>746</v>
      </c>
      <c r="J3387" t="s">
        <v>13580</v>
      </c>
      <c r="K3387" t="s">
        <v>13579</v>
      </c>
      <c r="M3387" t="s">
        <v>0</v>
      </c>
      <c r="N3387" t="s">
        <v>780</v>
      </c>
    </row>
    <row r="3388" spans="1:14" x14ac:dyDescent="0.35">
      <c r="A3388" t="s">
        <v>134</v>
      </c>
      <c r="B3388" t="s">
        <v>135</v>
      </c>
      <c r="C3388" t="s">
        <v>747</v>
      </c>
      <c r="D3388" t="s">
        <v>748</v>
      </c>
      <c r="J3388" t="s">
        <v>13580</v>
      </c>
      <c r="K3388" t="s">
        <v>13579</v>
      </c>
      <c r="M3388" t="s">
        <v>0</v>
      </c>
      <c r="N3388" t="s">
        <v>780</v>
      </c>
    </row>
    <row r="3389" spans="1:14" x14ac:dyDescent="0.35">
      <c r="A3389" t="s">
        <v>134</v>
      </c>
      <c r="B3389" t="s">
        <v>135</v>
      </c>
      <c r="C3389" t="s">
        <v>6214</v>
      </c>
      <c r="D3389" t="s">
        <v>6213</v>
      </c>
      <c r="J3389" t="s">
        <v>13580</v>
      </c>
      <c r="K3389" t="s">
        <v>13579</v>
      </c>
      <c r="M3389" t="s">
        <v>0</v>
      </c>
      <c r="N3389" t="s">
        <v>780</v>
      </c>
    </row>
    <row r="3390" spans="1:14" x14ac:dyDescent="0.35">
      <c r="A3390" t="s">
        <v>396</v>
      </c>
      <c r="B3390" t="s">
        <v>397</v>
      </c>
      <c r="C3390" t="s">
        <v>7036</v>
      </c>
      <c r="D3390" t="s">
        <v>7035</v>
      </c>
      <c r="J3390" t="s">
        <v>13580</v>
      </c>
      <c r="K3390" t="s">
        <v>13579</v>
      </c>
      <c r="M3390" t="s">
        <v>0</v>
      </c>
      <c r="N3390" t="s">
        <v>780</v>
      </c>
    </row>
    <row r="3391" spans="1:14" x14ac:dyDescent="0.35">
      <c r="A3391" t="s">
        <v>396</v>
      </c>
      <c r="B3391" t="s">
        <v>397</v>
      </c>
      <c r="C3391" t="s">
        <v>6309</v>
      </c>
      <c r="D3391" t="s">
        <v>6308</v>
      </c>
      <c r="J3391" t="s">
        <v>13580</v>
      </c>
      <c r="K3391" t="s">
        <v>13579</v>
      </c>
      <c r="M3391" t="s">
        <v>0</v>
      </c>
      <c r="N3391" t="s">
        <v>780</v>
      </c>
    </row>
    <row r="3392" spans="1:14" x14ac:dyDescent="0.35">
      <c r="A3392" t="s">
        <v>396</v>
      </c>
      <c r="B3392" t="s">
        <v>397</v>
      </c>
      <c r="C3392" t="s">
        <v>7039</v>
      </c>
      <c r="D3392" t="s">
        <v>7038</v>
      </c>
      <c r="J3392" t="s">
        <v>13580</v>
      </c>
      <c r="K3392" t="s">
        <v>13579</v>
      </c>
      <c r="M3392" t="s">
        <v>0</v>
      </c>
      <c r="N3392" t="s">
        <v>780</v>
      </c>
    </row>
    <row r="3393" spans="1:14" x14ac:dyDescent="0.35">
      <c r="A3393" t="s">
        <v>136</v>
      </c>
      <c r="B3393" t="s">
        <v>137</v>
      </c>
      <c r="C3393" t="s">
        <v>6770</v>
      </c>
      <c r="D3393" t="s">
        <v>6769</v>
      </c>
      <c r="J3393" t="s">
        <v>13578</v>
      </c>
      <c r="K3393" t="s">
        <v>13579</v>
      </c>
      <c r="M3393" t="s">
        <v>0</v>
      </c>
      <c r="N3393" t="s">
        <v>781</v>
      </c>
    </row>
    <row r="3394" spans="1:14" x14ac:dyDescent="0.35">
      <c r="A3394" t="s">
        <v>4664</v>
      </c>
      <c r="B3394" t="s">
        <v>4663</v>
      </c>
      <c r="C3394" t="s">
        <v>5851</v>
      </c>
      <c r="D3394" t="s">
        <v>5850</v>
      </c>
      <c r="G3394" t="s">
        <v>741</v>
      </c>
      <c r="J3394" t="s">
        <v>13578</v>
      </c>
      <c r="K3394" t="s">
        <v>13579</v>
      </c>
      <c r="M3394" t="s">
        <v>0</v>
      </c>
      <c r="N3394" t="s">
        <v>781</v>
      </c>
    </row>
    <row r="3395" spans="1:14" x14ac:dyDescent="0.35">
      <c r="A3395" t="s">
        <v>4664</v>
      </c>
      <c r="B3395" t="s">
        <v>4663</v>
      </c>
      <c r="C3395" t="s">
        <v>5854</v>
      </c>
      <c r="D3395" t="s">
        <v>5853</v>
      </c>
      <c r="G3395" t="s">
        <v>741</v>
      </c>
      <c r="J3395" t="s">
        <v>13578</v>
      </c>
      <c r="K3395" t="s">
        <v>13579</v>
      </c>
      <c r="M3395" t="s">
        <v>0</v>
      </c>
      <c r="N3395" t="s">
        <v>781</v>
      </c>
    </row>
    <row r="3396" spans="1:14" x14ac:dyDescent="0.35">
      <c r="A3396" t="s">
        <v>4664</v>
      </c>
      <c r="B3396" t="s">
        <v>4663</v>
      </c>
      <c r="C3396" t="s">
        <v>5857</v>
      </c>
      <c r="D3396" t="s">
        <v>5856</v>
      </c>
      <c r="G3396" t="s">
        <v>741</v>
      </c>
      <c r="J3396" t="s">
        <v>13578</v>
      </c>
      <c r="K3396" t="s">
        <v>13579</v>
      </c>
      <c r="M3396" t="s">
        <v>0</v>
      </c>
      <c r="N3396" t="s">
        <v>781</v>
      </c>
    </row>
    <row r="3397" spans="1:14" x14ac:dyDescent="0.35">
      <c r="A3397" t="s">
        <v>4664</v>
      </c>
      <c r="B3397" t="s">
        <v>4663</v>
      </c>
      <c r="C3397" t="s">
        <v>6083</v>
      </c>
      <c r="D3397" t="s">
        <v>6082</v>
      </c>
      <c r="G3397" t="s">
        <v>741</v>
      </c>
      <c r="J3397" t="s">
        <v>13578</v>
      </c>
      <c r="K3397" t="s">
        <v>13579</v>
      </c>
      <c r="M3397" t="s">
        <v>0</v>
      </c>
      <c r="N3397" t="s">
        <v>781</v>
      </c>
    </row>
    <row r="3398" spans="1:14" x14ac:dyDescent="0.35">
      <c r="A3398" t="s">
        <v>4664</v>
      </c>
      <c r="B3398" t="s">
        <v>4663</v>
      </c>
      <c r="C3398" t="s">
        <v>6086</v>
      </c>
      <c r="D3398" t="s">
        <v>6085</v>
      </c>
      <c r="G3398" t="s">
        <v>741</v>
      </c>
      <c r="J3398" t="s">
        <v>13578</v>
      </c>
      <c r="K3398" t="s">
        <v>13579</v>
      </c>
      <c r="M3398" t="s">
        <v>0</v>
      </c>
      <c r="N3398" t="s">
        <v>781</v>
      </c>
    </row>
    <row r="3399" spans="1:14" x14ac:dyDescent="0.35">
      <c r="A3399" t="s">
        <v>4664</v>
      </c>
      <c r="B3399" t="s">
        <v>4663</v>
      </c>
      <c r="C3399" t="s">
        <v>739</v>
      </c>
      <c r="D3399" t="s">
        <v>740</v>
      </c>
      <c r="G3399" t="s">
        <v>741</v>
      </c>
      <c r="J3399" t="s">
        <v>13578</v>
      </c>
      <c r="K3399" t="s">
        <v>13579</v>
      </c>
      <c r="M3399" t="s">
        <v>0</v>
      </c>
      <c r="N3399" t="s">
        <v>781</v>
      </c>
    </row>
    <row r="3400" spans="1:14" x14ac:dyDescent="0.35">
      <c r="A3400" t="s">
        <v>4664</v>
      </c>
      <c r="B3400" t="s">
        <v>4663</v>
      </c>
      <c r="C3400" t="s">
        <v>7096</v>
      </c>
      <c r="D3400" t="s">
        <v>7095</v>
      </c>
      <c r="J3400" t="s">
        <v>13580</v>
      </c>
      <c r="K3400" t="s">
        <v>13579</v>
      </c>
      <c r="M3400" t="s">
        <v>0</v>
      </c>
      <c r="N3400" t="s">
        <v>780</v>
      </c>
    </row>
    <row r="3401" spans="1:14" x14ac:dyDescent="0.35">
      <c r="A3401" t="s">
        <v>4664</v>
      </c>
      <c r="B3401" t="s">
        <v>4663</v>
      </c>
      <c r="C3401" t="s">
        <v>6090</v>
      </c>
      <c r="D3401" t="s">
        <v>6089</v>
      </c>
      <c r="G3401" t="s">
        <v>741</v>
      </c>
      <c r="J3401" t="s">
        <v>13578</v>
      </c>
      <c r="K3401" t="s">
        <v>13579</v>
      </c>
      <c r="M3401" t="s">
        <v>0</v>
      </c>
      <c r="N3401" t="s">
        <v>781</v>
      </c>
    </row>
    <row r="3402" spans="1:14" x14ac:dyDescent="0.35">
      <c r="A3402" t="s">
        <v>4664</v>
      </c>
      <c r="B3402" t="s">
        <v>4663</v>
      </c>
      <c r="C3402" t="s">
        <v>745</v>
      </c>
      <c r="D3402" t="s">
        <v>746</v>
      </c>
      <c r="G3402" t="s">
        <v>741</v>
      </c>
      <c r="J3402" t="s">
        <v>13578</v>
      </c>
      <c r="K3402" t="s">
        <v>13579</v>
      </c>
      <c r="M3402" t="s">
        <v>0</v>
      </c>
      <c r="N3402" t="s">
        <v>781</v>
      </c>
    </row>
    <row r="3403" spans="1:14" x14ac:dyDescent="0.35">
      <c r="A3403" t="s">
        <v>4664</v>
      </c>
      <c r="B3403" t="s">
        <v>4663</v>
      </c>
      <c r="C3403" t="s">
        <v>747</v>
      </c>
      <c r="D3403" t="s">
        <v>748</v>
      </c>
      <c r="J3403" t="s">
        <v>13580</v>
      </c>
      <c r="K3403" t="s">
        <v>13579</v>
      </c>
      <c r="M3403" t="s">
        <v>0</v>
      </c>
      <c r="N3403" t="s">
        <v>780</v>
      </c>
    </row>
    <row r="3404" spans="1:14" x14ac:dyDescent="0.35">
      <c r="A3404" t="s">
        <v>4664</v>
      </c>
      <c r="B3404" t="s">
        <v>4663</v>
      </c>
      <c r="C3404" t="s">
        <v>6214</v>
      </c>
      <c r="D3404" t="s">
        <v>6213</v>
      </c>
      <c r="J3404" t="s">
        <v>13578</v>
      </c>
      <c r="K3404" t="s">
        <v>13579</v>
      </c>
      <c r="M3404" t="s">
        <v>0</v>
      </c>
      <c r="N3404" t="s">
        <v>781</v>
      </c>
    </row>
    <row r="3405" spans="1:14" x14ac:dyDescent="0.35">
      <c r="A3405" t="s">
        <v>398</v>
      </c>
      <c r="B3405" t="s">
        <v>399</v>
      </c>
      <c r="C3405" t="s">
        <v>5851</v>
      </c>
      <c r="D3405" t="s">
        <v>5850</v>
      </c>
      <c r="G3405" t="s">
        <v>741</v>
      </c>
      <c r="J3405" t="s">
        <v>13578</v>
      </c>
      <c r="K3405" t="s">
        <v>13579</v>
      </c>
      <c r="M3405" t="s">
        <v>0</v>
      </c>
      <c r="N3405" t="s">
        <v>781</v>
      </c>
    </row>
    <row r="3406" spans="1:14" x14ac:dyDescent="0.35">
      <c r="A3406" t="s">
        <v>398</v>
      </c>
      <c r="B3406" t="s">
        <v>399</v>
      </c>
      <c r="C3406" t="s">
        <v>5854</v>
      </c>
      <c r="D3406" t="s">
        <v>5853</v>
      </c>
      <c r="G3406" t="s">
        <v>741</v>
      </c>
      <c r="J3406" t="s">
        <v>13578</v>
      </c>
      <c r="K3406" t="s">
        <v>13579</v>
      </c>
      <c r="M3406" t="s">
        <v>0</v>
      </c>
      <c r="N3406" t="s">
        <v>781</v>
      </c>
    </row>
    <row r="3407" spans="1:14" x14ac:dyDescent="0.35">
      <c r="A3407" t="s">
        <v>398</v>
      </c>
      <c r="B3407" t="s">
        <v>399</v>
      </c>
      <c r="C3407" t="s">
        <v>5857</v>
      </c>
      <c r="D3407" t="s">
        <v>5856</v>
      </c>
      <c r="G3407" t="s">
        <v>741</v>
      </c>
      <c r="J3407" t="s">
        <v>13578</v>
      </c>
      <c r="K3407" t="s">
        <v>13579</v>
      </c>
      <c r="M3407" t="s">
        <v>0</v>
      </c>
      <c r="N3407" t="s">
        <v>781</v>
      </c>
    </row>
    <row r="3408" spans="1:14" x14ac:dyDescent="0.35">
      <c r="A3408" t="s">
        <v>398</v>
      </c>
      <c r="B3408" t="s">
        <v>399</v>
      </c>
      <c r="C3408" t="s">
        <v>6083</v>
      </c>
      <c r="D3408" t="s">
        <v>6082</v>
      </c>
      <c r="G3408" t="s">
        <v>741</v>
      </c>
      <c r="J3408" t="s">
        <v>13578</v>
      </c>
      <c r="K3408" t="s">
        <v>13579</v>
      </c>
      <c r="M3408" t="s">
        <v>0</v>
      </c>
      <c r="N3408" t="s">
        <v>781</v>
      </c>
    </row>
    <row r="3409" spans="1:14" x14ac:dyDescent="0.35">
      <c r="A3409" t="s">
        <v>398</v>
      </c>
      <c r="B3409" t="s">
        <v>399</v>
      </c>
      <c r="C3409" t="s">
        <v>6086</v>
      </c>
      <c r="D3409" t="s">
        <v>6085</v>
      </c>
      <c r="G3409" t="s">
        <v>741</v>
      </c>
      <c r="J3409" t="s">
        <v>13578</v>
      </c>
      <c r="K3409" t="s">
        <v>13579</v>
      </c>
      <c r="M3409" t="s">
        <v>0</v>
      </c>
      <c r="N3409" t="s">
        <v>781</v>
      </c>
    </row>
    <row r="3410" spans="1:14" x14ac:dyDescent="0.35">
      <c r="A3410" t="s">
        <v>398</v>
      </c>
      <c r="B3410" t="s">
        <v>399</v>
      </c>
      <c r="C3410" t="s">
        <v>739</v>
      </c>
      <c r="D3410" t="s">
        <v>740</v>
      </c>
      <c r="G3410" t="s">
        <v>741</v>
      </c>
      <c r="J3410" t="s">
        <v>13578</v>
      </c>
      <c r="K3410" t="s">
        <v>13579</v>
      </c>
      <c r="M3410" t="s">
        <v>0</v>
      </c>
      <c r="N3410" t="s">
        <v>781</v>
      </c>
    </row>
    <row r="3411" spans="1:14" x14ac:dyDescent="0.35">
      <c r="A3411" t="s">
        <v>398</v>
      </c>
      <c r="B3411" t="s">
        <v>399</v>
      </c>
      <c r="C3411" t="s">
        <v>7096</v>
      </c>
      <c r="D3411" t="s">
        <v>7095</v>
      </c>
      <c r="J3411" t="s">
        <v>13580</v>
      </c>
      <c r="K3411" t="s">
        <v>13579</v>
      </c>
      <c r="M3411" t="s">
        <v>0</v>
      </c>
      <c r="N3411" t="s">
        <v>780</v>
      </c>
    </row>
    <row r="3412" spans="1:14" x14ac:dyDescent="0.35">
      <c r="A3412" t="s">
        <v>398</v>
      </c>
      <c r="B3412" t="s">
        <v>399</v>
      </c>
      <c r="C3412" t="s">
        <v>6090</v>
      </c>
      <c r="D3412" t="s">
        <v>6089</v>
      </c>
      <c r="G3412" t="s">
        <v>741</v>
      </c>
      <c r="J3412" t="s">
        <v>13578</v>
      </c>
      <c r="K3412" t="s">
        <v>13579</v>
      </c>
      <c r="M3412" t="s">
        <v>0</v>
      </c>
      <c r="N3412" t="s">
        <v>781</v>
      </c>
    </row>
    <row r="3413" spans="1:14" x14ac:dyDescent="0.35">
      <c r="A3413" t="s">
        <v>398</v>
      </c>
      <c r="B3413" t="s">
        <v>399</v>
      </c>
      <c r="C3413" t="s">
        <v>745</v>
      </c>
      <c r="D3413" t="s">
        <v>746</v>
      </c>
      <c r="G3413" t="s">
        <v>741</v>
      </c>
      <c r="J3413" t="s">
        <v>13578</v>
      </c>
      <c r="K3413" t="s">
        <v>13579</v>
      </c>
      <c r="M3413" t="s">
        <v>0</v>
      </c>
      <c r="N3413" t="s">
        <v>781</v>
      </c>
    </row>
    <row r="3414" spans="1:14" x14ac:dyDescent="0.35">
      <c r="A3414" t="s">
        <v>398</v>
      </c>
      <c r="B3414" t="s">
        <v>399</v>
      </c>
      <c r="C3414" t="s">
        <v>747</v>
      </c>
      <c r="D3414" t="s">
        <v>748</v>
      </c>
      <c r="J3414" t="s">
        <v>13580</v>
      </c>
      <c r="K3414" t="s">
        <v>13579</v>
      </c>
      <c r="M3414" t="s">
        <v>0</v>
      </c>
      <c r="N3414" t="s">
        <v>780</v>
      </c>
    </row>
    <row r="3415" spans="1:14" x14ac:dyDescent="0.35">
      <c r="A3415" t="s">
        <v>398</v>
      </c>
      <c r="B3415" t="s">
        <v>399</v>
      </c>
      <c r="C3415" t="s">
        <v>6214</v>
      </c>
      <c r="D3415" t="s">
        <v>6213</v>
      </c>
      <c r="J3415" t="s">
        <v>13578</v>
      </c>
      <c r="K3415" t="s">
        <v>13579</v>
      </c>
      <c r="M3415" t="s">
        <v>0</v>
      </c>
      <c r="N3415" t="s">
        <v>781</v>
      </c>
    </row>
    <row r="3416" spans="1:14" x14ac:dyDescent="0.35">
      <c r="A3416" t="s">
        <v>398</v>
      </c>
      <c r="B3416" t="s">
        <v>399</v>
      </c>
      <c r="C3416" t="s">
        <v>911</v>
      </c>
      <c r="D3416" t="s">
        <v>912</v>
      </c>
      <c r="J3416" t="s">
        <v>13580</v>
      </c>
      <c r="K3416" t="s">
        <v>13579</v>
      </c>
      <c r="M3416" t="s">
        <v>0</v>
      </c>
      <c r="N3416" t="s">
        <v>780</v>
      </c>
    </row>
    <row r="3417" spans="1:14" x14ac:dyDescent="0.35">
      <c r="A3417" t="s">
        <v>144</v>
      </c>
      <c r="B3417" t="s">
        <v>145</v>
      </c>
      <c r="C3417" t="s">
        <v>5851</v>
      </c>
      <c r="D3417" t="s">
        <v>5850</v>
      </c>
      <c r="G3417" t="s">
        <v>741</v>
      </c>
      <c r="J3417" t="s">
        <v>13578</v>
      </c>
      <c r="K3417" t="s">
        <v>13579</v>
      </c>
      <c r="M3417" t="s">
        <v>0</v>
      </c>
      <c r="N3417" t="s">
        <v>960</v>
      </c>
    </row>
    <row r="3418" spans="1:14" x14ac:dyDescent="0.35">
      <c r="A3418" t="s">
        <v>144</v>
      </c>
      <c r="B3418" t="s">
        <v>145</v>
      </c>
      <c r="C3418" t="s">
        <v>5854</v>
      </c>
      <c r="D3418" t="s">
        <v>5853</v>
      </c>
      <c r="G3418" t="s">
        <v>741</v>
      </c>
      <c r="J3418" t="s">
        <v>13578</v>
      </c>
      <c r="K3418" t="s">
        <v>13579</v>
      </c>
      <c r="M3418" t="s">
        <v>0</v>
      </c>
      <c r="N3418" t="s">
        <v>960</v>
      </c>
    </row>
    <row r="3419" spans="1:14" x14ac:dyDescent="0.35">
      <c r="A3419" t="s">
        <v>144</v>
      </c>
      <c r="B3419" t="s">
        <v>145</v>
      </c>
      <c r="C3419" t="s">
        <v>5857</v>
      </c>
      <c r="D3419" t="s">
        <v>5856</v>
      </c>
      <c r="G3419" t="s">
        <v>741</v>
      </c>
      <c r="J3419" t="s">
        <v>13578</v>
      </c>
      <c r="K3419" t="s">
        <v>13579</v>
      </c>
      <c r="M3419" t="s">
        <v>0</v>
      </c>
      <c r="N3419" t="s">
        <v>960</v>
      </c>
    </row>
    <row r="3420" spans="1:14" x14ac:dyDescent="0.35">
      <c r="A3420" t="s">
        <v>144</v>
      </c>
      <c r="B3420" t="s">
        <v>145</v>
      </c>
      <c r="C3420" t="s">
        <v>6083</v>
      </c>
      <c r="D3420" t="s">
        <v>6082</v>
      </c>
      <c r="G3420" t="s">
        <v>741</v>
      </c>
      <c r="J3420" t="s">
        <v>13578</v>
      </c>
      <c r="K3420" t="s">
        <v>13579</v>
      </c>
      <c r="M3420" t="s">
        <v>0</v>
      </c>
      <c r="N3420" t="s">
        <v>960</v>
      </c>
    </row>
    <row r="3421" spans="1:14" x14ac:dyDescent="0.35">
      <c r="A3421" t="s">
        <v>144</v>
      </c>
      <c r="B3421" t="s">
        <v>145</v>
      </c>
      <c r="C3421" t="s">
        <v>6086</v>
      </c>
      <c r="D3421" t="s">
        <v>6085</v>
      </c>
      <c r="G3421" t="s">
        <v>741</v>
      </c>
      <c r="J3421" t="s">
        <v>13578</v>
      </c>
      <c r="K3421" t="s">
        <v>13579</v>
      </c>
      <c r="M3421" t="s">
        <v>0</v>
      </c>
      <c r="N3421" t="s">
        <v>960</v>
      </c>
    </row>
    <row r="3422" spans="1:14" x14ac:dyDescent="0.35">
      <c r="A3422" t="s">
        <v>144</v>
      </c>
      <c r="B3422" t="s">
        <v>145</v>
      </c>
      <c r="C3422" t="s">
        <v>739</v>
      </c>
      <c r="D3422" t="s">
        <v>740</v>
      </c>
      <c r="G3422" t="s">
        <v>741</v>
      </c>
      <c r="J3422" t="s">
        <v>13578</v>
      </c>
      <c r="K3422" t="s">
        <v>13579</v>
      </c>
      <c r="M3422" t="s">
        <v>0</v>
      </c>
      <c r="N3422" t="s">
        <v>960</v>
      </c>
    </row>
    <row r="3423" spans="1:14" x14ac:dyDescent="0.35">
      <c r="A3423" t="s">
        <v>144</v>
      </c>
      <c r="B3423" t="s">
        <v>145</v>
      </c>
      <c r="C3423" t="s">
        <v>7096</v>
      </c>
      <c r="D3423" t="s">
        <v>7095</v>
      </c>
      <c r="J3423" t="s">
        <v>13580</v>
      </c>
      <c r="K3423" t="s">
        <v>13579</v>
      </c>
      <c r="M3423" t="s">
        <v>0</v>
      </c>
      <c r="N3423" t="s">
        <v>780</v>
      </c>
    </row>
    <row r="3424" spans="1:14" x14ac:dyDescent="0.35">
      <c r="A3424" t="s">
        <v>144</v>
      </c>
      <c r="B3424" t="s">
        <v>145</v>
      </c>
      <c r="C3424" t="s">
        <v>6090</v>
      </c>
      <c r="D3424" t="s">
        <v>6089</v>
      </c>
      <c r="G3424" t="s">
        <v>741</v>
      </c>
      <c r="J3424" t="s">
        <v>13578</v>
      </c>
      <c r="K3424" t="s">
        <v>13579</v>
      </c>
      <c r="M3424" t="s">
        <v>0</v>
      </c>
      <c r="N3424" t="s">
        <v>960</v>
      </c>
    </row>
    <row r="3425" spans="1:14" x14ac:dyDescent="0.35">
      <c r="A3425" t="s">
        <v>144</v>
      </c>
      <c r="B3425" t="s">
        <v>145</v>
      </c>
      <c r="C3425" t="s">
        <v>745</v>
      </c>
      <c r="D3425" t="s">
        <v>746</v>
      </c>
      <c r="G3425" t="s">
        <v>741</v>
      </c>
      <c r="J3425" t="s">
        <v>13578</v>
      </c>
      <c r="K3425" t="s">
        <v>13579</v>
      </c>
      <c r="M3425" t="s">
        <v>0</v>
      </c>
      <c r="N3425" t="s">
        <v>960</v>
      </c>
    </row>
    <row r="3426" spans="1:14" x14ac:dyDescent="0.35">
      <c r="A3426" t="s">
        <v>144</v>
      </c>
      <c r="B3426" t="s">
        <v>145</v>
      </c>
      <c r="C3426" t="s">
        <v>747</v>
      </c>
      <c r="D3426" t="s">
        <v>748</v>
      </c>
      <c r="J3426" t="s">
        <v>13580</v>
      </c>
      <c r="K3426" t="s">
        <v>13579</v>
      </c>
      <c r="M3426" t="s">
        <v>0</v>
      </c>
      <c r="N3426" t="s">
        <v>780</v>
      </c>
    </row>
    <row r="3427" spans="1:14" x14ac:dyDescent="0.35">
      <c r="A3427" t="s">
        <v>144</v>
      </c>
      <c r="B3427" t="s">
        <v>145</v>
      </c>
      <c r="C3427" t="s">
        <v>6214</v>
      </c>
      <c r="D3427" t="s">
        <v>6213</v>
      </c>
      <c r="J3427" t="s">
        <v>13578</v>
      </c>
      <c r="K3427" t="s">
        <v>13579</v>
      </c>
      <c r="M3427" t="s">
        <v>0</v>
      </c>
      <c r="N3427" t="s">
        <v>960</v>
      </c>
    </row>
    <row r="3428" spans="1:14" x14ac:dyDescent="0.35">
      <c r="A3428" t="s">
        <v>4667</v>
      </c>
      <c r="B3428" t="s">
        <v>4666</v>
      </c>
      <c r="C3428" t="s">
        <v>834</v>
      </c>
      <c r="D3428" t="s">
        <v>835</v>
      </c>
      <c r="J3428" t="s">
        <v>13580</v>
      </c>
      <c r="K3428" t="s">
        <v>13579</v>
      </c>
      <c r="M3428" t="s">
        <v>0</v>
      </c>
      <c r="N3428" t="s">
        <v>780</v>
      </c>
    </row>
    <row r="3429" spans="1:14" x14ac:dyDescent="0.35">
      <c r="A3429" t="s">
        <v>501</v>
      </c>
      <c r="B3429" t="s">
        <v>502</v>
      </c>
      <c r="C3429" t="s">
        <v>962</v>
      </c>
      <c r="D3429" t="s">
        <v>963</v>
      </c>
      <c r="G3429" t="s">
        <v>839</v>
      </c>
      <c r="J3429" t="s">
        <v>13578</v>
      </c>
      <c r="K3429" t="s">
        <v>13579</v>
      </c>
      <c r="M3429" t="s">
        <v>0</v>
      </c>
      <c r="N3429" t="s">
        <v>781</v>
      </c>
    </row>
    <row r="3430" spans="1:14" x14ac:dyDescent="0.35">
      <c r="A3430" t="s">
        <v>501</v>
      </c>
      <c r="B3430" t="s">
        <v>502</v>
      </c>
      <c r="C3430" t="s">
        <v>6864</v>
      </c>
      <c r="D3430" t="s">
        <v>6863</v>
      </c>
      <c r="J3430" t="s">
        <v>13578</v>
      </c>
      <c r="K3430" t="s">
        <v>13579</v>
      </c>
      <c r="M3430" t="s">
        <v>0</v>
      </c>
      <c r="N3430" t="s">
        <v>781</v>
      </c>
    </row>
    <row r="3431" spans="1:14" x14ac:dyDescent="0.35">
      <c r="A3431" t="s">
        <v>501</v>
      </c>
      <c r="B3431" t="s">
        <v>502</v>
      </c>
      <c r="C3431" t="s">
        <v>5930</v>
      </c>
      <c r="D3431" t="s">
        <v>5929</v>
      </c>
      <c r="J3431" t="s">
        <v>13578</v>
      </c>
      <c r="K3431" t="s">
        <v>13579</v>
      </c>
      <c r="M3431" t="s">
        <v>0</v>
      </c>
      <c r="N3431" t="s">
        <v>781</v>
      </c>
    </row>
    <row r="3432" spans="1:14" x14ac:dyDescent="0.35">
      <c r="A3432" t="s">
        <v>501</v>
      </c>
      <c r="B3432" t="s">
        <v>502</v>
      </c>
      <c r="C3432" t="s">
        <v>756</v>
      </c>
      <c r="D3432" t="s">
        <v>757</v>
      </c>
      <c r="J3432" t="s">
        <v>13578</v>
      </c>
      <c r="K3432" t="s">
        <v>13579</v>
      </c>
      <c r="M3432" t="s">
        <v>0</v>
      </c>
      <c r="N3432" t="s">
        <v>781</v>
      </c>
    </row>
    <row r="3433" spans="1:14" x14ac:dyDescent="0.35">
      <c r="A3433" t="s">
        <v>501</v>
      </c>
      <c r="B3433" t="s">
        <v>502</v>
      </c>
      <c r="C3433" t="s">
        <v>1195</v>
      </c>
      <c r="D3433" t="s">
        <v>1196</v>
      </c>
      <c r="J3433" t="s">
        <v>13578</v>
      </c>
      <c r="K3433" t="s">
        <v>13579</v>
      </c>
      <c r="M3433" t="s">
        <v>0</v>
      </c>
      <c r="N3433" t="s">
        <v>781</v>
      </c>
    </row>
    <row r="3434" spans="1:14" x14ac:dyDescent="0.35">
      <c r="A3434" t="s">
        <v>501</v>
      </c>
      <c r="B3434" t="s">
        <v>502</v>
      </c>
      <c r="C3434" t="s">
        <v>6871</v>
      </c>
      <c r="D3434" t="s">
        <v>6870</v>
      </c>
      <c r="J3434" t="s">
        <v>13578</v>
      </c>
      <c r="K3434" t="s">
        <v>13579</v>
      </c>
      <c r="M3434" t="s">
        <v>0</v>
      </c>
      <c r="N3434" t="s">
        <v>781</v>
      </c>
    </row>
    <row r="3435" spans="1:14" x14ac:dyDescent="0.35">
      <c r="A3435" t="s">
        <v>501</v>
      </c>
      <c r="B3435" t="s">
        <v>502</v>
      </c>
      <c r="C3435" t="s">
        <v>6096</v>
      </c>
      <c r="D3435" t="s">
        <v>6095</v>
      </c>
      <c r="J3435" t="s">
        <v>13578</v>
      </c>
      <c r="K3435" t="s">
        <v>13579</v>
      </c>
      <c r="M3435" t="s">
        <v>0</v>
      </c>
      <c r="N3435" t="s">
        <v>781</v>
      </c>
    </row>
    <row r="3436" spans="1:14" x14ac:dyDescent="0.35">
      <c r="A3436" t="s">
        <v>501</v>
      </c>
      <c r="B3436" t="s">
        <v>502</v>
      </c>
      <c r="C3436" t="s">
        <v>6158</v>
      </c>
      <c r="D3436" t="s">
        <v>6157</v>
      </c>
      <c r="J3436" t="s">
        <v>13578</v>
      </c>
      <c r="K3436" t="s">
        <v>13579</v>
      </c>
      <c r="M3436" t="s">
        <v>0</v>
      </c>
      <c r="N3436" t="s">
        <v>781</v>
      </c>
    </row>
    <row r="3437" spans="1:14" x14ac:dyDescent="0.35">
      <c r="A3437" t="s">
        <v>501</v>
      </c>
      <c r="B3437" t="s">
        <v>502</v>
      </c>
      <c r="C3437" t="s">
        <v>6164</v>
      </c>
      <c r="D3437" t="s">
        <v>6163</v>
      </c>
      <c r="J3437" t="s">
        <v>13578</v>
      </c>
      <c r="K3437" t="s">
        <v>13579</v>
      </c>
      <c r="M3437" t="s">
        <v>0</v>
      </c>
      <c r="N3437" t="s">
        <v>781</v>
      </c>
    </row>
    <row r="3438" spans="1:14" x14ac:dyDescent="0.35">
      <c r="A3438" t="s">
        <v>501</v>
      </c>
      <c r="B3438" t="s">
        <v>502</v>
      </c>
      <c r="C3438" t="s">
        <v>6170</v>
      </c>
      <c r="D3438" t="s">
        <v>6169</v>
      </c>
      <c r="J3438" t="s">
        <v>13578</v>
      </c>
      <c r="K3438" t="s">
        <v>13579</v>
      </c>
      <c r="M3438" t="s">
        <v>0</v>
      </c>
      <c r="N3438" t="s">
        <v>781</v>
      </c>
    </row>
    <row r="3439" spans="1:14" x14ac:dyDescent="0.35">
      <c r="A3439" t="s">
        <v>501</v>
      </c>
      <c r="B3439" t="s">
        <v>502</v>
      </c>
      <c r="C3439" t="s">
        <v>1037</v>
      </c>
      <c r="D3439" t="s">
        <v>1038</v>
      </c>
      <c r="J3439" t="s">
        <v>13578</v>
      </c>
      <c r="K3439" t="s">
        <v>13579</v>
      </c>
      <c r="M3439" t="s">
        <v>0</v>
      </c>
      <c r="N3439" t="s">
        <v>781</v>
      </c>
    </row>
    <row r="3440" spans="1:14" x14ac:dyDescent="0.35">
      <c r="A3440" t="s">
        <v>501</v>
      </c>
      <c r="B3440" t="s">
        <v>502</v>
      </c>
      <c r="C3440" t="s">
        <v>6238</v>
      </c>
      <c r="D3440" t="s">
        <v>6237</v>
      </c>
      <c r="J3440" t="s">
        <v>13578</v>
      </c>
      <c r="K3440" t="s">
        <v>13579</v>
      </c>
      <c r="M3440" t="s">
        <v>0</v>
      </c>
      <c r="N3440" t="s">
        <v>781</v>
      </c>
    </row>
    <row r="3441" spans="1:14" x14ac:dyDescent="0.35">
      <c r="A3441" t="s">
        <v>501</v>
      </c>
      <c r="B3441" t="s">
        <v>502</v>
      </c>
      <c r="C3441" t="s">
        <v>6242</v>
      </c>
      <c r="D3441" t="s">
        <v>6241</v>
      </c>
      <c r="J3441" t="s">
        <v>13578</v>
      </c>
      <c r="K3441" t="s">
        <v>13579</v>
      </c>
      <c r="M3441" t="s">
        <v>0</v>
      </c>
      <c r="N3441" t="s">
        <v>781</v>
      </c>
    </row>
    <row r="3442" spans="1:14" x14ac:dyDescent="0.35">
      <c r="A3442" t="s">
        <v>501</v>
      </c>
      <c r="B3442" t="s">
        <v>502</v>
      </c>
      <c r="C3442" t="s">
        <v>6253</v>
      </c>
      <c r="D3442" t="s">
        <v>6252</v>
      </c>
      <c r="J3442" t="s">
        <v>13578</v>
      </c>
      <c r="K3442" t="s">
        <v>13579</v>
      </c>
      <c r="M3442" t="s">
        <v>0</v>
      </c>
      <c r="N3442" t="s">
        <v>781</v>
      </c>
    </row>
    <row r="3443" spans="1:14" x14ac:dyDescent="0.35">
      <c r="A3443" t="s">
        <v>501</v>
      </c>
      <c r="B3443" t="s">
        <v>502</v>
      </c>
      <c r="C3443" t="s">
        <v>6883</v>
      </c>
      <c r="D3443" t="s">
        <v>6882</v>
      </c>
      <c r="J3443" t="s">
        <v>13578</v>
      </c>
      <c r="K3443" t="s">
        <v>13579</v>
      </c>
      <c r="M3443" t="s">
        <v>0</v>
      </c>
      <c r="N3443" t="s">
        <v>781</v>
      </c>
    </row>
    <row r="3444" spans="1:14" x14ac:dyDescent="0.35">
      <c r="A3444" t="s">
        <v>501</v>
      </c>
      <c r="B3444" t="s">
        <v>502</v>
      </c>
      <c r="C3444" t="s">
        <v>6455</v>
      </c>
      <c r="D3444" t="s">
        <v>6454</v>
      </c>
      <c r="J3444" t="s">
        <v>13578</v>
      </c>
      <c r="K3444" t="s">
        <v>13579</v>
      </c>
      <c r="M3444" t="s">
        <v>0</v>
      </c>
      <c r="N3444" t="s">
        <v>781</v>
      </c>
    </row>
    <row r="3445" spans="1:14" x14ac:dyDescent="0.35">
      <c r="A3445" t="s">
        <v>501</v>
      </c>
      <c r="B3445" t="s">
        <v>502</v>
      </c>
      <c r="C3445" t="s">
        <v>6457</v>
      </c>
      <c r="D3445" t="s">
        <v>6456</v>
      </c>
      <c r="J3445" t="s">
        <v>13578</v>
      </c>
      <c r="K3445" t="s">
        <v>13579</v>
      </c>
      <c r="M3445" t="s">
        <v>0</v>
      </c>
      <c r="N3445" t="s">
        <v>781</v>
      </c>
    </row>
    <row r="3446" spans="1:14" x14ac:dyDescent="0.35">
      <c r="A3446" t="s">
        <v>501</v>
      </c>
      <c r="B3446" t="s">
        <v>502</v>
      </c>
      <c r="C3446" t="s">
        <v>6461</v>
      </c>
      <c r="D3446" t="s">
        <v>6460</v>
      </c>
      <c r="J3446" t="s">
        <v>13578</v>
      </c>
      <c r="K3446" t="s">
        <v>13579</v>
      </c>
      <c r="M3446" t="s">
        <v>0</v>
      </c>
      <c r="N3446" t="s">
        <v>781</v>
      </c>
    </row>
    <row r="3447" spans="1:14" x14ac:dyDescent="0.35">
      <c r="A3447" t="s">
        <v>501</v>
      </c>
      <c r="B3447" t="s">
        <v>502</v>
      </c>
      <c r="C3447" t="s">
        <v>6920</v>
      </c>
      <c r="D3447" t="s">
        <v>6919</v>
      </c>
      <c r="G3447" t="s">
        <v>13614</v>
      </c>
      <c r="J3447" t="s">
        <v>13578</v>
      </c>
      <c r="K3447" t="s">
        <v>13579</v>
      </c>
      <c r="M3447" t="s">
        <v>0</v>
      </c>
      <c r="N3447" t="s">
        <v>781</v>
      </c>
    </row>
    <row r="3448" spans="1:14" x14ac:dyDescent="0.35">
      <c r="A3448" t="s">
        <v>501</v>
      </c>
      <c r="B3448" t="s">
        <v>502</v>
      </c>
      <c r="C3448" t="s">
        <v>6501</v>
      </c>
      <c r="D3448" t="s">
        <v>6500</v>
      </c>
      <c r="J3448" t="s">
        <v>13578</v>
      </c>
      <c r="K3448" t="s">
        <v>13579</v>
      </c>
      <c r="M3448" t="s">
        <v>0</v>
      </c>
      <c r="N3448" t="s">
        <v>781</v>
      </c>
    </row>
    <row r="3449" spans="1:14" x14ac:dyDescent="0.35">
      <c r="A3449" t="s">
        <v>501</v>
      </c>
      <c r="B3449" t="s">
        <v>502</v>
      </c>
      <c r="C3449" t="s">
        <v>5457</v>
      </c>
      <c r="D3449" t="s">
        <v>6959</v>
      </c>
      <c r="J3449" t="s">
        <v>13578</v>
      </c>
      <c r="K3449" t="s">
        <v>13579</v>
      </c>
      <c r="M3449" t="s">
        <v>0</v>
      </c>
      <c r="N3449" t="s">
        <v>781</v>
      </c>
    </row>
    <row r="3450" spans="1:14" x14ac:dyDescent="0.35">
      <c r="A3450" t="s">
        <v>501</v>
      </c>
      <c r="B3450" t="s">
        <v>502</v>
      </c>
      <c r="C3450" t="s">
        <v>6569</v>
      </c>
      <c r="D3450" t="s">
        <v>6568</v>
      </c>
      <c r="J3450" t="s">
        <v>13578</v>
      </c>
      <c r="K3450" t="s">
        <v>13579</v>
      </c>
      <c r="M3450" t="s">
        <v>0</v>
      </c>
      <c r="N3450" t="s">
        <v>781</v>
      </c>
    </row>
    <row r="3451" spans="1:14" x14ac:dyDescent="0.35">
      <c r="A3451" t="s">
        <v>501</v>
      </c>
      <c r="B3451" t="s">
        <v>502</v>
      </c>
      <c r="C3451" t="s">
        <v>6578</v>
      </c>
      <c r="D3451" t="s">
        <v>6577</v>
      </c>
      <c r="J3451" t="s">
        <v>13578</v>
      </c>
      <c r="K3451" t="s">
        <v>13579</v>
      </c>
      <c r="M3451" t="s">
        <v>0</v>
      </c>
      <c r="N3451" t="s">
        <v>781</v>
      </c>
    </row>
    <row r="3452" spans="1:14" x14ac:dyDescent="0.35">
      <c r="A3452" t="s">
        <v>501</v>
      </c>
      <c r="B3452" t="s">
        <v>502</v>
      </c>
      <c r="C3452" t="s">
        <v>6582</v>
      </c>
      <c r="D3452" t="s">
        <v>6581</v>
      </c>
      <c r="J3452" t="s">
        <v>13578</v>
      </c>
      <c r="K3452" t="s">
        <v>13579</v>
      </c>
      <c r="M3452" t="s">
        <v>0</v>
      </c>
      <c r="N3452" t="s">
        <v>781</v>
      </c>
    </row>
    <row r="3453" spans="1:14" x14ac:dyDescent="0.35">
      <c r="A3453" t="s">
        <v>501</v>
      </c>
      <c r="B3453" t="s">
        <v>502</v>
      </c>
      <c r="C3453" t="s">
        <v>6587</v>
      </c>
      <c r="D3453" t="s">
        <v>6586</v>
      </c>
      <c r="J3453" t="s">
        <v>13578</v>
      </c>
      <c r="K3453" t="s">
        <v>13579</v>
      </c>
      <c r="M3453" t="s">
        <v>0</v>
      </c>
      <c r="N3453" t="s">
        <v>781</v>
      </c>
    </row>
    <row r="3454" spans="1:14" x14ac:dyDescent="0.35">
      <c r="A3454" t="s">
        <v>501</v>
      </c>
      <c r="B3454" t="s">
        <v>502</v>
      </c>
      <c r="C3454" t="s">
        <v>6611</v>
      </c>
      <c r="D3454" t="s">
        <v>6610</v>
      </c>
      <c r="J3454" t="s">
        <v>13578</v>
      </c>
      <c r="K3454" t="s">
        <v>13579</v>
      </c>
      <c r="M3454" t="s">
        <v>0</v>
      </c>
      <c r="N3454" t="s">
        <v>781</v>
      </c>
    </row>
    <row r="3455" spans="1:14" x14ac:dyDescent="0.35">
      <c r="A3455" t="s">
        <v>501</v>
      </c>
      <c r="B3455" t="s">
        <v>502</v>
      </c>
      <c r="C3455" t="s">
        <v>6613</v>
      </c>
      <c r="D3455" t="s">
        <v>6612</v>
      </c>
      <c r="J3455" t="s">
        <v>13578</v>
      </c>
      <c r="K3455" t="s">
        <v>13579</v>
      </c>
      <c r="M3455" t="s">
        <v>0</v>
      </c>
      <c r="N3455" t="s">
        <v>781</v>
      </c>
    </row>
    <row r="3456" spans="1:14" x14ac:dyDescent="0.35">
      <c r="A3456" t="s">
        <v>501</v>
      </c>
      <c r="B3456" t="s">
        <v>502</v>
      </c>
      <c r="C3456" t="s">
        <v>6676</v>
      </c>
      <c r="D3456" t="s">
        <v>6675</v>
      </c>
      <c r="J3456" t="s">
        <v>13578</v>
      </c>
      <c r="K3456" t="s">
        <v>13579</v>
      </c>
      <c r="M3456" t="s">
        <v>0</v>
      </c>
      <c r="N3456" t="s">
        <v>781</v>
      </c>
    </row>
    <row r="3457" spans="1:14" x14ac:dyDescent="0.35">
      <c r="A3457" t="s">
        <v>501</v>
      </c>
      <c r="B3457" t="s">
        <v>502</v>
      </c>
      <c r="C3457" t="s">
        <v>6679</v>
      </c>
      <c r="D3457" t="s">
        <v>6678</v>
      </c>
      <c r="J3457" t="s">
        <v>13578</v>
      </c>
      <c r="K3457" t="s">
        <v>13579</v>
      </c>
      <c r="M3457" t="s">
        <v>0</v>
      </c>
      <c r="N3457" t="s">
        <v>781</v>
      </c>
    </row>
    <row r="3458" spans="1:14" x14ac:dyDescent="0.35">
      <c r="A3458" t="s">
        <v>4673</v>
      </c>
      <c r="B3458" t="s">
        <v>4672</v>
      </c>
      <c r="C3458" t="s">
        <v>5851</v>
      </c>
      <c r="D3458" t="s">
        <v>5850</v>
      </c>
      <c r="G3458" t="s">
        <v>741</v>
      </c>
      <c r="J3458" t="s">
        <v>13578</v>
      </c>
      <c r="K3458" t="s">
        <v>13579</v>
      </c>
      <c r="M3458" t="s">
        <v>0</v>
      </c>
      <c r="N3458" t="s">
        <v>781</v>
      </c>
    </row>
    <row r="3459" spans="1:14" x14ac:dyDescent="0.35">
      <c r="A3459" t="s">
        <v>4673</v>
      </c>
      <c r="B3459" t="s">
        <v>4672</v>
      </c>
      <c r="C3459" t="s">
        <v>5854</v>
      </c>
      <c r="D3459" t="s">
        <v>5853</v>
      </c>
      <c r="G3459" t="s">
        <v>741</v>
      </c>
      <c r="J3459" t="s">
        <v>13578</v>
      </c>
      <c r="K3459" t="s">
        <v>13579</v>
      </c>
      <c r="M3459" t="s">
        <v>0</v>
      </c>
      <c r="N3459" t="s">
        <v>781</v>
      </c>
    </row>
    <row r="3460" spans="1:14" x14ac:dyDescent="0.35">
      <c r="A3460" t="s">
        <v>4673</v>
      </c>
      <c r="B3460" t="s">
        <v>4672</v>
      </c>
      <c r="C3460" t="s">
        <v>5857</v>
      </c>
      <c r="D3460" t="s">
        <v>5856</v>
      </c>
      <c r="G3460" t="s">
        <v>741</v>
      </c>
      <c r="J3460" t="s">
        <v>13578</v>
      </c>
      <c r="K3460" t="s">
        <v>13579</v>
      </c>
      <c r="M3460" t="s">
        <v>0</v>
      </c>
      <c r="N3460" t="s">
        <v>781</v>
      </c>
    </row>
    <row r="3461" spans="1:14" x14ac:dyDescent="0.35">
      <c r="A3461" t="s">
        <v>4673</v>
      </c>
      <c r="B3461" t="s">
        <v>4672</v>
      </c>
      <c r="C3461" t="s">
        <v>6083</v>
      </c>
      <c r="D3461" t="s">
        <v>6082</v>
      </c>
      <c r="G3461" t="s">
        <v>741</v>
      </c>
      <c r="J3461" t="s">
        <v>13578</v>
      </c>
      <c r="K3461" t="s">
        <v>13579</v>
      </c>
      <c r="M3461" t="s">
        <v>0</v>
      </c>
      <c r="N3461" t="s">
        <v>781</v>
      </c>
    </row>
    <row r="3462" spans="1:14" x14ac:dyDescent="0.35">
      <c r="A3462" t="s">
        <v>4673</v>
      </c>
      <c r="B3462" t="s">
        <v>4672</v>
      </c>
      <c r="C3462" t="s">
        <v>6086</v>
      </c>
      <c r="D3462" t="s">
        <v>6085</v>
      </c>
      <c r="G3462" t="s">
        <v>741</v>
      </c>
      <c r="J3462" t="s">
        <v>13578</v>
      </c>
      <c r="K3462" t="s">
        <v>13579</v>
      </c>
      <c r="M3462" t="s">
        <v>0</v>
      </c>
      <c r="N3462" t="s">
        <v>781</v>
      </c>
    </row>
    <row r="3463" spans="1:14" x14ac:dyDescent="0.35">
      <c r="A3463" t="s">
        <v>4673</v>
      </c>
      <c r="B3463" t="s">
        <v>4672</v>
      </c>
      <c r="C3463" t="s">
        <v>739</v>
      </c>
      <c r="D3463" t="s">
        <v>740</v>
      </c>
      <c r="G3463" t="s">
        <v>741</v>
      </c>
      <c r="J3463" t="s">
        <v>13578</v>
      </c>
      <c r="K3463" t="s">
        <v>13579</v>
      </c>
      <c r="M3463" t="s">
        <v>0</v>
      </c>
      <c r="N3463" t="s">
        <v>781</v>
      </c>
    </row>
    <row r="3464" spans="1:14" x14ac:dyDescent="0.35">
      <c r="A3464" t="s">
        <v>4673</v>
      </c>
      <c r="B3464" t="s">
        <v>4672</v>
      </c>
      <c r="C3464" t="s">
        <v>7096</v>
      </c>
      <c r="D3464" t="s">
        <v>7095</v>
      </c>
      <c r="J3464" t="s">
        <v>13580</v>
      </c>
      <c r="K3464" t="s">
        <v>13579</v>
      </c>
      <c r="M3464" t="s">
        <v>0</v>
      </c>
      <c r="N3464" t="s">
        <v>780</v>
      </c>
    </row>
    <row r="3465" spans="1:14" x14ac:dyDescent="0.35">
      <c r="A3465" t="s">
        <v>4673</v>
      </c>
      <c r="B3465" t="s">
        <v>4672</v>
      </c>
      <c r="C3465" t="s">
        <v>6090</v>
      </c>
      <c r="D3465" t="s">
        <v>6089</v>
      </c>
      <c r="G3465" t="s">
        <v>741</v>
      </c>
      <c r="J3465" t="s">
        <v>13578</v>
      </c>
      <c r="K3465" t="s">
        <v>13579</v>
      </c>
      <c r="M3465" t="s">
        <v>0</v>
      </c>
      <c r="N3465" t="s">
        <v>781</v>
      </c>
    </row>
    <row r="3466" spans="1:14" x14ac:dyDescent="0.35">
      <c r="A3466" t="s">
        <v>4673</v>
      </c>
      <c r="B3466" t="s">
        <v>4672</v>
      </c>
      <c r="C3466" t="s">
        <v>745</v>
      </c>
      <c r="D3466" t="s">
        <v>746</v>
      </c>
      <c r="G3466" t="s">
        <v>741</v>
      </c>
      <c r="J3466" t="s">
        <v>13578</v>
      </c>
      <c r="K3466" t="s">
        <v>13579</v>
      </c>
      <c r="M3466" t="s">
        <v>0</v>
      </c>
      <c r="N3466" t="s">
        <v>781</v>
      </c>
    </row>
    <row r="3467" spans="1:14" x14ac:dyDescent="0.35">
      <c r="A3467" t="s">
        <v>4673</v>
      </c>
      <c r="B3467" t="s">
        <v>4672</v>
      </c>
      <c r="C3467" t="s">
        <v>747</v>
      </c>
      <c r="D3467" t="s">
        <v>748</v>
      </c>
      <c r="J3467" t="s">
        <v>13580</v>
      </c>
      <c r="K3467" t="s">
        <v>13579</v>
      </c>
      <c r="M3467" t="s">
        <v>0</v>
      </c>
      <c r="N3467" t="s">
        <v>780</v>
      </c>
    </row>
    <row r="3468" spans="1:14" x14ac:dyDescent="0.35">
      <c r="A3468" t="s">
        <v>4673</v>
      </c>
      <c r="B3468" t="s">
        <v>4672</v>
      </c>
      <c r="C3468" t="s">
        <v>6214</v>
      </c>
      <c r="D3468" t="s">
        <v>6213</v>
      </c>
      <c r="J3468" t="s">
        <v>13578</v>
      </c>
      <c r="K3468" t="s">
        <v>13579</v>
      </c>
      <c r="M3468" t="s">
        <v>0</v>
      </c>
      <c r="N3468" t="s">
        <v>781</v>
      </c>
    </row>
    <row r="3469" spans="1:14" x14ac:dyDescent="0.35">
      <c r="A3469" t="s">
        <v>4673</v>
      </c>
      <c r="B3469" t="s">
        <v>4672</v>
      </c>
      <c r="C3469" t="s">
        <v>911</v>
      </c>
      <c r="D3469" t="s">
        <v>912</v>
      </c>
      <c r="J3469" t="s">
        <v>13580</v>
      </c>
      <c r="K3469" t="s">
        <v>13579</v>
      </c>
      <c r="M3469" t="s">
        <v>0</v>
      </c>
      <c r="N3469" t="s">
        <v>780</v>
      </c>
    </row>
    <row r="3470" spans="1:14" x14ac:dyDescent="0.35">
      <c r="A3470" t="s">
        <v>400</v>
      </c>
      <c r="B3470" t="s">
        <v>401</v>
      </c>
      <c r="C3470" t="s">
        <v>5851</v>
      </c>
      <c r="D3470" t="s">
        <v>5850</v>
      </c>
      <c r="G3470" t="s">
        <v>741</v>
      </c>
      <c r="J3470" t="s">
        <v>13578</v>
      </c>
      <c r="K3470" t="s">
        <v>13579</v>
      </c>
      <c r="M3470" t="s">
        <v>0</v>
      </c>
      <c r="N3470" t="s">
        <v>781</v>
      </c>
    </row>
    <row r="3471" spans="1:14" x14ac:dyDescent="0.35">
      <c r="A3471" t="s">
        <v>400</v>
      </c>
      <c r="B3471" t="s">
        <v>401</v>
      </c>
      <c r="C3471" t="s">
        <v>5854</v>
      </c>
      <c r="D3471" t="s">
        <v>5853</v>
      </c>
      <c r="G3471" t="s">
        <v>741</v>
      </c>
      <c r="J3471" t="s">
        <v>13578</v>
      </c>
      <c r="K3471" t="s">
        <v>13579</v>
      </c>
      <c r="M3471" t="s">
        <v>0</v>
      </c>
      <c r="N3471" t="s">
        <v>781</v>
      </c>
    </row>
    <row r="3472" spans="1:14" x14ac:dyDescent="0.35">
      <c r="A3472" t="s">
        <v>400</v>
      </c>
      <c r="B3472" t="s">
        <v>401</v>
      </c>
      <c r="C3472" t="s">
        <v>5857</v>
      </c>
      <c r="D3472" t="s">
        <v>5856</v>
      </c>
      <c r="G3472" t="s">
        <v>741</v>
      </c>
      <c r="J3472" t="s">
        <v>13578</v>
      </c>
      <c r="K3472" t="s">
        <v>13579</v>
      </c>
      <c r="M3472" t="s">
        <v>0</v>
      </c>
      <c r="N3472" t="s">
        <v>781</v>
      </c>
    </row>
    <row r="3473" spans="1:14" x14ac:dyDescent="0.35">
      <c r="A3473" t="s">
        <v>400</v>
      </c>
      <c r="B3473" t="s">
        <v>401</v>
      </c>
      <c r="C3473" t="s">
        <v>6083</v>
      </c>
      <c r="D3473" t="s">
        <v>6082</v>
      </c>
      <c r="G3473" t="s">
        <v>741</v>
      </c>
      <c r="J3473" t="s">
        <v>13578</v>
      </c>
      <c r="K3473" t="s">
        <v>13579</v>
      </c>
      <c r="M3473" t="s">
        <v>0</v>
      </c>
      <c r="N3473" t="s">
        <v>781</v>
      </c>
    </row>
    <row r="3474" spans="1:14" x14ac:dyDescent="0.35">
      <c r="A3474" t="s">
        <v>400</v>
      </c>
      <c r="B3474" t="s">
        <v>401</v>
      </c>
      <c r="C3474" t="s">
        <v>6086</v>
      </c>
      <c r="D3474" t="s">
        <v>6085</v>
      </c>
      <c r="G3474" t="s">
        <v>741</v>
      </c>
      <c r="J3474" t="s">
        <v>13578</v>
      </c>
      <c r="K3474" t="s">
        <v>13579</v>
      </c>
      <c r="M3474" t="s">
        <v>0</v>
      </c>
      <c r="N3474" t="s">
        <v>781</v>
      </c>
    </row>
    <row r="3475" spans="1:14" x14ac:dyDescent="0.35">
      <c r="A3475" t="s">
        <v>400</v>
      </c>
      <c r="B3475" t="s">
        <v>401</v>
      </c>
      <c r="C3475" t="s">
        <v>739</v>
      </c>
      <c r="D3475" t="s">
        <v>740</v>
      </c>
      <c r="G3475" t="s">
        <v>741</v>
      </c>
      <c r="J3475" t="s">
        <v>13578</v>
      </c>
      <c r="K3475" t="s">
        <v>13579</v>
      </c>
      <c r="M3475" t="s">
        <v>0</v>
      </c>
      <c r="N3475" t="s">
        <v>781</v>
      </c>
    </row>
    <row r="3476" spans="1:14" x14ac:dyDescent="0.35">
      <c r="A3476" t="s">
        <v>400</v>
      </c>
      <c r="B3476" t="s">
        <v>401</v>
      </c>
      <c r="C3476" t="s">
        <v>7096</v>
      </c>
      <c r="D3476" t="s">
        <v>7095</v>
      </c>
      <c r="J3476" t="s">
        <v>13580</v>
      </c>
      <c r="K3476" t="s">
        <v>13579</v>
      </c>
      <c r="M3476" t="s">
        <v>0</v>
      </c>
      <c r="N3476" t="s">
        <v>780</v>
      </c>
    </row>
    <row r="3477" spans="1:14" x14ac:dyDescent="0.35">
      <c r="A3477" t="s">
        <v>400</v>
      </c>
      <c r="B3477" t="s">
        <v>401</v>
      </c>
      <c r="C3477" t="s">
        <v>6090</v>
      </c>
      <c r="D3477" t="s">
        <v>6089</v>
      </c>
      <c r="G3477" t="s">
        <v>741</v>
      </c>
      <c r="J3477" t="s">
        <v>13578</v>
      </c>
      <c r="K3477" t="s">
        <v>13579</v>
      </c>
      <c r="M3477" t="s">
        <v>0</v>
      </c>
      <c r="N3477" t="s">
        <v>781</v>
      </c>
    </row>
    <row r="3478" spans="1:14" x14ac:dyDescent="0.35">
      <c r="A3478" t="s">
        <v>400</v>
      </c>
      <c r="B3478" t="s">
        <v>401</v>
      </c>
      <c r="C3478" t="s">
        <v>745</v>
      </c>
      <c r="D3478" t="s">
        <v>746</v>
      </c>
      <c r="G3478" t="s">
        <v>741</v>
      </c>
      <c r="J3478" t="s">
        <v>13578</v>
      </c>
      <c r="K3478" t="s">
        <v>13579</v>
      </c>
      <c r="M3478" t="s">
        <v>0</v>
      </c>
      <c r="N3478" t="s">
        <v>781</v>
      </c>
    </row>
    <row r="3479" spans="1:14" x14ac:dyDescent="0.35">
      <c r="A3479" t="s">
        <v>400</v>
      </c>
      <c r="B3479" t="s">
        <v>401</v>
      </c>
      <c r="C3479" t="s">
        <v>747</v>
      </c>
      <c r="D3479" t="s">
        <v>748</v>
      </c>
      <c r="J3479" t="s">
        <v>13580</v>
      </c>
      <c r="K3479" t="s">
        <v>13579</v>
      </c>
      <c r="M3479" t="s">
        <v>0</v>
      </c>
      <c r="N3479" t="s">
        <v>780</v>
      </c>
    </row>
    <row r="3480" spans="1:14" x14ac:dyDescent="0.35">
      <c r="A3480" t="s">
        <v>400</v>
      </c>
      <c r="B3480" t="s">
        <v>401</v>
      </c>
      <c r="C3480" t="s">
        <v>6214</v>
      </c>
      <c r="D3480" t="s">
        <v>6213</v>
      </c>
      <c r="J3480" t="s">
        <v>13578</v>
      </c>
      <c r="K3480" t="s">
        <v>13579</v>
      </c>
      <c r="M3480" t="s">
        <v>0</v>
      </c>
      <c r="N3480" t="s">
        <v>781</v>
      </c>
    </row>
    <row r="3481" spans="1:14" x14ac:dyDescent="0.35">
      <c r="A3481" t="s">
        <v>619</v>
      </c>
      <c r="B3481" t="s">
        <v>620</v>
      </c>
      <c r="C3481" t="s">
        <v>5851</v>
      </c>
      <c r="D3481" t="s">
        <v>5850</v>
      </c>
      <c r="J3481" t="s">
        <v>13580</v>
      </c>
      <c r="K3481" t="s">
        <v>13579</v>
      </c>
      <c r="M3481" t="s">
        <v>0</v>
      </c>
      <c r="N3481" t="s">
        <v>780</v>
      </c>
    </row>
    <row r="3482" spans="1:14" x14ac:dyDescent="0.35">
      <c r="A3482" t="s">
        <v>619</v>
      </c>
      <c r="B3482" t="s">
        <v>620</v>
      </c>
      <c r="C3482" t="s">
        <v>5854</v>
      </c>
      <c r="D3482" t="s">
        <v>5853</v>
      </c>
      <c r="J3482" t="s">
        <v>13580</v>
      </c>
      <c r="K3482" t="s">
        <v>13579</v>
      </c>
      <c r="M3482" t="s">
        <v>0</v>
      </c>
      <c r="N3482" t="s">
        <v>780</v>
      </c>
    </row>
    <row r="3483" spans="1:14" x14ac:dyDescent="0.35">
      <c r="A3483" t="s">
        <v>619</v>
      </c>
      <c r="B3483" t="s">
        <v>620</v>
      </c>
      <c r="C3483" t="s">
        <v>5857</v>
      </c>
      <c r="D3483" t="s">
        <v>5856</v>
      </c>
      <c r="J3483" t="s">
        <v>13580</v>
      </c>
      <c r="K3483" t="s">
        <v>13579</v>
      </c>
      <c r="M3483" t="s">
        <v>0</v>
      </c>
      <c r="N3483" t="s">
        <v>780</v>
      </c>
    </row>
    <row r="3484" spans="1:14" x14ac:dyDescent="0.35">
      <c r="A3484" t="s">
        <v>619</v>
      </c>
      <c r="B3484" t="s">
        <v>620</v>
      </c>
      <c r="C3484" t="s">
        <v>6223</v>
      </c>
      <c r="D3484" t="s">
        <v>6222</v>
      </c>
      <c r="J3484" t="s">
        <v>13578</v>
      </c>
      <c r="K3484" t="s">
        <v>13579</v>
      </c>
      <c r="M3484" t="s">
        <v>0</v>
      </c>
      <c r="N3484" t="s">
        <v>781</v>
      </c>
    </row>
    <row r="3485" spans="1:14" x14ac:dyDescent="0.35">
      <c r="A3485" t="s">
        <v>619</v>
      </c>
      <c r="B3485" t="s">
        <v>620</v>
      </c>
      <c r="C3485" t="s">
        <v>6692</v>
      </c>
      <c r="D3485" t="s">
        <v>6691</v>
      </c>
      <c r="G3485" t="s">
        <v>13653</v>
      </c>
      <c r="J3485" t="s">
        <v>13578</v>
      </c>
      <c r="K3485" t="s">
        <v>13579</v>
      </c>
      <c r="M3485" t="s">
        <v>0</v>
      </c>
      <c r="N3485" t="s">
        <v>781</v>
      </c>
    </row>
    <row r="3486" spans="1:14" x14ac:dyDescent="0.35">
      <c r="A3486" t="s">
        <v>619</v>
      </c>
      <c r="B3486" t="s">
        <v>620</v>
      </c>
      <c r="C3486" t="s">
        <v>5920</v>
      </c>
      <c r="D3486" t="s">
        <v>5919</v>
      </c>
      <c r="G3486" t="s">
        <v>13653</v>
      </c>
      <c r="J3486" t="s">
        <v>13578</v>
      </c>
      <c r="K3486" t="s">
        <v>13579</v>
      </c>
      <c r="M3486" t="s">
        <v>0</v>
      </c>
      <c r="N3486" t="s">
        <v>781</v>
      </c>
    </row>
    <row r="3487" spans="1:14" x14ac:dyDescent="0.35">
      <c r="A3487" t="s">
        <v>619</v>
      </c>
      <c r="B3487" t="s">
        <v>620</v>
      </c>
      <c r="C3487" t="s">
        <v>5922</v>
      </c>
      <c r="D3487" t="s">
        <v>5921</v>
      </c>
      <c r="G3487" t="s">
        <v>13653</v>
      </c>
      <c r="J3487" t="s">
        <v>13578</v>
      </c>
      <c r="K3487" t="s">
        <v>13579</v>
      </c>
      <c r="M3487" t="s">
        <v>0</v>
      </c>
      <c r="N3487" t="s">
        <v>781</v>
      </c>
    </row>
    <row r="3488" spans="1:14" x14ac:dyDescent="0.35">
      <c r="A3488" t="s">
        <v>619</v>
      </c>
      <c r="B3488" t="s">
        <v>620</v>
      </c>
      <c r="C3488" t="s">
        <v>6871</v>
      </c>
      <c r="D3488" t="s">
        <v>6870</v>
      </c>
      <c r="G3488" t="s">
        <v>13653</v>
      </c>
      <c r="J3488" t="s">
        <v>13578</v>
      </c>
      <c r="K3488" t="s">
        <v>13579</v>
      </c>
      <c r="M3488" t="s">
        <v>0</v>
      </c>
      <c r="N3488" t="s">
        <v>781</v>
      </c>
    </row>
    <row r="3489" spans="1:14" x14ac:dyDescent="0.35">
      <c r="A3489" t="s">
        <v>619</v>
      </c>
      <c r="B3489" t="s">
        <v>620</v>
      </c>
      <c r="C3489" t="s">
        <v>6083</v>
      </c>
      <c r="D3489" t="s">
        <v>6082</v>
      </c>
      <c r="J3489" t="s">
        <v>13580</v>
      </c>
      <c r="K3489" t="s">
        <v>13579</v>
      </c>
      <c r="M3489" t="s">
        <v>0</v>
      </c>
      <c r="N3489" t="s">
        <v>780</v>
      </c>
    </row>
    <row r="3490" spans="1:14" x14ac:dyDescent="0.35">
      <c r="A3490" t="s">
        <v>619</v>
      </c>
      <c r="B3490" t="s">
        <v>620</v>
      </c>
      <c r="C3490" t="s">
        <v>6086</v>
      </c>
      <c r="D3490" t="s">
        <v>6085</v>
      </c>
      <c r="J3490" t="s">
        <v>13580</v>
      </c>
      <c r="K3490" t="s">
        <v>13579</v>
      </c>
      <c r="M3490" t="s">
        <v>0</v>
      </c>
      <c r="N3490" t="s">
        <v>780</v>
      </c>
    </row>
    <row r="3491" spans="1:14" x14ac:dyDescent="0.35">
      <c r="A3491" t="s">
        <v>619</v>
      </c>
      <c r="B3491" t="s">
        <v>620</v>
      </c>
      <c r="C3491" t="s">
        <v>739</v>
      </c>
      <c r="D3491" t="s">
        <v>740</v>
      </c>
      <c r="J3491" t="s">
        <v>13580</v>
      </c>
      <c r="K3491" t="s">
        <v>13579</v>
      </c>
      <c r="M3491" t="s">
        <v>0</v>
      </c>
      <c r="N3491" t="s">
        <v>780</v>
      </c>
    </row>
    <row r="3492" spans="1:14" x14ac:dyDescent="0.35">
      <c r="A3492" t="s">
        <v>619</v>
      </c>
      <c r="B3492" t="s">
        <v>620</v>
      </c>
      <c r="C3492" t="s">
        <v>7096</v>
      </c>
      <c r="D3492" t="s">
        <v>7095</v>
      </c>
      <c r="J3492" t="s">
        <v>13580</v>
      </c>
      <c r="K3492" t="s">
        <v>13579</v>
      </c>
      <c r="M3492" t="s">
        <v>0</v>
      </c>
      <c r="N3492" t="s">
        <v>780</v>
      </c>
    </row>
    <row r="3493" spans="1:14" x14ac:dyDescent="0.35">
      <c r="A3493" t="s">
        <v>619</v>
      </c>
      <c r="B3493" t="s">
        <v>620</v>
      </c>
      <c r="C3493" t="s">
        <v>6090</v>
      </c>
      <c r="D3493" t="s">
        <v>6089</v>
      </c>
      <c r="J3493" t="s">
        <v>13580</v>
      </c>
      <c r="K3493" t="s">
        <v>13579</v>
      </c>
      <c r="M3493" t="s">
        <v>0</v>
      </c>
      <c r="N3493" t="s">
        <v>780</v>
      </c>
    </row>
    <row r="3494" spans="1:14" x14ac:dyDescent="0.35">
      <c r="A3494" t="s">
        <v>619</v>
      </c>
      <c r="B3494" t="s">
        <v>620</v>
      </c>
      <c r="C3494" t="s">
        <v>745</v>
      </c>
      <c r="D3494" t="s">
        <v>746</v>
      </c>
      <c r="J3494" t="s">
        <v>13580</v>
      </c>
      <c r="K3494" t="s">
        <v>13579</v>
      </c>
      <c r="M3494" t="s">
        <v>0</v>
      </c>
      <c r="N3494" t="s">
        <v>780</v>
      </c>
    </row>
    <row r="3495" spans="1:14" x14ac:dyDescent="0.35">
      <c r="A3495" t="s">
        <v>619</v>
      </c>
      <c r="B3495" t="s">
        <v>620</v>
      </c>
      <c r="C3495" t="s">
        <v>747</v>
      </c>
      <c r="D3495" t="s">
        <v>748</v>
      </c>
      <c r="J3495" t="s">
        <v>13580</v>
      </c>
      <c r="K3495" t="s">
        <v>13579</v>
      </c>
      <c r="M3495" t="s">
        <v>0</v>
      </c>
      <c r="N3495" t="s">
        <v>780</v>
      </c>
    </row>
    <row r="3496" spans="1:14" x14ac:dyDescent="0.35">
      <c r="A3496" t="s">
        <v>619</v>
      </c>
      <c r="B3496" t="s">
        <v>620</v>
      </c>
      <c r="C3496" t="s">
        <v>1037</v>
      </c>
      <c r="D3496" t="s">
        <v>1038</v>
      </c>
      <c r="J3496" t="s">
        <v>13580</v>
      </c>
      <c r="K3496" t="s">
        <v>13579</v>
      </c>
      <c r="M3496" t="s">
        <v>0</v>
      </c>
      <c r="N3496" t="s">
        <v>780</v>
      </c>
    </row>
    <row r="3497" spans="1:14" x14ac:dyDescent="0.35">
      <c r="A3497" t="s">
        <v>619</v>
      </c>
      <c r="B3497" t="s">
        <v>620</v>
      </c>
      <c r="C3497" t="s">
        <v>6214</v>
      </c>
      <c r="D3497" t="s">
        <v>6213</v>
      </c>
      <c r="J3497" t="s">
        <v>13580</v>
      </c>
      <c r="K3497" t="s">
        <v>13579</v>
      </c>
      <c r="M3497" t="s">
        <v>0</v>
      </c>
      <c r="N3497" t="s">
        <v>780</v>
      </c>
    </row>
    <row r="3498" spans="1:14" x14ac:dyDescent="0.35">
      <c r="A3498" t="s">
        <v>619</v>
      </c>
      <c r="B3498" t="s">
        <v>620</v>
      </c>
      <c r="C3498" t="s">
        <v>6253</v>
      </c>
      <c r="D3498" t="s">
        <v>6252</v>
      </c>
      <c r="J3498" t="s">
        <v>13578</v>
      </c>
      <c r="K3498" t="s">
        <v>13579</v>
      </c>
      <c r="M3498" t="s">
        <v>0</v>
      </c>
      <c r="N3498" t="s">
        <v>781</v>
      </c>
    </row>
    <row r="3499" spans="1:14" x14ac:dyDescent="0.35">
      <c r="A3499" t="s">
        <v>619</v>
      </c>
      <c r="B3499" t="s">
        <v>620</v>
      </c>
      <c r="C3499" t="s">
        <v>7129</v>
      </c>
      <c r="D3499" t="s">
        <v>7128</v>
      </c>
      <c r="J3499" t="s">
        <v>13580</v>
      </c>
      <c r="K3499" t="s">
        <v>13579</v>
      </c>
      <c r="M3499" t="s">
        <v>0</v>
      </c>
      <c r="N3499" t="s">
        <v>780</v>
      </c>
    </row>
    <row r="3500" spans="1:14" x14ac:dyDescent="0.35">
      <c r="A3500" t="s">
        <v>619</v>
      </c>
      <c r="B3500" t="s">
        <v>620</v>
      </c>
      <c r="C3500" t="s">
        <v>6314</v>
      </c>
      <c r="D3500" t="s">
        <v>6313</v>
      </c>
      <c r="G3500" t="s">
        <v>13653</v>
      </c>
      <c r="J3500" t="s">
        <v>13578</v>
      </c>
      <c r="K3500" t="s">
        <v>13579</v>
      </c>
      <c r="M3500" t="s">
        <v>0</v>
      </c>
      <c r="N3500" t="s">
        <v>781</v>
      </c>
    </row>
    <row r="3501" spans="1:14" x14ac:dyDescent="0.35">
      <c r="A3501" t="s">
        <v>619</v>
      </c>
      <c r="B3501" t="s">
        <v>620</v>
      </c>
      <c r="C3501" t="s">
        <v>6913</v>
      </c>
      <c r="D3501" t="s">
        <v>6912</v>
      </c>
      <c r="G3501" t="s">
        <v>13653</v>
      </c>
      <c r="J3501" t="s">
        <v>13578</v>
      </c>
      <c r="K3501" t="s">
        <v>13579</v>
      </c>
      <c r="M3501" t="s">
        <v>0</v>
      </c>
      <c r="N3501" t="s">
        <v>781</v>
      </c>
    </row>
    <row r="3502" spans="1:14" x14ac:dyDescent="0.35">
      <c r="A3502" t="s">
        <v>619</v>
      </c>
      <c r="B3502" t="s">
        <v>620</v>
      </c>
      <c r="C3502" t="s">
        <v>6501</v>
      </c>
      <c r="D3502" t="s">
        <v>6500</v>
      </c>
      <c r="J3502" t="s">
        <v>13578</v>
      </c>
      <c r="K3502" t="s">
        <v>13579</v>
      </c>
      <c r="M3502" t="s">
        <v>0</v>
      </c>
      <c r="N3502" t="s">
        <v>781</v>
      </c>
    </row>
    <row r="3503" spans="1:14" x14ac:dyDescent="0.35">
      <c r="A3503" t="s">
        <v>619</v>
      </c>
      <c r="B3503" t="s">
        <v>620</v>
      </c>
      <c r="C3503" t="s">
        <v>6564</v>
      </c>
      <c r="D3503" t="s">
        <v>6563</v>
      </c>
      <c r="G3503" t="s">
        <v>13653</v>
      </c>
      <c r="J3503" t="s">
        <v>13578</v>
      </c>
      <c r="K3503" t="s">
        <v>13579</v>
      </c>
      <c r="M3503" t="s">
        <v>0</v>
      </c>
      <c r="N3503" t="s">
        <v>781</v>
      </c>
    </row>
    <row r="3504" spans="1:14" x14ac:dyDescent="0.35">
      <c r="A3504" t="s">
        <v>619</v>
      </c>
      <c r="B3504" t="s">
        <v>620</v>
      </c>
      <c r="C3504" t="s">
        <v>6580</v>
      </c>
      <c r="D3504" t="s">
        <v>6579</v>
      </c>
      <c r="J3504" t="s">
        <v>13578</v>
      </c>
      <c r="K3504" t="s">
        <v>13579</v>
      </c>
      <c r="M3504" t="s">
        <v>0</v>
      </c>
      <c r="N3504" t="s">
        <v>781</v>
      </c>
    </row>
    <row r="3505" spans="1:14" x14ac:dyDescent="0.35">
      <c r="A3505" t="s">
        <v>619</v>
      </c>
      <c r="B3505" t="s">
        <v>620</v>
      </c>
      <c r="C3505" t="s">
        <v>6585</v>
      </c>
      <c r="D3505" t="s">
        <v>6584</v>
      </c>
      <c r="G3505" t="s">
        <v>13653</v>
      </c>
      <c r="J3505" t="s">
        <v>13578</v>
      </c>
      <c r="K3505" t="s">
        <v>13579</v>
      </c>
      <c r="M3505" t="s">
        <v>0</v>
      </c>
      <c r="N3505" t="s">
        <v>781</v>
      </c>
    </row>
    <row r="3506" spans="1:14" x14ac:dyDescent="0.35">
      <c r="A3506" t="s">
        <v>619</v>
      </c>
      <c r="B3506" t="s">
        <v>620</v>
      </c>
      <c r="C3506" t="s">
        <v>7117</v>
      </c>
      <c r="D3506" t="s">
        <v>7116</v>
      </c>
      <c r="J3506" t="s">
        <v>13580</v>
      </c>
      <c r="K3506" t="s">
        <v>13579</v>
      </c>
      <c r="M3506" t="s">
        <v>0</v>
      </c>
      <c r="N3506" t="s">
        <v>780</v>
      </c>
    </row>
    <row r="3507" spans="1:14" x14ac:dyDescent="0.35">
      <c r="A3507" t="s">
        <v>619</v>
      </c>
      <c r="B3507" t="s">
        <v>620</v>
      </c>
      <c r="C3507" t="s">
        <v>7120</v>
      </c>
      <c r="D3507" t="s">
        <v>7119</v>
      </c>
      <c r="J3507" t="s">
        <v>13580</v>
      </c>
      <c r="K3507" t="s">
        <v>13579</v>
      </c>
      <c r="M3507" t="s">
        <v>0</v>
      </c>
      <c r="N3507" t="s">
        <v>780</v>
      </c>
    </row>
    <row r="3508" spans="1:14" x14ac:dyDescent="0.35">
      <c r="A3508" t="s">
        <v>619</v>
      </c>
      <c r="B3508" t="s">
        <v>620</v>
      </c>
      <c r="C3508" t="s">
        <v>6611</v>
      </c>
      <c r="D3508" t="s">
        <v>6610</v>
      </c>
      <c r="J3508" t="s">
        <v>13580</v>
      </c>
      <c r="K3508" t="s">
        <v>13579</v>
      </c>
      <c r="M3508" t="s">
        <v>0</v>
      </c>
      <c r="N3508" t="s">
        <v>780</v>
      </c>
    </row>
    <row r="3509" spans="1:14" x14ac:dyDescent="0.35">
      <c r="A3509" t="s">
        <v>619</v>
      </c>
      <c r="B3509" t="s">
        <v>620</v>
      </c>
      <c r="C3509" t="s">
        <v>6722</v>
      </c>
      <c r="D3509" t="s">
        <v>6721</v>
      </c>
      <c r="J3509" t="s">
        <v>13578</v>
      </c>
      <c r="K3509" t="s">
        <v>13579</v>
      </c>
      <c r="M3509" t="s">
        <v>0</v>
      </c>
      <c r="N3509" t="s">
        <v>781</v>
      </c>
    </row>
    <row r="3510" spans="1:14" x14ac:dyDescent="0.35">
      <c r="A3510" t="s">
        <v>619</v>
      </c>
      <c r="B3510" t="s">
        <v>620</v>
      </c>
      <c r="C3510" t="s">
        <v>6736</v>
      </c>
      <c r="D3510" t="s">
        <v>6735</v>
      </c>
      <c r="J3510" t="s">
        <v>13580</v>
      </c>
      <c r="K3510" t="s">
        <v>13579</v>
      </c>
      <c r="M3510" t="s">
        <v>0</v>
      </c>
      <c r="N3510" t="s">
        <v>780</v>
      </c>
    </row>
    <row r="3511" spans="1:14" x14ac:dyDescent="0.35">
      <c r="A3511" t="s">
        <v>619</v>
      </c>
      <c r="B3511" t="s">
        <v>620</v>
      </c>
      <c r="C3511" t="s">
        <v>7123</v>
      </c>
      <c r="D3511" t="s">
        <v>7122</v>
      </c>
      <c r="J3511" t="s">
        <v>13580</v>
      </c>
      <c r="K3511" t="s">
        <v>13579</v>
      </c>
      <c r="M3511" t="s">
        <v>0</v>
      </c>
      <c r="N3511" t="s">
        <v>780</v>
      </c>
    </row>
    <row r="3512" spans="1:14" x14ac:dyDescent="0.35">
      <c r="A3512" t="s">
        <v>619</v>
      </c>
      <c r="B3512" t="s">
        <v>620</v>
      </c>
      <c r="C3512" t="s">
        <v>7126</v>
      </c>
      <c r="D3512" t="s">
        <v>7125</v>
      </c>
      <c r="J3512" t="s">
        <v>13580</v>
      </c>
      <c r="K3512" t="s">
        <v>13579</v>
      </c>
      <c r="M3512" t="s">
        <v>0</v>
      </c>
      <c r="N3512" t="s">
        <v>780</v>
      </c>
    </row>
    <row r="3513" spans="1:14" x14ac:dyDescent="0.35">
      <c r="A3513" t="s">
        <v>619</v>
      </c>
      <c r="B3513" t="s">
        <v>620</v>
      </c>
      <c r="C3513" t="s">
        <v>6750</v>
      </c>
      <c r="D3513" t="s">
        <v>6749</v>
      </c>
      <c r="J3513" t="s">
        <v>13578</v>
      </c>
      <c r="K3513" t="s">
        <v>13579</v>
      </c>
      <c r="M3513" t="s">
        <v>0</v>
      </c>
      <c r="N3513" t="s">
        <v>781</v>
      </c>
    </row>
    <row r="3514" spans="1:14" x14ac:dyDescent="0.35">
      <c r="A3514" t="s">
        <v>139</v>
      </c>
      <c r="B3514" t="s">
        <v>140</v>
      </c>
      <c r="C3514" t="s">
        <v>5851</v>
      </c>
      <c r="D3514" t="s">
        <v>5850</v>
      </c>
      <c r="J3514" t="s">
        <v>13580</v>
      </c>
      <c r="K3514" t="s">
        <v>13579</v>
      </c>
      <c r="M3514" t="s">
        <v>0</v>
      </c>
      <c r="N3514" t="s">
        <v>780</v>
      </c>
    </row>
    <row r="3515" spans="1:14" x14ac:dyDescent="0.35">
      <c r="A3515" t="s">
        <v>139</v>
      </c>
      <c r="B3515" t="s">
        <v>140</v>
      </c>
      <c r="C3515" t="s">
        <v>5854</v>
      </c>
      <c r="D3515" t="s">
        <v>5853</v>
      </c>
      <c r="J3515" t="s">
        <v>13580</v>
      </c>
      <c r="K3515" t="s">
        <v>13579</v>
      </c>
      <c r="M3515" t="s">
        <v>0</v>
      </c>
      <c r="N3515" t="s">
        <v>780</v>
      </c>
    </row>
    <row r="3516" spans="1:14" x14ac:dyDescent="0.35">
      <c r="A3516" t="s">
        <v>139</v>
      </c>
      <c r="B3516" t="s">
        <v>140</v>
      </c>
      <c r="C3516" t="s">
        <v>5857</v>
      </c>
      <c r="D3516" t="s">
        <v>5856</v>
      </c>
      <c r="J3516" t="s">
        <v>13580</v>
      </c>
      <c r="K3516" t="s">
        <v>13579</v>
      </c>
      <c r="M3516" t="s">
        <v>0</v>
      </c>
      <c r="N3516" t="s">
        <v>780</v>
      </c>
    </row>
    <row r="3517" spans="1:14" x14ac:dyDescent="0.35">
      <c r="A3517" t="s">
        <v>139</v>
      </c>
      <c r="B3517" t="s">
        <v>140</v>
      </c>
      <c r="C3517" t="s">
        <v>6083</v>
      </c>
      <c r="D3517" t="s">
        <v>6082</v>
      </c>
      <c r="J3517" t="s">
        <v>13580</v>
      </c>
      <c r="K3517" t="s">
        <v>13579</v>
      </c>
      <c r="M3517" t="s">
        <v>0</v>
      </c>
      <c r="N3517" t="s">
        <v>780</v>
      </c>
    </row>
    <row r="3518" spans="1:14" x14ac:dyDescent="0.35">
      <c r="A3518" t="s">
        <v>139</v>
      </c>
      <c r="B3518" t="s">
        <v>140</v>
      </c>
      <c r="C3518" t="s">
        <v>6086</v>
      </c>
      <c r="D3518" t="s">
        <v>6085</v>
      </c>
      <c r="J3518" t="s">
        <v>13580</v>
      </c>
      <c r="K3518" t="s">
        <v>13579</v>
      </c>
      <c r="M3518" t="s">
        <v>0</v>
      </c>
      <c r="N3518" t="s">
        <v>780</v>
      </c>
    </row>
    <row r="3519" spans="1:14" x14ac:dyDescent="0.35">
      <c r="A3519" t="s">
        <v>139</v>
      </c>
      <c r="B3519" t="s">
        <v>140</v>
      </c>
      <c r="C3519" t="s">
        <v>739</v>
      </c>
      <c r="D3519" t="s">
        <v>740</v>
      </c>
      <c r="J3519" t="s">
        <v>13580</v>
      </c>
      <c r="K3519" t="s">
        <v>13579</v>
      </c>
      <c r="M3519" t="s">
        <v>0</v>
      </c>
      <c r="N3519" t="s">
        <v>780</v>
      </c>
    </row>
    <row r="3520" spans="1:14" x14ac:dyDescent="0.35">
      <c r="A3520" t="s">
        <v>139</v>
      </c>
      <c r="B3520" t="s">
        <v>140</v>
      </c>
      <c r="C3520" t="s">
        <v>7096</v>
      </c>
      <c r="D3520" t="s">
        <v>7095</v>
      </c>
      <c r="J3520" t="s">
        <v>13580</v>
      </c>
      <c r="K3520" t="s">
        <v>13579</v>
      </c>
      <c r="M3520" t="s">
        <v>0</v>
      </c>
      <c r="N3520" t="s">
        <v>780</v>
      </c>
    </row>
    <row r="3521" spans="1:14" x14ac:dyDescent="0.35">
      <c r="A3521" t="s">
        <v>139</v>
      </c>
      <c r="B3521" t="s">
        <v>140</v>
      </c>
      <c r="C3521" t="s">
        <v>6090</v>
      </c>
      <c r="D3521" t="s">
        <v>6089</v>
      </c>
      <c r="J3521" t="s">
        <v>13580</v>
      </c>
      <c r="K3521" t="s">
        <v>13579</v>
      </c>
      <c r="M3521" t="s">
        <v>0</v>
      </c>
      <c r="N3521" t="s">
        <v>780</v>
      </c>
    </row>
    <row r="3522" spans="1:14" x14ac:dyDescent="0.35">
      <c r="A3522" t="s">
        <v>139</v>
      </c>
      <c r="B3522" t="s">
        <v>140</v>
      </c>
      <c r="C3522" t="s">
        <v>745</v>
      </c>
      <c r="D3522" t="s">
        <v>746</v>
      </c>
      <c r="J3522" t="s">
        <v>13580</v>
      </c>
      <c r="K3522" t="s">
        <v>13579</v>
      </c>
      <c r="M3522" t="s">
        <v>0</v>
      </c>
      <c r="N3522" t="s">
        <v>780</v>
      </c>
    </row>
    <row r="3523" spans="1:14" x14ac:dyDescent="0.35">
      <c r="A3523" t="s">
        <v>139</v>
      </c>
      <c r="B3523" t="s">
        <v>140</v>
      </c>
      <c r="C3523" t="s">
        <v>747</v>
      </c>
      <c r="D3523" t="s">
        <v>748</v>
      </c>
      <c r="J3523" t="s">
        <v>13580</v>
      </c>
      <c r="K3523" t="s">
        <v>13579</v>
      </c>
      <c r="M3523" t="s">
        <v>0</v>
      </c>
      <c r="N3523" t="s">
        <v>780</v>
      </c>
    </row>
    <row r="3524" spans="1:14" x14ac:dyDescent="0.35">
      <c r="A3524" t="s">
        <v>139</v>
      </c>
      <c r="B3524" t="s">
        <v>140</v>
      </c>
      <c r="C3524" t="s">
        <v>6214</v>
      </c>
      <c r="D3524" t="s">
        <v>6213</v>
      </c>
      <c r="J3524" t="s">
        <v>13580</v>
      </c>
      <c r="K3524" t="s">
        <v>13579</v>
      </c>
      <c r="M3524" t="s">
        <v>0</v>
      </c>
      <c r="N3524" t="s">
        <v>780</v>
      </c>
    </row>
    <row r="3525" spans="1:14" x14ac:dyDescent="0.35">
      <c r="A3525" t="s">
        <v>260</v>
      </c>
      <c r="B3525" t="s">
        <v>261</v>
      </c>
      <c r="C3525" t="s">
        <v>5824</v>
      </c>
      <c r="D3525" t="s">
        <v>5823</v>
      </c>
      <c r="J3525" t="s">
        <v>13580</v>
      </c>
      <c r="K3525" t="s">
        <v>13579</v>
      </c>
      <c r="M3525" t="s">
        <v>0</v>
      </c>
      <c r="N3525" t="s">
        <v>780</v>
      </c>
    </row>
    <row r="3526" spans="1:14" x14ac:dyDescent="0.35">
      <c r="A3526" t="s">
        <v>442</v>
      </c>
      <c r="B3526" t="s">
        <v>443</v>
      </c>
      <c r="C3526" t="s">
        <v>756</v>
      </c>
      <c r="D3526" t="s">
        <v>757</v>
      </c>
      <c r="J3526" t="s">
        <v>13578</v>
      </c>
      <c r="K3526" t="s">
        <v>13579</v>
      </c>
      <c r="M3526" t="s">
        <v>0</v>
      </c>
      <c r="N3526" t="s">
        <v>781</v>
      </c>
    </row>
    <row r="3527" spans="1:14" x14ac:dyDescent="0.35">
      <c r="A3527" t="s">
        <v>442</v>
      </c>
      <c r="B3527" t="s">
        <v>443</v>
      </c>
      <c r="C3527" t="s">
        <v>6217</v>
      </c>
      <c r="D3527" t="s">
        <v>6216</v>
      </c>
      <c r="J3527" t="s">
        <v>13578</v>
      </c>
      <c r="K3527" t="s">
        <v>13579</v>
      </c>
      <c r="M3527" t="s">
        <v>0</v>
      </c>
      <c r="N3527" t="s">
        <v>781</v>
      </c>
    </row>
    <row r="3528" spans="1:14" x14ac:dyDescent="0.35">
      <c r="A3528" t="s">
        <v>442</v>
      </c>
      <c r="B3528" t="s">
        <v>443</v>
      </c>
      <c r="C3528" t="s">
        <v>6489</v>
      </c>
      <c r="D3528" t="s">
        <v>6488</v>
      </c>
      <c r="J3528" t="s">
        <v>13578</v>
      </c>
      <c r="K3528" t="s">
        <v>13579</v>
      </c>
      <c r="M3528" t="s">
        <v>0</v>
      </c>
      <c r="N3528" t="s">
        <v>781</v>
      </c>
    </row>
    <row r="3529" spans="1:14" x14ac:dyDescent="0.35">
      <c r="A3529" t="s">
        <v>442</v>
      </c>
      <c r="B3529" t="s">
        <v>443</v>
      </c>
      <c r="C3529" t="s">
        <v>6491</v>
      </c>
      <c r="D3529" t="s">
        <v>6490</v>
      </c>
      <c r="J3529" t="s">
        <v>13578</v>
      </c>
      <c r="K3529" t="s">
        <v>13579</v>
      </c>
      <c r="M3529" t="s">
        <v>0</v>
      </c>
      <c r="N3529" t="s">
        <v>781</v>
      </c>
    </row>
    <row r="3530" spans="1:14" x14ac:dyDescent="0.35">
      <c r="A3530" t="s">
        <v>603</v>
      </c>
      <c r="B3530" t="s">
        <v>604</v>
      </c>
      <c r="C3530" t="s">
        <v>5851</v>
      </c>
      <c r="D3530" t="s">
        <v>5850</v>
      </c>
      <c r="G3530" t="s">
        <v>741</v>
      </c>
      <c r="J3530" t="s">
        <v>13578</v>
      </c>
      <c r="K3530" t="s">
        <v>13579</v>
      </c>
      <c r="M3530" t="s">
        <v>0</v>
      </c>
      <c r="N3530" t="s">
        <v>781</v>
      </c>
    </row>
    <row r="3531" spans="1:14" x14ac:dyDescent="0.35">
      <c r="A3531" t="s">
        <v>603</v>
      </c>
      <c r="B3531" t="s">
        <v>604</v>
      </c>
      <c r="C3531" t="s">
        <v>5854</v>
      </c>
      <c r="D3531" t="s">
        <v>5853</v>
      </c>
      <c r="G3531" t="s">
        <v>741</v>
      </c>
      <c r="J3531" t="s">
        <v>13578</v>
      </c>
      <c r="K3531" t="s">
        <v>13579</v>
      </c>
      <c r="M3531" t="s">
        <v>0</v>
      </c>
      <c r="N3531" t="s">
        <v>781</v>
      </c>
    </row>
    <row r="3532" spans="1:14" x14ac:dyDescent="0.35">
      <c r="A3532" t="s">
        <v>603</v>
      </c>
      <c r="B3532" t="s">
        <v>604</v>
      </c>
      <c r="C3532" t="s">
        <v>5857</v>
      </c>
      <c r="D3532" t="s">
        <v>5856</v>
      </c>
      <c r="G3532" t="s">
        <v>741</v>
      </c>
      <c r="J3532" t="s">
        <v>13578</v>
      </c>
      <c r="K3532" t="s">
        <v>13579</v>
      </c>
      <c r="M3532" t="s">
        <v>0</v>
      </c>
      <c r="N3532" t="s">
        <v>781</v>
      </c>
    </row>
    <row r="3533" spans="1:14" x14ac:dyDescent="0.35">
      <c r="A3533" t="s">
        <v>603</v>
      </c>
      <c r="B3533" t="s">
        <v>604</v>
      </c>
      <c r="C3533" t="s">
        <v>6083</v>
      </c>
      <c r="D3533" t="s">
        <v>6082</v>
      </c>
      <c r="G3533" t="s">
        <v>741</v>
      </c>
      <c r="J3533" t="s">
        <v>13578</v>
      </c>
      <c r="K3533" t="s">
        <v>13579</v>
      </c>
      <c r="M3533" t="s">
        <v>0</v>
      </c>
      <c r="N3533" t="s">
        <v>781</v>
      </c>
    </row>
    <row r="3534" spans="1:14" x14ac:dyDescent="0.35">
      <c r="A3534" t="s">
        <v>603</v>
      </c>
      <c r="B3534" t="s">
        <v>604</v>
      </c>
      <c r="C3534" t="s">
        <v>6086</v>
      </c>
      <c r="D3534" t="s">
        <v>6085</v>
      </c>
      <c r="G3534" t="s">
        <v>741</v>
      </c>
      <c r="J3534" t="s">
        <v>13578</v>
      </c>
      <c r="K3534" t="s">
        <v>13579</v>
      </c>
      <c r="M3534" t="s">
        <v>0</v>
      </c>
      <c r="N3534" t="s">
        <v>781</v>
      </c>
    </row>
    <row r="3535" spans="1:14" x14ac:dyDescent="0.35">
      <c r="A3535" t="s">
        <v>603</v>
      </c>
      <c r="B3535" t="s">
        <v>604</v>
      </c>
      <c r="C3535" t="s">
        <v>739</v>
      </c>
      <c r="D3535" t="s">
        <v>740</v>
      </c>
      <c r="G3535" t="s">
        <v>741</v>
      </c>
      <c r="J3535" t="s">
        <v>13578</v>
      </c>
      <c r="K3535" t="s">
        <v>13579</v>
      </c>
      <c r="M3535" t="s">
        <v>0</v>
      </c>
      <c r="N3535" t="s">
        <v>781</v>
      </c>
    </row>
    <row r="3536" spans="1:14" x14ac:dyDescent="0.35">
      <c r="A3536" t="s">
        <v>603</v>
      </c>
      <c r="B3536" t="s">
        <v>604</v>
      </c>
      <c r="C3536" t="s">
        <v>7096</v>
      </c>
      <c r="D3536" t="s">
        <v>7095</v>
      </c>
      <c r="J3536" t="s">
        <v>13580</v>
      </c>
      <c r="K3536" t="s">
        <v>13579</v>
      </c>
      <c r="M3536" t="s">
        <v>0</v>
      </c>
      <c r="N3536" t="s">
        <v>780</v>
      </c>
    </row>
    <row r="3537" spans="1:14" x14ac:dyDescent="0.35">
      <c r="A3537" t="s">
        <v>603</v>
      </c>
      <c r="B3537" t="s">
        <v>604</v>
      </c>
      <c r="C3537" t="s">
        <v>6090</v>
      </c>
      <c r="D3537" t="s">
        <v>6089</v>
      </c>
      <c r="G3537" t="s">
        <v>741</v>
      </c>
      <c r="J3537" t="s">
        <v>13578</v>
      </c>
      <c r="K3537" t="s">
        <v>13579</v>
      </c>
      <c r="M3537" t="s">
        <v>0</v>
      </c>
      <c r="N3537" t="s">
        <v>781</v>
      </c>
    </row>
    <row r="3538" spans="1:14" x14ac:dyDescent="0.35">
      <c r="A3538" t="s">
        <v>603</v>
      </c>
      <c r="B3538" t="s">
        <v>604</v>
      </c>
      <c r="C3538" t="s">
        <v>745</v>
      </c>
      <c r="D3538" t="s">
        <v>746</v>
      </c>
      <c r="G3538" t="s">
        <v>741</v>
      </c>
      <c r="J3538" t="s">
        <v>13578</v>
      </c>
      <c r="K3538" t="s">
        <v>13579</v>
      </c>
      <c r="M3538" t="s">
        <v>0</v>
      </c>
      <c r="N3538" t="s">
        <v>781</v>
      </c>
    </row>
    <row r="3539" spans="1:14" x14ac:dyDescent="0.35">
      <c r="A3539" t="s">
        <v>603</v>
      </c>
      <c r="B3539" t="s">
        <v>604</v>
      </c>
      <c r="C3539" t="s">
        <v>747</v>
      </c>
      <c r="D3539" t="s">
        <v>748</v>
      </c>
      <c r="J3539" t="s">
        <v>13580</v>
      </c>
      <c r="K3539" t="s">
        <v>13579</v>
      </c>
      <c r="M3539" t="s">
        <v>0</v>
      </c>
      <c r="N3539" t="s">
        <v>780</v>
      </c>
    </row>
    <row r="3540" spans="1:14" x14ac:dyDescent="0.35">
      <c r="A3540" t="s">
        <v>603</v>
      </c>
      <c r="B3540" t="s">
        <v>604</v>
      </c>
      <c r="C3540" t="s">
        <v>6214</v>
      </c>
      <c r="D3540" t="s">
        <v>6213</v>
      </c>
      <c r="J3540" t="s">
        <v>13578</v>
      </c>
      <c r="K3540" t="s">
        <v>13579</v>
      </c>
      <c r="M3540" t="s">
        <v>0</v>
      </c>
      <c r="N3540" t="s">
        <v>781</v>
      </c>
    </row>
    <row r="3541" spans="1:14" x14ac:dyDescent="0.35">
      <c r="A3541" t="s">
        <v>719</v>
      </c>
      <c r="B3541" t="s">
        <v>720</v>
      </c>
      <c r="C3541" t="s">
        <v>5851</v>
      </c>
      <c r="D3541" t="s">
        <v>5850</v>
      </c>
      <c r="J3541" t="s">
        <v>13580</v>
      </c>
      <c r="K3541" t="s">
        <v>13579</v>
      </c>
      <c r="M3541" t="s">
        <v>0</v>
      </c>
      <c r="N3541" t="s">
        <v>780</v>
      </c>
    </row>
    <row r="3542" spans="1:14" x14ac:dyDescent="0.35">
      <c r="A3542" t="s">
        <v>719</v>
      </c>
      <c r="B3542" t="s">
        <v>720</v>
      </c>
      <c r="C3542" t="s">
        <v>5854</v>
      </c>
      <c r="D3542" t="s">
        <v>5853</v>
      </c>
      <c r="J3542" t="s">
        <v>13580</v>
      </c>
      <c r="K3542" t="s">
        <v>13579</v>
      </c>
      <c r="M3542" t="s">
        <v>0</v>
      </c>
      <c r="N3542" t="s">
        <v>780</v>
      </c>
    </row>
    <row r="3543" spans="1:14" x14ac:dyDescent="0.35">
      <c r="A3543" t="s">
        <v>719</v>
      </c>
      <c r="B3543" t="s">
        <v>720</v>
      </c>
      <c r="C3543" t="s">
        <v>5857</v>
      </c>
      <c r="D3543" t="s">
        <v>5856</v>
      </c>
      <c r="J3543" t="s">
        <v>13580</v>
      </c>
      <c r="K3543" t="s">
        <v>13579</v>
      </c>
      <c r="M3543" t="s">
        <v>0</v>
      </c>
      <c r="N3543" t="s">
        <v>780</v>
      </c>
    </row>
    <row r="3544" spans="1:14" x14ac:dyDescent="0.35">
      <c r="A3544" t="s">
        <v>719</v>
      </c>
      <c r="B3544" t="s">
        <v>720</v>
      </c>
      <c r="C3544" t="s">
        <v>962</v>
      </c>
      <c r="D3544" t="s">
        <v>963</v>
      </c>
      <c r="G3544" t="s">
        <v>906</v>
      </c>
      <c r="J3544" t="s">
        <v>13580</v>
      </c>
      <c r="K3544" t="s">
        <v>13579</v>
      </c>
      <c r="M3544" t="s">
        <v>0</v>
      </c>
      <c r="N3544" t="s">
        <v>780</v>
      </c>
    </row>
    <row r="3545" spans="1:14" x14ac:dyDescent="0.35">
      <c r="A3545" t="s">
        <v>719</v>
      </c>
      <c r="B3545" t="s">
        <v>720</v>
      </c>
      <c r="C3545" t="s">
        <v>6083</v>
      </c>
      <c r="D3545" t="s">
        <v>6082</v>
      </c>
      <c r="J3545" t="s">
        <v>13580</v>
      </c>
      <c r="K3545" t="s">
        <v>13579</v>
      </c>
      <c r="M3545" t="s">
        <v>0</v>
      </c>
      <c r="N3545" t="s">
        <v>780</v>
      </c>
    </row>
    <row r="3546" spans="1:14" x14ac:dyDescent="0.35">
      <c r="A3546" t="s">
        <v>719</v>
      </c>
      <c r="B3546" t="s">
        <v>720</v>
      </c>
      <c r="C3546" t="s">
        <v>6086</v>
      </c>
      <c r="D3546" t="s">
        <v>6085</v>
      </c>
      <c r="J3546" t="s">
        <v>13580</v>
      </c>
      <c r="K3546" t="s">
        <v>13579</v>
      </c>
      <c r="M3546" t="s">
        <v>0</v>
      </c>
      <c r="N3546" t="s">
        <v>780</v>
      </c>
    </row>
    <row r="3547" spans="1:14" x14ac:dyDescent="0.35">
      <c r="A3547" t="s">
        <v>719</v>
      </c>
      <c r="B3547" t="s">
        <v>720</v>
      </c>
      <c r="C3547" t="s">
        <v>739</v>
      </c>
      <c r="D3547" t="s">
        <v>740</v>
      </c>
      <c r="J3547" t="s">
        <v>13580</v>
      </c>
      <c r="K3547" t="s">
        <v>13579</v>
      </c>
      <c r="M3547" t="s">
        <v>0</v>
      </c>
      <c r="N3547" t="s">
        <v>780</v>
      </c>
    </row>
    <row r="3548" spans="1:14" x14ac:dyDescent="0.35">
      <c r="A3548" t="s">
        <v>719</v>
      </c>
      <c r="B3548" t="s">
        <v>720</v>
      </c>
      <c r="C3548" t="s">
        <v>7096</v>
      </c>
      <c r="D3548" t="s">
        <v>7095</v>
      </c>
      <c r="J3548" t="s">
        <v>13580</v>
      </c>
      <c r="K3548" t="s">
        <v>13579</v>
      </c>
      <c r="M3548" t="s">
        <v>0</v>
      </c>
      <c r="N3548" t="s">
        <v>780</v>
      </c>
    </row>
    <row r="3549" spans="1:14" x14ac:dyDescent="0.35">
      <c r="A3549" t="s">
        <v>719</v>
      </c>
      <c r="B3549" t="s">
        <v>720</v>
      </c>
      <c r="C3549" t="s">
        <v>6090</v>
      </c>
      <c r="D3549" t="s">
        <v>6089</v>
      </c>
      <c r="J3549" t="s">
        <v>13580</v>
      </c>
      <c r="K3549" t="s">
        <v>13579</v>
      </c>
      <c r="M3549" t="s">
        <v>0</v>
      </c>
      <c r="N3549" t="s">
        <v>780</v>
      </c>
    </row>
    <row r="3550" spans="1:14" x14ac:dyDescent="0.35">
      <c r="A3550" t="s">
        <v>719</v>
      </c>
      <c r="B3550" t="s">
        <v>720</v>
      </c>
      <c r="C3550" t="s">
        <v>745</v>
      </c>
      <c r="D3550" t="s">
        <v>746</v>
      </c>
      <c r="J3550" t="s">
        <v>13580</v>
      </c>
      <c r="K3550" t="s">
        <v>13579</v>
      </c>
      <c r="M3550" t="s">
        <v>0</v>
      </c>
      <c r="N3550" t="s">
        <v>780</v>
      </c>
    </row>
    <row r="3551" spans="1:14" x14ac:dyDescent="0.35">
      <c r="A3551" t="s">
        <v>719</v>
      </c>
      <c r="B3551" t="s">
        <v>720</v>
      </c>
      <c r="C3551" t="s">
        <v>747</v>
      </c>
      <c r="D3551" t="s">
        <v>748</v>
      </c>
      <c r="J3551" t="s">
        <v>13580</v>
      </c>
      <c r="K3551" t="s">
        <v>13579</v>
      </c>
      <c r="M3551" t="s">
        <v>0</v>
      </c>
      <c r="N3551" t="s">
        <v>780</v>
      </c>
    </row>
    <row r="3552" spans="1:14" x14ac:dyDescent="0.35">
      <c r="A3552" t="s">
        <v>719</v>
      </c>
      <c r="B3552" t="s">
        <v>720</v>
      </c>
      <c r="C3552" t="s">
        <v>6214</v>
      </c>
      <c r="D3552" t="s">
        <v>6213</v>
      </c>
      <c r="J3552" t="s">
        <v>13580</v>
      </c>
      <c r="K3552" t="s">
        <v>13579</v>
      </c>
      <c r="M3552" t="s">
        <v>0</v>
      </c>
      <c r="N3552" t="s">
        <v>780</v>
      </c>
    </row>
    <row r="3553" spans="1:14" x14ac:dyDescent="0.35">
      <c r="A3553" t="s">
        <v>719</v>
      </c>
      <c r="B3553" t="s">
        <v>720</v>
      </c>
      <c r="C3553" t="s">
        <v>7036</v>
      </c>
      <c r="D3553" t="s">
        <v>7035</v>
      </c>
      <c r="J3553" t="s">
        <v>13580</v>
      </c>
      <c r="K3553" t="s">
        <v>13579</v>
      </c>
      <c r="M3553" t="s">
        <v>0</v>
      </c>
      <c r="N3553" t="s">
        <v>780</v>
      </c>
    </row>
    <row r="3554" spans="1:14" x14ac:dyDescent="0.35">
      <c r="A3554" t="s">
        <v>719</v>
      </c>
      <c r="B3554" t="s">
        <v>720</v>
      </c>
      <c r="C3554" t="s">
        <v>7039</v>
      </c>
      <c r="D3554" t="s">
        <v>7038</v>
      </c>
      <c r="J3554" t="s">
        <v>13580</v>
      </c>
      <c r="K3554" t="s">
        <v>13579</v>
      </c>
      <c r="M3554" t="s">
        <v>0</v>
      </c>
      <c r="N3554" t="s">
        <v>780</v>
      </c>
    </row>
    <row r="3555" spans="1:14" x14ac:dyDescent="0.35">
      <c r="A3555" t="s">
        <v>719</v>
      </c>
      <c r="B3555" t="s">
        <v>720</v>
      </c>
      <c r="C3555" t="s">
        <v>7051</v>
      </c>
      <c r="D3555" t="s">
        <v>7050</v>
      </c>
      <c r="J3555" t="s">
        <v>13580</v>
      </c>
      <c r="K3555" t="s">
        <v>13579</v>
      </c>
      <c r="M3555" t="s">
        <v>0</v>
      </c>
      <c r="N3555" t="s">
        <v>780</v>
      </c>
    </row>
    <row r="3556" spans="1:14" x14ac:dyDescent="0.35">
      <c r="A3556" t="s">
        <v>719</v>
      </c>
      <c r="B3556" t="s">
        <v>720</v>
      </c>
      <c r="C3556" t="s">
        <v>7042</v>
      </c>
      <c r="D3556" t="s">
        <v>7041</v>
      </c>
      <c r="G3556" t="s">
        <v>906</v>
      </c>
      <c r="J3556" t="s">
        <v>13580</v>
      </c>
      <c r="K3556" t="s">
        <v>13579</v>
      </c>
      <c r="M3556" t="s">
        <v>0</v>
      </c>
      <c r="N3556" t="s">
        <v>780</v>
      </c>
    </row>
    <row r="3557" spans="1:14" x14ac:dyDescent="0.35">
      <c r="A3557" t="s">
        <v>719</v>
      </c>
      <c r="B3557" t="s">
        <v>720</v>
      </c>
      <c r="C3557" t="s">
        <v>7054</v>
      </c>
      <c r="D3557" t="s">
        <v>7053</v>
      </c>
      <c r="J3557" t="s">
        <v>13580</v>
      </c>
      <c r="K3557" t="s">
        <v>13579</v>
      </c>
      <c r="M3557" t="s">
        <v>0</v>
      </c>
      <c r="N3557" t="s">
        <v>780</v>
      </c>
    </row>
    <row r="3558" spans="1:14" x14ac:dyDescent="0.35">
      <c r="A3558" t="s">
        <v>719</v>
      </c>
      <c r="B3558" t="s">
        <v>720</v>
      </c>
      <c r="C3558" t="s">
        <v>7045</v>
      </c>
      <c r="D3558" t="s">
        <v>7044</v>
      </c>
      <c r="G3558" t="s">
        <v>839</v>
      </c>
      <c r="J3558" t="s">
        <v>13580</v>
      </c>
      <c r="K3558" t="s">
        <v>13579</v>
      </c>
      <c r="M3558" t="s">
        <v>0</v>
      </c>
      <c r="N3558" t="s">
        <v>780</v>
      </c>
    </row>
    <row r="3559" spans="1:14" x14ac:dyDescent="0.35">
      <c r="A3559" t="s">
        <v>719</v>
      </c>
      <c r="B3559" t="s">
        <v>720</v>
      </c>
      <c r="C3559" t="s">
        <v>7057</v>
      </c>
      <c r="D3559" t="s">
        <v>7056</v>
      </c>
      <c r="J3559" t="s">
        <v>13580</v>
      </c>
      <c r="K3559" t="s">
        <v>13579</v>
      </c>
      <c r="M3559" t="s">
        <v>0</v>
      </c>
      <c r="N3559" t="s">
        <v>780</v>
      </c>
    </row>
    <row r="3560" spans="1:14" x14ac:dyDescent="0.35">
      <c r="A3560" t="s">
        <v>719</v>
      </c>
      <c r="B3560" t="s">
        <v>720</v>
      </c>
      <c r="C3560" t="s">
        <v>7066</v>
      </c>
      <c r="D3560" t="s">
        <v>7065</v>
      </c>
      <c r="G3560" t="s">
        <v>909</v>
      </c>
      <c r="J3560" t="s">
        <v>13580</v>
      </c>
      <c r="K3560" t="s">
        <v>13579</v>
      </c>
      <c r="M3560" t="s">
        <v>0</v>
      </c>
      <c r="N3560" t="s">
        <v>780</v>
      </c>
    </row>
    <row r="3561" spans="1:14" x14ac:dyDescent="0.35">
      <c r="A3561" t="s">
        <v>719</v>
      </c>
      <c r="B3561" t="s">
        <v>720</v>
      </c>
      <c r="C3561" t="s">
        <v>7016</v>
      </c>
      <c r="D3561" t="s">
        <v>7015</v>
      </c>
      <c r="J3561" t="s">
        <v>13580</v>
      </c>
      <c r="K3561" t="s">
        <v>13579</v>
      </c>
      <c r="M3561" t="s">
        <v>0</v>
      </c>
      <c r="N3561" t="s">
        <v>780</v>
      </c>
    </row>
    <row r="3562" spans="1:14" x14ac:dyDescent="0.35">
      <c r="A3562" t="s">
        <v>719</v>
      </c>
      <c r="B3562" t="s">
        <v>720</v>
      </c>
      <c r="C3562" t="s">
        <v>6825</v>
      </c>
      <c r="D3562" t="s">
        <v>6824</v>
      </c>
      <c r="J3562" t="s">
        <v>13580</v>
      </c>
      <c r="K3562" t="s">
        <v>13579</v>
      </c>
      <c r="M3562" t="s">
        <v>0</v>
      </c>
      <c r="N3562" t="s">
        <v>780</v>
      </c>
    </row>
    <row r="3563" spans="1:14" x14ac:dyDescent="0.35">
      <c r="A3563" t="s">
        <v>719</v>
      </c>
      <c r="B3563" t="s">
        <v>720</v>
      </c>
      <c r="C3563" t="s">
        <v>7048</v>
      </c>
      <c r="D3563" t="s">
        <v>7047</v>
      </c>
      <c r="G3563" t="s">
        <v>881</v>
      </c>
      <c r="J3563" t="s">
        <v>13580</v>
      </c>
      <c r="K3563" t="s">
        <v>13579</v>
      </c>
      <c r="M3563" t="s">
        <v>0</v>
      </c>
      <c r="N3563" t="s">
        <v>780</v>
      </c>
    </row>
    <row r="3564" spans="1:14" x14ac:dyDescent="0.35">
      <c r="A3564" t="s">
        <v>721</v>
      </c>
      <c r="B3564" t="s">
        <v>722</v>
      </c>
      <c r="C3564" t="s">
        <v>962</v>
      </c>
      <c r="D3564" t="s">
        <v>963</v>
      </c>
      <c r="J3564" t="s">
        <v>13580</v>
      </c>
      <c r="K3564" t="s">
        <v>13579</v>
      </c>
      <c r="M3564" t="s">
        <v>0</v>
      </c>
      <c r="N3564" t="s">
        <v>780</v>
      </c>
    </row>
    <row r="3565" spans="1:14" x14ac:dyDescent="0.35">
      <c r="A3565" t="s">
        <v>721</v>
      </c>
      <c r="B3565" t="s">
        <v>722</v>
      </c>
      <c r="C3565" t="s">
        <v>7036</v>
      </c>
      <c r="D3565" t="s">
        <v>7035</v>
      </c>
      <c r="J3565" t="s">
        <v>13580</v>
      </c>
      <c r="K3565" t="s">
        <v>13579</v>
      </c>
      <c r="M3565" t="s">
        <v>0</v>
      </c>
      <c r="N3565" t="s">
        <v>780</v>
      </c>
    </row>
    <row r="3566" spans="1:14" x14ac:dyDescent="0.35">
      <c r="A3566" t="s">
        <v>721</v>
      </c>
      <c r="B3566" t="s">
        <v>722</v>
      </c>
      <c r="C3566" t="s">
        <v>7039</v>
      </c>
      <c r="D3566" t="s">
        <v>7038</v>
      </c>
      <c r="J3566" t="s">
        <v>13580</v>
      </c>
      <c r="K3566" t="s">
        <v>13579</v>
      </c>
      <c r="M3566" t="s">
        <v>0</v>
      </c>
      <c r="N3566" t="s">
        <v>780</v>
      </c>
    </row>
    <row r="3567" spans="1:14" x14ac:dyDescent="0.35">
      <c r="A3567" t="s">
        <v>721</v>
      </c>
      <c r="B3567" t="s">
        <v>722</v>
      </c>
      <c r="C3567" t="s">
        <v>7051</v>
      </c>
      <c r="D3567" t="s">
        <v>7050</v>
      </c>
      <c r="J3567" t="s">
        <v>13580</v>
      </c>
      <c r="K3567" t="s">
        <v>13579</v>
      </c>
      <c r="M3567" t="s">
        <v>0</v>
      </c>
      <c r="N3567" t="s">
        <v>780</v>
      </c>
    </row>
    <row r="3568" spans="1:14" x14ac:dyDescent="0.35">
      <c r="A3568" t="s">
        <v>721</v>
      </c>
      <c r="B3568" t="s">
        <v>722</v>
      </c>
      <c r="C3568" t="s">
        <v>7042</v>
      </c>
      <c r="D3568" t="s">
        <v>7041</v>
      </c>
      <c r="J3568" t="s">
        <v>13580</v>
      </c>
      <c r="K3568" t="s">
        <v>13579</v>
      </c>
      <c r="M3568" t="s">
        <v>0</v>
      </c>
      <c r="N3568" t="s">
        <v>780</v>
      </c>
    </row>
    <row r="3569" spans="1:14" x14ac:dyDescent="0.35">
      <c r="A3569" t="s">
        <v>721</v>
      </c>
      <c r="B3569" t="s">
        <v>722</v>
      </c>
      <c r="C3569" t="s">
        <v>7054</v>
      </c>
      <c r="D3569" t="s">
        <v>7053</v>
      </c>
      <c r="J3569" t="s">
        <v>13580</v>
      </c>
      <c r="K3569" t="s">
        <v>13579</v>
      </c>
      <c r="M3569" t="s">
        <v>0</v>
      </c>
      <c r="N3569" t="s">
        <v>780</v>
      </c>
    </row>
    <row r="3570" spans="1:14" x14ac:dyDescent="0.35">
      <c r="A3570" t="s">
        <v>721</v>
      </c>
      <c r="B3570" t="s">
        <v>722</v>
      </c>
      <c r="C3570" t="s">
        <v>7045</v>
      </c>
      <c r="D3570" t="s">
        <v>7044</v>
      </c>
      <c r="J3570" t="s">
        <v>13580</v>
      </c>
      <c r="K3570" t="s">
        <v>13579</v>
      </c>
      <c r="M3570" t="s">
        <v>0</v>
      </c>
      <c r="N3570" t="s">
        <v>780</v>
      </c>
    </row>
    <row r="3571" spans="1:14" x14ac:dyDescent="0.35">
      <c r="A3571" t="s">
        <v>721</v>
      </c>
      <c r="B3571" t="s">
        <v>722</v>
      </c>
      <c r="C3571" t="s">
        <v>7057</v>
      </c>
      <c r="D3571" t="s">
        <v>7056</v>
      </c>
      <c r="J3571" t="s">
        <v>13580</v>
      </c>
      <c r="K3571" t="s">
        <v>13579</v>
      </c>
      <c r="M3571" t="s">
        <v>0</v>
      </c>
      <c r="N3571" t="s">
        <v>780</v>
      </c>
    </row>
    <row r="3572" spans="1:14" x14ac:dyDescent="0.35">
      <c r="A3572" t="s">
        <v>721</v>
      </c>
      <c r="B3572" t="s">
        <v>722</v>
      </c>
      <c r="C3572" t="s">
        <v>7016</v>
      </c>
      <c r="D3572" t="s">
        <v>7015</v>
      </c>
      <c r="J3572" t="s">
        <v>13580</v>
      </c>
      <c r="K3572" t="s">
        <v>13579</v>
      </c>
      <c r="M3572" t="s">
        <v>0</v>
      </c>
      <c r="N3572" t="s">
        <v>780</v>
      </c>
    </row>
    <row r="3573" spans="1:14" x14ac:dyDescent="0.35">
      <c r="A3573" t="s">
        <v>721</v>
      </c>
      <c r="B3573" t="s">
        <v>722</v>
      </c>
      <c r="C3573" t="s">
        <v>7048</v>
      </c>
      <c r="D3573" t="s">
        <v>7047</v>
      </c>
      <c r="G3573" t="s">
        <v>881</v>
      </c>
      <c r="J3573" t="s">
        <v>13580</v>
      </c>
      <c r="K3573" t="s">
        <v>13579</v>
      </c>
      <c r="M3573" t="s">
        <v>0</v>
      </c>
      <c r="N3573" t="s">
        <v>780</v>
      </c>
    </row>
    <row r="3574" spans="1:14" x14ac:dyDescent="0.35">
      <c r="A3574" t="s">
        <v>503</v>
      </c>
      <c r="B3574" t="s">
        <v>504</v>
      </c>
      <c r="C3574" t="s">
        <v>6864</v>
      </c>
      <c r="D3574" t="s">
        <v>6863</v>
      </c>
      <c r="J3574" t="s">
        <v>13578</v>
      </c>
      <c r="K3574" t="s">
        <v>13579</v>
      </c>
      <c r="M3574" t="s">
        <v>0</v>
      </c>
      <c r="N3574" t="s">
        <v>781</v>
      </c>
    </row>
    <row r="3575" spans="1:14" x14ac:dyDescent="0.35">
      <c r="A3575" t="s">
        <v>503</v>
      </c>
      <c r="B3575" t="s">
        <v>504</v>
      </c>
      <c r="C3575" t="s">
        <v>5930</v>
      </c>
      <c r="D3575" t="s">
        <v>5929</v>
      </c>
      <c r="J3575" t="s">
        <v>13578</v>
      </c>
      <c r="K3575" t="s">
        <v>13579</v>
      </c>
      <c r="M3575" t="s">
        <v>0</v>
      </c>
      <c r="N3575" t="s">
        <v>781</v>
      </c>
    </row>
    <row r="3576" spans="1:14" x14ac:dyDescent="0.35">
      <c r="A3576" t="s">
        <v>503</v>
      </c>
      <c r="B3576" t="s">
        <v>504</v>
      </c>
      <c r="C3576" t="s">
        <v>756</v>
      </c>
      <c r="D3576" t="s">
        <v>757</v>
      </c>
      <c r="J3576" t="s">
        <v>13578</v>
      </c>
      <c r="K3576" t="s">
        <v>13579</v>
      </c>
      <c r="M3576" t="s">
        <v>0</v>
      </c>
      <c r="N3576" t="s">
        <v>781</v>
      </c>
    </row>
    <row r="3577" spans="1:14" x14ac:dyDescent="0.35">
      <c r="A3577" t="s">
        <v>503</v>
      </c>
      <c r="B3577" t="s">
        <v>504</v>
      </c>
      <c r="C3577" t="s">
        <v>1195</v>
      </c>
      <c r="D3577" t="s">
        <v>1196</v>
      </c>
      <c r="J3577" t="s">
        <v>13578</v>
      </c>
      <c r="K3577" t="s">
        <v>13579</v>
      </c>
      <c r="M3577" t="s">
        <v>0</v>
      </c>
      <c r="N3577" t="s">
        <v>781</v>
      </c>
    </row>
    <row r="3578" spans="1:14" x14ac:dyDescent="0.35">
      <c r="A3578" t="s">
        <v>503</v>
      </c>
      <c r="B3578" t="s">
        <v>504</v>
      </c>
      <c r="C3578" t="s">
        <v>6871</v>
      </c>
      <c r="D3578" t="s">
        <v>6870</v>
      </c>
      <c r="J3578" t="s">
        <v>13578</v>
      </c>
      <c r="K3578" t="s">
        <v>13579</v>
      </c>
      <c r="M3578" t="s">
        <v>0</v>
      </c>
      <c r="N3578" t="s">
        <v>781</v>
      </c>
    </row>
    <row r="3579" spans="1:14" x14ac:dyDescent="0.35">
      <c r="A3579" t="s">
        <v>503</v>
      </c>
      <c r="B3579" t="s">
        <v>504</v>
      </c>
      <c r="C3579" t="s">
        <v>6096</v>
      </c>
      <c r="D3579" t="s">
        <v>6095</v>
      </c>
      <c r="J3579" t="s">
        <v>13578</v>
      </c>
      <c r="K3579" t="s">
        <v>13579</v>
      </c>
      <c r="M3579" t="s">
        <v>0</v>
      </c>
      <c r="N3579" t="s">
        <v>781</v>
      </c>
    </row>
    <row r="3580" spans="1:14" x14ac:dyDescent="0.35">
      <c r="A3580" t="s">
        <v>503</v>
      </c>
      <c r="B3580" t="s">
        <v>504</v>
      </c>
      <c r="C3580" t="s">
        <v>6156</v>
      </c>
      <c r="D3580" t="s">
        <v>6155</v>
      </c>
      <c r="J3580" t="s">
        <v>13578</v>
      </c>
      <c r="K3580" t="s">
        <v>13579</v>
      </c>
      <c r="M3580" t="s">
        <v>0</v>
      </c>
      <c r="N3580" t="s">
        <v>781</v>
      </c>
    </row>
    <row r="3581" spans="1:14" x14ac:dyDescent="0.35">
      <c r="A3581" t="s">
        <v>503</v>
      </c>
      <c r="B3581" t="s">
        <v>504</v>
      </c>
      <c r="C3581" t="s">
        <v>6158</v>
      </c>
      <c r="D3581" t="s">
        <v>6157</v>
      </c>
      <c r="J3581" t="s">
        <v>13578</v>
      </c>
      <c r="K3581" t="s">
        <v>13579</v>
      </c>
      <c r="M3581" t="s">
        <v>0</v>
      </c>
      <c r="N3581" t="s">
        <v>781</v>
      </c>
    </row>
    <row r="3582" spans="1:14" x14ac:dyDescent="0.35">
      <c r="A3582" t="s">
        <v>503</v>
      </c>
      <c r="B3582" t="s">
        <v>504</v>
      </c>
      <c r="C3582" t="s">
        <v>6164</v>
      </c>
      <c r="D3582" t="s">
        <v>6163</v>
      </c>
      <c r="J3582" t="s">
        <v>13578</v>
      </c>
      <c r="K3582" t="s">
        <v>13579</v>
      </c>
      <c r="M3582" t="s">
        <v>0</v>
      </c>
      <c r="N3582" t="s">
        <v>781</v>
      </c>
    </row>
    <row r="3583" spans="1:14" x14ac:dyDescent="0.35">
      <c r="A3583" t="s">
        <v>503</v>
      </c>
      <c r="B3583" t="s">
        <v>504</v>
      </c>
      <c r="C3583" t="s">
        <v>6170</v>
      </c>
      <c r="D3583" t="s">
        <v>6169</v>
      </c>
      <c r="J3583" t="s">
        <v>13578</v>
      </c>
      <c r="K3583" t="s">
        <v>13579</v>
      </c>
      <c r="M3583" t="s">
        <v>0</v>
      </c>
      <c r="N3583" t="s">
        <v>781</v>
      </c>
    </row>
    <row r="3584" spans="1:14" x14ac:dyDescent="0.35">
      <c r="A3584" t="s">
        <v>503</v>
      </c>
      <c r="B3584" t="s">
        <v>504</v>
      </c>
      <c r="C3584" t="s">
        <v>1037</v>
      </c>
      <c r="D3584" t="s">
        <v>1038</v>
      </c>
      <c r="J3584" t="s">
        <v>13578</v>
      </c>
      <c r="K3584" t="s">
        <v>13579</v>
      </c>
      <c r="M3584" t="s">
        <v>0</v>
      </c>
      <c r="N3584" t="s">
        <v>781</v>
      </c>
    </row>
    <row r="3585" spans="1:14" x14ac:dyDescent="0.35">
      <c r="A3585" t="s">
        <v>503</v>
      </c>
      <c r="B3585" t="s">
        <v>504</v>
      </c>
      <c r="C3585" t="s">
        <v>6238</v>
      </c>
      <c r="D3585" t="s">
        <v>6237</v>
      </c>
      <c r="J3585" t="s">
        <v>13578</v>
      </c>
      <c r="K3585" t="s">
        <v>13579</v>
      </c>
      <c r="M3585" t="s">
        <v>0</v>
      </c>
      <c r="N3585" t="s">
        <v>781</v>
      </c>
    </row>
    <row r="3586" spans="1:14" x14ac:dyDescent="0.35">
      <c r="A3586" t="s">
        <v>503</v>
      </c>
      <c r="B3586" t="s">
        <v>504</v>
      </c>
      <c r="C3586" t="s">
        <v>6240</v>
      </c>
      <c r="D3586" t="s">
        <v>6239</v>
      </c>
      <c r="J3586" t="s">
        <v>13578</v>
      </c>
      <c r="K3586" t="s">
        <v>13579</v>
      </c>
      <c r="M3586" t="s">
        <v>0</v>
      </c>
      <c r="N3586" t="s">
        <v>781</v>
      </c>
    </row>
    <row r="3587" spans="1:14" x14ac:dyDescent="0.35">
      <c r="A3587" t="s">
        <v>503</v>
      </c>
      <c r="B3587" t="s">
        <v>504</v>
      </c>
      <c r="C3587" t="s">
        <v>6242</v>
      </c>
      <c r="D3587" t="s">
        <v>6241</v>
      </c>
      <c r="J3587" t="s">
        <v>13578</v>
      </c>
      <c r="K3587" t="s">
        <v>13579</v>
      </c>
      <c r="M3587" t="s">
        <v>0</v>
      </c>
      <c r="N3587" t="s">
        <v>781</v>
      </c>
    </row>
    <row r="3588" spans="1:14" x14ac:dyDescent="0.35">
      <c r="A3588" t="s">
        <v>503</v>
      </c>
      <c r="B3588" t="s">
        <v>504</v>
      </c>
      <c r="C3588" t="s">
        <v>6253</v>
      </c>
      <c r="D3588" t="s">
        <v>6252</v>
      </c>
      <c r="J3588" t="s">
        <v>13578</v>
      </c>
      <c r="K3588" t="s">
        <v>13579</v>
      </c>
      <c r="M3588" t="s">
        <v>0</v>
      </c>
      <c r="N3588" t="s">
        <v>781</v>
      </c>
    </row>
    <row r="3589" spans="1:14" x14ac:dyDescent="0.35">
      <c r="A3589" t="s">
        <v>503</v>
      </c>
      <c r="B3589" t="s">
        <v>504</v>
      </c>
      <c r="C3589" t="s">
        <v>6883</v>
      </c>
      <c r="D3589" t="s">
        <v>6882</v>
      </c>
      <c r="J3589" t="s">
        <v>13578</v>
      </c>
      <c r="K3589" t="s">
        <v>13579</v>
      </c>
      <c r="M3589" t="s">
        <v>0</v>
      </c>
      <c r="N3589" t="s">
        <v>781</v>
      </c>
    </row>
    <row r="3590" spans="1:14" x14ac:dyDescent="0.35">
      <c r="A3590" t="s">
        <v>503</v>
      </c>
      <c r="B3590" t="s">
        <v>504</v>
      </c>
      <c r="C3590" t="s">
        <v>6455</v>
      </c>
      <c r="D3590" t="s">
        <v>6454</v>
      </c>
      <c r="J3590" t="s">
        <v>13578</v>
      </c>
      <c r="K3590" t="s">
        <v>13579</v>
      </c>
      <c r="M3590" t="s">
        <v>0</v>
      </c>
      <c r="N3590" t="s">
        <v>781</v>
      </c>
    </row>
    <row r="3591" spans="1:14" x14ac:dyDescent="0.35">
      <c r="A3591" t="s">
        <v>503</v>
      </c>
      <c r="B3591" t="s">
        <v>504</v>
      </c>
      <c r="C3591" t="s">
        <v>6457</v>
      </c>
      <c r="D3591" t="s">
        <v>6456</v>
      </c>
      <c r="J3591" t="s">
        <v>13578</v>
      </c>
      <c r="K3591" t="s">
        <v>13579</v>
      </c>
      <c r="M3591" t="s">
        <v>0</v>
      </c>
      <c r="N3591" t="s">
        <v>781</v>
      </c>
    </row>
    <row r="3592" spans="1:14" x14ac:dyDescent="0.35">
      <c r="A3592" t="s">
        <v>503</v>
      </c>
      <c r="B3592" t="s">
        <v>504</v>
      </c>
      <c r="C3592" t="s">
        <v>6461</v>
      </c>
      <c r="D3592" t="s">
        <v>6460</v>
      </c>
      <c r="J3592" t="s">
        <v>13578</v>
      </c>
      <c r="K3592" t="s">
        <v>13579</v>
      </c>
      <c r="M3592" t="s">
        <v>0</v>
      </c>
      <c r="N3592" t="s">
        <v>781</v>
      </c>
    </row>
    <row r="3593" spans="1:14" x14ac:dyDescent="0.35">
      <c r="A3593" t="s">
        <v>503</v>
      </c>
      <c r="B3593" t="s">
        <v>504</v>
      </c>
      <c r="C3593" t="s">
        <v>6920</v>
      </c>
      <c r="D3593" t="s">
        <v>6919</v>
      </c>
      <c r="G3593" t="s">
        <v>13614</v>
      </c>
      <c r="J3593" t="s">
        <v>13578</v>
      </c>
      <c r="K3593" t="s">
        <v>13579</v>
      </c>
      <c r="M3593" t="s">
        <v>0</v>
      </c>
      <c r="N3593" t="s">
        <v>781</v>
      </c>
    </row>
    <row r="3594" spans="1:14" x14ac:dyDescent="0.35">
      <c r="A3594" t="s">
        <v>503</v>
      </c>
      <c r="B3594" t="s">
        <v>504</v>
      </c>
      <c r="C3594" t="s">
        <v>6501</v>
      </c>
      <c r="D3594" t="s">
        <v>6500</v>
      </c>
      <c r="J3594" t="s">
        <v>13578</v>
      </c>
      <c r="K3594" t="s">
        <v>13579</v>
      </c>
      <c r="M3594" t="s">
        <v>0</v>
      </c>
      <c r="N3594" t="s">
        <v>781</v>
      </c>
    </row>
    <row r="3595" spans="1:14" x14ac:dyDescent="0.35">
      <c r="A3595" t="s">
        <v>503</v>
      </c>
      <c r="B3595" t="s">
        <v>504</v>
      </c>
      <c r="C3595" t="s">
        <v>5457</v>
      </c>
      <c r="D3595" t="s">
        <v>6959</v>
      </c>
      <c r="J3595" t="s">
        <v>13578</v>
      </c>
      <c r="K3595" t="s">
        <v>13579</v>
      </c>
      <c r="M3595" t="s">
        <v>0</v>
      </c>
      <c r="N3595" t="s">
        <v>781</v>
      </c>
    </row>
    <row r="3596" spans="1:14" x14ac:dyDescent="0.35">
      <c r="A3596" t="s">
        <v>503</v>
      </c>
      <c r="B3596" t="s">
        <v>504</v>
      </c>
      <c r="C3596" t="s">
        <v>6569</v>
      </c>
      <c r="D3596" t="s">
        <v>6568</v>
      </c>
      <c r="J3596" t="s">
        <v>13578</v>
      </c>
      <c r="K3596" t="s">
        <v>13579</v>
      </c>
      <c r="M3596" t="s">
        <v>0</v>
      </c>
      <c r="N3596" t="s">
        <v>781</v>
      </c>
    </row>
    <row r="3597" spans="1:14" x14ac:dyDescent="0.35">
      <c r="A3597" t="s">
        <v>503</v>
      </c>
      <c r="B3597" t="s">
        <v>504</v>
      </c>
      <c r="C3597" t="s">
        <v>6578</v>
      </c>
      <c r="D3597" t="s">
        <v>6577</v>
      </c>
      <c r="J3597" t="s">
        <v>13578</v>
      </c>
      <c r="K3597" t="s">
        <v>13579</v>
      </c>
      <c r="M3597" t="s">
        <v>0</v>
      </c>
      <c r="N3597" t="s">
        <v>781</v>
      </c>
    </row>
    <row r="3598" spans="1:14" x14ac:dyDescent="0.35">
      <c r="A3598" t="s">
        <v>503</v>
      </c>
      <c r="B3598" t="s">
        <v>504</v>
      </c>
      <c r="C3598" t="s">
        <v>6582</v>
      </c>
      <c r="D3598" t="s">
        <v>6581</v>
      </c>
      <c r="J3598" t="s">
        <v>13578</v>
      </c>
      <c r="K3598" t="s">
        <v>13579</v>
      </c>
      <c r="M3598" t="s">
        <v>0</v>
      </c>
      <c r="N3598" t="s">
        <v>781</v>
      </c>
    </row>
    <row r="3599" spans="1:14" x14ac:dyDescent="0.35">
      <c r="A3599" t="s">
        <v>503</v>
      </c>
      <c r="B3599" t="s">
        <v>504</v>
      </c>
      <c r="C3599" t="s">
        <v>6585</v>
      </c>
      <c r="D3599" t="s">
        <v>6584</v>
      </c>
      <c r="J3599" t="s">
        <v>13578</v>
      </c>
      <c r="K3599" t="s">
        <v>13579</v>
      </c>
      <c r="M3599" t="s">
        <v>0</v>
      </c>
      <c r="N3599" t="s">
        <v>781</v>
      </c>
    </row>
    <row r="3600" spans="1:14" x14ac:dyDescent="0.35">
      <c r="A3600" t="s">
        <v>503</v>
      </c>
      <c r="B3600" t="s">
        <v>504</v>
      </c>
      <c r="C3600" t="s">
        <v>6587</v>
      </c>
      <c r="D3600" t="s">
        <v>6586</v>
      </c>
      <c r="J3600" t="s">
        <v>13578</v>
      </c>
      <c r="K3600" t="s">
        <v>13579</v>
      </c>
      <c r="M3600" t="s">
        <v>0</v>
      </c>
      <c r="N3600" t="s">
        <v>781</v>
      </c>
    </row>
    <row r="3601" spans="1:14" x14ac:dyDescent="0.35">
      <c r="A3601" t="s">
        <v>503</v>
      </c>
      <c r="B3601" t="s">
        <v>504</v>
      </c>
      <c r="C3601" t="s">
        <v>6611</v>
      </c>
      <c r="D3601" t="s">
        <v>6610</v>
      </c>
      <c r="J3601" t="s">
        <v>13578</v>
      </c>
      <c r="K3601" t="s">
        <v>13579</v>
      </c>
      <c r="M3601" t="s">
        <v>0</v>
      </c>
      <c r="N3601" t="s">
        <v>781</v>
      </c>
    </row>
    <row r="3602" spans="1:14" x14ac:dyDescent="0.35">
      <c r="A3602" t="s">
        <v>503</v>
      </c>
      <c r="B3602" t="s">
        <v>504</v>
      </c>
      <c r="C3602" t="s">
        <v>6613</v>
      </c>
      <c r="D3602" t="s">
        <v>6612</v>
      </c>
      <c r="J3602" t="s">
        <v>13578</v>
      </c>
      <c r="K3602" t="s">
        <v>13579</v>
      </c>
      <c r="M3602" t="s">
        <v>0</v>
      </c>
      <c r="N3602" t="s">
        <v>781</v>
      </c>
    </row>
    <row r="3603" spans="1:14" x14ac:dyDescent="0.35">
      <c r="A3603" t="s">
        <v>503</v>
      </c>
      <c r="B3603" t="s">
        <v>504</v>
      </c>
      <c r="C3603" t="s">
        <v>6676</v>
      </c>
      <c r="D3603" t="s">
        <v>6675</v>
      </c>
      <c r="J3603" t="s">
        <v>13578</v>
      </c>
      <c r="K3603" t="s">
        <v>13579</v>
      </c>
      <c r="M3603" t="s">
        <v>0</v>
      </c>
      <c r="N3603" t="s">
        <v>781</v>
      </c>
    </row>
    <row r="3604" spans="1:14" x14ac:dyDescent="0.35">
      <c r="A3604" t="s">
        <v>503</v>
      </c>
      <c r="B3604" t="s">
        <v>504</v>
      </c>
      <c r="C3604" t="s">
        <v>6679</v>
      </c>
      <c r="D3604" t="s">
        <v>6678</v>
      </c>
      <c r="J3604" t="s">
        <v>13578</v>
      </c>
      <c r="K3604" t="s">
        <v>13579</v>
      </c>
      <c r="M3604" t="s">
        <v>0</v>
      </c>
      <c r="N3604" t="s">
        <v>781</v>
      </c>
    </row>
    <row r="3605" spans="1:14" x14ac:dyDescent="0.35">
      <c r="A3605" t="s">
        <v>402</v>
      </c>
      <c r="B3605" t="s">
        <v>403</v>
      </c>
      <c r="C3605" t="s">
        <v>5851</v>
      </c>
      <c r="D3605" t="s">
        <v>5850</v>
      </c>
      <c r="G3605" t="s">
        <v>741</v>
      </c>
      <c r="J3605" t="s">
        <v>13578</v>
      </c>
      <c r="K3605" t="s">
        <v>13579</v>
      </c>
      <c r="M3605" t="s">
        <v>0</v>
      </c>
      <c r="N3605" t="s">
        <v>781</v>
      </c>
    </row>
    <row r="3606" spans="1:14" x14ac:dyDescent="0.35">
      <c r="A3606" t="s">
        <v>402</v>
      </c>
      <c r="B3606" t="s">
        <v>403</v>
      </c>
      <c r="C3606" t="s">
        <v>5854</v>
      </c>
      <c r="D3606" t="s">
        <v>5853</v>
      </c>
      <c r="G3606" t="s">
        <v>741</v>
      </c>
      <c r="J3606" t="s">
        <v>13578</v>
      </c>
      <c r="K3606" t="s">
        <v>13579</v>
      </c>
      <c r="M3606" t="s">
        <v>0</v>
      </c>
      <c r="N3606" t="s">
        <v>781</v>
      </c>
    </row>
    <row r="3607" spans="1:14" x14ac:dyDescent="0.35">
      <c r="A3607" t="s">
        <v>402</v>
      </c>
      <c r="B3607" t="s">
        <v>403</v>
      </c>
      <c r="C3607" t="s">
        <v>5857</v>
      </c>
      <c r="D3607" t="s">
        <v>5856</v>
      </c>
      <c r="G3607" t="s">
        <v>741</v>
      </c>
      <c r="J3607" t="s">
        <v>13578</v>
      </c>
      <c r="K3607" t="s">
        <v>13579</v>
      </c>
      <c r="M3607" t="s">
        <v>0</v>
      </c>
      <c r="N3607" t="s">
        <v>781</v>
      </c>
    </row>
    <row r="3608" spans="1:14" x14ac:dyDescent="0.35">
      <c r="A3608" t="s">
        <v>402</v>
      </c>
      <c r="B3608" t="s">
        <v>403</v>
      </c>
      <c r="C3608" t="s">
        <v>6083</v>
      </c>
      <c r="D3608" t="s">
        <v>6082</v>
      </c>
      <c r="G3608" t="s">
        <v>741</v>
      </c>
      <c r="J3608" t="s">
        <v>13578</v>
      </c>
      <c r="K3608" t="s">
        <v>13579</v>
      </c>
      <c r="M3608" t="s">
        <v>0</v>
      </c>
      <c r="N3608" t="s">
        <v>781</v>
      </c>
    </row>
    <row r="3609" spans="1:14" x14ac:dyDescent="0.35">
      <c r="A3609" t="s">
        <v>402</v>
      </c>
      <c r="B3609" t="s">
        <v>403</v>
      </c>
      <c r="C3609" t="s">
        <v>6086</v>
      </c>
      <c r="D3609" t="s">
        <v>6085</v>
      </c>
      <c r="G3609" t="s">
        <v>741</v>
      </c>
      <c r="J3609" t="s">
        <v>13578</v>
      </c>
      <c r="K3609" t="s">
        <v>13579</v>
      </c>
      <c r="M3609" t="s">
        <v>0</v>
      </c>
      <c r="N3609" t="s">
        <v>781</v>
      </c>
    </row>
    <row r="3610" spans="1:14" x14ac:dyDescent="0.35">
      <c r="A3610" t="s">
        <v>402</v>
      </c>
      <c r="B3610" t="s">
        <v>403</v>
      </c>
      <c r="C3610" t="s">
        <v>739</v>
      </c>
      <c r="D3610" t="s">
        <v>740</v>
      </c>
      <c r="G3610" t="s">
        <v>741</v>
      </c>
      <c r="J3610" t="s">
        <v>13578</v>
      </c>
      <c r="K3610" t="s">
        <v>13579</v>
      </c>
      <c r="M3610" t="s">
        <v>0</v>
      </c>
      <c r="N3610" t="s">
        <v>781</v>
      </c>
    </row>
    <row r="3611" spans="1:14" x14ac:dyDescent="0.35">
      <c r="A3611" t="s">
        <v>402</v>
      </c>
      <c r="B3611" t="s">
        <v>403</v>
      </c>
      <c r="C3611" t="s">
        <v>7096</v>
      </c>
      <c r="D3611" t="s">
        <v>7095</v>
      </c>
      <c r="J3611" t="s">
        <v>13580</v>
      </c>
      <c r="K3611" t="s">
        <v>13579</v>
      </c>
      <c r="M3611" t="s">
        <v>0</v>
      </c>
      <c r="N3611" t="s">
        <v>780</v>
      </c>
    </row>
    <row r="3612" spans="1:14" x14ac:dyDescent="0.35">
      <c r="A3612" t="s">
        <v>402</v>
      </c>
      <c r="B3612" t="s">
        <v>403</v>
      </c>
      <c r="C3612" t="s">
        <v>6090</v>
      </c>
      <c r="D3612" t="s">
        <v>6089</v>
      </c>
      <c r="G3612" t="s">
        <v>741</v>
      </c>
      <c r="J3612" t="s">
        <v>13578</v>
      </c>
      <c r="K3612" t="s">
        <v>13579</v>
      </c>
      <c r="M3612" t="s">
        <v>0</v>
      </c>
      <c r="N3612" t="s">
        <v>781</v>
      </c>
    </row>
    <row r="3613" spans="1:14" x14ac:dyDescent="0.35">
      <c r="A3613" t="s">
        <v>402</v>
      </c>
      <c r="B3613" t="s">
        <v>403</v>
      </c>
      <c r="C3613" t="s">
        <v>745</v>
      </c>
      <c r="D3613" t="s">
        <v>746</v>
      </c>
      <c r="G3613" t="s">
        <v>741</v>
      </c>
      <c r="J3613" t="s">
        <v>13578</v>
      </c>
      <c r="K3613" t="s">
        <v>13579</v>
      </c>
      <c r="M3613" t="s">
        <v>0</v>
      </c>
      <c r="N3613" t="s">
        <v>781</v>
      </c>
    </row>
    <row r="3614" spans="1:14" x14ac:dyDescent="0.35">
      <c r="A3614" t="s">
        <v>402</v>
      </c>
      <c r="B3614" t="s">
        <v>403</v>
      </c>
      <c r="C3614" t="s">
        <v>747</v>
      </c>
      <c r="D3614" t="s">
        <v>748</v>
      </c>
      <c r="J3614" t="s">
        <v>13580</v>
      </c>
      <c r="K3614" t="s">
        <v>13579</v>
      </c>
      <c r="M3614" t="s">
        <v>0</v>
      </c>
      <c r="N3614" t="s">
        <v>780</v>
      </c>
    </row>
    <row r="3615" spans="1:14" x14ac:dyDescent="0.35">
      <c r="A3615" t="s">
        <v>402</v>
      </c>
      <c r="B3615" t="s">
        <v>403</v>
      </c>
      <c r="C3615" t="s">
        <v>6214</v>
      </c>
      <c r="D3615" t="s">
        <v>6213</v>
      </c>
      <c r="J3615" t="s">
        <v>13578</v>
      </c>
      <c r="K3615" t="s">
        <v>13579</v>
      </c>
      <c r="M3615" t="s">
        <v>0</v>
      </c>
      <c r="N3615" t="s">
        <v>781</v>
      </c>
    </row>
    <row r="3616" spans="1:14" x14ac:dyDescent="0.35">
      <c r="A3616" t="s">
        <v>601</v>
      </c>
      <c r="B3616" t="s">
        <v>602</v>
      </c>
      <c r="C3616" t="s">
        <v>5851</v>
      </c>
      <c r="D3616" t="s">
        <v>5850</v>
      </c>
      <c r="J3616" t="s">
        <v>13580</v>
      </c>
      <c r="K3616" t="s">
        <v>13579</v>
      </c>
      <c r="M3616" t="s">
        <v>0</v>
      </c>
      <c r="N3616" t="s">
        <v>780</v>
      </c>
    </row>
    <row r="3617" spans="1:14" x14ac:dyDescent="0.35">
      <c r="A3617" t="s">
        <v>601</v>
      </c>
      <c r="B3617" t="s">
        <v>602</v>
      </c>
      <c r="C3617" t="s">
        <v>5854</v>
      </c>
      <c r="D3617" t="s">
        <v>5853</v>
      </c>
      <c r="J3617" t="s">
        <v>13580</v>
      </c>
      <c r="K3617" t="s">
        <v>13579</v>
      </c>
      <c r="M3617" t="s">
        <v>0</v>
      </c>
      <c r="N3617" t="s">
        <v>780</v>
      </c>
    </row>
    <row r="3618" spans="1:14" x14ac:dyDescent="0.35">
      <c r="A3618" t="s">
        <v>601</v>
      </c>
      <c r="B3618" t="s">
        <v>602</v>
      </c>
      <c r="C3618" t="s">
        <v>5857</v>
      </c>
      <c r="D3618" t="s">
        <v>5856</v>
      </c>
      <c r="J3618" t="s">
        <v>13580</v>
      </c>
      <c r="K3618" t="s">
        <v>13579</v>
      </c>
      <c r="M3618" t="s">
        <v>0</v>
      </c>
      <c r="N3618" t="s">
        <v>780</v>
      </c>
    </row>
    <row r="3619" spans="1:14" x14ac:dyDescent="0.35">
      <c r="A3619" t="s">
        <v>601</v>
      </c>
      <c r="B3619" t="s">
        <v>602</v>
      </c>
      <c r="C3619" t="s">
        <v>6083</v>
      </c>
      <c r="D3619" t="s">
        <v>6082</v>
      </c>
      <c r="J3619" t="s">
        <v>13580</v>
      </c>
      <c r="K3619" t="s">
        <v>13579</v>
      </c>
      <c r="M3619" t="s">
        <v>0</v>
      </c>
      <c r="N3619" t="s">
        <v>780</v>
      </c>
    </row>
    <row r="3620" spans="1:14" x14ac:dyDescent="0.35">
      <c r="A3620" t="s">
        <v>601</v>
      </c>
      <c r="B3620" t="s">
        <v>602</v>
      </c>
      <c r="C3620" t="s">
        <v>6086</v>
      </c>
      <c r="D3620" t="s">
        <v>6085</v>
      </c>
      <c r="J3620" t="s">
        <v>13580</v>
      </c>
      <c r="K3620" t="s">
        <v>13579</v>
      </c>
      <c r="M3620" t="s">
        <v>0</v>
      </c>
      <c r="N3620" t="s">
        <v>780</v>
      </c>
    </row>
    <row r="3621" spans="1:14" x14ac:dyDescent="0.35">
      <c r="A3621" t="s">
        <v>601</v>
      </c>
      <c r="B3621" t="s">
        <v>602</v>
      </c>
      <c r="C3621" t="s">
        <v>739</v>
      </c>
      <c r="D3621" t="s">
        <v>740</v>
      </c>
      <c r="J3621" t="s">
        <v>13580</v>
      </c>
      <c r="K3621" t="s">
        <v>13579</v>
      </c>
      <c r="M3621" t="s">
        <v>0</v>
      </c>
      <c r="N3621" t="s">
        <v>780</v>
      </c>
    </row>
    <row r="3622" spans="1:14" x14ac:dyDescent="0.35">
      <c r="A3622" t="s">
        <v>601</v>
      </c>
      <c r="B3622" t="s">
        <v>602</v>
      </c>
      <c r="C3622" t="s">
        <v>7096</v>
      </c>
      <c r="D3622" t="s">
        <v>7095</v>
      </c>
      <c r="J3622" t="s">
        <v>13580</v>
      </c>
      <c r="K3622" t="s">
        <v>13579</v>
      </c>
      <c r="M3622" t="s">
        <v>0</v>
      </c>
      <c r="N3622" t="s">
        <v>780</v>
      </c>
    </row>
    <row r="3623" spans="1:14" x14ac:dyDescent="0.35">
      <c r="A3623" t="s">
        <v>601</v>
      </c>
      <c r="B3623" t="s">
        <v>602</v>
      </c>
      <c r="C3623" t="s">
        <v>6090</v>
      </c>
      <c r="D3623" t="s">
        <v>6089</v>
      </c>
      <c r="J3623" t="s">
        <v>13580</v>
      </c>
      <c r="K3623" t="s">
        <v>13579</v>
      </c>
      <c r="M3623" t="s">
        <v>0</v>
      </c>
      <c r="N3623" t="s">
        <v>780</v>
      </c>
    </row>
    <row r="3624" spans="1:14" x14ac:dyDescent="0.35">
      <c r="A3624" t="s">
        <v>601</v>
      </c>
      <c r="B3624" t="s">
        <v>602</v>
      </c>
      <c r="C3624" t="s">
        <v>745</v>
      </c>
      <c r="D3624" t="s">
        <v>746</v>
      </c>
      <c r="J3624" t="s">
        <v>13580</v>
      </c>
      <c r="K3624" t="s">
        <v>13579</v>
      </c>
      <c r="M3624" t="s">
        <v>0</v>
      </c>
      <c r="N3624" t="s">
        <v>780</v>
      </c>
    </row>
    <row r="3625" spans="1:14" x14ac:dyDescent="0.35">
      <c r="A3625" t="s">
        <v>601</v>
      </c>
      <c r="B3625" t="s">
        <v>602</v>
      </c>
      <c r="C3625" t="s">
        <v>747</v>
      </c>
      <c r="D3625" t="s">
        <v>748</v>
      </c>
      <c r="J3625" t="s">
        <v>13580</v>
      </c>
      <c r="K3625" t="s">
        <v>13579</v>
      </c>
      <c r="M3625" t="s">
        <v>0</v>
      </c>
      <c r="N3625" t="s">
        <v>780</v>
      </c>
    </row>
    <row r="3626" spans="1:14" x14ac:dyDescent="0.35">
      <c r="A3626" t="s">
        <v>601</v>
      </c>
      <c r="B3626" t="s">
        <v>602</v>
      </c>
      <c r="C3626" t="s">
        <v>6214</v>
      </c>
      <c r="D3626" t="s">
        <v>6213</v>
      </c>
      <c r="J3626" t="s">
        <v>13580</v>
      </c>
      <c r="K3626" t="s">
        <v>13579</v>
      </c>
      <c r="M3626" t="s">
        <v>0</v>
      </c>
      <c r="N3626" t="s">
        <v>780</v>
      </c>
    </row>
    <row r="3627" spans="1:14" x14ac:dyDescent="0.35">
      <c r="A3627" t="s">
        <v>262</v>
      </c>
      <c r="B3627" t="s">
        <v>263</v>
      </c>
      <c r="C3627" t="s">
        <v>5851</v>
      </c>
      <c r="D3627" t="s">
        <v>5850</v>
      </c>
      <c r="G3627" t="s">
        <v>741</v>
      </c>
      <c r="J3627" t="s">
        <v>13578</v>
      </c>
      <c r="K3627" t="s">
        <v>13579</v>
      </c>
      <c r="M3627" t="s">
        <v>0</v>
      </c>
      <c r="N3627" t="s">
        <v>781</v>
      </c>
    </row>
    <row r="3628" spans="1:14" x14ac:dyDescent="0.35">
      <c r="A3628" t="s">
        <v>262</v>
      </c>
      <c r="B3628" t="s">
        <v>263</v>
      </c>
      <c r="C3628" t="s">
        <v>5854</v>
      </c>
      <c r="D3628" t="s">
        <v>5853</v>
      </c>
      <c r="G3628" t="s">
        <v>741</v>
      </c>
      <c r="J3628" t="s">
        <v>13578</v>
      </c>
      <c r="K3628" t="s">
        <v>13579</v>
      </c>
      <c r="M3628" t="s">
        <v>0</v>
      </c>
      <c r="N3628" t="s">
        <v>781</v>
      </c>
    </row>
    <row r="3629" spans="1:14" x14ac:dyDescent="0.35">
      <c r="A3629" t="s">
        <v>262</v>
      </c>
      <c r="B3629" t="s">
        <v>263</v>
      </c>
      <c r="C3629" t="s">
        <v>5857</v>
      </c>
      <c r="D3629" t="s">
        <v>5856</v>
      </c>
      <c r="G3629" t="s">
        <v>741</v>
      </c>
      <c r="J3629" t="s">
        <v>13578</v>
      </c>
      <c r="K3629" t="s">
        <v>13579</v>
      </c>
      <c r="M3629" t="s">
        <v>0</v>
      </c>
      <c r="N3629" t="s">
        <v>781</v>
      </c>
    </row>
    <row r="3630" spans="1:14" x14ac:dyDescent="0.35">
      <c r="A3630" t="s">
        <v>262</v>
      </c>
      <c r="B3630" t="s">
        <v>263</v>
      </c>
      <c r="C3630" t="s">
        <v>6083</v>
      </c>
      <c r="D3630" t="s">
        <v>6082</v>
      </c>
      <c r="G3630" t="s">
        <v>741</v>
      </c>
      <c r="J3630" t="s">
        <v>13578</v>
      </c>
      <c r="K3630" t="s">
        <v>13579</v>
      </c>
      <c r="M3630" t="s">
        <v>0</v>
      </c>
      <c r="N3630" t="s">
        <v>781</v>
      </c>
    </row>
    <row r="3631" spans="1:14" x14ac:dyDescent="0.35">
      <c r="A3631" t="s">
        <v>262</v>
      </c>
      <c r="B3631" t="s">
        <v>263</v>
      </c>
      <c r="C3631" t="s">
        <v>6086</v>
      </c>
      <c r="D3631" t="s">
        <v>6085</v>
      </c>
      <c r="G3631" t="s">
        <v>741</v>
      </c>
      <c r="J3631" t="s">
        <v>13578</v>
      </c>
      <c r="K3631" t="s">
        <v>13579</v>
      </c>
      <c r="M3631" t="s">
        <v>0</v>
      </c>
      <c r="N3631" t="s">
        <v>781</v>
      </c>
    </row>
    <row r="3632" spans="1:14" x14ac:dyDescent="0.35">
      <c r="A3632" t="s">
        <v>262</v>
      </c>
      <c r="B3632" t="s">
        <v>263</v>
      </c>
      <c r="C3632" t="s">
        <v>739</v>
      </c>
      <c r="D3632" t="s">
        <v>740</v>
      </c>
      <c r="G3632" t="s">
        <v>741</v>
      </c>
      <c r="J3632" t="s">
        <v>13578</v>
      </c>
      <c r="K3632" t="s">
        <v>13579</v>
      </c>
      <c r="M3632" t="s">
        <v>0</v>
      </c>
      <c r="N3632" t="s">
        <v>781</v>
      </c>
    </row>
    <row r="3633" spans="1:14" x14ac:dyDescent="0.35">
      <c r="A3633" t="s">
        <v>262</v>
      </c>
      <c r="B3633" t="s">
        <v>263</v>
      </c>
      <c r="C3633" t="s">
        <v>7096</v>
      </c>
      <c r="D3633" t="s">
        <v>7095</v>
      </c>
      <c r="J3633" t="s">
        <v>13580</v>
      </c>
      <c r="K3633" t="s">
        <v>13579</v>
      </c>
      <c r="M3633" t="s">
        <v>0</v>
      </c>
      <c r="N3633" t="s">
        <v>780</v>
      </c>
    </row>
    <row r="3634" spans="1:14" x14ac:dyDescent="0.35">
      <c r="A3634" t="s">
        <v>262</v>
      </c>
      <c r="B3634" t="s">
        <v>263</v>
      </c>
      <c r="C3634" t="s">
        <v>6090</v>
      </c>
      <c r="D3634" t="s">
        <v>6089</v>
      </c>
      <c r="G3634" t="s">
        <v>741</v>
      </c>
      <c r="J3634" t="s">
        <v>13578</v>
      </c>
      <c r="K3634" t="s">
        <v>13579</v>
      </c>
      <c r="M3634" t="s">
        <v>0</v>
      </c>
      <c r="N3634" t="s">
        <v>781</v>
      </c>
    </row>
    <row r="3635" spans="1:14" x14ac:dyDescent="0.35">
      <c r="A3635" t="s">
        <v>262</v>
      </c>
      <c r="B3635" t="s">
        <v>263</v>
      </c>
      <c r="C3635" t="s">
        <v>745</v>
      </c>
      <c r="D3635" t="s">
        <v>746</v>
      </c>
      <c r="G3635" t="s">
        <v>741</v>
      </c>
      <c r="J3635" t="s">
        <v>13578</v>
      </c>
      <c r="K3635" t="s">
        <v>13579</v>
      </c>
      <c r="M3635" t="s">
        <v>0</v>
      </c>
      <c r="N3635" t="s">
        <v>781</v>
      </c>
    </row>
    <row r="3636" spans="1:14" x14ac:dyDescent="0.35">
      <c r="A3636" t="s">
        <v>262</v>
      </c>
      <c r="B3636" t="s">
        <v>263</v>
      </c>
      <c r="C3636" t="s">
        <v>747</v>
      </c>
      <c r="D3636" t="s">
        <v>748</v>
      </c>
      <c r="J3636" t="s">
        <v>13580</v>
      </c>
      <c r="K3636" t="s">
        <v>13579</v>
      </c>
      <c r="M3636" t="s">
        <v>0</v>
      </c>
      <c r="N3636" t="s">
        <v>780</v>
      </c>
    </row>
    <row r="3637" spans="1:14" x14ac:dyDescent="0.35">
      <c r="A3637" t="s">
        <v>262</v>
      </c>
      <c r="B3637" t="s">
        <v>263</v>
      </c>
      <c r="C3637" t="s">
        <v>6214</v>
      </c>
      <c r="D3637" t="s">
        <v>6213</v>
      </c>
      <c r="J3637" t="s">
        <v>13578</v>
      </c>
      <c r="K3637" t="s">
        <v>13579</v>
      </c>
      <c r="M3637" t="s">
        <v>0</v>
      </c>
      <c r="N3637" t="s">
        <v>781</v>
      </c>
    </row>
    <row r="3638" spans="1:14" x14ac:dyDescent="0.35">
      <c r="A3638" t="s">
        <v>561</v>
      </c>
      <c r="B3638" t="s">
        <v>562</v>
      </c>
      <c r="C3638" t="s">
        <v>5851</v>
      </c>
      <c r="D3638" t="s">
        <v>5850</v>
      </c>
      <c r="J3638" t="s">
        <v>13580</v>
      </c>
      <c r="K3638" t="s">
        <v>13579</v>
      </c>
      <c r="M3638" t="s">
        <v>0</v>
      </c>
      <c r="N3638" t="s">
        <v>780</v>
      </c>
    </row>
    <row r="3639" spans="1:14" x14ac:dyDescent="0.35">
      <c r="A3639" t="s">
        <v>561</v>
      </c>
      <c r="B3639" t="s">
        <v>562</v>
      </c>
      <c r="C3639" t="s">
        <v>5854</v>
      </c>
      <c r="D3639" t="s">
        <v>5853</v>
      </c>
      <c r="J3639" t="s">
        <v>13580</v>
      </c>
      <c r="K3639" t="s">
        <v>13579</v>
      </c>
      <c r="M3639" t="s">
        <v>0</v>
      </c>
      <c r="N3639" t="s">
        <v>780</v>
      </c>
    </row>
    <row r="3640" spans="1:14" x14ac:dyDescent="0.35">
      <c r="A3640" t="s">
        <v>561</v>
      </c>
      <c r="B3640" t="s">
        <v>562</v>
      </c>
      <c r="C3640" t="s">
        <v>5857</v>
      </c>
      <c r="D3640" t="s">
        <v>5856</v>
      </c>
      <c r="J3640" t="s">
        <v>13580</v>
      </c>
      <c r="K3640" t="s">
        <v>13579</v>
      </c>
      <c r="M3640" t="s">
        <v>0</v>
      </c>
      <c r="N3640" t="s">
        <v>780</v>
      </c>
    </row>
    <row r="3641" spans="1:14" x14ac:dyDescent="0.35">
      <c r="A3641" t="s">
        <v>561</v>
      </c>
      <c r="B3641" t="s">
        <v>562</v>
      </c>
      <c r="C3641" t="s">
        <v>962</v>
      </c>
      <c r="D3641" t="s">
        <v>963</v>
      </c>
      <c r="G3641" t="s">
        <v>839</v>
      </c>
      <c r="J3641" t="s">
        <v>13580</v>
      </c>
      <c r="K3641" t="s">
        <v>13579</v>
      </c>
      <c r="M3641" t="s">
        <v>0</v>
      </c>
      <c r="N3641" t="s">
        <v>780</v>
      </c>
    </row>
    <row r="3642" spans="1:14" x14ac:dyDescent="0.35">
      <c r="A3642" t="s">
        <v>561</v>
      </c>
      <c r="B3642" t="s">
        <v>562</v>
      </c>
      <c r="C3642" t="s">
        <v>6083</v>
      </c>
      <c r="D3642" t="s">
        <v>6082</v>
      </c>
      <c r="J3642" t="s">
        <v>13580</v>
      </c>
      <c r="K3642" t="s">
        <v>13579</v>
      </c>
      <c r="M3642" t="s">
        <v>0</v>
      </c>
      <c r="N3642" t="s">
        <v>780</v>
      </c>
    </row>
    <row r="3643" spans="1:14" x14ac:dyDescent="0.35">
      <c r="A3643" t="s">
        <v>561</v>
      </c>
      <c r="B3643" t="s">
        <v>562</v>
      </c>
      <c r="C3643" t="s">
        <v>6086</v>
      </c>
      <c r="D3643" t="s">
        <v>6085</v>
      </c>
      <c r="J3643" t="s">
        <v>13580</v>
      </c>
      <c r="K3643" t="s">
        <v>13579</v>
      </c>
      <c r="M3643" t="s">
        <v>0</v>
      </c>
      <c r="N3643" t="s">
        <v>780</v>
      </c>
    </row>
    <row r="3644" spans="1:14" x14ac:dyDescent="0.35">
      <c r="A3644" t="s">
        <v>561</v>
      </c>
      <c r="B3644" t="s">
        <v>562</v>
      </c>
      <c r="C3644" t="s">
        <v>739</v>
      </c>
      <c r="D3644" t="s">
        <v>740</v>
      </c>
      <c r="J3644" t="s">
        <v>13580</v>
      </c>
      <c r="K3644" t="s">
        <v>13579</v>
      </c>
      <c r="M3644" t="s">
        <v>0</v>
      </c>
      <c r="N3644" t="s">
        <v>780</v>
      </c>
    </row>
    <row r="3645" spans="1:14" x14ac:dyDescent="0.35">
      <c r="A3645" t="s">
        <v>561</v>
      </c>
      <c r="B3645" t="s">
        <v>562</v>
      </c>
      <c r="C3645" t="s">
        <v>7096</v>
      </c>
      <c r="D3645" t="s">
        <v>7095</v>
      </c>
      <c r="J3645" t="s">
        <v>13580</v>
      </c>
      <c r="K3645" t="s">
        <v>13579</v>
      </c>
      <c r="M3645" t="s">
        <v>0</v>
      </c>
      <c r="N3645" t="s">
        <v>780</v>
      </c>
    </row>
    <row r="3646" spans="1:14" x14ac:dyDescent="0.35">
      <c r="A3646" t="s">
        <v>561</v>
      </c>
      <c r="B3646" t="s">
        <v>562</v>
      </c>
      <c r="C3646" t="s">
        <v>6090</v>
      </c>
      <c r="D3646" t="s">
        <v>6089</v>
      </c>
      <c r="J3646" t="s">
        <v>13580</v>
      </c>
      <c r="K3646" t="s">
        <v>13579</v>
      </c>
      <c r="M3646" t="s">
        <v>0</v>
      </c>
      <c r="N3646" t="s">
        <v>780</v>
      </c>
    </row>
    <row r="3647" spans="1:14" x14ac:dyDescent="0.35">
      <c r="A3647" t="s">
        <v>561</v>
      </c>
      <c r="B3647" t="s">
        <v>562</v>
      </c>
      <c r="C3647" t="s">
        <v>745</v>
      </c>
      <c r="D3647" t="s">
        <v>746</v>
      </c>
      <c r="J3647" t="s">
        <v>13580</v>
      </c>
      <c r="K3647" t="s">
        <v>13579</v>
      </c>
      <c r="M3647" t="s">
        <v>0</v>
      </c>
      <c r="N3647" t="s">
        <v>780</v>
      </c>
    </row>
    <row r="3648" spans="1:14" x14ac:dyDescent="0.35">
      <c r="A3648" t="s">
        <v>561</v>
      </c>
      <c r="B3648" t="s">
        <v>562</v>
      </c>
      <c r="C3648" t="s">
        <v>747</v>
      </c>
      <c r="D3648" t="s">
        <v>748</v>
      </c>
      <c r="J3648" t="s">
        <v>13580</v>
      </c>
      <c r="K3648" t="s">
        <v>13579</v>
      </c>
      <c r="M3648" t="s">
        <v>0</v>
      </c>
      <c r="N3648" t="s">
        <v>780</v>
      </c>
    </row>
    <row r="3649" spans="1:14" x14ac:dyDescent="0.35">
      <c r="A3649" t="s">
        <v>561</v>
      </c>
      <c r="B3649" t="s">
        <v>562</v>
      </c>
      <c r="C3649" t="s">
        <v>6214</v>
      </c>
      <c r="D3649" t="s">
        <v>6213</v>
      </c>
      <c r="J3649" t="s">
        <v>13580</v>
      </c>
      <c r="K3649" t="s">
        <v>13579</v>
      </c>
      <c r="M3649" t="s">
        <v>0</v>
      </c>
      <c r="N3649" t="s">
        <v>780</v>
      </c>
    </row>
    <row r="3650" spans="1:14" x14ac:dyDescent="0.35">
      <c r="A3650" t="s">
        <v>561</v>
      </c>
      <c r="B3650" t="s">
        <v>562</v>
      </c>
      <c r="C3650" t="s">
        <v>7036</v>
      </c>
      <c r="D3650" t="s">
        <v>7035</v>
      </c>
      <c r="J3650" t="s">
        <v>13580</v>
      </c>
      <c r="K3650" t="s">
        <v>13579</v>
      </c>
      <c r="M3650" t="s">
        <v>0</v>
      </c>
      <c r="N3650" t="s">
        <v>780</v>
      </c>
    </row>
    <row r="3651" spans="1:14" x14ac:dyDescent="0.35">
      <c r="A3651" t="s">
        <v>561</v>
      </c>
      <c r="B3651" t="s">
        <v>562</v>
      </c>
      <c r="C3651" t="s">
        <v>7039</v>
      </c>
      <c r="D3651" t="s">
        <v>7038</v>
      </c>
      <c r="J3651" t="s">
        <v>13580</v>
      </c>
      <c r="K3651" t="s">
        <v>13579</v>
      </c>
      <c r="M3651" t="s">
        <v>0</v>
      </c>
      <c r="N3651" t="s">
        <v>780</v>
      </c>
    </row>
    <row r="3652" spans="1:14" x14ac:dyDescent="0.35">
      <c r="A3652" t="s">
        <v>561</v>
      </c>
      <c r="B3652" t="s">
        <v>562</v>
      </c>
      <c r="C3652" t="s">
        <v>7051</v>
      </c>
      <c r="D3652" t="s">
        <v>7050</v>
      </c>
      <c r="J3652" t="s">
        <v>13580</v>
      </c>
      <c r="K3652" t="s">
        <v>13579</v>
      </c>
      <c r="M3652" t="s">
        <v>0</v>
      </c>
      <c r="N3652" t="s">
        <v>780</v>
      </c>
    </row>
    <row r="3653" spans="1:14" x14ac:dyDescent="0.35">
      <c r="A3653" t="s">
        <v>561</v>
      </c>
      <c r="B3653" t="s">
        <v>562</v>
      </c>
      <c r="C3653" t="s">
        <v>7042</v>
      </c>
      <c r="D3653" t="s">
        <v>7041</v>
      </c>
      <c r="J3653" t="s">
        <v>13580</v>
      </c>
      <c r="K3653" t="s">
        <v>13579</v>
      </c>
      <c r="M3653" t="s">
        <v>0</v>
      </c>
      <c r="N3653" t="s">
        <v>780</v>
      </c>
    </row>
    <row r="3654" spans="1:14" x14ac:dyDescent="0.35">
      <c r="A3654" t="s">
        <v>561</v>
      </c>
      <c r="B3654" t="s">
        <v>562</v>
      </c>
      <c r="C3654" t="s">
        <v>7054</v>
      </c>
      <c r="D3654" t="s">
        <v>7053</v>
      </c>
      <c r="J3654" t="s">
        <v>13580</v>
      </c>
      <c r="K3654" t="s">
        <v>13579</v>
      </c>
      <c r="M3654" t="s">
        <v>0</v>
      </c>
      <c r="N3654" t="s">
        <v>780</v>
      </c>
    </row>
    <row r="3655" spans="1:14" x14ac:dyDescent="0.35">
      <c r="A3655" t="s">
        <v>561</v>
      </c>
      <c r="B3655" t="s">
        <v>562</v>
      </c>
      <c r="C3655" t="s">
        <v>7057</v>
      </c>
      <c r="D3655" t="s">
        <v>7056</v>
      </c>
      <c r="J3655" t="s">
        <v>13580</v>
      </c>
      <c r="K3655" t="s">
        <v>13579</v>
      </c>
      <c r="M3655" t="s">
        <v>0</v>
      </c>
      <c r="N3655" t="s">
        <v>780</v>
      </c>
    </row>
    <row r="3656" spans="1:14" x14ac:dyDescent="0.35">
      <c r="A3656" t="s">
        <v>561</v>
      </c>
      <c r="B3656" t="s">
        <v>562</v>
      </c>
      <c r="C3656" t="s">
        <v>7048</v>
      </c>
      <c r="D3656" t="s">
        <v>7047</v>
      </c>
      <c r="J3656" t="s">
        <v>13580</v>
      </c>
      <c r="K3656" t="s">
        <v>13579</v>
      </c>
      <c r="M3656" t="s">
        <v>0</v>
      </c>
      <c r="N3656" t="s">
        <v>780</v>
      </c>
    </row>
    <row r="3657" spans="1:14" x14ac:dyDescent="0.35">
      <c r="A3657" t="s">
        <v>142</v>
      </c>
      <c r="B3657" t="s">
        <v>143</v>
      </c>
      <c r="C3657" t="s">
        <v>5851</v>
      </c>
      <c r="D3657" t="s">
        <v>5850</v>
      </c>
      <c r="G3657" t="s">
        <v>741</v>
      </c>
      <c r="J3657" t="s">
        <v>13578</v>
      </c>
      <c r="K3657" t="s">
        <v>13579</v>
      </c>
      <c r="M3657" t="s">
        <v>0</v>
      </c>
      <c r="N3657" t="s">
        <v>781</v>
      </c>
    </row>
    <row r="3658" spans="1:14" x14ac:dyDescent="0.35">
      <c r="A3658" t="s">
        <v>142</v>
      </c>
      <c r="B3658" t="s">
        <v>143</v>
      </c>
      <c r="C3658" t="s">
        <v>5854</v>
      </c>
      <c r="D3658" t="s">
        <v>5853</v>
      </c>
      <c r="G3658" t="s">
        <v>741</v>
      </c>
      <c r="J3658" t="s">
        <v>13578</v>
      </c>
      <c r="K3658" t="s">
        <v>13579</v>
      </c>
      <c r="M3658" t="s">
        <v>0</v>
      </c>
      <c r="N3658" t="s">
        <v>781</v>
      </c>
    </row>
    <row r="3659" spans="1:14" x14ac:dyDescent="0.35">
      <c r="A3659" t="s">
        <v>142</v>
      </c>
      <c r="B3659" t="s">
        <v>143</v>
      </c>
      <c r="C3659" t="s">
        <v>5857</v>
      </c>
      <c r="D3659" t="s">
        <v>5856</v>
      </c>
      <c r="G3659" t="s">
        <v>741</v>
      </c>
      <c r="J3659" t="s">
        <v>13578</v>
      </c>
      <c r="K3659" t="s">
        <v>13579</v>
      </c>
      <c r="M3659" t="s">
        <v>0</v>
      </c>
      <c r="N3659" t="s">
        <v>781</v>
      </c>
    </row>
    <row r="3660" spans="1:14" x14ac:dyDescent="0.35">
      <c r="A3660" t="s">
        <v>142</v>
      </c>
      <c r="B3660" t="s">
        <v>143</v>
      </c>
      <c r="C3660" t="s">
        <v>6083</v>
      </c>
      <c r="D3660" t="s">
        <v>6082</v>
      </c>
      <c r="G3660" t="s">
        <v>741</v>
      </c>
      <c r="J3660" t="s">
        <v>13578</v>
      </c>
      <c r="K3660" t="s">
        <v>13579</v>
      </c>
      <c r="M3660" t="s">
        <v>0</v>
      </c>
      <c r="N3660" t="s">
        <v>781</v>
      </c>
    </row>
    <row r="3661" spans="1:14" x14ac:dyDescent="0.35">
      <c r="A3661" t="s">
        <v>142</v>
      </c>
      <c r="B3661" t="s">
        <v>143</v>
      </c>
      <c r="C3661" t="s">
        <v>6086</v>
      </c>
      <c r="D3661" t="s">
        <v>6085</v>
      </c>
      <c r="G3661" t="s">
        <v>741</v>
      </c>
      <c r="J3661" t="s">
        <v>13578</v>
      </c>
      <c r="K3661" t="s">
        <v>13579</v>
      </c>
      <c r="M3661" t="s">
        <v>0</v>
      </c>
      <c r="N3661" t="s">
        <v>781</v>
      </c>
    </row>
    <row r="3662" spans="1:14" x14ac:dyDescent="0.35">
      <c r="A3662" t="s">
        <v>142</v>
      </c>
      <c r="B3662" t="s">
        <v>143</v>
      </c>
      <c r="C3662" t="s">
        <v>739</v>
      </c>
      <c r="D3662" t="s">
        <v>740</v>
      </c>
      <c r="G3662" t="s">
        <v>741</v>
      </c>
      <c r="J3662" t="s">
        <v>13578</v>
      </c>
      <c r="K3662" t="s">
        <v>13579</v>
      </c>
      <c r="M3662" t="s">
        <v>0</v>
      </c>
      <c r="N3662" t="s">
        <v>781</v>
      </c>
    </row>
    <row r="3663" spans="1:14" x14ac:dyDescent="0.35">
      <c r="A3663" t="s">
        <v>142</v>
      </c>
      <c r="B3663" t="s">
        <v>143</v>
      </c>
      <c r="C3663" t="s">
        <v>7096</v>
      </c>
      <c r="D3663" t="s">
        <v>7095</v>
      </c>
      <c r="J3663" t="s">
        <v>13580</v>
      </c>
      <c r="K3663" t="s">
        <v>13579</v>
      </c>
      <c r="M3663" t="s">
        <v>0</v>
      </c>
      <c r="N3663" t="s">
        <v>780</v>
      </c>
    </row>
    <row r="3664" spans="1:14" x14ac:dyDescent="0.35">
      <c r="A3664" t="s">
        <v>142</v>
      </c>
      <c r="B3664" t="s">
        <v>143</v>
      </c>
      <c r="C3664" t="s">
        <v>6090</v>
      </c>
      <c r="D3664" t="s">
        <v>6089</v>
      </c>
      <c r="G3664" t="s">
        <v>741</v>
      </c>
      <c r="J3664" t="s">
        <v>13578</v>
      </c>
      <c r="K3664" t="s">
        <v>13579</v>
      </c>
      <c r="M3664" t="s">
        <v>0</v>
      </c>
      <c r="N3664" t="s">
        <v>781</v>
      </c>
    </row>
    <row r="3665" spans="1:14" x14ac:dyDescent="0.35">
      <c r="A3665" t="s">
        <v>142</v>
      </c>
      <c r="B3665" t="s">
        <v>143</v>
      </c>
      <c r="C3665" t="s">
        <v>745</v>
      </c>
      <c r="D3665" t="s">
        <v>746</v>
      </c>
      <c r="G3665" t="s">
        <v>741</v>
      </c>
      <c r="J3665" t="s">
        <v>13578</v>
      </c>
      <c r="K3665" t="s">
        <v>13579</v>
      </c>
      <c r="M3665" t="s">
        <v>0</v>
      </c>
      <c r="N3665" t="s">
        <v>781</v>
      </c>
    </row>
    <row r="3666" spans="1:14" x14ac:dyDescent="0.35">
      <c r="A3666" t="s">
        <v>142</v>
      </c>
      <c r="B3666" t="s">
        <v>143</v>
      </c>
      <c r="C3666" t="s">
        <v>747</v>
      </c>
      <c r="D3666" t="s">
        <v>748</v>
      </c>
      <c r="J3666" t="s">
        <v>13580</v>
      </c>
      <c r="K3666" t="s">
        <v>13579</v>
      </c>
      <c r="M3666" t="s">
        <v>0</v>
      </c>
      <c r="N3666" t="s">
        <v>780</v>
      </c>
    </row>
    <row r="3667" spans="1:14" x14ac:dyDescent="0.35">
      <c r="A3667" t="s">
        <v>142</v>
      </c>
      <c r="B3667" t="s">
        <v>143</v>
      </c>
      <c r="C3667" t="s">
        <v>6214</v>
      </c>
      <c r="D3667" t="s">
        <v>6213</v>
      </c>
      <c r="J3667" t="s">
        <v>13578</v>
      </c>
      <c r="K3667" t="s">
        <v>13579</v>
      </c>
      <c r="M3667" t="s">
        <v>0</v>
      </c>
      <c r="N3667" t="s">
        <v>781</v>
      </c>
    </row>
    <row r="3668" spans="1:14" x14ac:dyDescent="0.35">
      <c r="A3668" t="s">
        <v>146</v>
      </c>
      <c r="B3668" t="s">
        <v>147</v>
      </c>
      <c r="C3668" t="s">
        <v>5851</v>
      </c>
      <c r="D3668" t="s">
        <v>5850</v>
      </c>
      <c r="G3668" t="s">
        <v>741</v>
      </c>
      <c r="J3668" t="s">
        <v>13578</v>
      </c>
      <c r="K3668" t="s">
        <v>13579</v>
      </c>
      <c r="M3668" t="s">
        <v>0</v>
      </c>
      <c r="N3668" t="s">
        <v>781</v>
      </c>
    </row>
    <row r="3669" spans="1:14" x14ac:dyDescent="0.35">
      <c r="A3669" t="s">
        <v>146</v>
      </c>
      <c r="B3669" t="s">
        <v>147</v>
      </c>
      <c r="C3669" t="s">
        <v>5854</v>
      </c>
      <c r="D3669" t="s">
        <v>5853</v>
      </c>
      <c r="G3669" t="s">
        <v>741</v>
      </c>
      <c r="J3669" t="s">
        <v>13578</v>
      </c>
      <c r="K3669" t="s">
        <v>13579</v>
      </c>
      <c r="M3669" t="s">
        <v>0</v>
      </c>
      <c r="N3669" t="s">
        <v>781</v>
      </c>
    </row>
    <row r="3670" spans="1:14" x14ac:dyDescent="0.35">
      <c r="A3670" t="s">
        <v>146</v>
      </c>
      <c r="B3670" t="s">
        <v>147</v>
      </c>
      <c r="C3670" t="s">
        <v>5857</v>
      </c>
      <c r="D3670" t="s">
        <v>5856</v>
      </c>
      <c r="G3670" t="s">
        <v>741</v>
      </c>
      <c r="J3670" t="s">
        <v>13578</v>
      </c>
      <c r="K3670" t="s">
        <v>13579</v>
      </c>
      <c r="M3670" t="s">
        <v>0</v>
      </c>
      <c r="N3670" t="s">
        <v>781</v>
      </c>
    </row>
    <row r="3671" spans="1:14" x14ac:dyDescent="0.35">
      <c r="A3671" t="s">
        <v>146</v>
      </c>
      <c r="B3671" t="s">
        <v>147</v>
      </c>
      <c r="C3671" t="s">
        <v>6083</v>
      </c>
      <c r="D3671" t="s">
        <v>6082</v>
      </c>
      <c r="G3671" t="s">
        <v>741</v>
      </c>
      <c r="J3671" t="s">
        <v>13578</v>
      </c>
      <c r="K3671" t="s">
        <v>13579</v>
      </c>
      <c r="M3671" t="s">
        <v>0</v>
      </c>
      <c r="N3671" t="s">
        <v>781</v>
      </c>
    </row>
    <row r="3672" spans="1:14" x14ac:dyDescent="0.35">
      <c r="A3672" t="s">
        <v>146</v>
      </c>
      <c r="B3672" t="s">
        <v>147</v>
      </c>
      <c r="C3672" t="s">
        <v>6086</v>
      </c>
      <c r="D3672" t="s">
        <v>6085</v>
      </c>
      <c r="G3672" t="s">
        <v>741</v>
      </c>
      <c r="J3672" t="s">
        <v>13578</v>
      </c>
      <c r="K3672" t="s">
        <v>13579</v>
      </c>
      <c r="M3672" t="s">
        <v>0</v>
      </c>
      <c r="N3672" t="s">
        <v>781</v>
      </c>
    </row>
    <row r="3673" spans="1:14" x14ac:dyDescent="0.35">
      <c r="A3673" t="s">
        <v>146</v>
      </c>
      <c r="B3673" t="s">
        <v>147</v>
      </c>
      <c r="C3673" t="s">
        <v>739</v>
      </c>
      <c r="D3673" t="s">
        <v>740</v>
      </c>
      <c r="G3673" t="s">
        <v>741</v>
      </c>
      <c r="J3673" t="s">
        <v>13578</v>
      </c>
      <c r="K3673" t="s">
        <v>13579</v>
      </c>
      <c r="M3673" t="s">
        <v>0</v>
      </c>
      <c r="N3673" t="s">
        <v>781</v>
      </c>
    </row>
    <row r="3674" spans="1:14" x14ac:dyDescent="0.35">
      <c r="A3674" t="s">
        <v>146</v>
      </c>
      <c r="B3674" t="s">
        <v>147</v>
      </c>
      <c r="C3674" t="s">
        <v>7096</v>
      </c>
      <c r="D3674" t="s">
        <v>7095</v>
      </c>
      <c r="J3674" t="s">
        <v>13580</v>
      </c>
      <c r="K3674" t="s">
        <v>13579</v>
      </c>
      <c r="M3674" t="s">
        <v>0</v>
      </c>
      <c r="N3674" t="s">
        <v>780</v>
      </c>
    </row>
    <row r="3675" spans="1:14" x14ac:dyDescent="0.35">
      <c r="A3675" t="s">
        <v>146</v>
      </c>
      <c r="B3675" t="s">
        <v>147</v>
      </c>
      <c r="C3675" t="s">
        <v>6090</v>
      </c>
      <c r="D3675" t="s">
        <v>6089</v>
      </c>
      <c r="G3675" t="s">
        <v>741</v>
      </c>
      <c r="J3675" t="s">
        <v>13578</v>
      </c>
      <c r="K3675" t="s">
        <v>13579</v>
      </c>
      <c r="M3675" t="s">
        <v>0</v>
      </c>
      <c r="N3675" t="s">
        <v>781</v>
      </c>
    </row>
    <row r="3676" spans="1:14" x14ac:dyDescent="0.35">
      <c r="A3676" t="s">
        <v>146</v>
      </c>
      <c r="B3676" t="s">
        <v>147</v>
      </c>
      <c r="C3676" t="s">
        <v>745</v>
      </c>
      <c r="D3676" t="s">
        <v>746</v>
      </c>
      <c r="G3676" t="s">
        <v>741</v>
      </c>
      <c r="J3676" t="s">
        <v>13578</v>
      </c>
      <c r="K3676" t="s">
        <v>13579</v>
      </c>
      <c r="M3676" t="s">
        <v>0</v>
      </c>
      <c r="N3676" t="s">
        <v>781</v>
      </c>
    </row>
    <row r="3677" spans="1:14" x14ac:dyDescent="0.35">
      <c r="A3677" t="s">
        <v>146</v>
      </c>
      <c r="B3677" t="s">
        <v>147</v>
      </c>
      <c r="C3677" t="s">
        <v>747</v>
      </c>
      <c r="D3677" t="s">
        <v>748</v>
      </c>
      <c r="J3677" t="s">
        <v>13580</v>
      </c>
      <c r="K3677" t="s">
        <v>13579</v>
      </c>
      <c r="M3677" t="s">
        <v>0</v>
      </c>
      <c r="N3677" t="s">
        <v>780</v>
      </c>
    </row>
    <row r="3678" spans="1:14" x14ac:dyDescent="0.35">
      <c r="A3678" t="s">
        <v>146</v>
      </c>
      <c r="B3678" t="s">
        <v>147</v>
      </c>
      <c r="C3678" t="s">
        <v>6214</v>
      </c>
      <c r="D3678" t="s">
        <v>6213</v>
      </c>
      <c r="J3678" t="s">
        <v>13578</v>
      </c>
      <c r="K3678" t="s">
        <v>13579</v>
      </c>
      <c r="M3678" t="s">
        <v>0</v>
      </c>
      <c r="N3678" t="s">
        <v>781</v>
      </c>
    </row>
    <row r="3679" spans="1:14" x14ac:dyDescent="0.35">
      <c r="A3679" t="s">
        <v>150</v>
      </c>
      <c r="B3679" t="s">
        <v>151</v>
      </c>
      <c r="C3679" t="s">
        <v>5851</v>
      </c>
      <c r="D3679" t="s">
        <v>5850</v>
      </c>
      <c r="G3679" t="s">
        <v>741</v>
      </c>
      <c r="J3679" t="s">
        <v>13578</v>
      </c>
      <c r="K3679" t="s">
        <v>13579</v>
      </c>
      <c r="M3679" t="s">
        <v>0</v>
      </c>
      <c r="N3679" t="s">
        <v>781</v>
      </c>
    </row>
    <row r="3680" spans="1:14" x14ac:dyDescent="0.35">
      <c r="A3680" t="s">
        <v>150</v>
      </c>
      <c r="B3680" t="s">
        <v>151</v>
      </c>
      <c r="C3680" t="s">
        <v>5854</v>
      </c>
      <c r="D3680" t="s">
        <v>5853</v>
      </c>
      <c r="G3680" t="s">
        <v>741</v>
      </c>
      <c r="J3680" t="s">
        <v>13578</v>
      </c>
      <c r="K3680" t="s">
        <v>13579</v>
      </c>
      <c r="M3680" t="s">
        <v>0</v>
      </c>
      <c r="N3680" t="s">
        <v>781</v>
      </c>
    </row>
    <row r="3681" spans="1:14" x14ac:dyDescent="0.35">
      <c r="A3681" t="s">
        <v>150</v>
      </c>
      <c r="B3681" t="s">
        <v>151</v>
      </c>
      <c r="C3681" t="s">
        <v>5857</v>
      </c>
      <c r="D3681" t="s">
        <v>5856</v>
      </c>
      <c r="G3681" t="s">
        <v>741</v>
      </c>
      <c r="J3681" t="s">
        <v>13578</v>
      </c>
      <c r="K3681" t="s">
        <v>13579</v>
      </c>
      <c r="M3681" t="s">
        <v>0</v>
      </c>
      <c r="N3681" t="s">
        <v>781</v>
      </c>
    </row>
    <row r="3682" spans="1:14" x14ac:dyDescent="0.35">
      <c r="A3682" t="s">
        <v>150</v>
      </c>
      <c r="B3682" t="s">
        <v>151</v>
      </c>
      <c r="C3682" t="s">
        <v>6083</v>
      </c>
      <c r="D3682" t="s">
        <v>6082</v>
      </c>
      <c r="G3682" t="s">
        <v>741</v>
      </c>
      <c r="J3682" t="s">
        <v>13578</v>
      </c>
      <c r="K3682" t="s">
        <v>13579</v>
      </c>
      <c r="M3682" t="s">
        <v>0</v>
      </c>
      <c r="N3682" t="s">
        <v>781</v>
      </c>
    </row>
    <row r="3683" spans="1:14" x14ac:dyDescent="0.35">
      <c r="A3683" t="s">
        <v>150</v>
      </c>
      <c r="B3683" t="s">
        <v>151</v>
      </c>
      <c r="C3683" t="s">
        <v>6086</v>
      </c>
      <c r="D3683" t="s">
        <v>6085</v>
      </c>
      <c r="G3683" t="s">
        <v>741</v>
      </c>
      <c r="J3683" t="s">
        <v>13578</v>
      </c>
      <c r="K3683" t="s">
        <v>13579</v>
      </c>
      <c r="M3683" t="s">
        <v>0</v>
      </c>
      <c r="N3683" t="s">
        <v>781</v>
      </c>
    </row>
    <row r="3684" spans="1:14" x14ac:dyDescent="0.35">
      <c r="A3684" t="s">
        <v>150</v>
      </c>
      <c r="B3684" t="s">
        <v>151</v>
      </c>
      <c r="C3684" t="s">
        <v>739</v>
      </c>
      <c r="D3684" t="s">
        <v>740</v>
      </c>
      <c r="G3684" t="s">
        <v>741</v>
      </c>
      <c r="J3684" t="s">
        <v>13578</v>
      </c>
      <c r="K3684" t="s">
        <v>13579</v>
      </c>
      <c r="M3684" t="s">
        <v>0</v>
      </c>
      <c r="N3684" t="s">
        <v>781</v>
      </c>
    </row>
    <row r="3685" spans="1:14" x14ac:dyDescent="0.35">
      <c r="A3685" t="s">
        <v>150</v>
      </c>
      <c r="B3685" t="s">
        <v>151</v>
      </c>
      <c r="C3685" t="s">
        <v>7096</v>
      </c>
      <c r="D3685" t="s">
        <v>7095</v>
      </c>
      <c r="J3685" t="s">
        <v>13580</v>
      </c>
      <c r="K3685" t="s">
        <v>13579</v>
      </c>
      <c r="M3685" t="s">
        <v>0</v>
      </c>
      <c r="N3685" t="s">
        <v>780</v>
      </c>
    </row>
    <row r="3686" spans="1:14" x14ac:dyDescent="0.35">
      <c r="A3686" t="s">
        <v>150</v>
      </c>
      <c r="B3686" t="s">
        <v>151</v>
      </c>
      <c r="C3686" t="s">
        <v>6090</v>
      </c>
      <c r="D3686" t="s">
        <v>6089</v>
      </c>
      <c r="G3686" t="s">
        <v>741</v>
      </c>
      <c r="J3686" t="s">
        <v>13578</v>
      </c>
      <c r="K3686" t="s">
        <v>13579</v>
      </c>
      <c r="M3686" t="s">
        <v>0</v>
      </c>
      <c r="N3686" t="s">
        <v>781</v>
      </c>
    </row>
    <row r="3687" spans="1:14" x14ac:dyDescent="0.35">
      <c r="A3687" t="s">
        <v>150</v>
      </c>
      <c r="B3687" t="s">
        <v>151</v>
      </c>
      <c r="C3687" t="s">
        <v>745</v>
      </c>
      <c r="D3687" t="s">
        <v>746</v>
      </c>
      <c r="G3687" t="s">
        <v>741</v>
      </c>
      <c r="J3687" t="s">
        <v>13578</v>
      </c>
      <c r="K3687" t="s">
        <v>13579</v>
      </c>
      <c r="M3687" t="s">
        <v>0</v>
      </c>
      <c r="N3687" t="s">
        <v>781</v>
      </c>
    </row>
    <row r="3688" spans="1:14" x14ac:dyDescent="0.35">
      <c r="A3688" t="s">
        <v>150</v>
      </c>
      <c r="B3688" t="s">
        <v>151</v>
      </c>
      <c r="C3688" t="s">
        <v>747</v>
      </c>
      <c r="D3688" t="s">
        <v>748</v>
      </c>
      <c r="J3688" t="s">
        <v>13580</v>
      </c>
      <c r="K3688" t="s">
        <v>13579</v>
      </c>
      <c r="M3688" t="s">
        <v>0</v>
      </c>
      <c r="N3688" t="s">
        <v>780</v>
      </c>
    </row>
    <row r="3689" spans="1:14" x14ac:dyDescent="0.35">
      <c r="A3689" t="s">
        <v>150</v>
      </c>
      <c r="B3689" t="s">
        <v>151</v>
      </c>
      <c r="C3689" t="s">
        <v>6214</v>
      </c>
      <c r="D3689" t="s">
        <v>6213</v>
      </c>
      <c r="J3689" t="s">
        <v>13578</v>
      </c>
      <c r="K3689" t="s">
        <v>13579</v>
      </c>
      <c r="M3689" t="s">
        <v>0</v>
      </c>
      <c r="N3689" t="s">
        <v>781</v>
      </c>
    </row>
    <row r="3690" spans="1:14" x14ac:dyDescent="0.35">
      <c r="A3690" t="s">
        <v>404</v>
      </c>
      <c r="B3690" t="s">
        <v>405</v>
      </c>
      <c r="C3690" t="s">
        <v>5851</v>
      </c>
      <c r="D3690" t="s">
        <v>5850</v>
      </c>
      <c r="G3690" t="s">
        <v>741</v>
      </c>
      <c r="J3690" t="s">
        <v>13578</v>
      </c>
      <c r="K3690" t="s">
        <v>13579</v>
      </c>
      <c r="M3690" t="s">
        <v>0</v>
      </c>
      <c r="N3690" t="s">
        <v>781</v>
      </c>
    </row>
    <row r="3691" spans="1:14" x14ac:dyDescent="0.35">
      <c r="A3691" t="s">
        <v>404</v>
      </c>
      <c r="B3691" t="s">
        <v>405</v>
      </c>
      <c r="C3691" t="s">
        <v>5854</v>
      </c>
      <c r="D3691" t="s">
        <v>5853</v>
      </c>
      <c r="G3691" t="s">
        <v>741</v>
      </c>
      <c r="J3691" t="s">
        <v>13578</v>
      </c>
      <c r="K3691" t="s">
        <v>13579</v>
      </c>
      <c r="M3691" t="s">
        <v>0</v>
      </c>
      <c r="N3691" t="s">
        <v>781</v>
      </c>
    </row>
    <row r="3692" spans="1:14" x14ac:dyDescent="0.35">
      <c r="A3692" t="s">
        <v>404</v>
      </c>
      <c r="B3692" t="s">
        <v>405</v>
      </c>
      <c r="C3692" t="s">
        <v>5857</v>
      </c>
      <c r="D3692" t="s">
        <v>5856</v>
      </c>
      <c r="G3692" t="s">
        <v>741</v>
      </c>
      <c r="J3692" t="s">
        <v>13578</v>
      </c>
      <c r="K3692" t="s">
        <v>13579</v>
      </c>
      <c r="M3692" t="s">
        <v>0</v>
      </c>
      <c r="N3692" t="s">
        <v>781</v>
      </c>
    </row>
    <row r="3693" spans="1:14" x14ac:dyDescent="0.35">
      <c r="A3693" t="s">
        <v>404</v>
      </c>
      <c r="B3693" t="s">
        <v>405</v>
      </c>
      <c r="C3693" t="s">
        <v>6083</v>
      </c>
      <c r="D3693" t="s">
        <v>6082</v>
      </c>
      <c r="G3693" t="s">
        <v>741</v>
      </c>
      <c r="J3693" t="s">
        <v>13578</v>
      </c>
      <c r="K3693" t="s">
        <v>13579</v>
      </c>
      <c r="M3693" t="s">
        <v>0</v>
      </c>
      <c r="N3693" t="s">
        <v>781</v>
      </c>
    </row>
    <row r="3694" spans="1:14" x14ac:dyDescent="0.35">
      <c r="A3694" t="s">
        <v>404</v>
      </c>
      <c r="B3694" t="s">
        <v>405</v>
      </c>
      <c r="C3694" t="s">
        <v>6086</v>
      </c>
      <c r="D3694" t="s">
        <v>6085</v>
      </c>
      <c r="G3694" t="s">
        <v>741</v>
      </c>
      <c r="J3694" t="s">
        <v>13578</v>
      </c>
      <c r="K3694" t="s">
        <v>13579</v>
      </c>
      <c r="M3694" t="s">
        <v>0</v>
      </c>
      <c r="N3694" t="s">
        <v>781</v>
      </c>
    </row>
    <row r="3695" spans="1:14" x14ac:dyDescent="0.35">
      <c r="A3695" t="s">
        <v>404</v>
      </c>
      <c r="B3695" t="s">
        <v>405</v>
      </c>
      <c r="C3695" t="s">
        <v>739</v>
      </c>
      <c r="D3695" t="s">
        <v>740</v>
      </c>
      <c r="G3695" t="s">
        <v>741</v>
      </c>
      <c r="J3695" t="s">
        <v>13578</v>
      </c>
      <c r="K3695" t="s">
        <v>13579</v>
      </c>
      <c r="M3695" t="s">
        <v>0</v>
      </c>
      <c r="N3695" t="s">
        <v>781</v>
      </c>
    </row>
    <row r="3696" spans="1:14" x14ac:dyDescent="0.35">
      <c r="A3696" t="s">
        <v>404</v>
      </c>
      <c r="B3696" t="s">
        <v>405</v>
      </c>
      <c r="C3696" t="s">
        <v>7096</v>
      </c>
      <c r="D3696" t="s">
        <v>7095</v>
      </c>
      <c r="J3696" t="s">
        <v>13580</v>
      </c>
      <c r="K3696" t="s">
        <v>13579</v>
      </c>
      <c r="M3696" t="s">
        <v>0</v>
      </c>
      <c r="N3696" t="s">
        <v>780</v>
      </c>
    </row>
    <row r="3697" spans="1:14" x14ac:dyDescent="0.35">
      <c r="A3697" t="s">
        <v>404</v>
      </c>
      <c r="B3697" t="s">
        <v>405</v>
      </c>
      <c r="C3697" t="s">
        <v>6090</v>
      </c>
      <c r="D3697" t="s">
        <v>6089</v>
      </c>
      <c r="G3697" t="s">
        <v>741</v>
      </c>
      <c r="J3697" t="s">
        <v>13578</v>
      </c>
      <c r="K3697" t="s">
        <v>13579</v>
      </c>
      <c r="M3697" t="s">
        <v>0</v>
      </c>
      <c r="N3697" t="s">
        <v>781</v>
      </c>
    </row>
    <row r="3698" spans="1:14" x14ac:dyDescent="0.35">
      <c r="A3698" t="s">
        <v>404</v>
      </c>
      <c r="B3698" t="s">
        <v>405</v>
      </c>
      <c r="C3698" t="s">
        <v>745</v>
      </c>
      <c r="D3698" t="s">
        <v>746</v>
      </c>
      <c r="G3698" t="s">
        <v>741</v>
      </c>
      <c r="J3698" t="s">
        <v>13578</v>
      </c>
      <c r="K3698" t="s">
        <v>13579</v>
      </c>
      <c r="M3698" t="s">
        <v>0</v>
      </c>
      <c r="N3698" t="s">
        <v>781</v>
      </c>
    </row>
    <row r="3699" spans="1:14" x14ac:dyDescent="0.35">
      <c r="A3699" t="s">
        <v>404</v>
      </c>
      <c r="B3699" t="s">
        <v>405</v>
      </c>
      <c r="C3699" t="s">
        <v>747</v>
      </c>
      <c r="D3699" t="s">
        <v>748</v>
      </c>
      <c r="J3699" t="s">
        <v>13580</v>
      </c>
      <c r="K3699" t="s">
        <v>13579</v>
      </c>
      <c r="M3699" t="s">
        <v>0</v>
      </c>
      <c r="N3699" t="s">
        <v>780</v>
      </c>
    </row>
    <row r="3700" spans="1:14" x14ac:dyDescent="0.35">
      <c r="A3700" t="s">
        <v>404</v>
      </c>
      <c r="B3700" t="s">
        <v>405</v>
      </c>
      <c r="C3700" t="s">
        <v>6214</v>
      </c>
      <c r="D3700" t="s">
        <v>6213</v>
      </c>
      <c r="J3700" t="s">
        <v>13578</v>
      </c>
      <c r="K3700" t="s">
        <v>13579</v>
      </c>
      <c r="M3700" t="s">
        <v>0</v>
      </c>
      <c r="N3700" t="s">
        <v>781</v>
      </c>
    </row>
    <row r="3701" spans="1:14" x14ac:dyDescent="0.35">
      <c r="A3701" t="s">
        <v>573</v>
      </c>
      <c r="B3701" t="s">
        <v>574</v>
      </c>
      <c r="C3701" t="s">
        <v>5851</v>
      </c>
      <c r="D3701" t="s">
        <v>5850</v>
      </c>
      <c r="J3701" t="s">
        <v>13580</v>
      </c>
      <c r="K3701" t="s">
        <v>13579</v>
      </c>
      <c r="M3701" t="s">
        <v>0</v>
      </c>
      <c r="N3701" t="s">
        <v>780</v>
      </c>
    </row>
    <row r="3702" spans="1:14" x14ac:dyDescent="0.35">
      <c r="A3702" t="s">
        <v>573</v>
      </c>
      <c r="B3702" t="s">
        <v>574</v>
      </c>
      <c r="C3702" t="s">
        <v>5854</v>
      </c>
      <c r="D3702" t="s">
        <v>5853</v>
      </c>
      <c r="J3702" t="s">
        <v>13580</v>
      </c>
      <c r="K3702" t="s">
        <v>13579</v>
      </c>
      <c r="M3702" t="s">
        <v>0</v>
      </c>
      <c r="N3702" t="s">
        <v>780</v>
      </c>
    </row>
    <row r="3703" spans="1:14" x14ac:dyDescent="0.35">
      <c r="A3703" t="s">
        <v>573</v>
      </c>
      <c r="B3703" t="s">
        <v>574</v>
      </c>
      <c r="C3703" t="s">
        <v>5857</v>
      </c>
      <c r="D3703" t="s">
        <v>5856</v>
      </c>
      <c r="J3703" t="s">
        <v>13580</v>
      </c>
      <c r="K3703" t="s">
        <v>13579</v>
      </c>
      <c r="M3703" t="s">
        <v>0</v>
      </c>
      <c r="N3703" t="s">
        <v>780</v>
      </c>
    </row>
    <row r="3704" spans="1:14" x14ac:dyDescent="0.35">
      <c r="A3704" t="s">
        <v>573</v>
      </c>
      <c r="B3704" t="s">
        <v>574</v>
      </c>
      <c r="C3704" t="s">
        <v>6083</v>
      </c>
      <c r="D3704" t="s">
        <v>6082</v>
      </c>
      <c r="J3704" t="s">
        <v>13580</v>
      </c>
      <c r="K3704" t="s">
        <v>13579</v>
      </c>
      <c r="M3704" t="s">
        <v>0</v>
      </c>
      <c r="N3704" t="s">
        <v>780</v>
      </c>
    </row>
    <row r="3705" spans="1:14" x14ac:dyDescent="0.35">
      <c r="A3705" t="s">
        <v>573</v>
      </c>
      <c r="B3705" t="s">
        <v>574</v>
      </c>
      <c r="C3705" t="s">
        <v>6086</v>
      </c>
      <c r="D3705" t="s">
        <v>6085</v>
      </c>
      <c r="J3705" t="s">
        <v>13580</v>
      </c>
      <c r="K3705" t="s">
        <v>13579</v>
      </c>
      <c r="M3705" t="s">
        <v>0</v>
      </c>
      <c r="N3705" t="s">
        <v>780</v>
      </c>
    </row>
    <row r="3706" spans="1:14" x14ac:dyDescent="0.35">
      <c r="A3706" t="s">
        <v>573</v>
      </c>
      <c r="B3706" t="s">
        <v>574</v>
      </c>
      <c r="C3706" t="s">
        <v>739</v>
      </c>
      <c r="D3706" t="s">
        <v>740</v>
      </c>
      <c r="J3706" t="s">
        <v>13580</v>
      </c>
      <c r="K3706" t="s">
        <v>13579</v>
      </c>
      <c r="M3706" t="s">
        <v>0</v>
      </c>
      <c r="N3706" t="s">
        <v>780</v>
      </c>
    </row>
    <row r="3707" spans="1:14" x14ac:dyDescent="0.35">
      <c r="A3707" t="s">
        <v>573</v>
      </c>
      <c r="B3707" t="s">
        <v>574</v>
      </c>
      <c r="C3707" t="s">
        <v>7096</v>
      </c>
      <c r="D3707" t="s">
        <v>7095</v>
      </c>
      <c r="J3707" t="s">
        <v>13580</v>
      </c>
      <c r="K3707" t="s">
        <v>13579</v>
      </c>
      <c r="M3707" t="s">
        <v>0</v>
      </c>
      <c r="N3707" t="s">
        <v>780</v>
      </c>
    </row>
    <row r="3708" spans="1:14" x14ac:dyDescent="0.35">
      <c r="A3708" t="s">
        <v>573</v>
      </c>
      <c r="B3708" t="s">
        <v>574</v>
      </c>
      <c r="C3708" t="s">
        <v>6090</v>
      </c>
      <c r="D3708" t="s">
        <v>6089</v>
      </c>
      <c r="J3708" t="s">
        <v>13580</v>
      </c>
      <c r="K3708" t="s">
        <v>13579</v>
      </c>
      <c r="M3708" t="s">
        <v>0</v>
      </c>
      <c r="N3708" t="s">
        <v>780</v>
      </c>
    </row>
    <row r="3709" spans="1:14" x14ac:dyDescent="0.35">
      <c r="A3709" t="s">
        <v>573</v>
      </c>
      <c r="B3709" t="s">
        <v>574</v>
      </c>
      <c r="C3709" t="s">
        <v>745</v>
      </c>
      <c r="D3709" t="s">
        <v>746</v>
      </c>
      <c r="J3709" t="s">
        <v>13580</v>
      </c>
      <c r="K3709" t="s">
        <v>13579</v>
      </c>
      <c r="M3709" t="s">
        <v>0</v>
      </c>
      <c r="N3709" t="s">
        <v>780</v>
      </c>
    </row>
    <row r="3710" spans="1:14" x14ac:dyDescent="0.35">
      <c r="A3710" t="s">
        <v>573</v>
      </c>
      <c r="B3710" t="s">
        <v>574</v>
      </c>
      <c r="C3710" t="s">
        <v>747</v>
      </c>
      <c r="D3710" t="s">
        <v>748</v>
      </c>
      <c r="J3710" t="s">
        <v>13580</v>
      </c>
      <c r="K3710" t="s">
        <v>13579</v>
      </c>
      <c r="M3710" t="s">
        <v>0</v>
      </c>
      <c r="N3710" t="s">
        <v>780</v>
      </c>
    </row>
    <row r="3711" spans="1:14" x14ac:dyDescent="0.35">
      <c r="A3711" t="s">
        <v>573</v>
      </c>
      <c r="B3711" t="s">
        <v>574</v>
      </c>
      <c r="C3711" t="s">
        <v>6214</v>
      </c>
      <c r="D3711" t="s">
        <v>6213</v>
      </c>
      <c r="J3711" t="s">
        <v>13580</v>
      </c>
      <c r="K3711" t="s">
        <v>13579</v>
      </c>
      <c r="M3711" t="s">
        <v>0</v>
      </c>
      <c r="N3711" t="s">
        <v>780</v>
      </c>
    </row>
    <row r="3712" spans="1:14" x14ac:dyDescent="0.35">
      <c r="A3712" t="s">
        <v>406</v>
      </c>
      <c r="B3712" t="s">
        <v>407</v>
      </c>
      <c r="C3712" t="s">
        <v>5851</v>
      </c>
      <c r="D3712" t="s">
        <v>5850</v>
      </c>
      <c r="G3712" t="s">
        <v>741</v>
      </c>
      <c r="J3712" t="s">
        <v>13578</v>
      </c>
      <c r="K3712" t="s">
        <v>13579</v>
      </c>
      <c r="M3712" t="s">
        <v>0</v>
      </c>
      <c r="N3712" t="s">
        <v>781</v>
      </c>
    </row>
    <row r="3713" spans="1:14" x14ac:dyDescent="0.35">
      <c r="A3713" t="s">
        <v>406</v>
      </c>
      <c r="B3713" t="s">
        <v>407</v>
      </c>
      <c r="C3713" t="s">
        <v>5854</v>
      </c>
      <c r="D3713" t="s">
        <v>5853</v>
      </c>
      <c r="G3713" t="s">
        <v>741</v>
      </c>
      <c r="J3713" t="s">
        <v>13578</v>
      </c>
      <c r="K3713" t="s">
        <v>13579</v>
      </c>
      <c r="M3713" t="s">
        <v>0</v>
      </c>
      <c r="N3713" t="s">
        <v>781</v>
      </c>
    </row>
    <row r="3714" spans="1:14" x14ac:dyDescent="0.35">
      <c r="A3714" t="s">
        <v>406</v>
      </c>
      <c r="B3714" t="s">
        <v>407</v>
      </c>
      <c r="C3714" t="s">
        <v>5857</v>
      </c>
      <c r="D3714" t="s">
        <v>5856</v>
      </c>
      <c r="G3714" t="s">
        <v>741</v>
      </c>
      <c r="J3714" t="s">
        <v>13578</v>
      </c>
      <c r="K3714" t="s">
        <v>13579</v>
      </c>
      <c r="M3714" t="s">
        <v>0</v>
      </c>
      <c r="N3714" t="s">
        <v>781</v>
      </c>
    </row>
    <row r="3715" spans="1:14" x14ac:dyDescent="0.35">
      <c r="A3715" t="s">
        <v>406</v>
      </c>
      <c r="B3715" t="s">
        <v>407</v>
      </c>
      <c r="C3715" t="s">
        <v>7132</v>
      </c>
      <c r="D3715" t="s">
        <v>7131</v>
      </c>
      <c r="J3715" t="s">
        <v>13580</v>
      </c>
      <c r="K3715" t="s">
        <v>13579</v>
      </c>
      <c r="M3715" t="s">
        <v>0</v>
      </c>
      <c r="N3715" t="s">
        <v>780</v>
      </c>
    </row>
    <row r="3716" spans="1:14" x14ac:dyDescent="0.35">
      <c r="A3716" t="s">
        <v>406</v>
      </c>
      <c r="B3716" t="s">
        <v>407</v>
      </c>
      <c r="C3716" t="s">
        <v>6083</v>
      </c>
      <c r="D3716" t="s">
        <v>6082</v>
      </c>
      <c r="G3716" t="s">
        <v>741</v>
      </c>
      <c r="J3716" t="s">
        <v>13578</v>
      </c>
      <c r="K3716" t="s">
        <v>13579</v>
      </c>
      <c r="M3716" t="s">
        <v>0</v>
      </c>
      <c r="N3716" t="s">
        <v>781</v>
      </c>
    </row>
    <row r="3717" spans="1:14" x14ac:dyDescent="0.35">
      <c r="A3717" t="s">
        <v>406</v>
      </c>
      <c r="B3717" t="s">
        <v>407</v>
      </c>
      <c r="C3717" t="s">
        <v>6086</v>
      </c>
      <c r="D3717" t="s">
        <v>6085</v>
      </c>
      <c r="G3717" t="s">
        <v>741</v>
      </c>
      <c r="J3717" t="s">
        <v>13578</v>
      </c>
      <c r="K3717" t="s">
        <v>13579</v>
      </c>
      <c r="M3717" t="s">
        <v>0</v>
      </c>
      <c r="N3717" t="s">
        <v>781</v>
      </c>
    </row>
    <row r="3718" spans="1:14" x14ac:dyDescent="0.35">
      <c r="A3718" t="s">
        <v>406</v>
      </c>
      <c r="B3718" t="s">
        <v>407</v>
      </c>
      <c r="C3718" t="s">
        <v>739</v>
      </c>
      <c r="D3718" t="s">
        <v>740</v>
      </c>
      <c r="G3718" t="s">
        <v>741</v>
      </c>
      <c r="J3718" t="s">
        <v>13578</v>
      </c>
      <c r="K3718" t="s">
        <v>13579</v>
      </c>
      <c r="M3718" t="s">
        <v>0</v>
      </c>
      <c r="N3718" t="s">
        <v>781</v>
      </c>
    </row>
    <row r="3719" spans="1:14" x14ac:dyDescent="0.35">
      <c r="A3719" t="s">
        <v>406</v>
      </c>
      <c r="B3719" t="s">
        <v>407</v>
      </c>
      <c r="C3719" t="s">
        <v>7096</v>
      </c>
      <c r="D3719" t="s">
        <v>7095</v>
      </c>
      <c r="J3719" t="s">
        <v>13580</v>
      </c>
      <c r="K3719" t="s">
        <v>13579</v>
      </c>
      <c r="M3719" t="s">
        <v>0</v>
      </c>
      <c r="N3719" t="s">
        <v>780</v>
      </c>
    </row>
    <row r="3720" spans="1:14" x14ac:dyDescent="0.35">
      <c r="A3720" t="s">
        <v>406</v>
      </c>
      <c r="B3720" t="s">
        <v>407</v>
      </c>
      <c r="C3720" t="s">
        <v>6090</v>
      </c>
      <c r="D3720" t="s">
        <v>6089</v>
      </c>
      <c r="G3720" t="s">
        <v>741</v>
      </c>
      <c r="J3720" t="s">
        <v>13578</v>
      </c>
      <c r="K3720" t="s">
        <v>13579</v>
      </c>
      <c r="M3720" t="s">
        <v>0</v>
      </c>
      <c r="N3720" t="s">
        <v>781</v>
      </c>
    </row>
    <row r="3721" spans="1:14" x14ac:dyDescent="0.35">
      <c r="A3721" t="s">
        <v>406</v>
      </c>
      <c r="B3721" t="s">
        <v>407</v>
      </c>
      <c r="C3721" t="s">
        <v>745</v>
      </c>
      <c r="D3721" t="s">
        <v>746</v>
      </c>
      <c r="G3721" t="s">
        <v>741</v>
      </c>
      <c r="J3721" t="s">
        <v>13578</v>
      </c>
      <c r="K3721" t="s">
        <v>13579</v>
      </c>
      <c r="M3721" t="s">
        <v>0</v>
      </c>
      <c r="N3721" t="s">
        <v>781</v>
      </c>
    </row>
    <row r="3722" spans="1:14" x14ac:dyDescent="0.35">
      <c r="A3722" t="s">
        <v>406</v>
      </c>
      <c r="B3722" t="s">
        <v>407</v>
      </c>
      <c r="C3722" t="s">
        <v>747</v>
      </c>
      <c r="D3722" t="s">
        <v>748</v>
      </c>
      <c r="J3722" t="s">
        <v>13580</v>
      </c>
      <c r="K3722" t="s">
        <v>13579</v>
      </c>
      <c r="M3722" t="s">
        <v>0</v>
      </c>
      <c r="N3722" t="s">
        <v>780</v>
      </c>
    </row>
    <row r="3723" spans="1:14" x14ac:dyDescent="0.35">
      <c r="A3723" t="s">
        <v>406</v>
      </c>
      <c r="B3723" t="s">
        <v>407</v>
      </c>
      <c r="C3723" t="s">
        <v>7135</v>
      </c>
      <c r="D3723" t="s">
        <v>7134</v>
      </c>
      <c r="G3723" t="s">
        <v>839</v>
      </c>
      <c r="J3723" t="s">
        <v>13580</v>
      </c>
      <c r="K3723" t="s">
        <v>13579</v>
      </c>
      <c r="M3723" t="s">
        <v>0</v>
      </c>
      <c r="N3723" t="s">
        <v>780</v>
      </c>
    </row>
    <row r="3724" spans="1:14" x14ac:dyDescent="0.35">
      <c r="A3724" t="s">
        <v>406</v>
      </c>
      <c r="B3724" t="s">
        <v>407</v>
      </c>
      <c r="C3724" t="s">
        <v>6214</v>
      </c>
      <c r="D3724" t="s">
        <v>6213</v>
      </c>
      <c r="J3724" t="s">
        <v>13578</v>
      </c>
      <c r="K3724" t="s">
        <v>13579</v>
      </c>
      <c r="M3724" t="s">
        <v>0</v>
      </c>
      <c r="N3724" t="s">
        <v>781</v>
      </c>
    </row>
    <row r="3725" spans="1:14" x14ac:dyDescent="0.35">
      <c r="A3725" t="s">
        <v>152</v>
      </c>
      <c r="B3725" t="s">
        <v>153</v>
      </c>
      <c r="C3725" t="s">
        <v>763</v>
      </c>
      <c r="D3725" t="s">
        <v>764</v>
      </c>
      <c r="J3725" t="s">
        <v>13578</v>
      </c>
      <c r="K3725" t="s">
        <v>13579</v>
      </c>
      <c r="M3725" t="s">
        <v>0</v>
      </c>
      <c r="N3725" t="s">
        <v>781</v>
      </c>
    </row>
    <row r="3726" spans="1:14" x14ac:dyDescent="0.35">
      <c r="A3726" t="s">
        <v>152</v>
      </c>
      <c r="B3726" t="s">
        <v>153</v>
      </c>
      <c r="C3726" t="s">
        <v>6309</v>
      </c>
      <c r="D3726" t="s">
        <v>6308</v>
      </c>
      <c r="J3726" t="s">
        <v>13578</v>
      </c>
      <c r="K3726" t="s">
        <v>13579</v>
      </c>
      <c r="M3726" t="s">
        <v>0</v>
      </c>
      <c r="N3726" t="s">
        <v>781</v>
      </c>
    </row>
    <row r="3727" spans="1:14" x14ac:dyDescent="0.35">
      <c r="A3727" t="s">
        <v>526</v>
      </c>
      <c r="B3727" t="s">
        <v>527</v>
      </c>
      <c r="C3727" t="s">
        <v>6223</v>
      </c>
      <c r="D3727" t="s">
        <v>6222</v>
      </c>
      <c r="J3727" t="s">
        <v>13580</v>
      </c>
      <c r="K3727" t="s">
        <v>13579</v>
      </c>
      <c r="M3727" t="s">
        <v>0</v>
      </c>
      <c r="N3727" t="s">
        <v>780</v>
      </c>
    </row>
    <row r="3728" spans="1:14" x14ac:dyDescent="0.35">
      <c r="A3728" t="s">
        <v>526</v>
      </c>
      <c r="B3728" t="s">
        <v>527</v>
      </c>
      <c r="C3728" t="s">
        <v>1119</v>
      </c>
      <c r="D3728" t="s">
        <v>1120</v>
      </c>
      <c r="J3728" t="s">
        <v>13580</v>
      </c>
      <c r="K3728" t="s">
        <v>13579</v>
      </c>
      <c r="M3728" t="s">
        <v>0</v>
      </c>
      <c r="N3728" t="s">
        <v>780</v>
      </c>
    </row>
    <row r="3729" spans="1:14" x14ac:dyDescent="0.35">
      <c r="A3729" t="s">
        <v>526</v>
      </c>
      <c r="B3729" t="s">
        <v>527</v>
      </c>
      <c r="C3729" t="s">
        <v>6871</v>
      </c>
      <c r="D3729" t="s">
        <v>6870</v>
      </c>
      <c r="J3729" t="s">
        <v>13580</v>
      </c>
      <c r="K3729" t="s">
        <v>13579</v>
      </c>
      <c r="M3729" t="s">
        <v>0</v>
      </c>
      <c r="N3729" t="s">
        <v>780</v>
      </c>
    </row>
    <row r="3730" spans="1:14" x14ac:dyDescent="0.35">
      <c r="A3730" t="s">
        <v>526</v>
      </c>
      <c r="B3730" t="s">
        <v>527</v>
      </c>
      <c r="C3730" t="s">
        <v>6253</v>
      </c>
      <c r="D3730" t="s">
        <v>6252</v>
      </c>
      <c r="J3730" t="s">
        <v>13580</v>
      </c>
      <c r="K3730" t="s">
        <v>13579</v>
      </c>
      <c r="M3730" t="s">
        <v>0</v>
      </c>
      <c r="N3730" t="s">
        <v>780</v>
      </c>
    </row>
    <row r="3731" spans="1:14" x14ac:dyDescent="0.35">
      <c r="A3731" t="s">
        <v>526</v>
      </c>
      <c r="B3731" t="s">
        <v>527</v>
      </c>
      <c r="C3731" t="s">
        <v>6913</v>
      </c>
      <c r="D3731" t="s">
        <v>6912</v>
      </c>
      <c r="J3731" t="s">
        <v>13580</v>
      </c>
      <c r="K3731" t="s">
        <v>13579</v>
      </c>
      <c r="M3731" t="s">
        <v>0</v>
      </c>
      <c r="N3731" t="s">
        <v>780</v>
      </c>
    </row>
    <row r="3732" spans="1:14" x14ac:dyDescent="0.35">
      <c r="A3732" t="s">
        <v>526</v>
      </c>
      <c r="B3732" t="s">
        <v>527</v>
      </c>
      <c r="C3732" t="s">
        <v>6501</v>
      </c>
      <c r="D3732" t="s">
        <v>6500</v>
      </c>
      <c r="J3732" t="s">
        <v>13580</v>
      </c>
      <c r="K3732" t="s">
        <v>13579</v>
      </c>
      <c r="M3732" t="s">
        <v>0</v>
      </c>
      <c r="N3732" t="s">
        <v>780</v>
      </c>
    </row>
    <row r="3733" spans="1:14" x14ac:dyDescent="0.35">
      <c r="A3733" t="s">
        <v>485</v>
      </c>
      <c r="B3733" t="s">
        <v>486</v>
      </c>
      <c r="C3733" t="s">
        <v>5851</v>
      </c>
      <c r="D3733" t="s">
        <v>5850</v>
      </c>
      <c r="J3733" t="s">
        <v>13580</v>
      </c>
      <c r="K3733" t="s">
        <v>13579</v>
      </c>
      <c r="M3733" t="s">
        <v>0</v>
      </c>
      <c r="N3733" t="s">
        <v>780</v>
      </c>
    </row>
    <row r="3734" spans="1:14" x14ac:dyDescent="0.35">
      <c r="A3734" t="s">
        <v>485</v>
      </c>
      <c r="B3734" t="s">
        <v>486</v>
      </c>
      <c r="C3734" t="s">
        <v>5854</v>
      </c>
      <c r="D3734" t="s">
        <v>5853</v>
      </c>
      <c r="J3734" t="s">
        <v>13580</v>
      </c>
      <c r="K3734" t="s">
        <v>13579</v>
      </c>
      <c r="M3734" t="s">
        <v>0</v>
      </c>
      <c r="N3734" t="s">
        <v>780</v>
      </c>
    </row>
    <row r="3735" spans="1:14" x14ac:dyDescent="0.35">
      <c r="A3735" t="s">
        <v>485</v>
      </c>
      <c r="B3735" t="s">
        <v>486</v>
      </c>
      <c r="C3735" t="s">
        <v>5857</v>
      </c>
      <c r="D3735" t="s">
        <v>5856</v>
      </c>
      <c r="J3735" t="s">
        <v>13580</v>
      </c>
      <c r="K3735" t="s">
        <v>13579</v>
      </c>
      <c r="M3735" t="s">
        <v>0</v>
      </c>
      <c r="N3735" t="s">
        <v>780</v>
      </c>
    </row>
    <row r="3736" spans="1:14" x14ac:dyDescent="0.35">
      <c r="A3736" t="s">
        <v>485</v>
      </c>
      <c r="B3736" t="s">
        <v>486</v>
      </c>
      <c r="C3736" t="s">
        <v>6053</v>
      </c>
      <c r="D3736" t="s">
        <v>6052</v>
      </c>
      <c r="G3736" t="s">
        <v>13654</v>
      </c>
      <c r="J3736" t="s">
        <v>13580</v>
      </c>
      <c r="K3736" t="s">
        <v>13579</v>
      </c>
      <c r="M3736" t="s">
        <v>0</v>
      </c>
      <c r="N3736" t="s">
        <v>780</v>
      </c>
    </row>
    <row r="3737" spans="1:14" x14ac:dyDescent="0.35">
      <c r="A3737" t="s">
        <v>485</v>
      </c>
      <c r="B3737" t="s">
        <v>486</v>
      </c>
      <c r="C3737" t="s">
        <v>6871</v>
      </c>
      <c r="D3737" t="s">
        <v>6870</v>
      </c>
      <c r="G3737" t="s">
        <v>13598</v>
      </c>
      <c r="J3737" t="s">
        <v>13580</v>
      </c>
      <c r="K3737" t="s">
        <v>13579</v>
      </c>
      <c r="M3737" t="s">
        <v>0</v>
      </c>
      <c r="N3737" t="s">
        <v>780</v>
      </c>
    </row>
    <row r="3738" spans="1:14" x14ac:dyDescent="0.35">
      <c r="A3738" t="s">
        <v>485</v>
      </c>
      <c r="B3738" t="s">
        <v>486</v>
      </c>
      <c r="C3738" t="s">
        <v>6083</v>
      </c>
      <c r="D3738" t="s">
        <v>6082</v>
      </c>
      <c r="J3738" t="s">
        <v>13580</v>
      </c>
      <c r="K3738" t="s">
        <v>13579</v>
      </c>
      <c r="M3738" t="s">
        <v>0</v>
      </c>
      <c r="N3738" t="s">
        <v>780</v>
      </c>
    </row>
    <row r="3739" spans="1:14" x14ac:dyDescent="0.35">
      <c r="A3739" t="s">
        <v>485</v>
      </c>
      <c r="B3739" t="s">
        <v>486</v>
      </c>
      <c r="C3739" t="s">
        <v>6086</v>
      </c>
      <c r="D3739" t="s">
        <v>6085</v>
      </c>
      <c r="J3739" t="s">
        <v>13580</v>
      </c>
      <c r="K3739" t="s">
        <v>13579</v>
      </c>
      <c r="M3739" t="s">
        <v>0</v>
      </c>
      <c r="N3739" t="s">
        <v>780</v>
      </c>
    </row>
    <row r="3740" spans="1:14" x14ac:dyDescent="0.35">
      <c r="A3740" t="s">
        <v>485</v>
      </c>
      <c r="B3740" t="s">
        <v>486</v>
      </c>
      <c r="C3740" t="s">
        <v>739</v>
      </c>
      <c r="D3740" t="s">
        <v>740</v>
      </c>
      <c r="J3740" t="s">
        <v>13580</v>
      </c>
      <c r="K3740" t="s">
        <v>13579</v>
      </c>
      <c r="M3740" t="s">
        <v>0</v>
      </c>
      <c r="N3740" t="s">
        <v>780</v>
      </c>
    </row>
    <row r="3741" spans="1:14" x14ac:dyDescent="0.35">
      <c r="A3741" t="s">
        <v>485</v>
      </c>
      <c r="B3741" t="s">
        <v>486</v>
      </c>
      <c r="C3741" t="s">
        <v>7096</v>
      </c>
      <c r="D3741" t="s">
        <v>7095</v>
      </c>
      <c r="J3741" t="s">
        <v>13580</v>
      </c>
      <c r="K3741" t="s">
        <v>13579</v>
      </c>
      <c r="M3741" t="s">
        <v>0</v>
      </c>
      <c r="N3741" t="s">
        <v>780</v>
      </c>
    </row>
    <row r="3742" spans="1:14" x14ac:dyDescent="0.35">
      <c r="A3742" t="s">
        <v>485</v>
      </c>
      <c r="B3742" t="s">
        <v>486</v>
      </c>
      <c r="C3742" t="s">
        <v>6090</v>
      </c>
      <c r="D3742" t="s">
        <v>6089</v>
      </c>
      <c r="J3742" t="s">
        <v>13580</v>
      </c>
      <c r="K3742" t="s">
        <v>13579</v>
      </c>
      <c r="M3742" t="s">
        <v>0</v>
      </c>
      <c r="N3742" t="s">
        <v>780</v>
      </c>
    </row>
    <row r="3743" spans="1:14" x14ac:dyDescent="0.35">
      <c r="A3743" t="s">
        <v>485</v>
      </c>
      <c r="B3743" t="s">
        <v>486</v>
      </c>
      <c r="C3743" t="s">
        <v>745</v>
      </c>
      <c r="D3743" t="s">
        <v>746</v>
      </c>
      <c r="J3743" t="s">
        <v>13580</v>
      </c>
      <c r="K3743" t="s">
        <v>13579</v>
      </c>
      <c r="M3743" t="s">
        <v>0</v>
      </c>
      <c r="N3743" t="s">
        <v>780</v>
      </c>
    </row>
    <row r="3744" spans="1:14" x14ac:dyDescent="0.35">
      <c r="A3744" t="s">
        <v>485</v>
      </c>
      <c r="B3744" t="s">
        <v>486</v>
      </c>
      <c r="C3744" t="s">
        <v>747</v>
      </c>
      <c r="D3744" t="s">
        <v>748</v>
      </c>
      <c r="J3744" t="s">
        <v>13580</v>
      </c>
      <c r="K3744" t="s">
        <v>13579</v>
      </c>
      <c r="M3744" t="s">
        <v>0</v>
      </c>
      <c r="N3744" t="s">
        <v>780</v>
      </c>
    </row>
    <row r="3745" spans="1:14" x14ac:dyDescent="0.35">
      <c r="A3745" t="s">
        <v>485</v>
      </c>
      <c r="B3745" t="s">
        <v>486</v>
      </c>
      <c r="C3745" t="s">
        <v>6214</v>
      </c>
      <c r="D3745" t="s">
        <v>6213</v>
      </c>
      <c r="J3745" t="s">
        <v>13580</v>
      </c>
      <c r="K3745" t="s">
        <v>13579</v>
      </c>
      <c r="M3745" t="s">
        <v>0</v>
      </c>
      <c r="N3745" t="s">
        <v>780</v>
      </c>
    </row>
    <row r="3746" spans="1:14" x14ac:dyDescent="0.35">
      <c r="A3746" t="s">
        <v>485</v>
      </c>
      <c r="B3746" t="s">
        <v>486</v>
      </c>
      <c r="C3746" t="s">
        <v>1060</v>
      </c>
      <c r="D3746" t="s">
        <v>1061</v>
      </c>
      <c r="J3746" t="s">
        <v>13580</v>
      </c>
      <c r="K3746" t="s">
        <v>13579</v>
      </c>
      <c r="M3746" t="s">
        <v>0</v>
      </c>
      <c r="N3746" t="s">
        <v>780</v>
      </c>
    </row>
    <row r="3747" spans="1:14" x14ac:dyDescent="0.35">
      <c r="A3747" t="s">
        <v>485</v>
      </c>
      <c r="B3747" t="s">
        <v>486</v>
      </c>
      <c r="C3747" t="s">
        <v>6989</v>
      </c>
      <c r="D3747" t="s">
        <v>6988</v>
      </c>
      <c r="J3747" t="s">
        <v>13580</v>
      </c>
      <c r="K3747" t="s">
        <v>13579</v>
      </c>
      <c r="M3747" t="s">
        <v>0</v>
      </c>
      <c r="N3747" t="s">
        <v>780</v>
      </c>
    </row>
    <row r="3748" spans="1:14" x14ac:dyDescent="0.35">
      <c r="A3748" t="s">
        <v>485</v>
      </c>
      <c r="B3748" t="s">
        <v>486</v>
      </c>
      <c r="C3748" t="s">
        <v>834</v>
      </c>
      <c r="D3748" t="s">
        <v>835</v>
      </c>
      <c r="G3748" t="s">
        <v>13655</v>
      </c>
      <c r="J3748" t="s">
        <v>13580</v>
      </c>
      <c r="K3748" t="s">
        <v>13579</v>
      </c>
      <c r="M3748" t="s">
        <v>0</v>
      </c>
      <c r="N3748" t="s">
        <v>780</v>
      </c>
    </row>
    <row r="3749" spans="1:14" x14ac:dyDescent="0.35">
      <c r="A3749" t="s">
        <v>485</v>
      </c>
      <c r="B3749" t="s">
        <v>486</v>
      </c>
      <c r="C3749" t="s">
        <v>7013</v>
      </c>
      <c r="D3749" t="s">
        <v>7012</v>
      </c>
      <c r="G3749" t="s">
        <v>13656</v>
      </c>
      <c r="J3749" t="s">
        <v>13580</v>
      </c>
      <c r="K3749" t="s">
        <v>13579</v>
      </c>
      <c r="M3749" t="s">
        <v>0</v>
      </c>
      <c r="N3749" t="s">
        <v>780</v>
      </c>
    </row>
    <row r="3750" spans="1:14" x14ac:dyDescent="0.35">
      <c r="A3750" t="s">
        <v>485</v>
      </c>
      <c r="B3750" t="s">
        <v>486</v>
      </c>
      <c r="C3750" t="s">
        <v>7016</v>
      </c>
      <c r="D3750" t="s">
        <v>7015</v>
      </c>
      <c r="J3750" t="s">
        <v>13580</v>
      </c>
      <c r="K3750" t="s">
        <v>13579</v>
      </c>
      <c r="M3750" t="s">
        <v>0</v>
      </c>
      <c r="N3750" t="s">
        <v>780</v>
      </c>
    </row>
    <row r="3751" spans="1:14" x14ac:dyDescent="0.35">
      <c r="A3751" t="s">
        <v>485</v>
      </c>
      <c r="B3751" t="s">
        <v>486</v>
      </c>
      <c r="C3751" t="s">
        <v>861</v>
      </c>
      <c r="D3751" t="s">
        <v>862</v>
      </c>
      <c r="G3751" t="s">
        <v>13657</v>
      </c>
      <c r="J3751" t="s">
        <v>13580</v>
      </c>
      <c r="K3751" t="s">
        <v>13579</v>
      </c>
      <c r="M3751" t="s">
        <v>0</v>
      </c>
      <c r="N3751" t="s">
        <v>780</v>
      </c>
    </row>
    <row r="3752" spans="1:14" x14ac:dyDescent="0.35">
      <c r="A3752" t="s">
        <v>485</v>
      </c>
      <c r="B3752" t="s">
        <v>486</v>
      </c>
      <c r="C3752" t="s">
        <v>7019</v>
      </c>
      <c r="D3752" t="s">
        <v>7018</v>
      </c>
      <c r="J3752" t="s">
        <v>13580</v>
      </c>
      <c r="K3752" t="s">
        <v>13579</v>
      </c>
      <c r="M3752" t="s">
        <v>0</v>
      </c>
      <c r="N3752" t="s">
        <v>780</v>
      </c>
    </row>
    <row r="3753" spans="1:14" x14ac:dyDescent="0.35">
      <c r="A3753" t="s">
        <v>505</v>
      </c>
      <c r="B3753" t="s">
        <v>506</v>
      </c>
      <c r="C3753" t="s">
        <v>6864</v>
      </c>
      <c r="D3753" t="s">
        <v>6863</v>
      </c>
      <c r="J3753" t="s">
        <v>13578</v>
      </c>
      <c r="K3753" t="s">
        <v>13579</v>
      </c>
      <c r="M3753" t="s">
        <v>0</v>
      </c>
      <c r="N3753" t="s">
        <v>781</v>
      </c>
    </row>
    <row r="3754" spans="1:14" x14ac:dyDescent="0.35">
      <c r="A3754" t="s">
        <v>505</v>
      </c>
      <c r="B3754" t="s">
        <v>506</v>
      </c>
      <c r="C3754" t="s">
        <v>5930</v>
      </c>
      <c r="D3754" t="s">
        <v>5929</v>
      </c>
      <c r="J3754" t="s">
        <v>13578</v>
      </c>
      <c r="K3754" t="s">
        <v>13579</v>
      </c>
      <c r="M3754" t="s">
        <v>0</v>
      </c>
      <c r="N3754" t="s">
        <v>781</v>
      </c>
    </row>
    <row r="3755" spans="1:14" x14ac:dyDescent="0.35">
      <c r="A3755" t="s">
        <v>505</v>
      </c>
      <c r="B3755" t="s">
        <v>506</v>
      </c>
      <c r="C3755" t="s">
        <v>756</v>
      </c>
      <c r="D3755" t="s">
        <v>757</v>
      </c>
      <c r="J3755" t="s">
        <v>13578</v>
      </c>
      <c r="K3755" t="s">
        <v>13579</v>
      </c>
      <c r="M3755" t="s">
        <v>0</v>
      </c>
      <c r="N3755" t="s">
        <v>781</v>
      </c>
    </row>
    <row r="3756" spans="1:14" x14ac:dyDescent="0.35">
      <c r="A3756" t="s">
        <v>505</v>
      </c>
      <c r="B3756" t="s">
        <v>506</v>
      </c>
      <c r="C3756" t="s">
        <v>1195</v>
      </c>
      <c r="D3756" t="s">
        <v>1196</v>
      </c>
      <c r="J3756" t="s">
        <v>13578</v>
      </c>
      <c r="K3756" t="s">
        <v>13579</v>
      </c>
      <c r="M3756" t="s">
        <v>0</v>
      </c>
      <c r="N3756" t="s">
        <v>781</v>
      </c>
    </row>
    <row r="3757" spans="1:14" x14ac:dyDescent="0.35">
      <c r="A3757" t="s">
        <v>505</v>
      </c>
      <c r="B3757" t="s">
        <v>506</v>
      </c>
      <c r="C3757" t="s">
        <v>6871</v>
      </c>
      <c r="D3757" t="s">
        <v>6870</v>
      </c>
      <c r="J3757" t="s">
        <v>13578</v>
      </c>
      <c r="K3757" t="s">
        <v>13579</v>
      </c>
      <c r="M3757" t="s">
        <v>0</v>
      </c>
      <c r="N3757" t="s">
        <v>781</v>
      </c>
    </row>
    <row r="3758" spans="1:14" x14ac:dyDescent="0.35">
      <c r="A3758" t="s">
        <v>505</v>
      </c>
      <c r="B3758" t="s">
        <v>506</v>
      </c>
      <c r="C3758" t="s">
        <v>6096</v>
      </c>
      <c r="D3758" t="s">
        <v>6095</v>
      </c>
      <c r="J3758" t="s">
        <v>13578</v>
      </c>
      <c r="K3758" t="s">
        <v>13579</v>
      </c>
      <c r="M3758" t="s">
        <v>0</v>
      </c>
      <c r="N3758" t="s">
        <v>781</v>
      </c>
    </row>
    <row r="3759" spans="1:14" x14ac:dyDescent="0.35">
      <c r="A3759" t="s">
        <v>505</v>
      </c>
      <c r="B3759" t="s">
        <v>506</v>
      </c>
      <c r="C3759" t="s">
        <v>6158</v>
      </c>
      <c r="D3759" t="s">
        <v>6157</v>
      </c>
      <c r="J3759" t="s">
        <v>13578</v>
      </c>
      <c r="K3759" t="s">
        <v>13579</v>
      </c>
      <c r="M3759" t="s">
        <v>0</v>
      </c>
      <c r="N3759" t="s">
        <v>781</v>
      </c>
    </row>
    <row r="3760" spans="1:14" x14ac:dyDescent="0.35">
      <c r="A3760" t="s">
        <v>505</v>
      </c>
      <c r="B3760" t="s">
        <v>506</v>
      </c>
      <c r="C3760" t="s">
        <v>6164</v>
      </c>
      <c r="D3760" t="s">
        <v>6163</v>
      </c>
      <c r="J3760" t="s">
        <v>13578</v>
      </c>
      <c r="K3760" t="s">
        <v>13579</v>
      </c>
      <c r="M3760" t="s">
        <v>0</v>
      </c>
      <c r="N3760" t="s">
        <v>781</v>
      </c>
    </row>
    <row r="3761" spans="1:14" x14ac:dyDescent="0.35">
      <c r="A3761" t="s">
        <v>505</v>
      </c>
      <c r="B3761" t="s">
        <v>506</v>
      </c>
      <c r="C3761" t="s">
        <v>6170</v>
      </c>
      <c r="D3761" t="s">
        <v>6169</v>
      </c>
      <c r="J3761" t="s">
        <v>13578</v>
      </c>
      <c r="K3761" t="s">
        <v>13579</v>
      </c>
      <c r="M3761" t="s">
        <v>0</v>
      </c>
      <c r="N3761" t="s">
        <v>781</v>
      </c>
    </row>
    <row r="3762" spans="1:14" x14ac:dyDescent="0.35">
      <c r="A3762" t="s">
        <v>505</v>
      </c>
      <c r="B3762" t="s">
        <v>506</v>
      </c>
      <c r="C3762" t="s">
        <v>1037</v>
      </c>
      <c r="D3762" t="s">
        <v>1038</v>
      </c>
      <c r="J3762" t="s">
        <v>13578</v>
      </c>
      <c r="K3762" t="s">
        <v>13579</v>
      </c>
      <c r="M3762" t="s">
        <v>0</v>
      </c>
      <c r="N3762" t="s">
        <v>781</v>
      </c>
    </row>
    <row r="3763" spans="1:14" x14ac:dyDescent="0.35">
      <c r="A3763" t="s">
        <v>505</v>
      </c>
      <c r="B3763" t="s">
        <v>506</v>
      </c>
      <c r="C3763" t="s">
        <v>6238</v>
      </c>
      <c r="D3763" t="s">
        <v>6237</v>
      </c>
      <c r="J3763" t="s">
        <v>13578</v>
      </c>
      <c r="K3763" t="s">
        <v>13579</v>
      </c>
      <c r="M3763" t="s">
        <v>0</v>
      </c>
      <c r="N3763" t="s">
        <v>781</v>
      </c>
    </row>
    <row r="3764" spans="1:14" x14ac:dyDescent="0.35">
      <c r="A3764" t="s">
        <v>505</v>
      </c>
      <c r="B3764" t="s">
        <v>506</v>
      </c>
      <c r="C3764" t="s">
        <v>6242</v>
      </c>
      <c r="D3764" t="s">
        <v>6241</v>
      </c>
      <c r="J3764" t="s">
        <v>13578</v>
      </c>
      <c r="K3764" t="s">
        <v>13579</v>
      </c>
      <c r="M3764" t="s">
        <v>0</v>
      </c>
      <c r="N3764" t="s">
        <v>781</v>
      </c>
    </row>
    <row r="3765" spans="1:14" x14ac:dyDescent="0.35">
      <c r="A3765" t="s">
        <v>505</v>
      </c>
      <c r="B3765" t="s">
        <v>506</v>
      </c>
      <c r="C3765" t="s">
        <v>6253</v>
      </c>
      <c r="D3765" t="s">
        <v>6252</v>
      </c>
      <c r="J3765" t="s">
        <v>13578</v>
      </c>
      <c r="K3765" t="s">
        <v>13579</v>
      </c>
      <c r="M3765" t="s">
        <v>0</v>
      </c>
      <c r="N3765" t="s">
        <v>781</v>
      </c>
    </row>
    <row r="3766" spans="1:14" x14ac:dyDescent="0.35">
      <c r="A3766" t="s">
        <v>505</v>
      </c>
      <c r="B3766" t="s">
        <v>506</v>
      </c>
      <c r="C3766" t="s">
        <v>6883</v>
      </c>
      <c r="D3766" t="s">
        <v>6882</v>
      </c>
      <c r="J3766" t="s">
        <v>13578</v>
      </c>
      <c r="K3766" t="s">
        <v>13579</v>
      </c>
      <c r="M3766" t="s">
        <v>0</v>
      </c>
      <c r="N3766" t="s">
        <v>781</v>
      </c>
    </row>
    <row r="3767" spans="1:14" x14ac:dyDescent="0.35">
      <c r="A3767" t="s">
        <v>505</v>
      </c>
      <c r="B3767" t="s">
        <v>506</v>
      </c>
      <c r="C3767" t="s">
        <v>6455</v>
      </c>
      <c r="D3767" t="s">
        <v>6454</v>
      </c>
      <c r="J3767" t="s">
        <v>13578</v>
      </c>
      <c r="K3767" t="s">
        <v>13579</v>
      </c>
      <c r="M3767" t="s">
        <v>0</v>
      </c>
      <c r="N3767" t="s">
        <v>781</v>
      </c>
    </row>
    <row r="3768" spans="1:14" x14ac:dyDescent="0.35">
      <c r="A3768" t="s">
        <v>505</v>
      </c>
      <c r="B3768" t="s">
        <v>506</v>
      </c>
      <c r="C3768" t="s">
        <v>6457</v>
      </c>
      <c r="D3768" t="s">
        <v>6456</v>
      </c>
      <c r="J3768" t="s">
        <v>13578</v>
      </c>
      <c r="K3768" t="s">
        <v>13579</v>
      </c>
      <c r="M3768" t="s">
        <v>0</v>
      </c>
      <c r="N3768" t="s">
        <v>781</v>
      </c>
    </row>
    <row r="3769" spans="1:14" x14ac:dyDescent="0.35">
      <c r="A3769" t="s">
        <v>505</v>
      </c>
      <c r="B3769" t="s">
        <v>506</v>
      </c>
      <c r="C3769" t="s">
        <v>6461</v>
      </c>
      <c r="D3769" t="s">
        <v>6460</v>
      </c>
      <c r="J3769" t="s">
        <v>13578</v>
      </c>
      <c r="K3769" t="s">
        <v>13579</v>
      </c>
      <c r="M3769" t="s">
        <v>0</v>
      </c>
      <c r="N3769" t="s">
        <v>781</v>
      </c>
    </row>
    <row r="3770" spans="1:14" x14ac:dyDescent="0.35">
      <c r="A3770" t="s">
        <v>505</v>
      </c>
      <c r="B3770" t="s">
        <v>506</v>
      </c>
      <c r="C3770" t="s">
        <v>6501</v>
      </c>
      <c r="D3770" t="s">
        <v>6500</v>
      </c>
      <c r="J3770" t="s">
        <v>13578</v>
      </c>
      <c r="K3770" t="s">
        <v>13579</v>
      </c>
      <c r="M3770" t="s">
        <v>0</v>
      </c>
      <c r="N3770" t="s">
        <v>781</v>
      </c>
    </row>
    <row r="3771" spans="1:14" x14ac:dyDescent="0.35">
      <c r="A3771" t="s">
        <v>505</v>
      </c>
      <c r="B3771" t="s">
        <v>506</v>
      </c>
      <c r="C3771" t="s">
        <v>5457</v>
      </c>
      <c r="D3771" t="s">
        <v>6959</v>
      </c>
      <c r="J3771" t="s">
        <v>13578</v>
      </c>
      <c r="K3771" t="s">
        <v>13579</v>
      </c>
      <c r="M3771" t="s">
        <v>0</v>
      </c>
      <c r="N3771" t="s">
        <v>781</v>
      </c>
    </row>
    <row r="3772" spans="1:14" x14ac:dyDescent="0.35">
      <c r="A3772" t="s">
        <v>505</v>
      </c>
      <c r="B3772" t="s">
        <v>506</v>
      </c>
      <c r="C3772" t="s">
        <v>6569</v>
      </c>
      <c r="D3772" t="s">
        <v>6568</v>
      </c>
      <c r="J3772" t="s">
        <v>13578</v>
      </c>
      <c r="K3772" t="s">
        <v>13579</v>
      </c>
      <c r="M3772" t="s">
        <v>0</v>
      </c>
      <c r="N3772" t="s">
        <v>781</v>
      </c>
    </row>
    <row r="3773" spans="1:14" x14ac:dyDescent="0.35">
      <c r="A3773" t="s">
        <v>505</v>
      </c>
      <c r="B3773" t="s">
        <v>506</v>
      </c>
      <c r="C3773" t="s">
        <v>6578</v>
      </c>
      <c r="D3773" t="s">
        <v>6577</v>
      </c>
      <c r="J3773" t="s">
        <v>13578</v>
      </c>
      <c r="K3773" t="s">
        <v>13579</v>
      </c>
      <c r="M3773" t="s">
        <v>0</v>
      </c>
      <c r="N3773" t="s">
        <v>781</v>
      </c>
    </row>
    <row r="3774" spans="1:14" x14ac:dyDescent="0.35">
      <c r="A3774" t="s">
        <v>505</v>
      </c>
      <c r="B3774" t="s">
        <v>506</v>
      </c>
      <c r="C3774" t="s">
        <v>6582</v>
      </c>
      <c r="D3774" t="s">
        <v>6581</v>
      </c>
      <c r="J3774" t="s">
        <v>13578</v>
      </c>
      <c r="K3774" t="s">
        <v>13579</v>
      </c>
      <c r="M3774" t="s">
        <v>0</v>
      </c>
      <c r="N3774" t="s">
        <v>781</v>
      </c>
    </row>
    <row r="3775" spans="1:14" x14ac:dyDescent="0.35">
      <c r="A3775" t="s">
        <v>505</v>
      </c>
      <c r="B3775" t="s">
        <v>506</v>
      </c>
      <c r="C3775" t="s">
        <v>6587</v>
      </c>
      <c r="D3775" t="s">
        <v>6586</v>
      </c>
      <c r="J3775" t="s">
        <v>13578</v>
      </c>
      <c r="K3775" t="s">
        <v>13579</v>
      </c>
      <c r="M3775" t="s">
        <v>0</v>
      </c>
      <c r="N3775" t="s">
        <v>781</v>
      </c>
    </row>
    <row r="3776" spans="1:14" x14ac:dyDescent="0.35">
      <c r="A3776" t="s">
        <v>505</v>
      </c>
      <c r="B3776" t="s">
        <v>506</v>
      </c>
      <c r="C3776" t="s">
        <v>6611</v>
      </c>
      <c r="D3776" t="s">
        <v>6610</v>
      </c>
      <c r="J3776" t="s">
        <v>13578</v>
      </c>
      <c r="K3776" t="s">
        <v>13579</v>
      </c>
      <c r="M3776" t="s">
        <v>0</v>
      </c>
      <c r="N3776" t="s">
        <v>781</v>
      </c>
    </row>
    <row r="3777" spans="1:14" x14ac:dyDescent="0.35">
      <c r="A3777" t="s">
        <v>505</v>
      </c>
      <c r="B3777" t="s">
        <v>506</v>
      </c>
      <c r="C3777" t="s">
        <v>6613</v>
      </c>
      <c r="D3777" t="s">
        <v>6612</v>
      </c>
      <c r="J3777" t="s">
        <v>13578</v>
      </c>
      <c r="K3777" t="s">
        <v>13579</v>
      </c>
      <c r="M3777" t="s">
        <v>0</v>
      </c>
      <c r="N3777" t="s">
        <v>781</v>
      </c>
    </row>
    <row r="3778" spans="1:14" x14ac:dyDescent="0.35">
      <c r="A3778" t="s">
        <v>505</v>
      </c>
      <c r="B3778" t="s">
        <v>506</v>
      </c>
      <c r="C3778" t="s">
        <v>6676</v>
      </c>
      <c r="D3778" t="s">
        <v>6675</v>
      </c>
      <c r="J3778" t="s">
        <v>13578</v>
      </c>
      <c r="K3778" t="s">
        <v>13579</v>
      </c>
      <c r="M3778" t="s">
        <v>0</v>
      </c>
      <c r="N3778" t="s">
        <v>781</v>
      </c>
    </row>
    <row r="3779" spans="1:14" x14ac:dyDescent="0.35">
      <c r="A3779" t="s">
        <v>505</v>
      </c>
      <c r="B3779" t="s">
        <v>506</v>
      </c>
      <c r="C3779" t="s">
        <v>6679</v>
      </c>
      <c r="D3779" t="s">
        <v>6678</v>
      </c>
      <c r="J3779" t="s">
        <v>13578</v>
      </c>
      <c r="K3779" t="s">
        <v>13579</v>
      </c>
      <c r="M3779" t="s">
        <v>0</v>
      </c>
      <c r="N3779" t="s">
        <v>781</v>
      </c>
    </row>
    <row r="3780" spans="1:14" x14ac:dyDescent="0.35">
      <c r="A3780" t="s">
        <v>727</v>
      </c>
      <c r="B3780" t="s">
        <v>728</v>
      </c>
      <c r="C3780" t="s">
        <v>5851</v>
      </c>
      <c r="D3780" t="s">
        <v>5850</v>
      </c>
      <c r="J3780" t="s">
        <v>13580</v>
      </c>
      <c r="K3780" t="s">
        <v>13579</v>
      </c>
      <c r="M3780" t="s">
        <v>0</v>
      </c>
      <c r="N3780" t="s">
        <v>780</v>
      </c>
    </row>
    <row r="3781" spans="1:14" x14ac:dyDescent="0.35">
      <c r="A3781" t="s">
        <v>727</v>
      </c>
      <c r="B3781" t="s">
        <v>728</v>
      </c>
      <c r="C3781" t="s">
        <v>5854</v>
      </c>
      <c r="D3781" t="s">
        <v>5853</v>
      </c>
      <c r="J3781" t="s">
        <v>13580</v>
      </c>
      <c r="K3781" t="s">
        <v>13579</v>
      </c>
      <c r="M3781" t="s">
        <v>0</v>
      </c>
      <c r="N3781" t="s">
        <v>780</v>
      </c>
    </row>
    <row r="3782" spans="1:14" x14ac:dyDescent="0.35">
      <c r="A3782" t="s">
        <v>727</v>
      </c>
      <c r="B3782" t="s">
        <v>728</v>
      </c>
      <c r="C3782" t="s">
        <v>5857</v>
      </c>
      <c r="D3782" t="s">
        <v>5856</v>
      </c>
      <c r="J3782" t="s">
        <v>13580</v>
      </c>
      <c r="K3782" t="s">
        <v>13579</v>
      </c>
      <c r="M3782" t="s">
        <v>0</v>
      </c>
      <c r="N3782" t="s">
        <v>780</v>
      </c>
    </row>
    <row r="3783" spans="1:14" x14ac:dyDescent="0.35">
      <c r="A3783" t="s">
        <v>727</v>
      </c>
      <c r="B3783" t="s">
        <v>728</v>
      </c>
      <c r="C3783" t="s">
        <v>6083</v>
      </c>
      <c r="D3783" t="s">
        <v>6082</v>
      </c>
      <c r="J3783" t="s">
        <v>13580</v>
      </c>
      <c r="K3783" t="s">
        <v>13579</v>
      </c>
      <c r="M3783" t="s">
        <v>0</v>
      </c>
      <c r="N3783" t="s">
        <v>780</v>
      </c>
    </row>
    <row r="3784" spans="1:14" x14ac:dyDescent="0.35">
      <c r="A3784" t="s">
        <v>727</v>
      </c>
      <c r="B3784" t="s">
        <v>728</v>
      </c>
      <c r="C3784" t="s">
        <v>6086</v>
      </c>
      <c r="D3784" t="s">
        <v>6085</v>
      </c>
      <c r="J3784" t="s">
        <v>13580</v>
      </c>
      <c r="K3784" t="s">
        <v>13579</v>
      </c>
      <c r="M3784" t="s">
        <v>0</v>
      </c>
      <c r="N3784" t="s">
        <v>780</v>
      </c>
    </row>
    <row r="3785" spans="1:14" x14ac:dyDescent="0.35">
      <c r="A3785" t="s">
        <v>727</v>
      </c>
      <c r="B3785" t="s">
        <v>728</v>
      </c>
      <c r="C3785" t="s">
        <v>739</v>
      </c>
      <c r="D3785" t="s">
        <v>740</v>
      </c>
      <c r="J3785" t="s">
        <v>13580</v>
      </c>
      <c r="K3785" t="s">
        <v>13579</v>
      </c>
      <c r="M3785" t="s">
        <v>0</v>
      </c>
      <c r="N3785" t="s">
        <v>780</v>
      </c>
    </row>
    <row r="3786" spans="1:14" x14ac:dyDescent="0.35">
      <c r="A3786" t="s">
        <v>727</v>
      </c>
      <c r="B3786" t="s">
        <v>728</v>
      </c>
      <c r="C3786" t="s">
        <v>7096</v>
      </c>
      <c r="D3786" t="s">
        <v>7095</v>
      </c>
      <c r="J3786" t="s">
        <v>13580</v>
      </c>
      <c r="K3786" t="s">
        <v>13579</v>
      </c>
      <c r="M3786" t="s">
        <v>0</v>
      </c>
      <c r="N3786" t="s">
        <v>780</v>
      </c>
    </row>
    <row r="3787" spans="1:14" x14ac:dyDescent="0.35">
      <c r="A3787" t="s">
        <v>727</v>
      </c>
      <c r="B3787" t="s">
        <v>728</v>
      </c>
      <c r="C3787" t="s">
        <v>6090</v>
      </c>
      <c r="D3787" t="s">
        <v>6089</v>
      </c>
      <c r="J3787" t="s">
        <v>13580</v>
      </c>
      <c r="K3787" t="s">
        <v>13579</v>
      </c>
      <c r="M3787" t="s">
        <v>0</v>
      </c>
      <c r="N3787" t="s">
        <v>780</v>
      </c>
    </row>
    <row r="3788" spans="1:14" x14ac:dyDescent="0.35">
      <c r="A3788" t="s">
        <v>727</v>
      </c>
      <c r="B3788" t="s">
        <v>728</v>
      </c>
      <c r="C3788" t="s">
        <v>745</v>
      </c>
      <c r="D3788" t="s">
        <v>746</v>
      </c>
      <c r="J3788" t="s">
        <v>13580</v>
      </c>
      <c r="K3788" t="s">
        <v>13579</v>
      </c>
      <c r="M3788" t="s">
        <v>0</v>
      </c>
      <c r="N3788" t="s">
        <v>780</v>
      </c>
    </row>
    <row r="3789" spans="1:14" x14ac:dyDescent="0.35">
      <c r="A3789" t="s">
        <v>727</v>
      </c>
      <c r="B3789" t="s">
        <v>728</v>
      </c>
      <c r="C3789" t="s">
        <v>747</v>
      </c>
      <c r="D3789" t="s">
        <v>748</v>
      </c>
      <c r="J3789" t="s">
        <v>13580</v>
      </c>
      <c r="K3789" t="s">
        <v>13579</v>
      </c>
      <c r="M3789" t="s">
        <v>0</v>
      </c>
      <c r="N3789" t="s">
        <v>780</v>
      </c>
    </row>
    <row r="3790" spans="1:14" x14ac:dyDescent="0.35">
      <c r="A3790" t="s">
        <v>727</v>
      </c>
      <c r="B3790" t="s">
        <v>728</v>
      </c>
      <c r="C3790" t="s">
        <v>6214</v>
      </c>
      <c r="D3790" t="s">
        <v>6213</v>
      </c>
      <c r="J3790" t="s">
        <v>13580</v>
      </c>
      <c r="K3790" t="s">
        <v>13579</v>
      </c>
      <c r="M3790" t="s">
        <v>0</v>
      </c>
      <c r="N3790" t="s">
        <v>780</v>
      </c>
    </row>
    <row r="3791" spans="1:14" x14ac:dyDescent="0.35">
      <c r="A3791" t="s">
        <v>580</v>
      </c>
      <c r="B3791" t="s">
        <v>581</v>
      </c>
      <c r="C3791" t="s">
        <v>1037</v>
      </c>
      <c r="D3791" t="s">
        <v>1038</v>
      </c>
      <c r="G3791" t="s">
        <v>1190</v>
      </c>
      <c r="J3791" t="s">
        <v>13580</v>
      </c>
      <c r="K3791" t="s">
        <v>13579</v>
      </c>
      <c r="M3791" t="s">
        <v>0</v>
      </c>
      <c r="N3791" t="s">
        <v>780</v>
      </c>
    </row>
    <row r="3792" spans="1:14" x14ac:dyDescent="0.35">
      <c r="A3792" t="s">
        <v>580</v>
      </c>
      <c r="B3792" t="s">
        <v>581</v>
      </c>
      <c r="C3792" t="s">
        <v>6309</v>
      </c>
      <c r="D3792" t="s">
        <v>6308</v>
      </c>
      <c r="J3792" t="s">
        <v>13580</v>
      </c>
      <c r="K3792" t="s">
        <v>13579</v>
      </c>
      <c r="M3792" t="s">
        <v>0</v>
      </c>
      <c r="N3792" t="s">
        <v>780</v>
      </c>
    </row>
    <row r="3793" spans="1:14" x14ac:dyDescent="0.35">
      <c r="A3793" t="s">
        <v>5602</v>
      </c>
      <c r="B3793" t="s">
        <v>5601</v>
      </c>
      <c r="C3793" t="s">
        <v>6309</v>
      </c>
      <c r="D3793" t="s">
        <v>6308</v>
      </c>
      <c r="J3793" t="s">
        <v>13580</v>
      </c>
      <c r="K3793" t="s">
        <v>13579</v>
      </c>
      <c r="M3793" t="s">
        <v>0</v>
      </c>
      <c r="N3793" t="s">
        <v>780</v>
      </c>
    </row>
    <row r="3794" spans="1:14" x14ac:dyDescent="0.35">
      <c r="A3794" t="s">
        <v>591</v>
      </c>
      <c r="B3794" t="s">
        <v>592</v>
      </c>
      <c r="C3794" t="s">
        <v>5851</v>
      </c>
      <c r="D3794" t="s">
        <v>5850</v>
      </c>
      <c r="J3794" t="s">
        <v>13580</v>
      </c>
      <c r="K3794" t="s">
        <v>13579</v>
      </c>
      <c r="M3794" t="s">
        <v>0</v>
      </c>
      <c r="N3794" t="s">
        <v>780</v>
      </c>
    </row>
    <row r="3795" spans="1:14" x14ac:dyDescent="0.35">
      <c r="A3795" t="s">
        <v>591</v>
      </c>
      <c r="B3795" t="s">
        <v>592</v>
      </c>
      <c r="C3795" t="s">
        <v>5854</v>
      </c>
      <c r="D3795" t="s">
        <v>5853</v>
      </c>
      <c r="J3795" t="s">
        <v>13580</v>
      </c>
      <c r="K3795" t="s">
        <v>13579</v>
      </c>
      <c r="M3795" t="s">
        <v>0</v>
      </c>
      <c r="N3795" t="s">
        <v>780</v>
      </c>
    </row>
    <row r="3796" spans="1:14" x14ac:dyDescent="0.35">
      <c r="A3796" t="s">
        <v>591</v>
      </c>
      <c r="B3796" t="s">
        <v>592</v>
      </c>
      <c r="C3796" t="s">
        <v>5857</v>
      </c>
      <c r="D3796" t="s">
        <v>5856</v>
      </c>
      <c r="J3796" t="s">
        <v>13580</v>
      </c>
      <c r="K3796" t="s">
        <v>13579</v>
      </c>
      <c r="M3796" t="s">
        <v>0</v>
      </c>
      <c r="N3796" t="s">
        <v>780</v>
      </c>
    </row>
    <row r="3797" spans="1:14" x14ac:dyDescent="0.35">
      <c r="A3797" t="s">
        <v>591</v>
      </c>
      <c r="B3797" t="s">
        <v>592</v>
      </c>
      <c r="C3797" t="s">
        <v>6083</v>
      </c>
      <c r="D3797" t="s">
        <v>6082</v>
      </c>
      <c r="J3797" t="s">
        <v>13580</v>
      </c>
      <c r="K3797" t="s">
        <v>13579</v>
      </c>
      <c r="M3797" t="s">
        <v>0</v>
      </c>
      <c r="N3797" t="s">
        <v>780</v>
      </c>
    </row>
    <row r="3798" spans="1:14" x14ac:dyDescent="0.35">
      <c r="A3798" t="s">
        <v>591</v>
      </c>
      <c r="B3798" t="s">
        <v>592</v>
      </c>
      <c r="C3798" t="s">
        <v>6086</v>
      </c>
      <c r="D3798" t="s">
        <v>6085</v>
      </c>
      <c r="J3798" t="s">
        <v>13580</v>
      </c>
      <c r="K3798" t="s">
        <v>13579</v>
      </c>
      <c r="M3798" t="s">
        <v>0</v>
      </c>
      <c r="N3798" t="s">
        <v>780</v>
      </c>
    </row>
    <row r="3799" spans="1:14" x14ac:dyDescent="0.35">
      <c r="A3799" t="s">
        <v>591</v>
      </c>
      <c r="B3799" t="s">
        <v>592</v>
      </c>
      <c r="C3799" t="s">
        <v>739</v>
      </c>
      <c r="D3799" t="s">
        <v>740</v>
      </c>
      <c r="J3799" t="s">
        <v>13580</v>
      </c>
      <c r="K3799" t="s">
        <v>13579</v>
      </c>
      <c r="M3799" t="s">
        <v>0</v>
      </c>
      <c r="N3799" t="s">
        <v>780</v>
      </c>
    </row>
    <row r="3800" spans="1:14" x14ac:dyDescent="0.35">
      <c r="A3800" t="s">
        <v>591</v>
      </c>
      <c r="B3800" t="s">
        <v>592</v>
      </c>
      <c r="C3800" t="s">
        <v>7096</v>
      </c>
      <c r="D3800" t="s">
        <v>7095</v>
      </c>
      <c r="J3800" t="s">
        <v>13580</v>
      </c>
      <c r="K3800" t="s">
        <v>13579</v>
      </c>
      <c r="M3800" t="s">
        <v>0</v>
      </c>
      <c r="N3800" t="s">
        <v>780</v>
      </c>
    </row>
    <row r="3801" spans="1:14" x14ac:dyDescent="0.35">
      <c r="A3801" t="s">
        <v>591</v>
      </c>
      <c r="B3801" t="s">
        <v>592</v>
      </c>
      <c r="C3801" t="s">
        <v>6090</v>
      </c>
      <c r="D3801" t="s">
        <v>6089</v>
      </c>
      <c r="J3801" t="s">
        <v>13580</v>
      </c>
      <c r="K3801" t="s">
        <v>13579</v>
      </c>
      <c r="M3801" t="s">
        <v>0</v>
      </c>
      <c r="N3801" t="s">
        <v>780</v>
      </c>
    </row>
    <row r="3802" spans="1:14" x14ac:dyDescent="0.35">
      <c r="A3802" t="s">
        <v>591</v>
      </c>
      <c r="B3802" t="s">
        <v>592</v>
      </c>
      <c r="C3802" t="s">
        <v>745</v>
      </c>
      <c r="D3802" t="s">
        <v>746</v>
      </c>
      <c r="J3802" t="s">
        <v>13580</v>
      </c>
      <c r="K3802" t="s">
        <v>13579</v>
      </c>
      <c r="M3802" t="s">
        <v>0</v>
      </c>
      <c r="N3802" t="s">
        <v>780</v>
      </c>
    </row>
    <row r="3803" spans="1:14" x14ac:dyDescent="0.35">
      <c r="A3803" t="s">
        <v>591</v>
      </c>
      <c r="B3803" t="s">
        <v>592</v>
      </c>
      <c r="C3803" t="s">
        <v>747</v>
      </c>
      <c r="D3803" t="s">
        <v>748</v>
      </c>
      <c r="J3803" t="s">
        <v>13580</v>
      </c>
      <c r="K3803" t="s">
        <v>13579</v>
      </c>
      <c r="M3803" t="s">
        <v>0</v>
      </c>
      <c r="N3803" t="s">
        <v>780</v>
      </c>
    </row>
    <row r="3804" spans="1:14" x14ac:dyDescent="0.35">
      <c r="A3804" t="s">
        <v>591</v>
      </c>
      <c r="B3804" t="s">
        <v>592</v>
      </c>
      <c r="C3804" t="s">
        <v>6214</v>
      </c>
      <c r="D3804" t="s">
        <v>6213</v>
      </c>
      <c r="J3804" t="s">
        <v>13580</v>
      </c>
      <c r="K3804" t="s">
        <v>13579</v>
      </c>
      <c r="M3804" t="s">
        <v>0</v>
      </c>
      <c r="N3804" t="s">
        <v>780</v>
      </c>
    </row>
    <row r="3805" spans="1:14" x14ac:dyDescent="0.35">
      <c r="A3805" t="s">
        <v>729</v>
      </c>
      <c r="B3805" t="s">
        <v>730</v>
      </c>
      <c r="C3805" t="s">
        <v>962</v>
      </c>
      <c r="D3805" t="s">
        <v>963</v>
      </c>
      <c r="G3805" t="s">
        <v>839</v>
      </c>
      <c r="J3805" t="s">
        <v>13580</v>
      </c>
      <c r="K3805" t="s">
        <v>13579</v>
      </c>
      <c r="M3805" t="s">
        <v>0</v>
      </c>
      <c r="N3805" t="s">
        <v>780</v>
      </c>
    </row>
    <row r="3806" spans="1:14" x14ac:dyDescent="0.35">
      <c r="A3806" t="s">
        <v>729</v>
      </c>
      <c r="B3806" t="s">
        <v>730</v>
      </c>
      <c r="C3806" t="s">
        <v>7036</v>
      </c>
      <c r="D3806" t="s">
        <v>7035</v>
      </c>
      <c r="J3806" t="s">
        <v>13580</v>
      </c>
      <c r="K3806" t="s">
        <v>13579</v>
      </c>
      <c r="M3806" t="s">
        <v>0</v>
      </c>
      <c r="N3806" t="s">
        <v>780</v>
      </c>
    </row>
    <row r="3807" spans="1:14" x14ac:dyDescent="0.35">
      <c r="A3807" t="s">
        <v>729</v>
      </c>
      <c r="B3807" t="s">
        <v>730</v>
      </c>
      <c r="C3807" t="s">
        <v>7039</v>
      </c>
      <c r="D3807" t="s">
        <v>7038</v>
      </c>
      <c r="J3807" t="s">
        <v>13580</v>
      </c>
      <c r="K3807" t="s">
        <v>13579</v>
      </c>
      <c r="M3807" t="s">
        <v>0</v>
      </c>
      <c r="N3807" t="s">
        <v>780</v>
      </c>
    </row>
    <row r="3808" spans="1:14" x14ac:dyDescent="0.35">
      <c r="A3808" t="s">
        <v>729</v>
      </c>
      <c r="B3808" t="s">
        <v>730</v>
      </c>
      <c r="C3808" t="s">
        <v>7051</v>
      </c>
      <c r="D3808" t="s">
        <v>7050</v>
      </c>
      <c r="J3808" t="s">
        <v>13580</v>
      </c>
      <c r="K3808" t="s">
        <v>13579</v>
      </c>
      <c r="M3808" t="s">
        <v>0</v>
      </c>
      <c r="N3808" t="s">
        <v>780</v>
      </c>
    </row>
    <row r="3809" spans="1:14" x14ac:dyDescent="0.35">
      <c r="A3809" t="s">
        <v>729</v>
      </c>
      <c r="B3809" t="s">
        <v>730</v>
      </c>
      <c r="C3809" t="s">
        <v>7042</v>
      </c>
      <c r="D3809" t="s">
        <v>7041</v>
      </c>
      <c r="G3809" t="s">
        <v>839</v>
      </c>
      <c r="J3809" t="s">
        <v>13580</v>
      </c>
      <c r="K3809" t="s">
        <v>13579</v>
      </c>
      <c r="M3809" t="s">
        <v>0</v>
      </c>
      <c r="N3809" t="s">
        <v>780</v>
      </c>
    </row>
    <row r="3810" spans="1:14" x14ac:dyDescent="0.35">
      <c r="A3810" t="s">
        <v>729</v>
      </c>
      <c r="B3810" t="s">
        <v>730</v>
      </c>
      <c r="C3810" t="s">
        <v>7054</v>
      </c>
      <c r="D3810" t="s">
        <v>7053</v>
      </c>
      <c r="G3810" t="s">
        <v>906</v>
      </c>
      <c r="J3810" t="s">
        <v>13580</v>
      </c>
      <c r="K3810" t="s">
        <v>13579</v>
      </c>
      <c r="M3810" t="s">
        <v>0</v>
      </c>
      <c r="N3810" t="s">
        <v>780</v>
      </c>
    </row>
    <row r="3811" spans="1:14" x14ac:dyDescent="0.35">
      <c r="A3811" t="s">
        <v>729</v>
      </c>
      <c r="B3811" t="s">
        <v>730</v>
      </c>
      <c r="C3811" t="s">
        <v>7057</v>
      </c>
      <c r="D3811" t="s">
        <v>7056</v>
      </c>
      <c r="J3811" t="s">
        <v>13580</v>
      </c>
      <c r="K3811" t="s">
        <v>13579</v>
      </c>
      <c r="M3811" t="s">
        <v>0</v>
      </c>
      <c r="N3811" t="s">
        <v>780</v>
      </c>
    </row>
    <row r="3812" spans="1:14" x14ac:dyDescent="0.35">
      <c r="A3812" t="s">
        <v>729</v>
      </c>
      <c r="B3812" t="s">
        <v>730</v>
      </c>
      <c r="C3812" t="s">
        <v>7016</v>
      </c>
      <c r="D3812" t="s">
        <v>7015</v>
      </c>
      <c r="J3812" t="s">
        <v>13580</v>
      </c>
      <c r="K3812" t="s">
        <v>13579</v>
      </c>
      <c r="M3812" t="s">
        <v>0</v>
      </c>
      <c r="N3812" t="s">
        <v>780</v>
      </c>
    </row>
    <row r="3813" spans="1:14" x14ac:dyDescent="0.35">
      <c r="A3813" t="s">
        <v>264</v>
      </c>
      <c r="B3813" t="s">
        <v>265</v>
      </c>
      <c r="C3813" t="s">
        <v>5851</v>
      </c>
      <c r="D3813" t="s">
        <v>5850</v>
      </c>
      <c r="J3813" t="s">
        <v>13580</v>
      </c>
      <c r="K3813" t="s">
        <v>13579</v>
      </c>
      <c r="M3813" t="s">
        <v>0</v>
      </c>
      <c r="N3813" t="s">
        <v>780</v>
      </c>
    </row>
    <row r="3814" spans="1:14" x14ac:dyDescent="0.35">
      <c r="A3814" t="s">
        <v>264</v>
      </c>
      <c r="B3814" t="s">
        <v>265</v>
      </c>
      <c r="C3814" t="s">
        <v>5854</v>
      </c>
      <c r="D3814" t="s">
        <v>5853</v>
      </c>
      <c r="J3814" t="s">
        <v>13580</v>
      </c>
      <c r="K3814" t="s">
        <v>13579</v>
      </c>
      <c r="M3814" t="s">
        <v>0</v>
      </c>
      <c r="N3814" t="s">
        <v>780</v>
      </c>
    </row>
    <row r="3815" spans="1:14" x14ac:dyDescent="0.35">
      <c r="A3815" t="s">
        <v>264</v>
      </c>
      <c r="B3815" t="s">
        <v>265</v>
      </c>
      <c r="C3815" t="s">
        <v>5857</v>
      </c>
      <c r="D3815" t="s">
        <v>5856</v>
      </c>
      <c r="J3815" t="s">
        <v>13580</v>
      </c>
      <c r="K3815" t="s">
        <v>13579</v>
      </c>
      <c r="M3815" t="s">
        <v>0</v>
      </c>
      <c r="N3815" t="s">
        <v>780</v>
      </c>
    </row>
    <row r="3816" spans="1:14" x14ac:dyDescent="0.35">
      <c r="A3816" t="s">
        <v>264</v>
      </c>
      <c r="B3816" t="s">
        <v>265</v>
      </c>
      <c r="C3816" t="s">
        <v>6083</v>
      </c>
      <c r="D3816" t="s">
        <v>6082</v>
      </c>
      <c r="J3816" t="s">
        <v>13580</v>
      </c>
      <c r="K3816" t="s">
        <v>13579</v>
      </c>
      <c r="M3816" t="s">
        <v>0</v>
      </c>
      <c r="N3816" t="s">
        <v>780</v>
      </c>
    </row>
    <row r="3817" spans="1:14" x14ac:dyDescent="0.35">
      <c r="A3817" t="s">
        <v>264</v>
      </c>
      <c r="B3817" t="s">
        <v>265</v>
      </c>
      <c r="C3817" t="s">
        <v>6086</v>
      </c>
      <c r="D3817" t="s">
        <v>6085</v>
      </c>
      <c r="J3817" t="s">
        <v>13580</v>
      </c>
      <c r="K3817" t="s">
        <v>13579</v>
      </c>
      <c r="M3817" t="s">
        <v>0</v>
      </c>
      <c r="N3817" t="s">
        <v>780</v>
      </c>
    </row>
    <row r="3818" spans="1:14" x14ac:dyDescent="0.35">
      <c r="A3818" t="s">
        <v>264</v>
      </c>
      <c r="B3818" t="s">
        <v>265</v>
      </c>
      <c r="C3818" t="s">
        <v>739</v>
      </c>
      <c r="D3818" t="s">
        <v>740</v>
      </c>
      <c r="J3818" t="s">
        <v>13580</v>
      </c>
      <c r="K3818" t="s">
        <v>13579</v>
      </c>
      <c r="M3818" t="s">
        <v>0</v>
      </c>
      <c r="N3818" t="s">
        <v>780</v>
      </c>
    </row>
    <row r="3819" spans="1:14" x14ac:dyDescent="0.35">
      <c r="A3819" t="s">
        <v>264</v>
      </c>
      <c r="B3819" t="s">
        <v>265</v>
      </c>
      <c r="C3819" t="s">
        <v>7096</v>
      </c>
      <c r="D3819" t="s">
        <v>7095</v>
      </c>
      <c r="J3819" t="s">
        <v>13580</v>
      </c>
      <c r="K3819" t="s">
        <v>13579</v>
      </c>
      <c r="M3819" t="s">
        <v>0</v>
      </c>
      <c r="N3819" t="s">
        <v>780</v>
      </c>
    </row>
    <row r="3820" spans="1:14" x14ac:dyDescent="0.35">
      <c r="A3820" t="s">
        <v>264</v>
      </c>
      <c r="B3820" t="s">
        <v>265</v>
      </c>
      <c r="C3820" t="s">
        <v>6090</v>
      </c>
      <c r="D3820" t="s">
        <v>6089</v>
      </c>
      <c r="J3820" t="s">
        <v>13580</v>
      </c>
      <c r="K3820" t="s">
        <v>13579</v>
      </c>
      <c r="M3820" t="s">
        <v>0</v>
      </c>
      <c r="N3820" t="s">
        <v>780</v>
      </c>
    </row>
    <row r="3821" spans="1:14" x14ac:dyDescent="0.35">
      <c r="A3821" t="s">
        <v>264</v>
      </c>
      <c r="B3821" t="s">
        <v>265</v>
      </c>
      <c r="C3821" t="s">
        <v>745</v>
      </c>
      <c r="D3821" t="s">
        <v>746</v>
      </c>
      <c r="J3821" t="s">
        <v>13580</v>
      </c>
      <c r="K3821" t="s">
        <v>13579</v>
      </c>
      <c r="M3821" t="s">
        <v>0</v>
      </c>
      <c r="N3821" t="s">
        <v>780</v>
      </c>
    </row>
    <row r="3822" spans="1:14" x14ac:dyDescent="0.35">
      <c r="A3822" t="s">
        <v>264</v>
      </c>
      <c r="B3822" t="s">
        <v>265</v>
      </c>
      <c r="C3822" t="s">
        <v>747</v>
      </c>
      <c r="D3822" t="s">
        <v>748</v>
      </c>
      <c r="J3822" t="s">
        <v>13580</v>
      </c>
      <c r="K3822" t="s">
        <v>13579</v>
      </c>
      <c r="M3822" t="s">
        <v>0</v>
      </c>
      <c r="N3822" t="s">
        <v>780</v>
      </c>
    </row>
    <row r="3823" spans="1:14" x14ac:dyDescent="0.35">
      <c r="A3823" t="s">
        <v>264</v>
      </c>
      <c r="B3823" t="s">
        <v>265</v>
      </c>
      <c r="C3823" t="s">
        <v>6214</v>
      </c>
      <c r="D3823" t="s">
        <v>6213</v>
      </c>
      <c r="J3823" t="s">
        <v>13580</v>
      </c>
      <c r="K3823" t="s">
        <v>13579</v>
      </c>
      <c r="M3823" t="s">
        <v>0</v>
      </c>
      <c r="N3823" t="s">
        <v>780</v>
      </c>
    </row>
    <row r="3824" spans="1:14" x14ac:dyDescent="0.35">
      <c r="A3824" t="s">
        <v>264</v>
      </c>
      <c r="B3824" t="s">
        <v>265</v>
      </c>
      <c r="C3824" t="s">
        <v>806</v>
      </c>
      <c r="D3824" t="s">
        <v>807</v>
      </c>
      <c r="J3824" t="s">
        <v>13580</v>
      </c>
      <c r="K3824" t="s">
        <v>13579</v>
      </c>
      <c r="M3824" t="s">
        <v>0</v>
      </c>
      <c r="N3824" t="s">
        <v>780</v>
      </c>
    </row>
    <row r="3825" spans="1:14" x14ac:dyDescent="0.35">
      <c r="A3825" t="s">
        <v>264</v>
      </c>
      <c r="B3825" t="s">
        <v>265</v>
      </c>
      <c r="C3825" t="s">
        <v>808</v>
      </c>
      <c r="D3825" t="s">
        <v>809</v>
      </c>
      <c r="J3825" t="s">
        <v>13580</v>
      </c>
      <c r="K3825" t="s">
        <v>13579</v>
      </c>
      <c r="M3825" t="s">
        <v>0</v>
      </c>
      <c r="N3825" t="s">
        <v>780</v>
      </c>
    </row>
    <row r="3826" spans="1:14" x14ac:dyDescent="0.35">
      <c r="A3826" t="s">
        <v>264</v>
      </c>
      <c r="B3826" t="s">
        <v>265</v>
      </c>
      <c r="C3826" t="s">
        <v>834</v>
      </c>
      <c r="D3826" t="s">
        <v>835</v>
      </c>
      <c r="J3826" t="s">
        <v>13580</v>
      </c>
      <c r="K3826" t="s">
        <v>13579</v>
      </c>
      <c r="M3826" t="s">
        <v>0</v>
      </c>
      <c r="N3826" t="s">
        <v>780</v>
      </c>
    </row>
    <row r="3827" spans="1:14" x14ac:dyDescent="0.35">
      <c r="A3827" t="s">
        <v>264</v>
      </c>
      <c r="B3827" t="s">
        <v>265</v>
      </c>
      <c r="C3827" t="s">
        <v>812</v>
      </c>
      <c r="D3827" t="s">
        <v>813</v>
      </c>
      <c r="J3827" t="s">
        <v>13580</v>
      </c>
      <c r="K3827" t="s">
        <v>13579</v>
      </c>
      <c r="M3827" t="s">
        <v>0</v>
      </c>
      <c r="N3827" t="s">
        <v>780</v>
      </c>
    </row>
    <row r="3828" spans="1:14" x14ac:dyDescent="0.35">
      <c r="A3828" t="s">
        <v>217</v>
      </c>
      <c r="B3828" t="s">
        <v>266</v>
      </c>
      <c r="C3828" t="s">
        <v>5851</v>
      </c>
      <c r="D3828" t="s">
        <v>5850</v>
      </c>
      <c r="J3828" t="s">
        <v>13580</v>
      </c>
      <c r="K3828" t="s">
        <v>13579</v>
      </c>
      <c r="M3828" t="s">
        <v>0</v>
      </c>
      <c r="N3828" t="s">
        <v>780</v>
      </c>
    </row>
    <row r="3829" spans="1:14" x14ac:dyDescent="0.35">
      <c r="A3829" t="s">
        <v>217</v>
      </c>
      <c r="B3829" t="s">
        <v>266</v>
      </c>
      <c r="C3829" t="s">
        <v>5854</v>
      </c>
      <c r="D3829" t="s">
        <v>5853</v>
      </c>
      <c r="J3829" t="s">
        <v>13580</v>
      </c>
      <c r="K3829" t="s">
        <v>13579</v>
      </c>
      <c r="M3829" t="s">
        <v>0</v>
      </c>
      <c r="N3829" t="s">
        <v>780</v>
      </c>
    </row>
    <row r="3830" spans="1:14" x14ac:dyDescent="0.35">
      <c r="A3830" t="s">
        <v>217</v>
      </c>
      <c r="B3830" t="s">
        <v>266</v>
      </c>
      <c r="C3830" t="s">
        <v>5857</v>
      </c>
      <c r="D3830" t="s">
        <v>5856</v>
      </c>
      <c r="J3830" t="s">
        <v>13580</v>
      </c>
      <c r="K3830" t="s">
        <v>13579</v>
      </c>
      <c r="M3830" t="s">
        <v>0</v>
      </c>
      <c r="N3830" t="s">
        <v>780</v>
      </c>
    </row>
    <row r="3831" spans="1:14" x14ac:dyDescent="0.35">
      <c r="A3831" t="s">
        <v>217</v>
      </c>
      <c r="B3831" t="s">
        <v>266</v>
      </c>
      <c r="C3831" t="s">
        <v>6083</v>
      </c>
      <c r="D3831" t="s">
        <v>6082</v>
      </c>
      <c r="J3831" t="s">
        <v>13580</v>
      </c>
      <c r="K3831" t="s">
        <v>13579</v>
      </c>
      <c r="M3831" t="s">
        <v>0</v>
      </c>
      <c r="N3831" t="s">
        <v>780</v>
      </c>
    </row>
    <row r="3832" spans="1:14" x14ac:dyDescent="0.35">
      <c r="A3832" t="s">
        <v>217</v>
      </c>
      <c r="B3832" t="s">
        <v>266</v>
      </c>
      <c r="C3832" t="s">
        <v>6086</v>
      </c>
      <c r="D3832" t="s">
        <v>6085</v>
      </c>
      <c r="J3832" t="s">
        <v>13580</v>
      </c>
      <c r="K3832" t="s">
        <v>13579</v>
      </c>
      <c r="M3832" t="s">
        <v>0</v>
      </c>
      <c r="N3832" t="s">
        <v>780</v>
      </c>
    </row>
    <row r="3833" spans="1:14" x14ac:dyDescent="0.35">
      <c r="A3833" t="s">
        <v>217</v>
      </c>
      <c r="B3833" t="s">
        <v>266</v>
      </c>
      <c r="C3833" t="s">
        <v>739</v>
      </c>
      <c r="D3833" t="s">
        <v>740</v>
      </c>
      <c r="J3833" t="s">
        <v>13580</v>
      </c>
      <c r="K3833" t="s">
        <v>13579</v>
      </c>
      <c r="M3833" t="s">
        <v>0</v>
      </c>
      <c r="N3833" t="s">
        <v>780</v>
      </c>
    </row>
    <row r="3834" spans="1:14" x14ac:dyDescent="0.35">
      <c r="A3834" t="s">
        <v>217</v>
      </c>
      <c r="B3834" t="s">
        <v>266</v>
      </c>
      <c r="C3834" t="s">
        <v>7096</v>
      </c>
      <c r="D3834" t="s">
        <v>7095</v>
      </c>
      <c r="J3834" t="s">
        <v>13580</v>
      </c>
      <c r="K3834" t="s">
        <v>13579</v>
      </c>
      <c r="M3834" t="s">
        <v>0</v>
      </c>
      <c r="N3834" t="s">
        <v>780</v>
      </c>
    </row>
    <row r="3835" spans="1:14" x14ac:dyDescent="0.35">
      <c r="A3835" t="s">
        <v>217</v>
      </c>
      <c r="B3835" t="s">
        <v>266</v>
      </c>
      <c r="C3835" t="s">
        <v>6090</v>
      </c>
      <c r="D3835" t="s">
        <v>6089</v>
      </c>
      <c r="J3835" t="s">
        <v>13580</v>
      </c>
      <c r="K3835" t="s">
        <v>13579</v>
      </c>
      <c r="M3835" t="s">
        <v>0</v>
      </c>
      <c r="N3835" t="s">
        <v>780</v>
      </c>
    </row>
    <row r="3836" spans="1:14" x14ac:dyDescent="0.35">
      <c r="A3836" t="s">
        <v>217</v>
      </c>
      <c r="B3836" t="s">
        <v>266</v>
      </c>
      <c r="C3836" t="s">
        <v>745</v>
      </c>
      <c r="D3836" t="s">
        <v>746</v>
      </c>
      <c r="J3836" t="s">
        <v>13580</v>
      </c>
      <c r="K3836" t="s">
        <v>13579</v>
      </c>
      <c r="M3836" t="s">
        <v>0</v>
      </c>
      <c r="N3836" t="s">
        <v>780</v>
      </c>
    </row>
    <row r="3837" spans="1:14" x14ac:dyDescent="0.35">
      <c r="A3837" t="s">
        <v>217</v>
      </c>
      <c r="B3837" t="s">
        <v>266</v>
      </c>
      <c r="C3837" t="s">
        <v>747</v>
      </c>
      <c r="D3837" t="s">
        <v>748</v>
      </c>
      <c r="J3837" t="s">
        <v>13580</v>
      </c>
      <c r="K3837" t="s">
        <v>13579</v>
      </c>
      <c r="M3837" t="s">
        <v>0</v>
      </c>
      <c r="N3837" t="s">
        <v>780</v>
      </c>
    </row>
    <row r="3838" spans="1:14" x14ac:dyDescent="0.35">
      <c r="A3838" t="s">
        <v>217</v>
      </c>
      <c r="B3838" t="s">
        <v>266</v>
      </c>
      <c r="C3838" t="s">
        <v>6214</v>
      </c>
      <c r="D3838" t="s">
        <v>6213</v>
      </c>
      <c r="J3838" t="s">
        <v>13578</v>
      </c>
      <c r="K3838" t="s">
        <v>13579</v>
      </c>
      <c r="M3838" t="s">
        <v>0</v>
      </c>
      <c r="N3838" t="s">
        <v>781</v>
      </c>
    </row>
    <row r="3839" spans="1:14" x14ac:dyDescent="0.35">
      <c r="A3839" t="s">
        <v>217</v>
      </c>
      <c r="B3839" t="s">
        <v>266</v>
      </c>
      <c r="C3839" t="s">
        <v>806</v>
      </c>
      <c r="D3839" t="s">
        <v>807</v>
      </c>
      <c r="J3839" t="s">
        <v>13580</v>
      </c>
      <c r="K3839" t="s">
        <v>13579</v>
      </c>
      <c r="M3839" t="s">
        <v>0</v>
      </c>
      <c r="N3839" t="s">
        <v>780</v>
      </c>
    </row>
    <row r="3840" spans="1:14" x14ac:dyDescent="0.35">
      <c r="A3840" t="s">
        <v>217</v>
      </c>
      <c r="B3840" t="s">
        <v>266</v>
      </c>
      <c r="C3840" t="s">
        <v>808</v>
      </c>
      <c r="D3840" t="s">
        <v>809</v>
      </c>
      <c r="J3840" t="s">
        <v>13578</v>
      </c>
      <c r="K3840" t="s">
        <v>13579</v>
      </c>
      <c r="M3840" t="s">
        <v>0</v>
      </c>
      <c r="N3840" t="s">
        <v>781</v>
      </c>
    </row>
    <row r="3841" spans="1:14" x14ac:dyDescent="0.35">
      <c r="A3841" t="s">
        <v>217</v>
      </c>
      <c r="B3841" t="s">
        <v>266</v>
      </c>
      <c r="C3841" t="s">
        <v>810</v>
      </c>
      <c r="D3841" t="s">
        <v>811</v>
      </c>
      <c r="J3841" t="s">
        <v>13578</v>
      </c>
      <c r="K3841" t="s">
        <v>13579</v>
      </c>
      <c r="M3841" t="s">
        <v>0</v>
      </c>
      <c r="N3841" t="s">
        <v>781</v>
      </c>
    </row>
    <row r="3842" spans="1:14" x14ac:dyDescent="0.35">
      <c r="A3842" t="s">
        <v>217</v>
      </c>
      <c r="B3842" t="s">
        <v>266</v>
      </c>
      <c r="C3842" t="s">
        <v>812</v>
      </c>
      <c r="D3842" t="s">
        <v>813</v>
      </c>
      <c r="J3842" t="s">
        <v>13578</v>
      </c>
      <c r="K3842" t="s">
        <v>13579</v>
      </c>
      <c r="M3842" t="s">
        <v>0</v>
      </c>
      <c r="N3842" t="s">
        <v>781</v>
      </c>
    </row>
    <row r="3843" spans="1:14" x14ac:dyDescent="0.35">
      <c r="A3843" t="s">
        <v>507</v>
      </c>
      <c r="B3843" t="s">
        <v>508</v>
      </c>
      <c r="C3843" t="s">
        <v>6223</v>
      </c>
      <c r="D3843" t="s">
        <v>6222</v>
      </c>
      <c r="J3843" t="s">
        <v>13578</v>
      </c>
      <c r="K3843" t="s">
        <v>13579</v>
      </c>
      <c r="M3843" t="s">
        <v>0</v>
      </c>
      <c r="N3843" t="s">
        <v>781</v>
      </c>
    </row>
    <row r="3844" spans="1:14" x14ac:dyDescent="0.35">
      <c r="A3844" t="s">
        <v>507</v>
      </c>
      <c r="B3844" t="s">
        <v>508</v>
      </c>
      <c r="C3844" t="s">
        <v>5878</v>
      </c>
      <c r="D3844" t="s">
        <v>5877</v>
      </c>
      <c r="J3844" t="s">
        <v>13578</v>
      </c>
      <c r="K3844" t="s">
        <v>13579</v>
      </c>
      <c r="M3844" t="s">
        <v>0</v>
      </c>
      <c r="N3844" t="s">
        <v>781</v>
      </c>
    </row>
    <row r="3845" spans="1:14" x14ac:dyDescent="0.35">
      <c r="A3845" t="s">
        <v>507</v>
      </c>
      <c r="B3845" t="s">
        <v>508</v>
      </c>
      <c r="C3845" t="s">
        <v>1195</v>
      </c>
      <c r="D3845" t="s">
        <v>1196</v>
      </c>
      <c r="J3845" t="s">
        <v>13578</v>
      </c>
      <c r="K3845" t="s">
        <v>13579</v>
      </c>
      <c r="M3845" t="s">
        <v>0</v>
      </c>
      <c r="N3845" t="s">
        <v>781</v>
      </c>
    </row>
    <row r="3846" spans="1:14" x14ac:dyDescent="0.35">
      <c r="A3846" t="s">
        <v>507</v>
      </c>
      <c r="B3846" t="s">
        <v>508</v>
      </c>
      <c r="C3846" t="s">
        <v>6108</v>
      </c>
      <c r="D3846" t="s">
        <v>6107</v>
      </c>
      <c r="J3846" t="s">
        <v>13578</v>
      </c>
      <c r="K3846" t="s">
        <v>13579</v>
      </c>
      <c r="M3846" t="s">
        <v>0</v>
      </c>
      <c r="N3846" t="s">
        <v>781</v>
      </c>
    </row>
    <row r="3847" spans="1:14" x14ac:dyDescent="0.35">
      <c r="A3847" t="s">
        <v>507</v>
      </c>
      <c r="B3847" t="s">
        <v>508</v>
      </c>
      <c r="C3847" t="s">
        <v>1197</v>
      </c>
      <c r="D3847" t="s">
        <v>1198</v>
      </c>
      <c r="J3847" t="s">
        <v>13578</v>
      </c>
      <c r="K3847" t="s">
        <v>13579</v>
      </c>
      <c r="M3847" t="s">
        <v>0</v>
      </c>
      <c r="N3847" t="s">
        <v>781</v>
      </c>
    </row>
    <row r="3848" spans="1:14" x14ac:dyDescent="0.35">
      <c r="A3848" t="s">
        <v>507</v>
      </c>
      <c r="B3848" t="s">
        <v>508</v>
      </c>
      <c r="C3848" t="s">
        <v>1037</v>
      </c>
      <c r="D3848" t="s">
        <v>1038</v>
      </c>
      <c r="J3848" t="s">
        <v>13578</v>
      </c>
      <c r="K3848" t="s">
        <v>13579</v>
      </c>
      <c r="M3848" t="s">
        <v>0</v>
      </c>
      <c r="N3848" t="s">
        <v>781</v>
      </c>
    </row>
    <row r="3849" spans="1:14" x14ac:dyDescent="0.35">
      <c r="A3849" t="s">
        <v>507</v>
      </c>
      <c r="B3849" t="s">
        <v>508</v>
      </c>
      <c r="C3849" t="s">
        <v>6253</v>
      </c>
      <c r="D3849" t="s">
        <v>6252</v>
      </c>
      <c r="J3849" t="s">
        <v>13578</v>
      </c>
      <c r="K3849" t="s">
        <v>13579</v>
      </c>
      <c r="M3849" t="s">
        <v>0</v>
      </c>
      <c r="N3849" t="s">
        <v>781</v>
      </c>
    </row>
    <row r="3850" spans="1:14" x14ac:dyDescent="0.35">
      <c r="A3850" t="s">
        <v>507</v>
      </c>
      <c r="B3850" t="s">
        <v>508</v>
      </c>
      <c r="C3850" t="s">
        <v>6346</v>
      </c>
      <c r="D3850" t="s">
        <v>6345</v>
      </c>
      <c r="J3850" t="s">
        <v>13578</v>
      </c>
      <c r="K3850" t="s">
        <v>13579</v>
      </c>
      <c r="M3850" t="s">
        <v>0</v>
      </c>
      <c r="N3850" t="s">
        <v>781</v>
      </c>
    </row>
    <row r="3851" spans="1:14" x14ac:dyDescent="0.35">
      <c r="A3851" t="s">
        <v>507</v>
      </c>
      <c r="B3851" t="s">
        <v>508</v>
      </c>
      <c r="C3851" t="s">
        <v>6913</v>
      </c>
      <c r="D3851" t="s">
        <v>6912</v>
      </c>
      <c r="J3851" t="s">
        <v>13580</v>
      </c>
      <c r="K3851" t="s">
        <v>13579</v>
      </c>
      <c r="M3851" t="s">
        <v>0</v>
      </c>
      <c r="N3851" t="s">
        <v>780</v>
      </c>
    </row>
    <row r="3852" spans="1:14" x14ac:dyDescent="0.35">
      <c r="A3852" t="s">
        <v>507</v>
      </c>
      <c r="B3852" t="s">
        <v>508</v>
      </c>
      <c r="C3852" t="s">
        <v>6501</v>
      </c>
      <c r="D3852" t="s">
        <v>6500</v>
      </c>
      <c r="J3852" t="s">
        <v>13578</v>
      </c>
      <c r="K3852" t="s">
        <v>13579</v>
      </c>
      <c r="M3852" t="s">
        <v>0</v>
      </c>
      <c r="N3852" t="s">
        <v>781</v>
      </c>
    </row>
    <row r="3853" spans="1:14" x14ac:dyDescent="0.35">
      <c r="A3853" t="s">
        <v>507</v>
      </c>
      <c r="B3853" t="s">
        <v>508</v>
      </c>
      <c r="C3853" t="s">
        <v>6549</v>
      </c>
      <c r="D3853" t="s">
        <v>6548</v>
      </c>
      <c r="J3853" t="s">
        <v>13578</v>
      </c>
      <c r="K3853" t="s">
        <v>13579</v>
      </c>
      <c r="M3853" t="s">
        <v>0</v>
      </c>
      <c r="N3853" t="s">
        <v>781</v>
      </c>
    </row>
    <row r="3854" spans="1:14" x14ac:dyDescent="0.35">
      <c r="A3854" t="s">
        <v>507</v>
      </c>
      <c r="B3854" t="s">
        <v>508</v>
      </c>
      <c r="C3854" t="s">
        <v>6553</v>
      </c>
      <c r="D3854" t="s">
        <v>6552</v>
      </c>
      <c r="J3854" t="s">
        <v>13578</v>
      </c>
      <c r="K3854" t="s">
        <v>13579</v>
      </c>
      <c r="M3854" t="s">
        <v>0</v>
      </c>
      <c r="N3854" t="s">
        <v>781</v>
      </c>
    </row>
    <row r="3855" spans="1:14" x14ac:dyDescent="0.35">
      <c r="A3855" t="s">
        <v>507</v>
      </c>
      <c r="B3855" t="s">
        <v>508</v>
      </c>
      <c r="C3855" t="s">
        <v>6585</v>
      </c>
      <c r="D3855" t="s">
        <v>6584</v>
      </c>
      <c r="J3855" t="s">
        <v>13580</v>
      </c>
      <c r="K3855" t="s">
        <v>13579</v>
      </c>
      <c r="M3855" t="s">
        <v>0</v>
      </c>
      <c r="N3855" t="s">
        <v>780</v>
      </c>
    </row>
    <row r="3856" spans="1:14" x14ac:dyDescent="0.35">
      <c r="A3856" t="s">
        <v>507</v>
      </c>
      <c r="B3856" t="s">
        <v>508</v>
      </c>
      <c r="C3856" t="s">
        <v>6596</v>
      </c>
      <c r="D3856" t="s">
        <v>6595</v>
      </c>
      <c r="J3856" t="s">
        <v>13578</v>
      </c>
      <c r="K3856" t="s">
        <v>13579</v>
      </c>
      <c r="M3856" t="s">
        <v>0</v>
      </c>
      <c r="N3856" t="s">
        <v>781</v>
      </c>
    </row>
    <row r="3857" spans="1:14" x14ac:dyDescent="0.35">
      <c r="A3857" t="s">
        <v>507</v>
      </c>
      <c r="B3857" t="s">
        <v>508</v>
      </c>
      <c r="C3857" t="s">
        <v>6611</v>
      </c>
      <c r="D3857" t="s">
        <v>6610</v>
      </c>
      <c r="J3857" t="s">
        <v>13580</v>
      </c>
      <c r="K3857" t="s">
        <v>13579</v>
      </c>
      <c r="M3857" t="s">
        <v>0</v>
      </c>
      <c r="N3857" t="s">
        <v>780</v>
      </c>
    </row>
    <row r="3858" spans="1:14" x14ac:dyDescent="0.35">
      <c r="A3858" t="s">
        <v>507</v>
      </c>
      <c r="B3858" t="s">
        <v>508</v>
      </c>
      <c r="C3858" t="s">
        <v>1201</v>
      </c>
      <c r="D3858" t="s">
        <v>1202</v>
      </c>
      <c r="J3858" t="s">
        <v>13578</v>
      </c>
      <c r="K3858" t="s">
        <v>13579</v>
      </c>
      <c r="M3858" t="s">
        <v>0</v>
      </c>
      <c r="N3858" t="s">
        <v>781</v>
      </c>
    </row>
    <row r="3859" spans="1:14" x14ac:dyDescent="0.35">
      <c r="A3859" t="s">
        <v>507</v>
      </c>
      <c r="B3859" t="s">
        <v>508</v>
      </c>
      <c r="C3859" t="s">
        <v>7016</v>
      </c>
      <c r="D3859" t="s">
        <v>7015</v>
      </c>
      <c r="J3859" t="s">
        <v>13580</v>
      </c>
      <c r="K3859" t="s">
        <v>13579</v>
      </c>
      <c r="M3859" t="s">
        <v>0</v>
      </c>
      <c r="N3859" t="s">
        <v>780</v>
      </c>
    </row>
    <row r="3860" spans="1:14" x14ac:dyDescent="0.35">
      <c r="A3860" t="s">
        <v>507</v>
      </c>
      <c r="B3860" t="s">
        <v>508</v>
      </c>
      <c r="C3860" t="s">
        <v>7019</v>
      </c>
      <c r="D3860" t="s">
        <v>7018</v>
      </c>
      <c r="J3860" t="s">
        <v>13580</v>
      </c>
      <c r="K3860" t="s">
        <v>13579</v>
      </c>
      <c r="M3860" t="s">
        <v>0</v>
      </c>
      <c r="N3860" t="s">
        <v>780</v>
      </c>
    </row>
    <row r="3861" spans="1:14" x14ac:dyDescent="0.35">
      <c r="A3861" t="s">
        <v>507</v>
      </c>
      <c r="B3861" t="s">
        <v>508</v>
      </c>
      <c r="C3861" t="s">
        <v>6954</v>
      </c>
      <c r="D3861" t="s">
        <v>6953</v>
      </c>
      <c r="J3861" t="s">
        <v>13578</v>
      </c>
      <c r="K3861" t="s">
        <v>13579</v>
      </c>
      <c r="M3861" t="s">
        <v>0</v>
      </c>
      <c r="N3861" t="s">
        <v>781</v>
      </c>
    </row>
    <row r="3862" spans="1:14" x14ac:dyDescent="0.35">
      <c r="A3862" t="s">
        <v>267</v>
      </c>
      <c r="B3862" t="s">
        <v>268</v>
      </c>
      <c r="C3862" t="s">
        <v>5851</v>
      </c>
      <c r="D3862" t="s">
        <v>5850</v>
      </c>
      <c r="G3862" t="s">
        <v>741</v>
      </c>
      <c r="J3862" t="s">
        <v>13578</v>
      </c>
      <c r="K3862" t="s">
        <v>13579</v>
      </c>
      <c r="M3862" t="s">
        <v>0</v>
      </c>
      <c r="N3862" t="s">
        <v>781</v>
      </c>
    </row>
    <row r="3863" spans="1:14" x14ac:dyDescent="0.35">
      <c r="A3863" t="s">
        <v>267</v>
      </c>
      <c r="B3863" t="s">
        <v>268</v>
      </c>
      <c r="C3863" t="s">
        <v>5854</v>
      </c>
      <c r="D3863" t="s">
        <v>5853</v>
      </c>
      <c r="G3863" t="s">
        <v>741</v>
      </c>
      <c r="J3863" t="s">
        <v>13578</v>
      </c>
      <c r="K3863" t="s">
        <v>13579</v>
      </c>
      <c r="M3863" t="s">
        <v>0</v>
      </c>
      <c r="N3863" t="s">
        <v>781</v>
      </c>
    </row>
    <row r="3864" spans="1:14" x14ac:dyDescent="0.35">
      <c r="A3864" t="s">
        <v>267</v>
      </c>
      <c r="B3864" t="s">
        <v>268</v>
      </c>
      <c r="C3864" t="s">
        <v>5857</v>
      </c>
      <c r="D3864" t="s">
        <v>5856</v>
      </c>
      <c r="G3864" t="s">
        <v>741</v>
      </c>
      <c r="J3864" t="s">
        <v>13578</v>
      </c>
      <c r="K3864" t="s">
        <v>13579</v>
      </c>
      <c r="M3864" t="s">
        <v>0</v>
      </c>
      <c r="N3864" t="s">
        <v>781</v>
      </c>
    </row>
    <row r="3865" spans="1:14" x14ac:dyDescent="0.35">
      <c r="A3865" t="s">
        <v>267</v>
      </c>
      <c r="B3865" t="s">
        <v>268</v>
      </c>
      <c r="C3865" t="s">
        <v>6083</v>
      </c>
      <c r="D3865" t="s">
        <v>6082</v>
      </c>
      <c r="G3865" t="s">
        <v>741</v>
      </c>
      <c r="J3865" t="s">
        <v>13578</v>
      </c>
      <c r="K3865" t="s">
        <v>13579</v>
      </c>
      <c r="M3865" t="s">
        <v>0</v>
      </c>
      <c r="N3865" t="s">
        <v>781</v>
      </c>
    </row>
    <row r="3866" spans="1:14" x14ac:dyDescent="0.35">
      <c r="A3866" t="s">
        <v>267</v>
      </c>
      <c r="B3866" t="s">
        <v>268</v>
      </c>
      <c r="C3866" t="s">
        <v>6086</v>
      </c>
      <c r="D3866" t="s">
        <v>6085</v>
      </c>
      <c r="G3866" t="s">
        <v>741</v>
      </c>
      <c r="J3866" t="s">
        <v>13578</v>
      </c>
      <c r="K3866" t="s">
        <v>13579</v>
      </c>
      <c r="M3866" t="s">
        <v>0</v>
      </c>
      <c r="N3866" t="s">
        <v>781</v>
      </c>
    </row>
    <row r="3867" spans="1:14" x14ac:dyDescent="0.35">
      <c r="A3867" t="s">
        <v>267</v>
      </c>
      <c r="B3867" t="s">
        <v>268</v>
      </c>
      <c r="C3867" t="s">
        <v>739</v>
      </c>
      <c r="D3867" t="s">
        <v>740</v>
      </c>
      <c r="G3867" t="s">
        <v>741</v>
      </c>
      <c r="J3867" t="s">
        <v>13578</v>
      </c>
      <c r="K3867" t="s">
        <v>13579</v>
      </c>
      <c r="M3867" t="s">
        <v>0</v>
      </c>
      <c r="N3867" t="s">
        <v>781</v>
      </c>
    </row>
    <row r="3868" spans="1:14" x14ac:dyDescent="0.35">
      <c r="A3868" t="s">
        <v>267</v>
      </c>
      <c r="B3868" t="s">
        <v>268</v>
      </c>
      <c r="C3868" t="s">
        <v>7096</v>
      </c>
      <c r="D3868" t="s">
        <v>7095</v>
      </c>
      <c r="J3868" t="s">
        <v>13580</v>
      </c>
      <c r="K3868" t="s">
        <v>13579</v>
      </c>
      <c r="M3868" t="s">
        <v>0</v>
      </c>
      <c r="N3868" t="s">
        <v>780</v>
      </c>
    </row>
    <row r="3869" spans="1:14" x14ac:dyDescent="0.35">
      <c r="A3869" t="s">
        <v>267</v>
      </c>
      <c r="B3869" t="s">
        <v>268</v>
      </c>
      <c r="C3869" t="s">
        <v>6090</v>
      </c>
      <c r="D3869" t="s">
        <v>6089</v>
      </c>
      <c r="G3869" t="s">
        <v>741</v>
      </c>
      <c r="J3869" t="s">
        <v>13578</v>
      </c>
      <c r="K3869" t="s">
        <v>13579</v>
      </c>
      <c r="M3869" t="s">
        <v>0</v>
      </c>
      <c r="N3869" t="s">
        <v>781</v>
      </c>
    </row>
    <row r="3870" spans="1:14" x14ac:dyDescent="0.35">
      <c r="A3870" t="s">
        <v>267</v>
      </c>
      <c r="B3870" t="s">
        <v>268</v>
      </c>
      <c r="C3870" t="s">
        <v>745</v>
      </c>
      <c r="D3870" t="s">
        <v>746</v>
      </c>
      <c r="G3870" t="s">
        <v>741</v>
      </c>
      <c r="J3870" t="s">
        <v>13578</v>
      </c>
      <c r="K3870" t="s">
        <v>13579</v>
      </c>
      <c r="M3870" t="s">
        <v>0</v>
      </c>
      <c r="N3870" t="s">
        <v>781</v>
      </c>
    </row>
    <row r="3871" spans="1:14" x14ac:dyDescent="0.35">
      <c r="A3871" t="s">
        <v>267</v>
      </c>
      <c r="B3871" t="s">
        <v>268</v>
      </c>
      <c r="C3871" t="s">
        <v>747</v>
      </c>
      <c r="D3871" t="s">
        <v>748</v>
      </c>
      <c r="J3871" t="s">
        <v>13580</v>
      </c>
      <c r="K3871" t="s">
        <v>13579</v>
      </c>
      <c r="M3871" t="s">
        <v>0</v>
      </c>
      <c r="N3871" t="s">
        <v>780</v>
      </c>
    </row>
    <row r="3872" spans="1:14" x14ac:dyDescent="0.35">
      <c r="A3872" t="s">
        <v>267</v>
      </c>
      <c r="B3872" t="s">
        <v>268</v>
      </c>
      <c r="C3872" t="s">
        <v>6214</v>
      </c>
      <c r="D3872" t="s">
        <v>6213</v>
      </c>
      <c r="J3872" t="s">
        <v>13578</v>
      </c>
      <c r="K3872" t="s">
        <v>13579</v>
      </c>
      <c r="M3872" t="s">
        <v>0</v>
      </c>
      <c r="N3872" t="s">
        <v>781</v>
      </c>
    </row>
    <row r="3873" spans="1:14" x14ac:dyDescent="0.35">
      <c r="A3873" t="s">
        <v>269</v>
      </c>
      <c r="B3873" t="s">
        <v>270</v>
      </c>
      <c r="C3873" t="s">
        <v>5851</v>
      </c>
      <c r="D3873" t="s">
        <v>5850</v>
      </c>
      <c r="G3873" t="s">
        <v>741</v>
      </c>
      <c r="J3873" t="s">
        <v>13578</v>
      </c>
      <c r="K3873" t="s">
        <v>13579</v>
      </c>
      <c r="M3873" t="s">
        <v>0</v>
      </c>
      <c r="N3873" t="s">
        <v>781</v>
      </c>
    </row>
    <row r="3874" spans="1:14" x14ac:dyDescent="0.35">
      <c r="A3874" t="s">
        <v>269</v>
      </c>
      <c r="B3874" t="s">
        <v>270</v>
      </c>
      <c r="C3874" t="s">
        <v>5854</v>
      </c>
      <c r="D3874" t="s">
        <v>5853</v>
      </c>
      <c r="G3874" t="s">
        <v>741</v>
      </c>
      <c r="J3874" t="s">
        <v>13578</v>
      </c>
      <c r="K3874" t="s">
        <v>13579</v>
      </c>
      <c r="M3874" t="s">
        <v>0</v>
      </c>
      <c r="N3874" t="s">
        <v>781</v>
      </c>
    </row>
    <row r="3875" spans="1:14" x14ac:dyDescent="0.35">
      <c r="A3875" t="s">
        <v>269</v>
      </c>
      <c r="B3875" t="s">
        <v>270</v>
      </c>
      <c r="C3875" t="s">
        <v>5857</v>
      </c>
      <c r="D3875" t="s">
        <v>5856</v>
      </c>
      <c r="G3875" t="s">
        <v>741</v>
      </c>
      <c r="J3875" t="s">
        <v>13578</v>
      </c>
      <c r="K3875" t="s">
        <v>13579</v>
      </c>
      <c r="M3875" t="s">
        <v>0</v>
      </c>
      <c r="N3875" t="s">
        <v>781</v>
      </c>
    </row>
    <row r="3876" spans="1:14" x14ac:dyDescent="0.35">
      <c r="A3876" t="s">
        <v>269</v>
      </c>
      <c r="B3876" t="s">
        <v>270</v>
      </c>
      <c r="C3876" t="s">
        <v>7132</v>
      </c>
      <c r="D3876" t="s">
        <v>7131</v>
      </c>
      <c r="J3876" t="s">
        <v>13580</v>
      </c>
      <c r="K3876" t="s">
        <v>13579</v>
      </c>
      <c r="M3876" t="s">
        <v>0</v>
      </c>
      <c r="N3876" t="s">
        <v>780</v>
      </c>
    </row>
    <row r="3877" spans="1:14" x14ac:dyDescent="0.35">
      <c r="A3877" t="s">
        <v>269</v>
      </c>
      <c r="B3877" t="s">
        <v>270</v>
      </c>
      <c r="C3877" t="s">
        <v>6083</v>
      </c>
      <c r="D3877" t="s">
        <v>6082</v>
      </c>
      <c r="G3877" t="s">
        <v>741</v>
      </c>
      <c r="J3877" t="s">
        <v>13578</v>
      </c>
      <c r="K3877" t="s">
        <v>13579</v>
      </c>
      <c r="M3877" t="s">
        <v>0</v>
      </c>
      <c r="N3877" t="s">
        <v>781</v>
      </c>
    </row>
    <row r="3878" spans="1:14" x14ac:dyDescent="0.35">
      <c r="A3878" t="s">
        <v>269</v>
      </c>
      <c r="B3878" t="s">
        <v>270</v>
      </c>
      <c r="C3878" t="s">
        <v>6086</v>
      </c>
      <c r="D3878" t="s">
        <v>6085</v>
      </c>
      <c r="G3878" t="s">
        <v>741</v>
      </c>
      <c r="J3878" t="s">
        <v>13578</v>
      </c>
      <c r="K3878" t="s">
        <v>13579</v>
      </c>
      <c r="M3878" t="s">
        <v>0</v>
      </c>
      <c r="N3878" t="s">
        <v>781</v>
      </c>
    </row>
    <row r="3879" spans="1:14" x14ac:dyDescent="0.35">
      <c r="A3879" t="s">
        <v>269</v>
      </c>
      <c r="B3879" t="s">
        <v>270</v>
      </c>
      <c r="C3879" t="s">
        <v>739</v>
      </c>
      <c r="D3879" t="s">
        <v>740</v>
      </c>
      <c r="G3879" t="s">
        <v>741</v>
      </c>
      <c r="J3879" t="s">
        <v>13578</v>
      </c>
      <c r="K3879" t="s">
        <v>13579</v>
      </c>
      <c r="M3879" t="s">
        <v>0</v>
      </c>
      <c r="N3879" t="s">
        <v>781</v>
      </c>
    </row>
    <row r="3880" spans="1:14" x14ac:dyDescent="0.35">
      <c r="A3880" t="s">
        <v>269</v>
      </c>
      <c r="B3880" t="s">
        <v>270</v>
      </c>
      <c r="C3880" t="s">
        <v>7096</v>
      </c>
      <c r="D3880" t="s">
        <v>7095</v>
      </c>
      <c r="J3880" t="s">
        <v>13580</v>
      </c>
      <c r="K3880" t="s">
        <v>13579</v>
      </c>
      <c r="M3880" t="s">
        <v>0</v>
      </c>
      <c r="N3880" t="s">
        <v>780</v>
      </c>
    </row>
    <row r="3881" spans="1:14" x14ac:dyDescent="0.35">
      <c r="A3881" t="s">
        <v>269</v>
      </c>
      <c r="B3881" t="s">
        <v>270</v>
      </c>
      <c r="C3881" t="s">
        <v>6090</v>
      </c>
      <c r="D3881" t="s">
        <v>6089</v>
      </c>
      <c r="G3881" t="s">
        <v>741</v>
      </c>
      <c r="J3881" t="s">
        <v>13578</v>
      </c>
      <c r="K3881" t="s">
        <v>13579</v>
      </c>
      <c r="M3881" t="s">
        <v>0</v>
      </c>
      <c r="N3881" t="s">
        <v>781</v>
      </c>
    </row>
    <row r="3882" spans="1:14" x14ac:dyDescent="0.35">
      <c r="A3882" t="s">
        <v>269</v>
      </c>
      <c r="B3882" t="s">
        <v>270</v>
      </c>
      <c r="C3882" t="s">
        <v>745</v>
      </c>
      <c r="D3882" t="s">
        <v>746</v>
      </c>
      <c r="G3882" t="s">
        <v>741</v>
      </c>
      <c r="J3882" t="s">
        <v>13578</v>
      </c>
      <c r="K3882" t="s">
        <v>13579</v>
      </c>
      <c r="M3882" t="s">
        <v>0</v>
      </c>
      <c r="N3882" t="s">
        <v>781</v>
      </c>
    </row>
    <row r="3883" spans="1:14" x14ac:dyDescent="0.35">
      <c r="A3883" t="s">
        <v>269</v>
      </c>
      <c r="B3883" t="s">
        <v>270</v>
      </c>
      <c r="C3883" t="s">
        <v>747</v>
      </c>
      <c r="D3883" t="s">
        <v>748</v>
      </c>
      <c r="J3883" t="s">
        <v>13580</v>
      </c>
      <c r="K3883" t="s">
        <v>13579</v>
      </c>
      <c r="M3883" t="s">
        <v>0</v>
      </c>
      <c r="N3883" t="s">
        <v>780</v>
      </c>
    </row>
    <row r="3884" spans="1:14" x14ac:dyDescent="0.35">
      <c r="A3884" t="s">
        <v>269</v>
      </c>
      <c r="B3884" t="s">
        <v>270</v>
      </c>
      <c r="C3884" t="s">
        <v>6214</v>
      </c>
      <c r="D3884" t="s">
        <v>6213</v>
      </c>
      <c r="J3884" t="s">
        <v>13578</v>
      </c>
      <c r="K3884" t="s">
        <v>13579</v>
      </c>
      <c r="M3884" t="s">
        <v>0</v>
      </c>
      <c r="N3884" t="s">
        <v>781</v>
      </c>
    </row>
    <row r="3885" spans="1:14" x14ac:dyDescent="0.35">
      <c r="A3885" t="s">
        <v>408</v>
      </c>
      <c r="B3885" t="s">
        <v>409</v>
      </c>
      <c r="C3885" t="s">
        <v>5851</v>
      </c>
      <c r="D3885" t="s">
        <v>5850</v>
      </c>
      <c r="J3885" t="s">
        <v>13580</v>
      </c>
      <c r="K3885" t="s">
        <v>13579</v>
      </c>
      <c r="M3885" t="s">
        <v>0</v>
      </c>
      <c r="N3885" t="s">
        <v>780</v>
      </c>
    </row>
    <row r="3886" spans="1:14" x14ac:dyDescent="0.35">
      <c r="A3886" t="s">
        <v>408</v>
      </c>
      <c r="B3886" t="s">
        <v>409</v>
      </c>
      <c r="C3886" t="s">
        <v>5854</v>
      </c>
      <c r="D3886" t="s">
        <v>5853</v>
      </c>
      <c r="J3886" t="s">
        <v>13580</v>
      </c>
      <c r="K3886" t="s">
        <v>13579</v>
      </c>
      <c r="M3886" t="s">
        <v>0</v>
      </c>
      <c r="N3886" t="s">
        <v>780</v>
      </c>
    </row>
    <row r="3887" spans="1:14" x14ac:dyDescent="0.35">
      <c r="A3887" t="s">
        <v>408</v>
      </c>
      <c r="B3887" t="s">
        <v>409</v>
      </c>
      <c r="C3887" t="s">
        <v>5857</v>
      </c>
      <c r="D3887" t="s">
        <v>5856</v>
      </c>
      <c r="J3887" t="s">
        <v>13580</v>
      </c>
      <c r="K3887" t="s">
        <v>13579</v>
      </c>
      <c r="M3887" t="s">
        <v>0</v>
      </c>
      <c r="N3887" t="s">
        <v>780</v>
      </c>
    </row>
    <row r="3888" spans="1:14" x14ac:dyDescent="0.35">
      <c r="A3888" t="s">
        <v>408</v>
      </c>
      <c r="B3888" t="s">
        <v>409</v>
      </c>
      <c r="C3888" t="s">
        <v>6083</v>
      </c>
      <c r="D3888" t="s">
        <v>6082</v>
      </c>
      <c r="J3888" t="s">
        <v>13580</v>
      </c>
      <c r="K3888" t="s">
        <v>13579</v>
      </c>
      <c r="M3888" t="s">
        <v>0</v>
      </c>
      <c r="N3888" t="s">
        <v>780</v>
      </c>
    </row>
    <row r="3889" spans="1:14" x14ac:dyDescent="0.35">
      <c r="A3889" t="s">
        <v>408</v>
      </c>
      <c r="B3889" t="s">
        <v>409</v>
      </c>
      <c r="C3889" t="s">
        <v>6086</v>
      </c>
      <c r="D3889" t="s">
        <v>6085</v>
      </c>
      <c r="J3889" t="s">
        <v>13580</v>
      </c>
      <c r="K3889" t="s">
        <v>13579</v>
      </c>
      <c r="M3889" t="s">
        <v>0</v>
      </c>
      <c r="N3889" t="s">
        <v>780</v>
      </c>
    </row>
    <row r="3890" spans="1:14" x14ac:dyDescent="0.35">
      <c r="A3890" t="s">
        <v>408</v>
      </c>
      <c r="B3890" t="s">
        <v>409</v>
      </c>
      <c r="C3890" t="s">
        <v>739</v>
      </c>
      <c r="D3890" t="s">
        <v>740</v>
      </c>
      <c r="J3890" t="s">
        <v>13580</v>
      </c>
      <c r="K3890" t="s">
        <v>13579</v>
      </c>
      <c r="M3890" t="s">
        <v>0</v>
      </c>
      <c r="N3890" t="s">
        <v>780</v>
      </c>
    </row>
    <row r="3891" spans="1:14" x14ac:dyDescent="0.35">
      <c r="A3891" t="s">
        <v>408</v>
      </c>
      <c r="B3891" t="s">
        <v>409</v>
      </c>
      <c r="C3891" t="s">
        <v>7096</v>
      </c>
      <c r="D3891" t="s">
        <v>7095</v>
      </c>
      <c r="J3891" t="s">
        <v>13580</v>
      </c>
      <c r="K3891" t="s">
        <v>13579</v>
      </c>
      <c r="M3891" t="s">
        <v>0</v>
      </c>
      <c r="N3891" t="s">
        <v>780</v>
      </c>
    </row>
    <row r="3892" spans="1:14" x14ac:dyDescent="0.35">
      <c r="A3892" t="s">
        <v>408</v>
      </c>
      <c r="B3892" t="s">
        <v>409</v>
      </c>
      <c r="C3892" t="s">
        <v>6090</v>
      </c>
      <c r="D3892" t="s">
        <v>6089</v>
      </c>
      <c r="J3892" t="s">
        <v>13580</v>
      </c>
      <c r="K3892" t="s">
        <v>13579</v>
      </c>
      <c r="M3892" t="s">
        <v>0</v>
      </c>
      <c r="N3892" t="s">
        <v>780</v>
      </c>
    </row>
    <row r="3893" spans="1:14" x14ac:dyDescent="0.35">
      <c r="A3893" t="s">
        <v>408</v>
      </c>
      <c r="B3893" t="s">
        <v>409</v>
      </c>
      <c r="C3893" t="s">
        <v>745</v>
      </c>
      <c r="D3893" t="s">
        <v>746</v>
      </c>
      <c r="J3893" t="s">
        <v>13580</v>
      </c>
      <c r="K3893" t="s">
        <v>13579</v>
      </c>
      <c r="M3893" t="s">
        <v>0</v>
      </c>
      <c r="N3893" t="s">
        <v>780</v>
      </c>
    </row>
    <row r="3894" spans="1:14" x14ac:dyDescent="0.35">
      <c r="A3894" t="s">
        <v>408</v>
      </c>
      <c r="B3894" t="s">
        <v>409</v>
      </c>
      <c r="C3894" t="s">
        <v>747</v>
      </c>
      <c r="D3894" t="s">
        <v>748</v>
      </c>
      <c r="J3894" t="s">
        <v>13580</v>
      </c>
      <c r="K3894" t="s">
        <v>13579</v>
      </c>
      <c r="M3894" t="s">
        <v>0</v>
      </c>
      <c r="N3894" t="s">
        <v>780</v>
      </c>
    </row>
    <row r="3895" spans="1:14" x14ac:dyDescent="0.35">
      <c r="A3895" t="s">
        <v>408</v>
      </c>
      <c r="B3895" t="s">
        <v>409</v>
      </c>
      <c r="C3895" t="s">
        <v>6214</v>
      </c>
      <c r="D3895" t="s">
        <v>6213</v>
      </c>
      <c r="J3895" t="s">
        <v>13580</v>
      </c>
      <c r="K3895" t="s">
        <v>13579</v>
      </c>
      <c r="M3895" t="s">
        <v>0</v>
      </c>
      <c r="N3895" t="s">
        <v>780</v>
      </c>
    </row>
    <row r="3896" spans="1:14" x14ac:dyDescent="0.35">
      <c r="A3896" t="s">
        <v>410</v>
      </c>
      <c r="B3896" t="s">
        <v>411</v>
      </c>
      <c r="C3896" t="s">
        <v>5851</v>
      </c>
      <c r="D3896" t="s">
        <v>5850</v>
      </c>
      <c r="J3896" t="s">
        <v>13580</v>
      </c>
      <c r="K3896" t="s">
        <v>13579</v>
      </c>
      <c r="M3896" t="s">
        <v>0</v>
      </c>
      <c r="N3896" t="s">
        <v>780</v>
      </c>
    </row>
    <row r="3897" spans="1:14" x14ac:dyDescent="0.35">
      <c r="A3897" t="s">
        <v>410</v>
      </c>
      <c r="B3897" t="s">
        <v>411</v>
      </c>
      <c r="C3897" t="s">
        <v>5854</v>
      </c>
      <c r="D3897" t="s">
        <v>5853</v>
      </c>
      <c r="J3897" t="s">
        <v>13580</v>
      </c>
      <c r="K3897" t="s">
        <v>13579</v>
      </c>
      <c r="M3897" t="s">
        <v>0</v>
      </c>
      <c r="N3897" t="s">
        <v>780</v>
      </c>
    </row>
    <row r="3898" spans="1:14" x14ac:dyDescent="0.35">
      <c r="A3898" t="s">
        <v>410</v>
      </c>
      <c r="B3898" t="s">
        <v>411</v>
      </c>
      <c r="C3898" t="s">
        <v>5857</v>
      </c>
      <c r="D3898" t="s">
        <v>5856</v>
      </c>
      <c r="J3898" t="s">
        <v>13580</v>
      </c>
      <c r="K3898" t="s">
        <v>13579</v>
      </c>
      <c r="M3898" t="s">
        <v>0</v>
      </c>
      <c r="N3898" t="s">
        <v>780</v>
      </c>
    </row>
    <row r="3899" spans="1:14" x14ac:dyDescent="0.35">
      <c r="A3899" t="s">
        <v>410</v>
      </c>
      <c r="B3899" t="s">
        <v>411</v>
      </c>
      <c r="C3899" t="s">
        <v>962</v>
      </c>
      <c r="D3899" t="s">
        <v>963</v>
      </c>
      <c r="G3899" t="s">
        <v>839</v>
      </c>
      <c r="J3899" t="s">
        <v>13580</v>
      </c>
      <c r="K3899" t="s">
        <v>13579</v>
      </c>
      <c r="M3899" t="s">
        <v>0</v>
      </c>
      <c r="N3899" t="s">
        <v>780</v>
      </c>
    </row>
    <row r="3900" spans="1:14" x14ac:dyDescent="0.35">
      <c r="A3900" t="s">
        <v>410</v>
      </c>
      <c r="B3900" t="s">
        <v>411</v>
      </c>
      <c r="C3900" t="s">
        <v>6083</v>
      </c>
      <c r="D3900" t="s">
        <v>6082</v>
      </c>
      <c r="J3900" t="s">
        <v>13580</v>
      </c>
      <c r="K3900" t="s">
        <v>13579</v>
      </c>
      <c r="M3900" t="s">
        <v>0</v>
      </c>
      <c r="N3900" t="s">
        <v>780</v>
      </c>
    </row>
    <row r="3901" spans="1:14" x14ac:dyDescent="0.35">
      <c r="A3901" t="s">
        <v>410</v>
      </c>
      <c r="B3901" t="s">
        <v>411</v>
      </c>
      <c r="C3901" t="s">
        <v>6086</v>
      </c>
      <c r="D3901" t="s">
        <v>6085</v>
      </c>
      <c r="J3901" t="s">
        <v>13580</v>
      </c>
      <c r="K3901" t="s">
        <v>13579</v>
      </c>
      <c r="M3901" t="s">
        <v>0</v>
      </c>
      <c r="N3901" t="s">
        <v>780</v>
      </c>
    </row>
    <row r="3902" spans="1:14" x14ac:dyDescent="0.35">
      <c r="A3902" t="s">
        <v>410</v>
      </c>
      <c r="B3902" t="s">
        <v>411</v>
      </c>
      <c r="C3902" t="s">
        <v>739</v>
      </c>
      <c r="D3902" t="s">
        <v>740</v>
      </c>
      <c r="J3902" t="s">
        <v>13580</v>
      </c>
      <c r="K3902" t="s">
        <v>13579</v>
      </c>
      <c r="M3902" t="s">
        <v>0</v>
      </c>
      <c r="N3902" t="s">
        <v>780</v>
      </c>
    </row>
    <row r="3903" spans="1:14" x14ac:dyDescent="0.35">
      <c r="A3903" t="s">
        <v>410</v>
      </c>
      <c r="B3903" t="s">
        <v>411</v>
      </c>
      <c r="C3903" t="s">
        <v>7096</v>
      </c>
      <c r="D3903" t="s">
        <v>7095</v>
      </c>
      <c r="J3903" t="s">
        <v>13580</v>
      </c>
      <c r="K3903" t="s">
        <v>13579</v>
      </c>
      <c r="M3903" t="s">
        <v>0</v>
      </c>
      <c r="N3903" t="s">
        <v>780</v>
      </c>
    </row>
    <row r="3904" spans="1:14" x14ac:dyDescent="0.35">
      <c r="A3904" t="s">
        <v>410</v>
      </c>
      <c r="B3904" t="s">
        <v>411</v>
      </c>
      <c r="C3904" t="s">
        <v>6090</v>
      </c>
      <c r="D3904" t="s">
        <v>6089</v>
      </c>
      <c r="J3904" t="s">
        <v>13580</v>
      </c>
      <c r="K3904" t="s">
        <v>13579</v>
      </c>
      <c r="M3904" t="s">
        <v>0</v>
      </c>
      <c r="N3904" t="s">
        <v>780</v>
      </c>
    </row>
    <row r="3905" spans="1:14" x14ac:dyDescent="0.35">
      <c r="A3905" t="s">
        <v>410</v>
      </c>
      <c r="B3905" t="s">
        <v>411</v>
      </c>
      <c r="C3905" t="s">
        <v>745</v>
      </c>
      <c r="D3905" t="s">
        <v>746</v>
      </c>
      <c r="J3905" t="s">
        <v>13580</v>
      </c>
      <c r="K3905" t="s">
        <v>13579</v>
      </c>
      <c r="M3905" t="s">
        <v>0</v>
      </c>
      <c r="N3905" t="s">
        <v>780</v>
      </c>
    </row>
    <row r="3906" spans="1:14" x14ac:dyDescent="0.35">
      <c r="A3906" t="s">
        <v>410</v>
      </c>
      <c r="B3906" t="s">
        <v>411</v>
      </c>
      <c r="C3906" t="s">
        <v>747</v>
      </c>
      <c r="D3906" t="s">
        <v>748</v>
      </c>
      <c r="J3906" t="s">
        <v>13580</v>
      </c>
      <c r="K3906" t="s">
        <v>13579</v>
      </c>
      <c r="M3906" t="s">
        <v>0</v>
      </c>
      <c r="N3906" t="s">
        <v>780</v>
      </c>
    </row>
    <row r="3907" spans="1:14" x14ac:dyDescent="0.35">
      <c r="A3907" t="s">
        <v>410</v>
      </c>
      <c r="B3907" t="s">
        <v>411</v>
      </c>
      <c r="C3907" t="s">
        <v>6214</v>
      </c>
      <c r="D3907" t="s">
        <v>6213</v>
      </c>
      <c r="J3907" t="s">
        <v>13580</v>
      </c>
      <c r="K3907" t="s">
        <v>13579</v>
      </c>
      <c r="M3907" t="s">
        <v>0</v>
      </c>
      <c r="N3907" t="s">
        <v>780</v>
      </c>
    </row>
    <row r="3908" spans="1:14" x14ac:dyDescent="0.35">
      <c r="A3908" t="s">
        <v>410</v>
      </c>
      <c r="B3908" t="s">
        <v>411</v>
      </c>
      <c r="C3908" t="s">
        <v>7036</v>
      </c>
      <c r="D3908" t="s">
        <v>7035</v>
      </c>
      <c r="J3908" t="s">
        <v>13580</v>
      </c>
      <c r="K3908" t="s">
        <v>13579</v>
      </c>
      <c r="M3908" t="s">
        <v>0</v>
      </c>
      <c r="N3908" t="s">
        <v>780</v>
      </c>
    </row>
    <row r="3909" spans="1:14" x14ac:dyDescent="0.35">
      <c r="A3909" t="s">
        <v>410</v>
      </c>
      <c r="B3909" t="s">
        <v>411</v>
      </c>
      <c r="C3909" t="s">
        <v>7039</v>
      </c>
      <c r="D3909" t="s">
        <v>7038</v>
      </c>
      <c r="J3909" t="s">
        <v>13580</v>
      </c>
      <c r="K3909" t="s">
        <v>13579</v>
      </c>
      <c r="M3909" t="s">
        <v>0</v>
      </c>
      <c r="N3909" t="s">
        <v>780</v>
      </c>
    </row>
    <row r="3910" spans="1:14" x14ac:dyDescent="0.35">
      <c r="A3910" t="s">
        <v>410</v>
      </c>
      <c r="B3910" t="s">
        <v>411</v>
      </c>
      <c r="C3910" t="s">
        <v>7051</v>
      </c>
      <c r="D3910" t="s">
        <v>7050</v>
      </c>
      <c r="J3910" t="s">
        <v>13580</v>
      </c>
      <c r="K3910" t="s">
        <v>13579</v>
      </c>
      <c r="M3910" t="s">
        <v>0</v>
      </c>
      <c r="N3910" t="s">
        <v>780</v>
      </c>
    </row>
    <row r="3911" spans="1:14" x14ac:dyDescent="0.35">
      <c r="A3911" t="s">
        <v>410</v>
      </c>
      <c r="B3911" t="s">
        <v>411</v>
      </c>
      <c r="C3911" t="s">
        <v>6533</v>
      </c>
      <c r="D3911" t="s">
        <v>6532</v>
      </c>
      <c r="J3911" t="s">
        <v>13580</v>
      </c>
      <c r="K3911" t="s">
        <v>13579</v>
      </c>
      <c r="M3911" t="s">
        <v>0</v>
      </c>
      <c r="N3911" t="s">
        <v>780</v>
      </c>
    </row>
    <row r="3912" spans="1:14" x14ac:dyDescent="0.35">
      <c r="A3912" t="s">
        <v>410</v>
      </c>
      <c r="B3912" t="s">
        <v>411</v>
      </c>
      <c r="C3912" t="s">
        <v>7042</v>
      </c>
      <c r="D3912" t="s">
        <v>7041</v>
      </c>
      <c r="G3912" t="s">
        <v>839</v>
      </c>
      <c r="J3912" t="s">
        <v>13580</v>
      </c>
      <c r="K3912" t="s">
        <v>13579</v>
      </c>
      <c r="M3912" t="s">
        <v>0</v>
      </c>
      <c r="N3912" t="s">
        <v>780</v>
      </c>
    </row>
    <row r="3913" spans="1:14" x14ac:dyDescent="0.35">
      <c r="A3913" t="s">
        <v>410</v>
      </c>
      <c r="B3913" t="s">
        <v>411</v>
      </c>
      <c r="C3913" t="s">
        <v>7054</v>
      </c>
      <c r="D3913" t="s">
        <v>7053</v>
      </c>
      <c r="G3913" t="s">
        <v>839</v>
      </c>
      <c r="J3913" t="s">
        <v>13580</v>
      </c>
      <c r="K3913" t="s">
        <v>13579</v>
      </c>
      <c r="M3913" t="s">
        <v>0</v>
      </c>
      <c r="N3913" t="s">
        <v>780</v>
      </c>
    </row>
    <row r="3914" spans="1:14" x14ac:dyDescent="0.35">
      <c r="A3914" t="s">
        <v>410</v>
      </c>
      <c r="B3914" t="s">
        <v>411</v>
      </c>
      <c r="C3914" t="s">
        <v>7045</v>
      </c>
      <c r="D3914" t="s">
        <v>7044</v>
      </c>
      <c r="G3914" t="s">
        <v>839</v>
      </c>
      <c r="J3914" t="s">
        <v>13580</v>
      </c>
      <c r="K3914" t="s">
        <v>13579</v>
      </c>
      <c r="M3914" t="s">
        <v>0</v>
      </c>
      <c r="N3914" t="s">
        <v>780</v>
      </c>
    </row>
    <row r="3915" spans="1:14" x14ac:dyDescent="0.35">
      <c r="A3915" t="s">
        <v>410</v>
      </c>
      <c r="B3915" t="s">
        <v>411</v>
      </c>
      <c r="C3915" t="s">
        <v>7057</v>
      </c>
      <c r="D3915" t="s">
        <v>7056</v>
      </c>
      <c r="J3915" t="s">
        <v>13580</v>
      </c>
      <c r="K3915" t="s">
        <v>13579</v>
      </c>
      <c r="M3915" t="s">
        <v>0</v>
      </c>
      <c r="N3915" t="s">
        <v>780</v>
      </c>
    </row>
    <row r="3916" spans="1:14" x14ac:dyDescent="0.35">
      <c r="A3916" t="s">
        <v>410</v>
      </c>
      <c r="B3916" t="s">
        <v>411</v>
      </c>
      <c r="C3916" t="s">
        <v>7016</v>
      </c>
      <c r="D3916" t="s">
        <v>7015</v>
      </c>
      <c r="J3916" t="s">
        <v>13580</v>
      </c>
      <c r="K3916" t="s">
        <v>13579</v>
      </c>
      <c r="M3916" t="s">
        <v>0</v>
      </c>
      <c r="N3916" t="s">
        <v>780</v>
      </c>
    </row>
    <row r="3917" spans="1:14" x14ac:dyDescent="0.35">
      <c r="A3917" t="s">
        <v>410</v>
      </c>
      <c r="B3917" t="s">
        <v>411</v>
      </c>
      <c r="C3917" t="s">
        <v>6825</v>
      </c>
      <c r="D3917" t="s">
        <v>6824</v>
      </c>
      <c r="J3917" t="s">
        <v>13580</v>
      </c>
      <c r="K3917" t="s">
        <v>13579</v>
      </c>
      <c r="M3917" t="s">
        <v>0</v>
      </c>
      <c r="N3917" t="s">
        <v>780</v>
      </c>
    </row>
    <row r="3918" spans="1:14" x14ac:dyDescent="0.35">
      <c r="A3918" t="s">
        <v>410</v>
      </c>
      <c r="B3918" t="s">
        <v>411</v>
      </c>
      <c r="C3918" t="s">
        <v>7048</v>
      </c>
      <c r="D3918" t="s">
        <v>7047</v>
      </c>
      <c r="J3918" t="s">
        <v>13580</v>
      </c>
      <c r="K3918" t="s">
        <v>13579</v>
      </c>
      <c r="M3918" t="s">
        <v>0</v>
      </c>
      <c r="N3918" t="s">
        <v>780</v>
      </c>
    </row>
    <row r="3919" spans="1:14" x14ac:dyDescent="0.35">
      <c r="A3919" t="s">
        <v>412</v>
      </c>
      <c r="B3919" t="s">
        <v>413</v>
      </c>
      <c r="C3919" t="s">
        <v>5851</v>
      </c>
      <c r="D3919" t="s">
        <v>5850</v>
      </c>
      <c r="G3919" t="s">
        <v>741</v>
      </c>
      <c r="J3919" t="s">
        <v>13578</v>
      </c>
      <c r="K3919" t="s">
        <v>13579</v>
      </c>
      <c r="M3919" t="s">
        <v>0</v>
      </c>
      <c r="N3919" t="s">
        <v>781</v>
      </c>
    </row>
    <row r="3920" spans="1:14" x14ac:dyDescent="0.35">
      <c r="A3920" t="s">
        <v>412</v>
      </c>
      <c r="B3920" t="s">
        <v>413</v>
      </c>
      <c r="C3920" t="s">
        <v>5854</v>
      </c>
      <c r="D3920" t="s">
        <v>5853</v>
      </c>
      <c r="G3920" t="s">
        <v>741</v>
      </c>
      <c r="J3920" t="s">
        <v>13578</v>
      </c>
      <c r="K3920" t="s">
        <v>13579</v>
      </c>
      <c r="M3920" t="s">
        <v>0</v>
      </c>
      <c r="N3920" t="s">
        <v>781</v>
      </c>
    </row>
    <row r="3921" spans="1:14" x14ac:dyDescent="0.35">
      <c r="A3921" t="s">
        <v>412</v>
      </c>
      <c r="B3921" t="s">
        <v>413</v>
      </c>
      <c r="C3921" t="s">
        <v>5857</v>
      </c>
      <c r="D3921" t="s">
        <v>5856</v>
      </c>
      <c r="G3921" t="s">
        <v>741</v>
      </c>
      <c r="J3921" t="s">
        <v>13578</v>
      </c>
      <c r="K3921" t="s">
        <v>13579</v>
      </c>
      <c r="M3921" t="s">
        <v>0</v>
      </c>
      <c r="N3921" t="s">
        <v>781</v>
      </c>
    </row>
    <row r="3922" spans="1:14" x14ac:dyDescent="0.35">
      <c r="A3922" t="s">
        <v>412</v>
      </c>
      <c r="B3922" t="s">
        <v>413</v>
      </c>
      <c r="C3922" t="s">
        <v>6083</v>
      </c>
      <c r="D3922" t="s">
        <v>6082</v>
      </c>
      <c r="G3922" t="s">
        <v>741</v>
      </c>
      <c r="J3922" t="s">
        <v>13578</v>
      </c>
      <c r="K3922" t="s">
        <v>13579</v>
      </c>
      <c r="M3922" t="s">
        <v>0</v>
      </c>
      <c r="N3922" t="s">
        <v>781</v>
      </c>
    </row>
    <row r="3923" spans="1:14" x14ac:dyDescent="0.35">
      <c r="A3923" t="s">
        <v>412</v>
      </c>
      <c r="B3923" t="s">
        <v>413</v>
      </c>
      <c r="C3923" t="s">
        <v>6086</v>
      </c>
      <c r="D3923" t="s">
        <v>6085</v>
      </c>
      <c r="G3923" t="s">
        <v>741</v>
      </c>
      <c r="J3923" t="s">
        <v>13578</v>
      </c>
      <c r="K3923" t="s">
        <v>13579</v>
      </c>
      <c r="M3923" t="s">
        <v>0</v>
      </c>
      <c r="N3923" t="s">
        <v>781</v>
      </c>
    </row>
    <row r="3924" spans="1:14" x14ac:dyDescent="0.35">
      <c r="A3924" t="s">
        <v>412</v>
      </c>
      <c r="B3924" t="s">
        <v>413</v>
      </c>
      <c r="C3924" t="s">
        <v>739</v>
      </c>
      <c r="D3924" t="s">
        <v>740</v>
      </c>
      <c r="G3924" t="s">
        <v>741</v>
      </c>
      <c r="J3924" t="s">
        <v>13578</v>
      </c>
      <c r="K3924" t="s">
        <v>13579</v>
      </c>
      <c r="M3924" t="s">
        <v>0</v>
      </c>
      <c r="N3924" t="s">
        <v>781</v>
      </c>
    </row>
    <row r="3925" spans="1:14" x14ac:dyDescent="0.35">
      <c r="A3925" t="s">
        <v>412</v>
      </c>
      <c r="B3925" t="s">
        <v>413</v>
      </c>
      <c r="C3925" t="s">
        <v>7096</v>
      </c>
      <c r="D3925" t="s">
        <v>7095</v>
      </c>
      <c r="J3925" t="s">
        <v>13580</v>
      </c>
      <c r="K3925" t="s">
        <v>13579</v>
      </c>
      <c r="M3925" t="s">
        <v>0</v>
      </c>
      <c r="N3925" t="s">
        <v>780</v>
      </c>
    </row>
    <row r="3926" spans="1:14" x14ac:dyDescent="0.35">
      <c r="A3926" t="s">
        <v>412</v>
      </c>
      <c r="B3926" t="s">
        <v>413</v>
      </c>
      <c r="C3926" t="s">
        <v>6090</v>
      </c>
      <c r="D3926" t="s">
        <v>6089</v>
      </c>
      <c r="G3926" t="s">
        <v>741</v>
      </c>
      <c r="J3926" t="s">
        <v>13578</v>
      </c>
      <c r="K3926" t="s">
        <v>13579</v>
      </c>
      <c r="M3926" t="s">
        <v>0</v>
      </c>
      <c r="N3926" t="s">
        <v>781</v>
      </c>
    </row>
    <row r="3927" spans="1:14" x14ac:dyDescent="0.35">
      <c r="A3927" t="s">
        <v>412</v>
      </c>
      <c r="B3927" t="s">
        <v>413</v>
      </c>
      <c r="C3927" t="s">
        <v>745</v>
      </c>
      <c r="D3927" t="s">
        <v>746</v>
      </c>
      <c r="G3927" t="s">
        <v>741</v>
      </c>
      <c r="J3927" t="s">
        <v>13578</v>
      </c>
      <c r="K3927" t="s">
        <v>13579</v>
      </c>
      <c r="M3927" t="s">
        <v>0</v>
      </c>
      <c r="N3927" t="s">
        <v>781</v>
      </c>
    </row>
    <row r="3928" spans="1:14" x14ac:dyDescent="0.35">
      <c r="A3928" t="s">
        <v>412</v>
      </c>
      <c r="B3928" t="s">
        <v>413</v>
      </c>
      <c r="C3928" t="s">
        <v>747</v>
      </c>
      <c r="D3928" t="s">
        <v>748</v>
      </c>
      <c r="J3928" t="s">
        <v>13580</v>
      </c>
      <c r="K3928" t="s">
        <v>13579</v>
      </c>
      <c r="M3928" t="s">
        <v>0</v>
      </c>
      <c r="N3928" t="s">
        <v>780</v>
      </c>
    </row>
    <row r="3929" spans="1:14" x14ac:dyDescent="0.35">
      <c r="A3929" t="s">
        <v>412</v>
      </c>
      <c r="B3929" t="s">
        <v>413</v>
      </c>
      <c r="C3929" t="s">
        <v>6214</v>
      </c>
      <c r="D3929" t="s">
        <v>6213</v>
      </c>
      <c r="J3929" t="s">
        <v>13578</v>
      </c>
      <c r="K3929" t="s">
        <v>13579</v>
      </c>
      <c r="M3929" t="s">
        <v>0</v>
      </c>
      <c r="N3929" t="s">
        <v>781</v>
      </c>
    </row>
    <row r="3930" spans="1:14" x14ac:dyDescent="0.35">
      <c r="A3930" t="s">
        <v>412</v>
      </c>
      <c r="B3930" t="s">
        <v>413</v>
      </c>
      <c r="C3930" t="s">
        <v>911</v>
      </c>
      <c r="D3930" t="s">
        <v>912</v>
      </c>
      <c r="J3930" t="s">
        <v>13580</v>
      </c>
      <c r="K3930" t="s">
        <v>13579</v>
      </c>
      <c r="M3930" t="s">
        <v>0</v>
      </c>
      <c r="N3930" t="s">
        <v>780</v>
      </c>
    </row>
    <row r="3931" spans="1:14" x14ac:dyDescent="0.35">
      <c r="A3931" t="s">
        <v>414</v>
      </c>
      <c r="B3931" t="s">
        <v>415</v>
      </c>
      <c r="C3931" t="s">
        <v>5851</v>
      </c>
      <c r="D3931" t="s">
        <v>5850</v>
      </c>
      <c r="G3931" t="s">
        <v>741</v>
      </c>
      <c r="J3931" t="s">
        <v>13578</v>
      </c>
      <c r="K3931" t="s">
        <v>13579</v>
      </c>
      <c r="M3931" t="s">
        <v>0</v>
      </c>
      <c r="N3931" t="s">
        <v>781</v>
      </c>
    </row>
    <row r="3932" spans="1:14" x14ac:dyDescent="0.35">
      <c r="A3932" t="s">
        <v>414</v>
      </c>
      <c r="B3932" t="s">
        <v>415</v>
      </c>
      <c r="C3932" t="s">
        <v>5854</v>
      </c>
      <c r="D3932" t="s">
        <v>5853</v>
      </c>
      <c r="G3932" t="s">
        <v>741</v>
      </c>
      <c r="J3932" t="s">
        <v>13578</v>
      </c>
      <c r="K3932" t="s">
        <v>13579</v>
      </c>
      <c r="M3932" t="s">
        <v>0</v>
      </c>
      <c r="N3932" t="s">
        <v>781</v>
      </c>
    </row>
    <row r="3933" spans="1:14" x14ac:dyDescent="0.35">
      <c r="A3933" t="s">
        <v>414</v>
      </c>
      <c r="B3933" t="s">
        <v>415</v>
      </c>
      <c r="C3933" t="s">
        <v>5857</v>
      </c>
      <c r="D3933" t="s">
        <v>5856</v>
      </c>
      <c r="G3933" t="s">
        <v>741</v>
      </c>
      <c r="J3933" t="s">
        <v>13578</v>
      </c>
      <c r="K3933" t="s">
        <v>13579</v>
      </c>
      <c r="M3933" t="s">
        <v>0</v>
      </c>
      <c r="N3933" t="s">
        <v>781</v>
      </c>
    </row>
    <row r="3934" spans="1:14" x14ac:dyDescent="0.35">
      <c r="A3934" t="s">
        <v>414</v>
      </c>
      <c r="B3934" t="s">
        <v>415</v>
      </c>
      <c r="C3934" t="s">
        <v>6083</v>
      </c>
      <c r="D3934" t="s">
        <v>6082</v>
      </c>
      <c r="G3934" t="s">
        <v>741</v>
      </c>
      <c r="J3934" t="s">
        <v>13578</v>
      </c>
      <c r="K3934" t="s">
        <v>13579</v>
      </c>
      <c r="M3934" t="s">
        <v>0</v>
      </c>
      <c r="N3934" t="s">
        <v>781</v>
      </c>
    </row>
    <row r="3935" spans="1:14" x14ac:dyDescent="0.35">
      <c r="A3935" t="s">
        <v>414</v>
      </c>
      <c r="B3935" t="s">
        <v>415</v>
      </c>
      <c r="C3935" t="s">
        <v>6086</v>
      </c>
      <c r="D3935" t="s">
        <v>6085</v>
      </c>
      <c r="G3935" t="s">
        <v>741</v>
      </c>
      <c r="J3935" t="s">
        <v>13578</v>
      </c>
      <c r="K3935" t="s">
        <v>13579</v>
      </c>
      <c r="M3935" t="s">
        <v>0</v>
      </c>
      <c r="N3935" t="s">
        <v>781</v>
      </c>
    </row>
    <row r="3936" spans="1:14" x14ac:dyDescent="0.35">
      <c r="A3936" t="s">
        <v>414</v>
      </c>
      <c r="B3936" t="s">
        <v>415</v>
      </c>
      <c r="C3936" t="s">
        <v>739</v>
      </c>
      <c r="D3936" t="s">
        <v>740</v>
      </c>
      <c r="G3936" t="s">
        <v>741</v>
      </c>
      <c r="J3936" t="s">
        <v>13578</v>
      </c>
      <c r="K3936" t="s">
        <v>13579</v>
      </c>
      <c r="M3936" t="s">
        <v>0</v>
      </c>
      <c r="N3936" t="s">
        <v>781</v>
      </c>
    </row>
    <row r="3937" spans="1:14" x14ac:dyDescent="0.35">
      <c r="A3937" t="s">
        <v>414</v>
      </c>
      <c r="B3937" t="s">
        <v>415</v>
      </c>
      <c r="C3937" t="s">
        <v>7096</v>
      </c>
      <c r="D3937" t="s">
        <v>7095</v>
      </c>
      <c r="J3937" t="s">
        <v>13580</v>
      </c>
      <c r="K3937" t="s">
        <v>13579</v>
      </c>
      <c r="M3937" t="s">
        <v>0</v>
      </c>
      <c r="N3937" t="s">
        <v>780</v>
      </c>
    </row>
    <row r="3938" spans="1:14" x14ac:dyDescent="0.35">
      <c r="A3938" t="s">
        <v>414</v>
      </c>
      <c r="B3938" t="s">
        <v>415</v>
      </c>
      <c r="C3938" t="s">
        <v>6090</v>
      </c>
      <c r="D3938" t="s">
        <v>6089</v>
      </c>
      <c r="G3938" t="s">
        <v>741</v>
      </c>
      <c r="J3938" t="s">
        <v>13578</v>
      </c>
      <c r="K3938" t="s">
        <v>13579</v>
      </c>
      <c r="M3938" t="s">
        <v>0</v>
      </c>
      <c r="N3938" t="s">
        <v>781</v>
      </c>
    </row>
    <row r="3939" spans="1:14" x14ac:dyDescent="0.35">
      <c r="A3939" t="s">
        <v>414</v>
      </c>
      <c r="B3939" t="s">
        <v>415</v>
      </c>
      <c r="C3939" t="s">
        <v>745</v>
      </c>
      <c r="D3939" t="s">
        <v>746</v>
      </c>
      <c r="G3939" t="s">
        <v>741</v>
      </c>
      <c r="J3939" t="s">
        <v>13578</v>
      </c>
      <c r="K3939" t="s">
        <v>13579</v>
      </c>
      <c r="M3939" t="s">
        <v>0</v>
      </c>
      <c r="N3939" t="s">
        <v>781</v>
      </c>
    </row>
    <row r="3940" spans="1:14" x14ac:dyDescent="0.35">
      <c r="A3940" t="s">
        <v>414</v>
      </c>
      <c r="B3940" t="s">
        <v>415</v>
      </c>
      <c r="C3940" t="s">
        <v>747</v>
      </c>
      <c r="D3940" t="s">
        <v>748</v>
      </c>
      <c r="J3940" t="s">
        <v>13580</v>
      </c>
      <c r="K3940" t="s">
        <v>13579</v>
      </c>
      <c r="M3940" t="s">
        <v>0</v>
      </c>
      <c r="N3940" t="s">
        <v>780</v>
      </c>
    </row>
    <row r="3941" spans="1:14" x14ac:dyDescent="0.35">
      <c r="A3941" t="s">
        <v>414</v>
      </c>
      <c r="B3941" t="s">
        <v>415</v>
      </c>
      <c r="C3941" t="s">
        <v>6214</v>
      </c>
      <c r="D3941" t="s">
        <v>6213</v>
      </c>
      <c r="J3941" t="s">
        <v>13578</v>
      </c>
      <c r="K3941" t="s">
        <v>13579</v>
      </c>
      <c r="M3941" t="s">
        <v>0</v>
      </c>
      <c r="N3941" t="s">
        <v>781</v>
      </c>
    </row>
    <row r="3942" spans="1:14" x14ac:dyDescent="0.35">
      <c r="A3942" t="s">
        <v>544</v>
      </c>
      <c r="B3942" t="s">
        <v>545</v>
      </c>
      <c r="C3942" t="s">
        <v>5851</v>
      </c>
      <c r="D3942" t="s">
        <v>5850</v>
      </c>
      <c r="J3942" t="s">
        <v>13580</v>
      </c>
      <c r="K3942" t="s">
        <v>13579</v>
      </c>
      <c r="M3942" t="s">
        <v>0</v>
      </c>
      <c r="N3942" t="s">
        <v>780</v>
      </c>
    </row>
    <row r="3943" spans="1:14" x14ac:dyDescent="0.35">
      <c r="A3943" t="s">
        <v>544</v>
      </c>
      <c r="B3943" t="s">
        <v>545</v>
      </c>
      <c r="C3943" t="s">
        <v>5854</v>
      </c>
      <c r="D3943" t="s">
        <v>5853</v>
      </c>
      <c r="J3943" t="s">
        <v>13580</v>
      </c>
      <c r="K3943" t="s">
        <v>13579</v>
      </c>
      <c r="M3943" t="s">
        <v>0</v>
      </c>
      <c r="N3943" t="s">
        <v>780</v>
      </c>
    </row>
    <row r="3944" spans="1:14" x14ac:dyDescent="0.35">
      <c r="A3944" t="s">
        <v>544</v>
      </c>
      <c r="B3944" t="s">
        <v>545</v>
      </c>
      <c r="C3944" t="s">
        <v>5857</v>
      </c>
      <c r="D3944" t="s">
        <v>5856</v>
      </c>
      <c r="J3944" t="s">
        <v>13580</v>
      </c>
      <c r="K3944" t="s">
        <v>13579</v>
      </c>
      <c r="M3944" t="s">
        <v>0</v>
      </c>
      <c r="N3944" t="s">
        <v>780</v>
      </c>
    </row>
    <row r="3945" spans="1:14" x14ac:dyDescent="0.35">
      <c r="A3945" t="s">
        <v>544</v>
      </c>
      <c r="B3945" t="s">
        <v>545</v>
      </c>
      <c r="C3945" t="s">
        <v>6083</v>
      </c>
      <c r="D3945" t="s">
        <v>6082</v>
      </c>
      <c r="J3945" t="s">
        <v>13580</v>
      </c>
      <c r="K3945" t="s">
        <v>13579</v>
      </c>
      <c r="M3945" t="s">
        <v>0</v>
      </c>
      <c r="N3945" t="s">
        <v>780</v>
      </c>
    </row>
    <row r="3946" spans="1:14" x14ac:dyDescent="0.35">
      <c r="A3946" t="s">
        <v>544</v>
      </c>
      <c r="B3946" t="s">
        <v>545</v>
      </c>
      <c r="C3946" t="s">
        <v>6086</v>
      </c>
      <c r="D3946" t="s">
        <v>6085</v>
      </c>
      <c r="J3946" t="s">
        <v>13580</v>
      </c>
      <c r="K3946" t="s">
        <v>13579</v>
      </c>
      <c r="M3946" t="s">
        <v>0</v>
      </c>
      <c r="N3946" t="s">
        <v>780</v>
      </c>
    </row>
    <row r="3947" spans="1:14" x14ac:dyDescent="0.35">
      <c r="A3947" t="s">
        <v>544</v>
      </c>
      <c r="B3947" t="s">
        <v>545</v>
      </c>
      <c r="C3947" t="s">
        <v>739</v>
      </c>
      <c r="D3947" t="s">
        <v>740</v>
      </c>
      <c r="J3947" t="s">
        <v>13580</v>
      </c>
      <c r="K3947" t="s">
        <v>13579</v>
      </c>
      <c r="M3947" t="s">
        <v>0</v>
      </c>
      <c r="N3947" t="s">
        <v>780</v>
      </c>
    </row>
    <row r="3948" spans="1:14" x14ac:dyDescent="0.35">
      <c r="A3948" t="s">
        <v>544</v>
      </c>
      <c r="B3948" t="s">
        <v>545</v>
      </c>
      <c r="C3948" t="s">
        <v>7096</v>
      </c>
      <c r="D3948" t="s">
        <v>7095</v>
      </c>
      <c r="J3948" t="s">
        <v>13580</v>
      </c>
      <c r="K3948" t="s">
        <v>13579</v>
      </c>
      <c r="M3948" t="s">
        <v>0</v>
      </c>
      <c r="N3948" t="s">
        <v>780</v>
      </c>
    </row>
    <row r="3949" spans="1:14" x14ac:dyDescent="0.35">
      <c r="A3949" t="s">
        <v>544</v>
      </c>
      <c r="B3949" t="s">
        <v>545</v>
      </c>
      <c r="C3949" t="s">
        <v>6090</v>
      </c>
      <c r="D3949" t="s">
        <v>6089</v>
      </c>
      <c r="J3949" t="s">
        <v>13580</v>
      </c>
      <c r="K3949" t="s">
        <v>13579</v>
      </c>
      <c r="M3949" t="s">
        <v>0</v>
      </c>
      <c r="N3949" t="s">
        <v>780</v>
      </c>
    </row>
    <row r="3950" spans="1:14" x14ac:dyDescent="0.35">
      <c r="A3950" t="s">
        <v>544</v>
      </c>
      <c r="B3950" t="s">
        <v>545</v>
      </c>
      <c r="C3950" t="s">
        <v>745</v>
      </c>
      <c r="D3950" t="s">
        <v>746</v>
      </c>
      <c r="J3950" t="s">
        <v>13580</v>
      </c>
      <c r="K3950" t="s">
        <v>13579</v>
      </c>
      <c r="M3950" t="s">
        <v>0</v>
      </c>
      <c r="N3950" t="s">
        <v>780</v>
      </c>
    </row>
    <row r="3951" spans="1:14" x14ac:dyDescent="0.35">
      <c r="A3951" t="s">
        <v>544</v>
      </c>
      <c r="B3951" t="s">
        <v>545</v>
      </c>
      <c r="C3951" t="s">
        <v>747</v>
      </c>
      <c r="D3951" t="s">
        <v>748</v>
      </c>
      <c r="J3951" t="s">
        <v>13580</v>
      </c>
      <c r="K3951" t="s">
        <v>13579</v>
      </c>
      <c r="M3951" t="s">
        <v>0</v>
      </c>
      <c r="N3951" t="s">
        <v>780</v>
      </c>
    </row>
    <row r="3952" spans="1:14" x14ac:dyDescent="0.35">
      <c r="A3952" t="s">
        <v>544</v>
      </c>
      <c r="B3952" t="s">
        <v>545</v>
      </c>
      <c r="C3952" t="s">
        <v>6214</v>
      </c>
      <c r="D3952" t="s">
        <v>6213</v>
      </c>
      <c r="J3952" t="s">
        <v>13580</v>
      </c>
      <c r="K3952" t="s">
        <v>13579</v>
      </c>
      <c r="M3952" t="s">
        <v>0</v>
      </c>
      <c r="N3952" t="s">
        <v>780</v>
      </c>
    </row>
    <row r="3953" spans="1:14" x14ac:dyDescent="0.35">
      <c r="A3953" t="s">
        <v>416</v>
      </c>
      <c r="B3953" t="s">
        <v>417</v>
      </c>
      <c r="C3953" t="s">
        <v>5851</v>
      </c>
      <c r="D3953" t="s">
        <v>5850</v>
      </c>
      <c r="G3953" t="s">
        <v>741</v>
      </c>
      <c r="J3953" t="s">
        <v>13578</v>
      </c>
      <c r="K3953" t="s">
        <v>13579</v>
      </c>
      <c r="M3953" t="s">
        <v>0</v>
      </c>
      <c r="N3953" t="s">
        <v>781</v>
      </c>
    </row>
    <row r="3954" spans="1:14" x14ac:dyDescent="0.35">
      <c r="A3954" t="s">
        <v>416</v>
      </c>
      <c r="B3954" t="s">
        <v>417</v>
      </c>
      <c r="C3954" t="s">
        <v>5854</v>
      </c>
      <c r="D3954" t="s">
        <v>5853</v>
      </c>
      <c r="G3954" t="s">
        <v>741</v>
      </c>
      <c r="J3954" t="s">
        <v>13578</v>
      </c>
      <c r="K3954" t="s">
        <v>13579</v>
      </c>
      <c r="M3954" t="s">
        <v>0</v>
      </c>
      <c r="N3954" t="s">
        <v>781</v>
      </c>
    </row>
    <row r="3955" spans="1:14" x14ac:dyDescent="0.35">
      <c r="A3955" t="s">
        <v>416</v>
      </c>
      <c r="B3955" t="s">
        <v>417</v>
      </c>
      <c r="C3955" t="s">
        <v>5857</v>
      </c>
      <c r="D3955" t="s">
        <v>5856</v>
      </c>
      <c r="G3955" t="s">
        <v>741</v>
      </c>
      <c r="J3955" t="s">
        <v>13578</v>
      </c>
      <c r="K3955" t="s">
        <v>13579</v>
      </c>
      <c r="M3955" t="s">
        <v>0</v>
      </c>
      <c r="N3955" t="s">
        <v>781</v>
      </c>
    </row>
    <row r="3956" spans="1:14" x14ac:dyDescent="0.35">
      <c r="A3956" t="s">
        <v>416</v>
      </c>
      <c r="B3956" t="s">
        <v>417</v>
      </c>
      <c r="C3956" t="s">
        <v>6083</v>
      </c>
      <c r="D3956" t="s">
        <v>6082</v>
      </c>
      <c r="G3956" t="s">
        <v>741</v>
      </c>
      <c r="J3956" t="s">
        <v>13578</v>
      </c>
      <c r="K3956" t="s">
        <v>13579</v>
      </c>
      <c r="M3956" t="s">
        <v>0</v>
      </c>
      <c r="N3956" t="s">
        <v>781</v>
      </c>
    </row>
    <row r="3957" spans="1:14" x14ac:dyDescent="0.35">
      <c r="A3957" t="s">
        <v>416</v>
      </c>
      <c r="B3957" t="s">
        <v>417</v>
      </c>
      <c r="C3957" t="s">
        <v>6086</v>
      </c>
      <c r="D3957" t="s">
        <v>6085</v>
      </c>
      <c r="G3957" t="s">
        <v>741</v>
      </c>
      <c r="J3957" t="s">
        <v>13578</v>
      </c>
      <c r="K3957" t="s">
        <v>13579</v>
      </c>
      <c r="M3957" t="s">
        <v>0</v>
      </c>
      <c r="N3957" t="s">
        <v>781</v>
      </c>
    </row>
    <row r="3958" spans="1:14" x14ac:dyDescent="0.35">
      <c r="A3958" t="s">
        <v>416</v>
      </c>
      <c r="B3958" t="s">
        <v>417</v>
      </c>
      <c r="C3958" t="s">
        <v>739</v>
      </c>
      <c r="D3958" t="s">
        <v>740</v>
      </c>
      <c r="G3958" t="s">
        <v>741</v>
      </c>
      <c r="J3958" t="s">
        <v>13578</v>
      </c>
      <c r="K3958" t="s">
        <v>13579</v>
      </c>
      <c r="M3958" t="s">
        <v>0</v>
      </c>
      <c r="N3958" t="s">
        <v>781</v>
      </c>
    </row>
    <row r="3959" spans="1:14" x14ac:dyDescent="0.35">
      <c r="A3959" t="s">
        <v>416</v>
      </c>
      <c r="B3959" t="s">
        <v>417</v>
      </c>
      <c r="C3959" t="s">
        <v>7096</v>
      </c>
      <c r="D3959" t="s">
        <v>7095</v>
      </c>
      <c r="J3959" t="s">
        <v>13580</v>
      </c>
      <c r="K3959" t="s">
        <v>13579</v>
      </c>
      <c r="M3959" t="s">
        <v>0</v>
      </c>
      <c r="N3959" t="s">
        <v>780</v>
      </c>
    </row>
    <row r="3960" spans="1:14" x14ac:dyDescent="0.35">
      <c r="A3960" t="s">
        <v>416</v>
      </c>
      <c r="B3960" t="s">
        <v>417</v>
      </c>
      <c r="C3960" t="s">
        <v>6090</v>
      </c>
      <c r="D3960" t="s">
        <v>6089</v>
      </c>
      <c r="G3960" t="s">
        <v>741</v>
      </c>
      <c r="J3960" t="s">
        <v>13578</v>
      </c>
      <c r="K3960" t="s">
        <v>13579</v>
      </c>
      <c r="M3960" t="s">
        <v>0</v>
      </c>
      <c r="N3960" t="s">
        <v>781</v>
      </c>
    </row>
    <row r="3961" spans="1:14" x14ac:dyDescent="0.35">
      <c r="A3961" t="s">
        <v>416</v>
      </c>
      <c r="B3961" t="s">
        <v>417</v>
      </c>
      <c r="C3961" t="s">
        <v>745</v>
      </c>
      <c r="D3961" t="s">
        <v>746</v>
      </c>
      <c r="G3961" t="s">
        <v>741</v>
      </c>
      <c r="J3961" t="s">
        <v>13578</v>
      </c>
      <c r="K3961" t="s">
        <v>13579</v>
      </c>
      <c r="M3961" t="s">
        <v>0</v>
      </c>
      <c r="N3961" t="s">
        <v>781</v>
      </c>
    </row>
    <row r="3962" spans="1:14" x14ac:dyDescent="0.35">
      <c r="A3962" t="s">
        <v>416</v>
      </c>
      <c r="B3962" t="s">
        <v>417</v>
      </c>
      <c r="C3962" t="s">
        <v>747</v>
      </c>
      <c r="D3962" t="s">
        <v>748</v>
      </c>
      <c r="J3962" t="s">
        <v>13580</v>
      </c>
      <c r="K3962" t="s">
        <v>13579</v>
      </c>
      <c r="M3962" t="s">
        <v>0</v>
      </c>
      <c r="N3962" t="s">
        <v>780</v>
      </c>
    </row>
    <row r="3963" spans="1:14" x14ac:dyDescent="0.35">
      <c r="A3963" t="s">
        <v>416</v>
      </c>
      <c r="B3963" t="s">
        <v>417</v>
      </c>
      <c r="C3963" t="s">
        <v>6214</v>
      </c>
      <c r="D3963" t="s">
        <v>6213</v>
      </c>
      <c r="J3963" t="s">
        <v>13578</v>
      </c>
      <c r="K3963" t="s">
        <v>13579</v>
      </c>
      <c r="M3963" t="s">
        <v>0</v>
      </c>
      <c r="N3963" t="s">
        <v>781</v>
      </c>
    </row>
    <row r="3964" spans="1:14" x14ac:dyDescent="0.35">
      <c r="A3964" t="s">
        <v>416</v>
      </c>
      <c r="B3964" t="s">
        <v>417</v>
      </c>
      <c r="C3964" t="s">
        <v>911</v>
      </c>
      <c r="D3964" t="s">
        <v>912</v>
      </c>
      <c r="J3964" t="s">
        <v>13580</v>
      </c>
      <c r="K3964" t="s">
        <v>13579</v>
      </c>
      <c r="M3964" t="s">
        <v>0</v>
      </c>
      <c r="N3964" t="s">
        <v>780</v>
      </c>
    </row>
    <row r="3965" spans="1:14" x14ac:dyDescent="0.35">
      <c r="A3965" t="s">
        <v>156</v>
      </c>
      <c r="B3965" t="s">
        <v>157</v>
      </c>
      <c r="C3965" t="s">
        <v>5851</v>
      </c>
      <c r="D3965" t="s">
        <v>5850</v>
      </c>
      <c r="G3965" t="s">
        <v>741</v>
      </c>
      <c r="J3965" t="s">
        <v>13578</v>
      </c>
      <c r="K3965" t="s">
        <v>13579</v>
      </c>
      <c r="M3965" t="s">
        <v>0</v>
      </c>
      <c r="N3965" t="s">
        <v>781</v>
      </c>
    </row>
    <row r="3966" spans="1:14" x14ac:dyDescent="0.35">
      <c r="A3966" t="s">
        <v>156</v>
      </c>
      <c r="B3966" t="s">
        <v>157</v>
      </c>
      <c r="C3966" t="s">
        <v>5854</v>
      </c>
      <c r="D3966" t="s">
        <v>5853</v>
      </c>
      <c r="G3966" t="s">
        <v>741</v>
      </c>
      <c r="J3966" t="s">
        <v>13578</v>
      </c>
      <c r="K3966" t="s">
        <v>13579</v>
      </c>
      <c r="M3966" t="s">
        <v>0</v>
      </c>
      <c r="N3966" t="s">
        <v>781</v>
      </c>
    </row>
    <row r="3967" spans="1:14" x14ac:dyDescent="0.35">
      <c r="A3967" t="s">
        <v>156</v>
      </c>
      <c r="B3967" t="s">
        <v>157</v>
      </c>
      <c r="C3967" t="s">
        <v>5857</v>
      </c>
      <c r="D3967" t="s">
        <v>5856</v>
      </c>
      <c r="G3967" t="s">
        <v>741</v>
      </c>
      <c r="J3967" t="s">
        <v>13578</v>
      </c>
      <c r="K3967" t="s">
        <v>13579</v>
      </c>
      <c r="M3967" t="s">
        <v>0</v>
      </c>
      <c r="N3967" t="s">
        <v>781</v>
      </c>
    </row>
    <row r="3968" spans="1:14" x14ac:dyDescent="0.35">
      <c r="A3968" t="s">
        <v>156</v>
      </c>
      <c r="B3968" t="s">
        <v>157</v>
      </c>
      <c r="C3968" t="s">
        <v>6083</v>
      </c>
      <c r="D3968" t="s">
        <v>6082</v>
      </c>
      <c r="G3968" t="s">
        <v>741</v>
      </c>
      <c r="J3968" t="s">
        <v>13578</v>
      </c>
      <c r="K3968" t="s">
        <v>13579</v>
      </c>
      <c r="M3968" t="s">
        <v>0</v>
      </c>
      <c r="N3968" t="s">
        <v>781</v>
      </c>
    </row>
    <row r="3969" spans="1:14" x14ac:dyDescent="0.35">
      <c r="A3969" t="s">
        <v>156</v>
      </c>
      <c r="B3969" t="s">
        <v>157</v>
      </c>
      <c r="C3969" t="s">
        <v>6086</v>
      </c>
      <c r="D3969" t="s">
        <v>6085</v>
      </c>
      <c r="G3969" t="s">
        <v>741</v>
      </c>
      <c r="J3969" t="s">
        <v>13578</v>
      </c>
      <c r="K3969" t="s">
        <v>13579</v>
      </c>
      <c r="M3969" t="s">
        <v>0</v>
      </c>
      <c r="N3969" t="s">
        <v>781</v>
      </c>
    </row>
    <row r="3970" spans="1:14" x14ac:dyDescent="0.35">
      <c r="A3970" t="s">
        <v>156</v>
      </c>
      <c r="B3970" t="s">
        <v>157</v>
      </c>
      <c r="C3970" t="s">
        <v>739</v>
      </c>
      <c r="D3970" t="s">
        <v>740</v>
      </c>
      <c r="G3970" t="s">
        <v>741</v>
      </c>
      <c r="J3970" t="s">
        <v>13578</v>
      </c>
      <c r="K3970" t="s">
        <v>13579</v>
      </c>
      <c r="M3970" t="s">
        <v>0</v>
      </c>
      <c r="N3970" t="s">
        <v>781</v>
      </c>
    </row>
    <row r="3971" spans="1:14" x14ac:dyDescent="0.35">
      <c r="A3971" t="s">
        <v>156</v>
      </c>
      <c r="B3971" t="s">
        <v>157</v>
      </c>
      <c r="C3971" t="s">
        <v>7096</v>
      </c>
      <c r="D3971" t="s">
        <v>7095</v>
      </c>
      <c r="J3971" t="s">
        <v>13580</v>
      </c>
      <c r="K3971" t="s">
        <v>13579</v>
      </c>
      <c r="M3971" t="s">
        <v>0</v>
      </c>
      <c r="N3971" t="s">
        <v>780</v>
      </c>
    </row>
    <row r="3972" spans="1:14" x14ac:dyDescent="0.35">
      <c r="A3972" t="s">
        <v>156</v>
      </c>
      <c r="B3972" t="s">
        <v>157</v>
      </c>
      <c r="C3972" t="s">
        <v>6090</v>
      </c>
      <c r="D3972" t="s">
        <v>6089</v>
      </c>
      <c r="G3972" t="s">
        <v>741</v>
      </c>
      <c r="J3972" t="s">
        <v>13578</v>
      </c>
      <c r="K3972" t="s">
        <v>13579</v>
      </c>
      <c r="M3972" t="s">
        <v>0</v>
      </c>
      <c r="N3972" t="s">
        <v>781</v>
      </c>
    </row>
    <row r="3973" spans="1:14" x14ac:dyDescent="0.35">
      <c r="A3973" t="s">
        <v>156</v>
      </c>
      <c r="B3973" t="s">
        <v>157</v>
      </c>
      <c r="C3973" t="s">
        <v>745</v>
      </c>
      <c r="D3973" t="s">
        <v>746</v>
      </c>
      <c r="G3973" t="s">
        <v>741</v>
      </c>
      <c r="J3973" t="s">
        <v>13578</v>
      </c>
      <c r="K3973" t="s">
        <v>13579</v>
      </c>
      <c r="M3973" t="s">
        <v>0</v>
      </c>
      <c r="N3973" t="s">
        <v>781</v>
      </c>
    </row>
    <row r="3974" spans="1:14" x14ac:dyDescent="0.35">
      <c r="A3974" t="s">
        <v>156</v>
      </c>
      <c r="B3974" t="s">
        <v>157</v>
      </c>
      <c r="C3974" t="s">
        <v>747</v>
      </c>
      <c r="D3974" t="s">
        <v>748</v>
      </c>
      <c r="J3974" t="s">
        <v>13580</v>
      </c>
      <c r="K3974" t="s">
        <v>13579</v>
      </c>
      <c r="M3974" t="s">
        <v>0</v>
      </c>
      <c r="N3974" t="s">
        <v>780</v>
      </c>
    </row>
    <row r="3975" spans="1:14" x14ac:dyDescent="0.35">
      <c r="A3975" t="s">
        <v>156</v>
      </c>
      <c r="B3975" t="s">
        <v>157</v>
      </c>
      <c r="C3975" t="s">
        <v>6214</v>
      </c>
      <c r="D3975" t="s">
        <v>6213</v>
      </c>
      <c r="J3975" t="s">
        <v>13578</v>
      </c>
      <c r="K3975" t="s">
        <v>13579</v>
      </c>
      <c r="M3975" t="s">
        <v>0</v>
      </c>
      <c r="N3975" t="s">
        <v>781</v>
      </c>
    </row>
    <row r="3976" spans="1:14" x14ac:dyDescent="0.35">
      <c r="A3976" t="s">
        <v>158</v>
      </c>
      <c r="B3976" t="s">
        <v>159</v>
      </c>
      <c r="C3976" t="s">
        <v>5851</v>
      </c>
      <c r="D3976" t="s">
        <v>5850</v>
      </c>
      <c r="G3976" t="s">
        <v>741</v>
      </c>
      <c r="J3976" t="s">
        <v>13578</v>
      </c>
      <c r="K3976" t="s">
        <v>13579</v>
      </c>
      <c r="M3976" t="s">
        <v>0</v>
      </c>
      <c r="N3976" t="s">
        <v>781</v>
      </c>
    </row>
    <row r="3977" spans="1:14" x14ac:dyDescent="0.35">
      <c r="A3977" t="s">
        <v>158</v>
      </c>
      <c r="B3977" t="s">
        <v>159</v>
      </c>
      <c r="C3977" t="s">
        <v>5854</v>
      </c>
      <c r="D3977" t="s">
        <v>5853</v>
      </c>
      <c r="G3977" t="s">
        <v>741</v>
      </c>
      <c r="J3977" t="s">
        <v>13578</v>
      </c>
      <c r="K3977" t="s">
        <v>13579</v>
      </c>
      <c r="M3977" t="s">
        <v>0</v>
      </c>
      <c r="N3977" t="s">
        <v>781</v>
      </c>
    </row>
    <row r="3978" spans="1:14" x14ac:dyDescent="0.35">
      <c r="A3978" t="s">
        <v>158</v>
      </c>
      <c r="B3978" t="s">
        <v>159</v>
      </c>
      <c r="C3978" t="s">
        <v>5857</v>
      </c>
      <c r="D3978" t="s">
        <v>5856</v>
      </c>
      <c r="G3978" t="s">
        <v>741</v>
      </c>
      <c r="J3978" t="s">
        <v>13578</v>
      </c>
      <c r="K3978" t="s">
        <v>13579</v>
      </c>
      <c r="M3978" t="s">
        <v>0</v>
      </c>
      <c r="N3978" t="s">
        <v>781</v>
      </c>
    </row>
    <row r="3979" spans="1:14" x14ac:dyDescent="0.35">
      <c r="A3979" t="s">
        <v>158</v>
      </c>
      <c r="B3979" t="s">
        <v>159</v>
      </c>
      <c r="C3979" t="s">
        <v>7132</v>
      </c>
      <c r="D3979" t="s">
        <v>7131</v>
      </c>
      <c r="J3979" t="s">
        <v>13580</v>
      </c>
      <c r="K3979" t="s">
        <v>13579</v>
      </c>
      <c r="M3979" t="s">
        <v>0</v>
      </c>
      <c r="N3979" t="s">
        <v>780</v>
      </c>
    </row>
    <row r="3980" spans="1:14" x14ac:dyDescent="0.35">
      <c r="A3980" t="s">
        <v>158</v>
      </c>
      <c r="B3980" t="s">
        <v>159</v>
      </c>
      <c r="C3980" t="s">
        <v>6083</v>
      </c>
      <c r="D3980" t="s">
        <v>6082</v>
      </c>
      <c r="G3980" t="s">
        <v>741</v>
      </c>
      <c r="J3980" t="s">
        <v>13578</v>
      </c>
      <c r="K3980" t="s">
        <v>13579</v>
      </c>
      <c r="M3980" t="s">
        <v>0</v>
      </c>
      <c r="N3980" t="s">
        <v>781</v>
      </c>
    </row>
    <row r="3981" spans="1:14" x14ac:dyDescent="0.35">
      <c r="A3981" t="s">
        <v>158</v>
      </c>
      <c r="B3981" t="s">
        <v>159</v>
      </c>
      <c r="C3981" t="s">
        <v>6086</v>
      </c>
      <c r="D3981" t="s">
        <v>6085</v>
      </c>
      <c r="G3981" t="s">
        <v>741</v>
      </c>
      <c r="J3981" t="s">
        <v>13578</v>
      </c>
      <c r="K3981" t="s">
        <v>13579</v>
      </c>
      <c r="M3981" t="s">
        <v>0</v>
      </c>
      <c r="N3981" t="s">
        <v>781</v>
      </c>
    </row>
    <row r="3982" spans="1:14" x14ac:dyDescent="0.35">
      <c r="A3982" t="s">
        <v>158</v>
      </c>
      <c r="B3982" t="s">
        <v>159</v>
      </c>
      <c r="C3982" t="s">
        <v>739</v>
      </c>
      <c r="D3982" t="s">
        <v>740</v>
      </c>
      <c r="G3982" t="s">
        <v>741</v>
      </c>
      <c r="J3982" t="s">
        <v>13578</v>
      </c>
      <c r="K3982" t="s">
        <v>13579</v>
      </c>
      <c r="M3982" t="s">
        <v>0</v>
      </c>
      <c r="N3982" t="s">
        <v>781</v>
      </c>
    </row>
    <row r="3983" spans="1:14" x14ac:dyDescent="0.35">
      <c r="A3983" t="s">
        <v>158</v>
      </c>
      <c r="B3983" t="s">
        <v>159</v>
      </c>
      <c r="C3983" t="s">
        <v>7096</v>
      </c>
      <c r="D3983" t="s">
        <v>7095</v>
      </c>
      <c r="J3983" t="s">
        <v>13580</v>
      </c>
      <c r="K3983" t="s">
        <v>13579</v>
      </c>
      <c r="M3983" t="s">
        <v>0</v>
      </c>
      <c r="N3983" t="s">
        <v>780</v>
      </c>
    </row>
    <row r="3984" spans="1:14" x14ac:dyDescent="0.35">
      <c r="A3984" t="s">
        <v>158</v>
      </c>
      <c r="B3984" t="s">
        <v>159</v>
      </c>
      <c r="C3984" t="s">
        <v>6090</v>
      </c>
      <c r="D3984" t="s">
        <v>6089</v>
      </c>
      <c r="G3984" t="s">
        <v>741</v>
      </c>
      <c r="J3984" t="s">
        <v>13578</v>
      </c>
      <c r="K3984" t="s">
        <v>13579</v>
      </c>
      <c r="M3984" t="s">
        <v>0</v>
      </c>
      <c r="N3984" t="s">
        <v>781</v>
      </c>
    </row>
    <row r="3985" spans="1:14" x14ac:dyDescent="0.35">
      <c r="A3985" t="s">
        <v>158</v>
      </c>
      <c r="B3985" t="s">
        <v>159</v>
      </c>
      <c r="C3985" t="s">
        <v>745</v>
      </c>
      <c r="D3985" t="s">
        <v>746</v>
      </c>
      <c r="G3985" t="s">
        <v>741</v>
      </c>
      <c r="J3985" t="s">
        <v>13578</v>
      </c>
      <c r="K3985" t="s">
        <v>13579</v>
      </c>
      <c r="M3985" t="s">
        <v>0</v>
      </c>
      <c r="N3985" t="s">
        <v>781</v>
      </c>
    </row>
    <row r="3986" spans="1:14" x14ac:dyDescent="0.35">
      <c r="A3986" t="s">
        <v>158</v>
      </c>
      <c r="B3986" t="s">
        <v>159</v>
      </c>
      <c r="C3986" t="s">
        <v>747</v>
      </c>
      <c r="D3986" t="s">
        <v>748</v>
      </c>
      <c r="J3986" t="s">
        <v>13580</v>
      </c>
      <c r="K3986" t="s">
        <v>13579</v>
      </c>
      <c r="M3986" t="s">
        <v>0</v>
      </c>
      <c r="N3986" t="s">
        <v>780</v>
      </c>
    </row>
    <row r="3987" spans="1:14" x14ac:dyDescent="0.35">
      <c r="A3987" t="s">
        <v>158</v>
      </c>
      <c r="B3987" t="s">
        <v>159</v>
      </c>
      <c r="C3987" t="s">
        <v>7135</v>
      </c>
      <c r="D3987" t="s">
        <v>7134</v>
      </c>
      <c r="G3987" t="s">
        <v>839</v>
      </c>
      <c r="J3987" t="s">
        <v>13580</v>
      </c>
      <c r="K3987" t="s">
        <v>13579</v>
      </c>
      <c r="M3987" t="s">
        <v>0</v>
      </c>
      <c r="N3987" t="s">
        <v>780</v>
      </c>
    </row>
    <row r="3988" spans="1:14" x14ac:dyDescent="0.35">
      <c r="A3988" t="s">
        <v>158</v>
      </c>
      <c r="B3988" t="s">
        <v>159</v>
      </c>
      <c r="C3988" t="s">
        <v>6214</v>
      </c>
      <c r="D3988" t="s">
        <v>6213</v>
      </c>
      <c r="J3988" t="s">
        <v>13578</v>
      </c>
      <c r="K3988" t="s">
        <v>13579</v>
      </c>
      <c r="M3988" t="s">
        <v>0</v>
      </c>
      <c r="N3988" t="s">
        <v>781</v>
      </c>
    </row>
    <row r="3989" spans="1:14" x14ac:dyDescent="0.35">
      <c r="A3989" t="s">
        <v>418</v>
      </c>
      <c r="B3989" t="s">
        <v>419</v>
      </c>
      <c r="C3989" t="s">
        <v>5851</v>
      </c>
      <c r="D3989" t="s">
        <v>5850</v>
      </c>
      <c r="G3989" t="s">
        <v>741</v>
      </c>
      <c r="J3989" t="s">
        <v>13578</v>
      </c>
      <c r="K3989" t="s">
        <v>13579</v>
      </c>
      <c r="M3989" t="s">
        <v>0</v>
      </c>
      <c r="N3989" t="s">
        <v>781</v>
      </c>
    </row>
    <row r="3990" spans="1:14" x14ac:dyDescent="0.35">
      <c r="A3990" t="s">
        <v>418</v>
      </c>
      <c r="B3990" t="s">
        <v>419</v>
      </c>
      <c r="C3990" t="s">
        <v>5854</v>
      </c>
      <c r="D3990" t="s">
        <v>5853</v>
      </c>
      <c r="G3990" t="s">
        <v>741</v>
      </c>
      <c r="J3990" t="s">
        <v>13578</v>
      </c>
      <c r="K3990" t="s">
        <v>13579</v>
      </c>
      <c r="M3990" t="s">
        <v>0</v>
      </c>
      <c r="N3990" t="s">
        <v>781</v>
      </c>
    </row>
    <row r="3991" spans="1:14" x14ac:dyDescent="0.35">
      <c r="A3991" t="s">
        <v>418</v>
      </c>
      <c r="B3991" t="s">
        <v>419</v>
      </c>
      <c r="C3991" t="s">
        <v>5857</v>
      </c>
      <c r="D3991" t="s">
        <v>5856</v>
      </c>
      <c r="G3991" t="s">
        <v>741</v>
      </c>
      <c r="J3991" t="s">
        <v>13578</v>
      </c>
      <c r="K3991" t="s">
        <v>13579</v>
      </c>
      <c r="M3991" t="s">
        <v>0</v>
      </c>
      <c r="N3991" t="s">
        <v>781</v>
      </c>
    </row>
    <row r="3992" spans="1:14" x14ac:dyDescent="0.35">
      <c r="A3992" t="s">
        <v>418</v>
      </c>
      <c r="B3992" t="s">
        <v>419</v>
      </c>
      <c r="C3992" t="s">
        <v>7132</v>
      </c>
      <c r="D3992" t="s">
        <v>7131</v>
      </c>
      <c r="J3992" t="s">
        <v>13580</v>
      </c>
      <c r="K3992" t="s">
        <v>13579</v>
      </c>
      <c r="M3992" t="s">
        <v>0</v>
      </c>
      <c r="N3992" t="s">
        <v>780</v>
      </c>
    </row>
    <row r="3993" spans="1:14" x14ac:dyDescent="0.35">
      <c r="A3993" t="s">
        <v>418</v>
      </c>
      <c r="B3993" t="s">
        <v>419</v>
      </c>
      <c r="C3993" t="s">
        <v>6083</v>
      </c>
      <c r="D3993" t="s">
        <v>6082</v>
      </c>
      <c r="G3993" t="s">
        <v>741</v>
      </c>
      <c r="J3993" t="s">
        <v>13578</v>
      </c>
      <c r="K3993" t="s">
        <v>13579</v>
      </c>
      <c r="M3993" t="s">
        <v>0</v>
      </c>
      <c r="N3993" t="s">
        <v>781</v>
      </c>
    </row>
    <row r="3994" spans="1:14" x14ac:dyDescent="0.35">
      <c r="A3994" t="s">
        <v>418</v>
      </c>
      <c r="B3994" t="s">
        <v>419</v>
      </c>
      <c r="C3994" t="s">
        <v>6086</v>
      </c>
      <c r="D3994" t="s">
        <v>6085</v>
      </c>
      <c r="G3994" t="s">
        <v>741</v>
      </c>
      <c r="J3994" t="s">
        <v>13578</v>
      </c>
      <c r="K3994" t="s">
        <v>13579</v>
      </c>
      <c r="M3994" t="s">
        <v>0</v>
      </c>
      <c r="N3994" t="s">
        <v>781</v>
      </c>
    </row>
    <row r="3995" spans="1:14" x14ac:dyDescent="0.35">
      <c r="A3995" t="s">
        <v>418</v>
      </c>
      <c r="B3995" t="s">
        <v>419</v>
      </c>
      <c r="C3995" t="s">
        <v>739</v>
      </c>
      <c r="D3995" t="s">
        <v>740</v>
      </c>
      <c r="G3995" t="s">
        <v>741</v>
      </c>
      <c r="J3995" t="s">
        <v>13578</v>
      </c>
      <c r="K3995" t="s">
        <v>13579</v>
      </c>
      <c r="M3995" t="s">
        <v>0</v>
      </c>
      <c r="N3995" t="s">
        <v>781</v>
      </c>
    </row>
    <row r="3996" spans="1:14" x14ac:dyDescent="0.35">
      <c r="A3996" t="s">
        <v>418</v>
      </c>
      <c r="B3996" t="s">
        <v>419</v>
      </c>
      <c r="C3996" t="s">
        <v>7096</v>
      </c>
      <c r="D3996" t="s">
        <v>7095</v>
      </c>
      <c r="J3996" t="s">
        <v>13580</v>
      </c>
      <c r="K3996" t="s">
        <v>13579</v>
      </c>
      <c r="M3996" t="s">
        <v>0</v>
      </c>
      <c r="N3996" t="s">
        <v>780</v>
      </c>
    </row>
    <row r="3997" spans="1:14" x14ac:dyDescent="0.35">
      <c r="A3997" t="s">
        <v>418</v>
      </c>
      <c r="B3997" t="s">
        <v>419</v>
      </c>
      <c r="C3997" t="s">
        <v>6090</v>
      </c>
      <c r="D3997" t="s">
        <v>6089</v>
      </c>
      <c r="G3997" t="s">
        <v>741</v>
      </c>
      <c r="J3997" t="s">
        <v>13578</v>
      </c>
      <c r="K3997" t="s">
        <v>13579</v>
      </c>
      <c r="M3997" t="s">
        <v>0</v>
      </c>
      <c r="N3997" t="s">
        <v>781</v>
      </c>
    </row>
    <row r="3998" spans="1:14" x14ac:dyDescent="0.35">
      <c r="A3998" t="s">
        <v>418</v>
      </c>
      <c r="B3998" t="s">
        <v>419</v>
      </c>
      <c r="C3998" t="s">
        <v>745</v>
      </c>
      <c r="D3998" t="s">
        <v>746</v>
      </c>
      <c r="G3998" t="s">
        <v>741</v>
      </c>
      <c r="J3998" t="s">
        <v>13578</v>
      </c>
      <c r="K3998" t="s">
        <v>13579</v>
      </c>
      <c r="M3998" t="s">
        <v>0</v>
      </c>
      <c r="N3998" t="s">
        <v>781</v>
      </c>
    </row>
    <row r="3999" spans="1:14" x14ac:dyDescent="0.35">
      <c r="A3999" t="s">
        <v>418</v>
      </c>
      <c r="B3999" t="s">
        <v>419</v>
      </c>
      <c r="C3999" t="s">
        <v>747</v>
      </c>
      <c r="D3999" t="s">
        <v>748</v>
      </c>
      <c r="J3999" t="s">
        <v>13580</v>
      </c>
      <c r="K3999" t="s">
        <v>13579</v>
      </c>
      <c r="M3999" t="s">
        <v>0</v>
      </c>
      <c r="N3999" t="s">
        <v>780</v>
      </c>
    </row>
    <row r="4000" spans="1:14" x14ac:dyDescent="0.35">
      <c r="A4000" t="s">
        <v>418</v>
      </c>
      <c r="B4000" t="s">
        <v>419</v>
      </c>
      <c r="C4000" t="s">
        <v>6214</v>
      </c>
      <c r="D4000" t="s">
        <v>6213</v>
      </c>
      <c r="J4000" t="s">
        <v>13578</v>
      </c>
      <c r="K4000" t="s">
        <v>13579</v>
      </c>
      <c r="M4000" t="s">
        <v>0</v>
      </c>
      <c r="N4000" t="s">
        <v>781</v>
      </c>
    </row>
    <row r="4001" spans="1:14" x14ac:dyDescent="0.35">
      <c r="A4001" t="s">
        <v>271</v>
      </c>
      <c r="B4001" t="s">
        <v>272</v>
      </c>
      <c r="C4001" t="s">
        <v>5851</v>
      </c>
      <c r="D4001" t="s">
        <v>5850</v>
      </c>
      <c r="G4001" t="s">
        <v>741</v>
      </c>
      <c r="J4001" t="s">
        <v>13578</v>
      </c>
      <c r="K4001" t="s">
        <v>13579</v>
      </c>
      <c r="M4001" t="s">
        <v>0</v>
      </c>
      <c r="N4001" t="s">
        <v>781</v>
      </c>
    </row>
    <row r="4002" spans="1:14" x14ac:dyDescent="0.35">
      <c r="A4002" t="s">
        <v>271</v>
      </c>
      <c r="B4002" t="s">
        <v>272</v>
      </c>
      <c r="C4002" t="s">
        <v>5854</v>
      </c>
      <c r="D4002" t="s">
        <v>5853</v>
      </c>
      <c r="G4002" t="s">
        <v>741</v>
      </c>
      <c r="J4002" t="s">
        <v>13578</v>
      </c>
      <c r="K4002" t="s">
        <v>13579</v>
      </c>
      <c r="M4002" t="s">
        <v>0</v>
      </c>
      <c r="N4002" t="s">
        <v>781</v>
      </c>
    </row>
    <row r="4003" spans="1:14" x14ac:dyDescent="0.35">
      <c r="A4003" t="s">
        <v>271</v>
      </c>
      <c r="B4003" t="s">
        <v>272</v>
      </c>
      <c r="C4003" t="s">
        <v>5857</v>
      </c>
      <c r="D4003" t="s">
        <v>5856</v>
      </c>
      <c r="G4003" t="s">
        <v>741</v>
      </c>
      <c r="J4003" t="s">
        <v>13578</v>
      </c>
      <c r="K4003" t="s">
        <v>13579</v>
      </c>
      <c r="M4003" t="s">
        <v>0</v>
      </c>
      <c r="N4003" t="s">
        <v>781</v>
      </c>
    </row>
    <row r="4004" spans="1:14" x14ac:dyDescent="0.35">
      <c r="A4004" t="s">
        <v>271</v>
      </c>
      <c r="B4004" t="s">
        <v>272</v>
      </c>
      <c r="C4004" t="s">
        <v>6083</v>
      </c>
      <c r="D4004" t="s">
        <v>6082</v>
      </c>
      <c r="G4004" t="s">
        <v>741</v>
      </c>
      <c r="J4004" t="s">
        <v>13578</v>
      </c>
      <c r="K4004" t="s">
        <v>13579</v>
      </c>
      <c r="M4004" t="s">
        <v>0</v>
      </c>
      <c r="N4004" t="s">
        <v>781</v>
      </c>
    </row>
    <row r="4005" spans="1:14" x14ac:dyDescent="0.35">
      <c r="A4005" t="s">
        <v>271</v>
      </c>
      <c r="B4005" t="s">
        <v>272</v>
      </c>
      <c r="C4005" t="s">
        <v>6086</v>
      </c>
      <c r="D4005" t="s">
        <v>6085</v>
      </c>
      <c r="G4005" t="s">
        <v>741</v>
      </c>
      <c r="J4005" t="s">
        <v>13578</v>
      </c>
      <c r="K4005" t="s">
        <v>13579</v>
      </c>
      <c r="M4005" t="s">
        <v>0</v>
      </c>
      <c r="N4005" t="s">
        <v>781</v>
      </c>
    </row>
    <row r="4006" spans="1:14" x14ac:dyDescent="0.35">
      <c r="A4006" t="s">
        <v>271</v>
      </c>
      <c r="B4006" t="s">
        <v>272</v>
      </c>
      <c r="C4006" t="s">
        <v>739</v>
      </c>
      <c r="D4006" t="s">
        <v>740</v>
      </c>
      <c r="G4006" t="s">
        <v>741</v>
      </c>
      <c r="J4006" t="s">
        <v>13578</v>
      </c>
      <c r="K4006" t="s">
        <v>13579</v>
      </c>
      <c r="M4006" t="s">
        <v>0</v>
      </c>
      <c r="N4006" t="s">
        <v>781</v>
      </c>
    </row>
    <row r="4007" spans="1:14" x14ac:dyDescent="0.35">
      <c r="A4007" t="s">
        <v>271</v>
      </c>
      <c r="B4007" t="s">
        <v>272</v>
      </c>
      <c r="C4007" t="s">
        <v>7096</v>
      </c>
      <c r="D4007" t="s">
        <v>7095</v>
      </c>
      <c r="J4007" t="s">
        <v>13580</v>
      </c>
      <c r="K4007" t="s">
        <v>13579</v>
      </c>
      <c r="M4007" t="s">
        <v>0</v>
      </c>
      <c r="N4007" t="s">
        <v>780</v>
      </c>
    </row>
    <row r="4008" spans="1:14" x14ac:dyDescent="0.35">
      <c r="A4008" t="s">
        <v>271</v>
      </c>
      <c r="B4008" t="s">
        <v>272</v>
      </c>
      <c r="C4008" t="s">
        <v>6090</v>
      </c>
      <c r="D4008" t="s">
        <v>6089</v>
      </c>
      <c r="G4008" t="s">
        <v>741</v>
      </c>
      <c r="J4008" t="s">
        <v>13578</v>
      </c>
      <c r="K4008" t="s">
        <v>13579</v>
      </c>
      <c r="M4008" t="s">
        <v>0</v>
      </c>
      <c r="N4008" t="s">
        <v>781</v>
      </c>
    </row>
    <row r="4009" spans="1:14" x14ac:dyDescent="0.35">
      <c r="A4009" t="s">
        <v>271</v>
      </c>
      <c r="B4009" t="s">
        <v>272</v>
      </c>
      <c r="C4009" t="s">
        <v>745</v>
      </c>
      <c r="D4009" t="s">
        <v>746</v>
      </c>
      <c r="G4009" t="s">
        <v>741</v>
      </c>
      <c r="J4009" t="s">
        <v>13578</v>
      </c>
      <c r="K4009" t="s">
        <v>13579</v>
      </c>
      <c r="M4009" t="s">
        <v>0</v>
      </c>
      <c r="N4009" t="s">
        <v>781</v>
      </c>
    </row>
    <row r="4010" spans="1:14" x14ac:dyDescent="0.35">
      <c r="A4010" t="s">
        <v>271</v>
      </c>
      <c r="B4010" t="s">
        <v>272</v>
      </c>
      <c r="C4010" t="s">
        <v>747</v>
      </c>
      <c r="D4010" t="s">
        <v>748</v>
      </c>
      <c r="J4010" t="s">
        <v>13580</v>
      </c>
      <c r="K4010" t="s">
        <v>13579</v>
      </c>
      <c r="M4010" t="s">
        <v>0</v>
      </c>
      <c r="N4010" t="s">
        <v>780</v>
      </c>
    </row>
    <row r="4011" spans="1:14" x14ac:dyDescent="0.35">
      <c r="A4011" t="s">
        <v>271</v>
      </c>
      <c r="B4011" t="s">
        <v>272</v>
      </c>
      <c r="C4011" t="s">
        <v>6214</v>
      </c>
      <c r="D4011" t="s">
        <v>6213</v>
      </c>
      <c r="J4011" t="s">
        <v>13578</v>
      </c>
      <c r="K4011" t="s">
        <v>13579</v>
      </c>
      <c r="M4011" t="s">
        <v>0</v>
      </c>
      <c r="N4011" t="s">
        <v>781</v>
      </c>
    </row>
    <row r="4012" spans="1:14" x14ac:dyDescent="0.35">
      <c r="A4012" t="s">
        <v>420</v>
      </c>
      <c r="B4012" t="s">
        <v>421</v>
      </c>
      <c r="C4012" t="s">
        <v>5851</v>
      </c>
      <c r="D4012" t="s">
        <v>5850</v>
      </c>
      <c r="J4012" t="s">
        <v>13580</v>
      </c>
      <c r="K4012" t="s">
        <v>13579</v>
      </c>
      <c r="M4012" t="s">
        <v>0</v>
      </c>
      <c r="N4012" t="s">
        <v>780</v>
      </c>
    </row>
    <row r="4013" spans="1:14" x14ac:dyDescent="0.35">
      <c r="A4013" t="s">
        <v>420</v>
      </c>
      <c r="B4013" t="s">
        <v>421</v>
      </c>
      <c r="C4013" t="s">
        <v>5854</v>
      </c>
      <c r="D4013" t="s">
        <v>5853</v>
      </c>
      <c r="J4013" t="s">
        <v>13580</v>
      </c>
      <c r="K4013" t="s">
        <v>13579</v>
      </c>
      <c r="M4013" t="s">
        <v>0</v>
      </c>
      <c r="N4013" t="s">
        <v>780</v>
      </c>
    </row>
    <row r="4014" spans="1:14" x14ac:dyDescent="0.35">
      <c r="A4014" t="s">
        <v>420</v>
      </c>
      <c r="B4014" t="s">
        <v>421</v>
      </c>
      <c r="C4014" t="s">
        <v>5857</v>
      </c>
      <c r="D4014" t="s">
        <v>5856</v>
      </c>
      <c r="J4014" t="s">
        <v>13580</v>
      </c>
      <c r="K4014" t="s">
        <v>13579</v>
      </c>
      <c r="M4014" t="s">
        <v>0</v>
      </c>
      <c r="N4014" t="s">
        <v>780</v>
      </c>
    </row>
    <row r="4015" spans="1:14" x14ac:dyDescent="0.35">
      <c r="A4015" t="s">
        <v>420</v>
      </c>
      <c r="B4015" t="s">
        <v>421</v>
      </c>
      <c r="C4015" t="s">
        <v>6083</v>
      </c>
      <c r="D4015" t="s">
        <v>6082</v>
      </c>
      <c r="J4015" t="s">
        <v>13580</v>
      </c>
      <c r="K4015" t="s">
        <v>13579</v>
      </c>
      <c r="M4015" t="s">
        <v>0</v>
      </c>
      <c r="N4015" t="s">
        <v>780</v>
      </c>
    </row>
    <row r="4016" spans="1:14" x14ac:dyDescent="0.35">
      <c r="A4016" t="s">
        <v>420</v>
      </c>
      <c r="B4016" t="s">
        <v>421</v>
      </c>
      <c r="C4016" t="s">
        <v>6086</v>
      </c>
      <c r="D4016" t="s">
        <v>6085</v>
      </c>
      <c r="J4016" t="s">
        <v>13580</v>
      </c>
      <c r="K4016" t="s">
        <v>13579</v>
      </c>
      <c r="M4016" t="s">
        <v>0</v>
      </c>
      <c r="N4016" t="s">
        <v>780</v>
      </c>
    </row>
    <row r="4017" spans="1:14" x14ac:dyDescent="0.35">
      <c r="A4017" t="s">
        <v>420</v>
      </c>
      <c r="B4017" t="s">
        <v>421</v>
      </c>
      <c r="C4017" t="s">
        <v>739</v>
      </c>
      <c r="D4017" t="s">
        <v>740</v>
      </c>
      <c r="J4017" t="s">
        <v>13580</v>
      </c>
      <c r="K4017" t="s">
        <v>13579</v>
      </c>
      <c r="M4017" t="s">
        <v>0</v>
      </c>
      <c r="N4017" t="s">
        <v>780</v>
      </c>
    </row>
    <row r="4018" spans="1:14" x14ac:dyDescent="0.35">
      <c r="A4018" t="s">
        <v>420</v>
      </c>
      <c r="B4018" t="s">
        <v>421</v>
      </c>
      <c r="C4018" t="s">
        <v>7096</v>
      </c>
      <c r="D4018" t="s">
        <v>7095</v>
      </c>
      <c r="J4018" t="s">
        <v>13580</v>
      </c>
      <c r="K4018" t="s">
        <v>13579</v>
      </c>
      <c r="M4018" t="s">
        <v>0</v>
      </c>
      <c r="N4018" t="s">
        <v>780</v>
      </c>
    </row>
    <row r="4019" spans="1:14" x14ac:dyDescent="0.35">
      <c r="A4019" t="s">
        <v>420</v>
      </c>
      <c r="B4019" t="s">
        <v>421</v>
      </c>
      <c r="C4019" t="s">
        <v>6090</v>
      </c>
      <c r="D4019" t="s">
        <v>6089</v>
      </c>
      <c r="J4019" t="s">
        <v>13580</v>
      </c>
      <c r="K4019" t="s">
        <v>13579</v>
      </c>
      <c r="M4019" t="s">
        <v>0</v>
      </c>
      <c r="N4019" t="s">
        <v>780</v>
      </c>
    </row>
    <row r="4020" spans="1:14" x14ac:dyDescent="0.35">
      <c r="A4020" t="s">
        <v>420</v>
      </c>
      <c r="B4020" t="s">
        <v>421</v>
      </c>
      <c r="C4020" t="s">
        <v>745</v>
      </c>
      <c r="D4020" t="s">
        <v>746</v>
      </c>
      <c r="J4020" t="s">
        <v>13580</v>
      </c>
      <c r="K4020" t="s">
        <v>13579</v>
      </c>
      <c r="M4020" t="s">
        <v>0</v>
      </c>
      <c r="N4020" t="s">
        <v>780</v>
      </c>
    </row>
    <row r="4021" spans="1:14" x14ac:dyDescent="0.35">
      <c r="A4021" t="s">
        <v>420</v>
      </c>
      <c r="B4021" t="s">
        <v>421</v>
      </c>
      <c r="C4021" t="s">
        <v>747</v>
      </c>
      <c r="D4021" t="s">
        <v>748</v>
      </c>
      <c r="J4021" t="s">
        <v>13580</v>
      </c>
      <c r="K4021" t="s">
        <v>13579</v>
      </c>
      <c r="M4021" t="s">
        <v>0</v>
      </c>
      <c r="N4021" t="s">
        <v>780</v>
      </c>
    </row>
    <row r="4022" spans="1:14" x14ac:dyDescent="0.35">
      <c r="A4022" t="s">
        <v>420</v>
      </c>
      <c r="B4022" t="s">
        <v>421</v>
      </c>
      <c r="C4022" t="s">
        <v>6214</v>
      </c>
      <c r="D4022" t="s">
        <v>6213</v>
      </c>
      <c r="J4022" t="s">
        <v>13580</v>
      </c>
      <c r="K4022" t="s">
        <v>13579</v>
      </c>
      <c r="M4022" t="s">
        <v>0</v>
      </c>
      <c r="N4022" t="s">
        <v>780</v>
      </c>
    </row>
    <row r="4023" spans="1:14" x14ac:dyDescent="0.35">
      <c r="A4023" t="s">
        <v>273</v>
      </c>
      <c r="B4023" t="s">
        <v>274</v>
      </c>
      <c r="C4023" t="s">
        <v>5851</v>
      </c>
      <c r="D4023" t="s">
        <v>5850</v>
      </c>
      <c r="G4023" t="s">
        <v>741</v>
      </c>
      <c r="J4023" t="s">
        <v>13578</v>
      </c>
      <c r="K4023" t="s">
        <v>13579</v>
      </c>
      <c r="M4023" t="s">
        <v>0</v>
      </c>
      <c r="N4023" t="s">
        <v>781</v>
      </c>
    </row>
    <row r="4024" spans="1:14" x14ac:dyDescent="0.35">
      <c r="A4024" t="s">
        <v>273</v>
      </c>
      <c r="B4024" t="s">
        <v>274</v>
      </c>
      <c r="C4024" t="s">
        <v>5854</v>
      </c>
      <c r="D4024" t="s">
        <v>5853</v>
      </c>
      <c r="G4024" t="s">
        <v>741</v>
      </c>
      <c r="J4024" t="s">
        <v>13578</v>
      </c>
      <c r="K4024" t="s">
        <v>13579</v>
      </c>
      <c r="M4024" t="s">
        <v>0</v>
      </c>
      <c r="N4024" t="s">
        <v>781</v>
      </c>
    </row>
    <row r="4025" spans="1:14" x14ac:dyDescent="0.35">
      <c r="A4025" t="s">
        <v>273</v>
      </c>
      <c r="B4025" t="s">
        <v>274</v>
      </c>
      <c r="C4025" t="s">
        <v>5857</v>
      </c>
      <c r="D4025" t="s">
        <v>5856</v>
      </c>
      <c r="G4025" t="s">
        <v>741</v>
      </c>
      <c r="J4025" t="s">
        <v>13578</v>
      </c>
      <c r="K4025" t="s">
        <v>13579</v>
      </c>
      <c r="M4025" t="s">
        <v>0</v>
      </c>
      <c r="N4025" t="s">
        <v>781</v>
      </c>
    </row>
    <row r="4026" spans="1:14" x14ac:dyDescent="0.35">
      <c r="A4026" t="s">
        <v>273</v>
      </c>
      <c r="B4026" t="s">
        <v>274</v>
      </c>
      <c r="C4026" t="s">
        <v>6083</v>
      </c>
      <c r="D4026" t="s">
        <v>6082</v>
      </c>
      <c r="G4026" t="s">
        <v>741</v>
      </c>
      <c r="J4026" t="s">
        <v>13578</v>
      </c>
      <c r="K4026" t="s">
        <v>13579</v>
      </c>
      <c r="M4026" t="s">
        <v>0</v>
      </c>
      <c r="N4026" t="s">
        <v>781</v>
      </c>
    </row>
    <row r="4027" spans="1:14" x14ac:dyDescent="0.35">
      <c r="A4027" t="s">
        <v>273</v>
      </c>
      <c r="B4027" t="s">
        <v>274</v>
      </c>
      <c r="C4027" t="s">
        <v>6086</v>
      </c>
      <c r="D4027" t="s">
        <v>6085</v>
      </c>
      <c r="G4027" t="s">
        <v>741</v>
      </c>
      <c r="J4027" t="s">
        <v>13578</v>
      </c>
      <c r="K4027" t="s">
        <v>13579</v>
      </c>
      <c r="M4027" t="s">
        <v>0</v>
      </c>
      <c r="N4027" t="s">
        <v>781</v>
      </c>
    </row>
    <row r="4028" spans="1:14" x14ac:dyDescent="0.35">
      <c r="A4028" t="s">
        <v>273</v>
      </c>
      <c r="B4028" t="s">
        <v>274</v>
      </c>
      <c r="C4028" t="s">
        <v>739</v>
      </c>
      <c r="D4028" t="s">
        <v>740</v>
      </c>
      <c r="G4028" t="s">
        <v>741</v>
      </c>
      <c r="J4028" t="s">
        <v>13578</v>
      </c>
      <c r="K4028" t="s">
        <v>13579</v>
      </c>
      <c r="M4028" t="s">
        <v>0</v>
      </c>
      <c r="N4028" t="s">
        <v>781</v>
      </c>
    </row>
    <row r="4029" spans="1:14" x14ac:dyDescent="0.35">
      <c r="A4029" t="s">
        <v>273</v>
      </c>
      <c r="B4029" t="s">
        <v>274</v>
      </c>
      <c r="C4029" t="s">
        <v>7096</v>
      </c>
      <c r="D4029" t="s">
        <v>7095</v>
      </c>
      <c r="J4029" t="s">
        <v>13580</v>
      </c>
      <c r="K4029" t="s">
        <v>13579</v>
      </c>
      <c r="M4029" t="s">
        <v>0</v>
      </c>
      <c r="N4029" t="s">
        <v>780</v>
      </c>
    </row>
    <row r="4030" spans="1:14" x14ac:dyDescent="0.35">
      <c r="A4030" t="s">
        <v>273</v>
      </c>
      <c r="B4030" t="s">
        <v>274</v>
      </c>
      <c r="C4030" t="s">
        <v>6090</v>
      </c>
      <c r="D4030" t="s">
        <v>6089</v>
      </c>
      <c r="G4030" t="s">
        <v>741</v>
      </c>
      <c r="J4030" t="s">
        <v>13578</v>
      </c>
      <c r="K4030" t="s">
        <v>13579</v>
      </c>
      <c r="M4030" t="s">
        <v>0</v>
      </c>
      <c r="N4030" t="s">
        <v>781</v>
      </c>
    </row>
    <row r="4031" spans="1:14" x14ac:dyDescent="0.35">
      <c r="A4031" t="s">
        <v>273</v>
      </c>
      <c r="B4031" t="s">
        <v>274</v>
      </c>
      <c r="C4031" t="s">
        <v>745</v>
      </c>
      <c r="D4031" t="s">
        <v>746</v>
      </c>
      <c r="G4031" t="s">
        <v>741</v>
      </c>
      <c r="J4031" t="s">
        <v>13578</v>
      </c>
      <c r="K4031" t="s">
        <v>13579</v>
      </c>
      <c r="M4031" t="s">
        <v>0</v>
      </c>
      <c r="N4031" t="s">
        <v>781</v>
      </c>
    </row>
    <row r="4032" spans="1:14" x14ac:dyDescent="0.35">
      <c r="A4032" t="s">
        <v>273</v>
      </c>
      <c r="B4032" t="s">
        <v>274</v>
      </c>
      <c r="C4032" t="s">
        <v>747</v>
      </c>
      <c r="D4032" t="s">
        <v>748</v>
      </c>
      <c r="J4032" t="s">
        <v>13580</v>
      </c>
      <c r="K4032" t="s">
        <v>13579</v>
      </c>
      <c r="M4032" t="s">
        <v>0</v>
      </c>
      <c r="N4032" t="s">
        <v>780</v>
      </c>
    </row>
    <row r="4033" spans="1:14" x14ac:dyDescent="0.35">
      <c r="A4033" t="s">
        <v>273</v>
      </c>
      <c r="B4033" t="s">
        <v>274</v>
      </c>
      <c r="C4033" t="s">
        <v>6214</v>
      </c>
      <c r="D4033" t="s">
        <v>6213</v>
      </c>
      <c r="J4033" t="s">
        <v>13578</v>
      </c>
      <c r="K4033" t="s">
        <v>13579</v>
      </c>
      <c r="M4033" t="s">
        <v>0</v>
      </c>
      <c r="N4033" t="s">
        <v>781</v>
      </c>
    </row>
    <row r="4034" spans="1:14" x14ac:dyDescent="0.35">
      <c r="A4034" t="s">
        <v>5091</v>
      </c>
      <c r="B4034" t="s">
        <v>5090</v>
      </c>
      <c r="C4034" t="s">
        <v>5851</v>
      </c>
      <c r="D4034" t="s">
        <v>5850</v>
      </c>
      <c r="J4034" t="s">
        <v>13580</v>
      </c>
      <c r="K4034" t="s">
        <v>13579</v>
      </c>
      <c r="M4034" t="s">
        <v>0</v>
      </c>
      <c r="N4034" t="s">
        <v>780</v>
      </c>
    </row>
    <row r="4035" spans="1:14" x14ac:dyDescent="0.35">
      <c r="A4035" t="s">
        <v>5091</v>
      </c>
      <c r="B4035" t="s">
        <v>5090</v>
      </c>
      <c r="C4035" t="s">
        <v>5854</v>
      </c>
      <c r="D4035" t="s">
        <v>5853</v>
      </c>
      <c r="J4035" t="s">
        <v>13580</v>
      </c>
      <c r="K4035" t="s">
        <v>13579</v>
      </c>
      <c r="M4035" t="s">
        <v>0</v>
      </c>
      <c r="N4035" t="s">
        <v>780</v>
      </c>
    </row>
    <row r="4036" spans="1:14" x14ac:dyDescent="0.35">
      <c r="A4036" t="s">
        <v>5091</v>
      </c>
      <c r="B4036" t="s">
        <v>5090</v>
      </c>
      <c r="C4036" t="s">
        <v>5857</v>
      </c>
      <c r="D4036" t="s">
        <v>5856</v>
      </c>
      <c r="J4036" t="s">
        <v>13580</v>
      </c>
      <c r="K4036" t="s">
        <v>13579</v>
      </c>
      <c r="M4036" t="s">
        <v>0</v>
      </c>
      <c r="N4036" t="s">
        <v>780</v>
      </c>
    </row>
    <row r="4037" spans="1:14" x14ac:dyDescent="0.35">
      <c r="A4037" t="s">
        <v>5091</v>
      </c>
      <c r="B4037" t="s">
        <v>5090</v>
      </c>
      <c r="C4037" t="s">
        <v>6083</v>
      </c>
      <c r="D4037" t="s">
        <v>6082</v>
      </c>
      <c r="J4037" t="s">
        <v>13580</v>
      </c>
      <c r="K4037" t="s">
        <v>13579</v>
      </c>
      <c r="M4037" t="s">
        <v>0</v>
      </c>
      <c r="N4037" t="s">
        <v>780</v>
      </c>
    </row>
    <row r="4038" spans="1:14" x14ac:dyDescent="0.35">
      <c r="A4038" t="s">
        <v>5091</v>
      </c>
      <c r="B4038" t="s">
        <v>5090</v>
      </c>
      <c r="C4038" t="s">
        <v>6086</v>
      </c>
      <c r="D4038" t="s">
        <v>6085</v>
      </c>
      <c r="J4038" t="s">
        <v>13580</v>
      </c>
      <c r="K4038" t="s">
        <v>13579</v>
      </c>
      <c r="M4038" t="s">
        <v>0</v>
      </c>
      <c r="N4038" t="s">
        <v>780</v>
      </c>
    </row>
    <row r="4039" spans="1:14" x14ac:dyDescent="0.35">
      <c r="A4039" t="s">
        <v>5091</v>
      </c>
      <c r="B4039" t="s">
        <v>5090</v>
      </c>
      <c r="C4039" t="s">
        <v>739</v>
      </c>
      <c r="D4039" t="s">
        <v>740</v>
      </c>
      <c r="J4039" t="s">
        <v>13580</v>
      </c>
      <c r="K4039" t="s">
        <v>13579</v>
      </c>
      <c r="M4039" t="s">
        <v>0</v>
      </c>
      <c r="N4039" t="s">
        <v>780</v>
      </c>
    </row>
    <row r="4040" spans="1:14" x14ac:dyDescent="0.35">
      <c r="A4040" t="s">
        <v>5091</v>
      </c>
      <c r="B4040" t="s">
        <v>5090</v>
      </c>
      <c r="C4040" t="s">
        <v>7096</v>
      </c>
      <c r="D4040" t="s">
        <v>7095</v>
      </c>
      <c r="J4040" t="s">
        <v>13580</v>
      </c>
      <c r="K4040" t="s">
        <v>13579</v>
      </c>
      <c r="M4040" t="s">
        <v>0</v>
      </c>
      <c r="N4040" t="s">
        <v>780</v>
      </c>
    </row>
    <row r="4041" spans="1:14" x14ac:dyDescent="0.35">
      <c r="A4041" t="s">
        <v>5091</v>
      </c>
      <c r="B4041" t="s">
        <v>5090</v>
      </c>
      <c r="C4041" t="s">
        <v>6090</v>
      </c>
      <c r="D4041" t="s">
        <v>6089</v>
      </c>
      <c r="J4041" t="s">
        <v>13580</v>
      </c>
      <c r="K4041" t="s">
        <v>13579</v>
      </c>
      <c r="M4041" t="s">
        <v>0</v>
      </c>
      <c r="N4041" t="s">
        <v>780</v>
      </c>
    </row>
    <row r="4042" spans="1:14" x14ac:dyDescent="0.35">
      <c r="A4042" t="s">
        <v>5091</v>
      </c>
      <c r="B4042" t="s">
        <v>5090</v>
      </c>
      <c r="C4042" t="s">
        <v>745</v>
      </c>
      <c r="D4042" t="s">
        <v>746</v>
      </c>
      <c r="J4042" t="s">
        <v>13580</v>
      </c>
      <c r="K4042" t="s">
        <v>13579</v>
      </c>
      <c r="M4042" t="s">
        <v>0</v>
      </c>
      <c r="N4042" t="s">
        <v>780</v>
      </c>
    </row>
    <row r="4043" spans="1:14" x14ac:dyDescent="0.35">
      <c r="A4043" t="s">
        <v>5091</v>
      </c>
      <c r="B4043" t="s">
        <v>5090</v>
      </c>
      <c r="C4043" t="s">
        <v>747</v>
      </c>
      <c r="D4043" t="s">
        <v>748</v>
      </c>
      <c r="J4043" t="s">
        <v>13580</v>
      </c>
      <c r="K4043" t="s">
        <v>13579</v>
      </c>
      <c r="M4043" t="s">
        <v>0</v>
      </c>
      <c r="N4043" t="s">
        <v>780</v>
      </c>
    </row>
    <row r="4044" spans="1:14" x14ac:dyDescent="0.35">
      <c r="A4044" t="s">
        <v>5091</v>
      </c>
      <c r="B4044" t="s">
        <v>5090</v>
      </c>
      <c r="C4044" t="s">
        <v>6214</v>
      </c>
      <c r="D4044" t="s">
        <v>6213</v>
      </c>
      <c r="J4044" t="s">
        <v>13580</v>
      </c>
      <c r="K4044" t="s">
        <v>13579</v>
      </c>
      <c r="M4044" t="s">
        <v>0</v>
      </c>
      <c r="N4044" t="s">
        <v>780</v>
      </c>
    </row>
    <row r="4045" spans="1:14" x14ac:dyDescent="0.35">
      <c r="A4045" t="s">
        <v>160</v>
      </c>
      <c r="B4045" t="s">
        <v>161</v>
      </c>
      <c r="C4045" t="s">
        <v>5851</v>
      </c>
      <c r="D4045" t="s">
        <v>5850</v>
      </c>
      <c r="G4045" t="s">
        <v>741</v>
      </c>
      <c r="J4045" t="s">
        <v>13578</v>
      </c>
      <c r="K4045" t="s">
        <v>13579</v>
      </c>
      <c r="M4045" t="s">
        <v>0</v>
      </c>
      <c r="N4045" t="s">
        <v>781</v>
      </c>
    </row>
    <row r="4046" spans="1:14" x14ac:dyDescent="0.35">
      <c r="A4046" t="s">
        <v>160</v>
      </c>
      <c r="B4046" t="s">
        <v>161</v>
      </c>
      <c r="C4046" t="s">
        <v>5854</v>
      </c>
      <c r="D4046" t="s">
        <v>5853</v>
      </c>
      <c r="G4046" t="s">
        <v>741</v>
      </c>
      <c r="J4046" t="s">
        <v>13578</v>
      </c>
      <c r="K4046" t="s">
        <v>13579</v>
      </c>
      <c r="M4046" t="s">
        <v>0</v>
      </c>
      <c r="N4046" t="s">
        <v>781</v>
      </c>
    </row>
    <row r="4047" spans="1:14" x14ac:dyDescent="0.35">
      <c r="A4047" t="s">
        <v>160</v>
      </c>
      <c r="B4047" t="s">
        <v>161</v>
      </c>
      <c r="C4047" t="s">
        <v>5857</v>
      </c>
      <c r="D4047" t="s">
        <v>5856</v>
      </c>
      <c r="G4047" t="s">
        <v>741</v>
      </c>
      <c r="J4047" t="s">
        <v>13578</v>
      </c>
      <c r="K4047" t="s">
        <v>13579</v>
      </c>
      <c r="M4047" t="s">
        <v>0</v>
      </c>
      <c r="N4047" t="s">
        <v>781</v>
      </c>
    </row>
    <row r="4048" spans="1:14" x14ac:dyDescent="0.35">
      <c r="A4048" t="s">
        <v>160</v>
      </c>
      <c r="B4048" t="s">
        <v>161</v>
      </c>
      <c r="C4048" t="s">
        <v>7132</v>
      </c>
      <c r="D4048" t="s">
        <v>7131</v>
      </c>
      <c r="J4048" t="s">
        <v>13580</v>
      </c>
      <c r="K4048" t="s">
        <v>13579</v>
      </c>
      <c r="M4048" t="s">
        <v>0</v>
      </c>
      <c r="N4048" t="s">
        <v>780</v>
      </c>
    </row>
    <row r="4049" spans="1:14" x14ac:dyDescent="0.35">
      <c r="A4049" t="s">
        <v>160</v>
      </c>
      <c r="B4049" t="s">
        <v>161</v>
      </c>
      <c r="C4049" t="s">
        <v>6083</v>
      </c>
      <c r="D4049" t="s">
        <v>6082</v>
      </c>
      <c r="G4049" t="s">
        <v>741</v>
      </c>
      <c r="J4049" t="s">
        <v>13578</v>
      </c>
      <c r="K4049" t="s">
        <v>13579</v>
      </c>
      <c r="M4049" t="s">
        <v>0</v>
      </c>
      <c r="N4049" t="s">
        <v>781</v>
      </c>
    </row>
    <row r="4050" spans="1:14" x14ac:dyDescent="0.35">
      <c r="A4050" t="s">
        <v>160</v>
      </c>
      <c r="B4050" t="s">
        <v>161</v>
      </c>
      <c r="C4050" t="s">
        <v>6086</v>
      </c>
      <c r="D4050" t="s">
        <v>6085</v>
      </c>
      <c r="G4050" t="s">
        <v>741</v>
      </c>
      <c r="J4050" t="s">
        <v>13578</v>
      </c>
      <c r="K4050" t="s">
        <v>13579</v>
      </c>
      <c r="M4050" t="s">
        <v>0</v>
      </c>
      <c r="N4050" t="s">
        <v>781</v>
      </c>
    </row>
    <row r="4051" spans="1:14" x14ac:dyDescent="0.35">
      <c r="A4051" t="s">
        <v>160</v>
      </c>
      <c r="B4051" t="s">
        <v>161</v>
      </c>
      <c r="C4051" t="s">
        <v>739</v>
      </c>
      <c r="D4051" t="s">
        <v>740</v>
      </c>
      <c r="G4051" t="s">
        <v>741</v>
      </c>
      <c r="J4051" t="s">
        <v>13578</v>
      </c>
      <c r="K4051" t="s">
        <v>13579</v>
      </c>
      <c r="M4051" t="s">
        <v>0</v>
      </c>
      <c r="N4051" t="s">
        <v>781</v>
      </c>
    </row>
    <row r="4052" spans="1:14" x14ac:dyDescent="0.35">
      <c r="A4052" t="s">
        <v>160</v>
      </c>
      <c r="B4052" t="s">
        <v>161</v>
      </c>
      <c r="C4052" t="s">
        <v>7096</v>
      </c>
      <c r="D4052" t="s">
        <v>7095</v>
      </c>
      <c r="J4052" t="s">
        <v>13580</v>
      </c>
      <c r="K4052" t="s">
        <v>13579</v>
      </c>
      <c r="M4052" t="s">
        <v>0</v>
      </c>
      <c r="N4052" t="s">
        <v>780</v>
      </c>
    </row>
    <row r="4053" spans="1:14" x14ac:dyDescent="0.35">
      <c r="A4053" t="s">
        <v>160</v>
      </c>
      <c r="B4053" t="s">
        <v>161</v>
      </c>
      <c r="C4053" t="s">
        <v>6090</v>
      </c>
      <c r="D4053" t="s">
        <v>6089</v>
      </c>
      <c r="G4053" t="s">
        <v>741</v>
      </c>
      <c r="J4053" t="s">
        <v>13578</v>
      </c>
      <c r="K4053" t="s">
        <v>13579</v>
      </c>
      <c r="M4053" t="s">
        <v>0</v>
      </c>
      <c r="N4053" t="s">
        <v>781</v>
      </c>
    </row>
    <row r="4054" spans="1:14" x14ac:dyDescent="0.35">
      <c r="A4054" t="s">
        <v>160</v>
      </c>
      <c r="B4054" t="s">
        <v>161</v>
      </c>
      <c r="C4054" t="s">
        <v>745</v>
      </c>
      <c r="D4054" t="s">
        <v>746</v>
      </c>
      <c r="G4054" t="s">
        <v>741</v>
      </c>
      <c r="J4054" t="s">
        <v>13578</v>
      </c>
      <c r="K4054" t="s">
        <v>13579</v>
      </c>
      <c r="M4054" t="s">
        <v>0</v>
      </c>
      <c r="N4054" t="s">
        <v>781</v>
      </c>
    </row>
    <row r="4055" spans="1:14" x14ac:dyDescent="0.35">
      <c r="A4055" t="s">
        <v>160</v>
      </c>
      <c r="B4055" t="s">
        <v>161</v>
      </c>
      <c r="C4055" t="s">
        <v>747</v>
      </c>
      <c r="D4055" t="s">
        <v>748</v>
      </c>
      <c r="J4055" t="s">
        <v>13580</v>
      </c>
      <c r="K4055" t="s">
        <v>13579</v>
      </c>
      <c r="M4055" t="s">
        <v>0</v>
      </c>
      <c r="N4055" t="s">
        <v>780</v>
      </c>
    </row>
    <row r="4056" spans="1:14" x14ac:dyDescent="0.35">
      <c r="A4056" t="s">
        <v>160</v>
      </c>
      <c r="B4056" t="s">
        <v>161</v>
      </c>
      <c r="C4056" t="s">
        <v>7135</v>
      </c>
      <c r="D4056" t="s">
        <v>7134</v>
      </c>
      <c r="G4056" t="s">
        <v>839</v>
      </c>
      <c r="J4056" t="s">
        <v>13580</v>
      </c>
      <c r="K4056" t="s">
        <v>13579</v>
      </c>
      <c r="M4056" t="s">
        <v>0</v>
      </c>
      <c r="N4056" t="s">
        <v>780</v>
      </c>
    </row>
    <row r="4057" spans="1:14" x14ac:dyDescent="0.35">
      <c r="A4057" t="s">
        <v>160</v>
      </c>
      <c r="B4057" t="s">
        <v>161</v>
      </c>
      <c r="C4057" t="s">
        <v>6214</v>
      </c>
      <c r="D4057" t="s">
        <v>6213</v>
      </c>
      <c r="J4057" t="s">
        <v>13578</v>
      </c>
      <c r="K4057" t="s">
        <v>13579</v>
      </c>
      <c r="M4057" t="s">
        <v>0</v>
      </c>
      <c r="N4057" t="s">
        <v>781</v>
      </c>
    </row>
    <row r="4058" spans="1:14" x14ac:dyDescent="0.35">
      <c r="A4058" t="s">
        <v>489</v>
      </c>
      <c r="B4058" t="s">
        <v>490</v>
      </c>
      <c r="C4058" t="s">
        <v>6053</v>
      </c>
      <c r="D4058" t="s">
        <v>6052</v>
      </c>
      <c r="J4058" t="s">
        <v>13580</v>
      </c>
      <c r="K4058" t="s">
        <v>13579</v>
      </c>
      <c r="M4058" t="s">
        <v>0</v>
      </c>
      <c r="N4058" t="s">
        <v>780</v>
      </c>
    </row>
    <row r="4059" spans="1:14" x14ac:dyDescent="0.35">
      <c r="A4059" t="s">
        <v>489</v>
      </c>
      <c r="B4059" t="s">
        <v>490</v>
      </c>
      <c r="C4059" t="s">
        <v>6871</v>
      </c>
      <c r="D4059" t="s">
        <v>6870</v>
      </c>
      <c r="J4059" t="s">
        <v>13580</v>
      </c>
      <c r="K4059" t="s">
        <v>13579</v>
      </c>
      <c r="M4059" t="s">
        <v>0</v>
      </c>
      <c r="N4059" t="s">
        <v>780</v>
      </c>
    </row>
    <row r="4060" spans="1:14" x14ac:dyDescent="0.35">
      <c r="A4060" t="s">
        <v>489</v>
      </c>
      <c r="B4060" t="s">
        <v>490</v>
      </c>
      <c r="C4060" t="s">
        <v>6969</v>
      </c>
      <c r="D4060" t="s">
        <v>6968</v>
      </c>
      <c r="J4060" t="s">
        <v>13580</v>
      </c>
      <c r="K4060" t="s">
        <v>13579</v>
      </c>
      <c r="M4060" t="s">
        <v>0</v>
      </c>
      <c r="N4060" t="s">
        <v>780</v>
      </c>
    </row>
    <row r="4061" spans="1:14" x14ac:dyDescent="0.35">
      <c r="A4061" t="s">
        <v>489</v>
      </c>
      <c r="B4061" t="s">
        <v>490</v>
      </c>
      <c r="C4061" t="s">
        <v>6972</v>
      </c>
      <c r="D4061" t="s">
        <v>6971</v>
      </c>
      <c r="J4061" t="s">
        <v>13580</v>
      </c>
      <c r="K4061" t="s">
        <v>13579</v>
      </c>
      <c r="M4061" t="s">
        <v>0</v>
      </c>
      <c r="N4061" t="s">
        <v>780</v>
      </c>
    </row>
    <row r="4062" spans="1:14" x14ac:dyDescent="0.35">
      <c r="A4062" t="s">
        <v>489</v>
      </c>
      <c r="B4062" t="s">
        <v>490</v>
      </c>
      <c r="C4062" t="s">
        <v>6423</v>
      </c>
      <c r="D4062" t="s">
        <v>6422</v>
      </c>
      <c r="J4062" t="s">
        <v>13580</v>
      </c>
      <c r="K4062" t="s">
        <v>13579</v>
      </c>
      <c r="M4062" t="s">
        <v>0</v>
      </c>
      <c r="N4062" t="s">
        <v>780</v>
      </c>
    </row>
    <row r="4063" spans="1:14" x14ac:dyDescent="0.35">
      <c r="A4063" t="s">
        <v>489</v>
      </c>
      <c r="B4063" t="s">
        <v>490</v>
      </c>
      <c r="C4063" t="s">
        <v>851</v>
      </c>
      <c r="D4063" t="s">
        <v>852</v>
      </c>
      <c r="J4063" t="s">
        <v>13580</v>
      </c>
      <c r="K4063" t="s">
        <v>13579</v>
      </c>
      <c r="M4063" t="s">
        <v>0</v>
      </c>
      <c r="N4063" t="s">
        <v>780</v>
      </c>
    </row>
    <row r="4064" spans="1:14" x14ac:dyDescent="0.35">
      <c r="A4064" t="s">
        <v>489</v>
      </c>
      <c r="B4064" t="s">
        <v>490</v>
      </c>
      <c r="C4064" t="s">
        <v>834</v>
      </c>
      <c r="D4064" t="s">
        <v>835</v>
      </c>
      <c r="J4064" t="s">
        <v>13580</v>
      </c>
      <c r="K4064" t="s">
        <v>13579</v>
      </c>
      <c r="M4064" t="s">
        <v>0</v>
      </c>
      <c r="N4064" t="s">
        <v>780</v>
      </c>
    </row>
    <row r="4065" spans="1:14" x14ac:dyDescent="0.35">
      <c r="A4065" t="s">
        <v>489</v>
      </c>
      <c r="B4065" t="s">
        <v>490</v>
      </c>
      <c r="C4065" t="s">
        <v>6533</v>
      </c>
      <c r="D4065" t="s">
        <v>6532</v>
      </c>
      <c r="J4065" t="s">
        <v>13580</v>
      </c>
      <c r="K4065" t="s">
        <v>13579</v>
      </c>
      <c r="M4065" t="s">
        <v>0</v>
      </c>
      <c r="N4065" t="s">
        <v>780</v>
      </c>
    </row>
    <row r="4066" spans="1:14" x14ac:dyDescent="0.35">
      <c r="A4066" t="s">
        <v>489</v>
      </c>
      <c r="B4066" t="s">
        <v>490</v>
      </c>
      <c r="C4066" t="s">
        <v>7016</v>
      </c>
      <c r="D4066" t="s">
        <v>7015</v>
      </c>
      <c r="J4066" t="s">
        <v>13580</v>
      </c>
      <c r="K4066" t="s">
        <v>13579</v>
      </c>
      <c r="M4066" t="s">
        <v>0</v>
      </c>
      <c r="N4066" t="s">
        <v>780</v>
      </c>
    </row>
    <row r="4067" spans="1:14" x14ac:dyDescent="0.35">
      <c r="A4067" t="s">
        <v>489</v>
      </c>
      <c r="B4067" t="s">
        <v>490</v>
      </c>
      <c r="C4067" t="s">
        <v>861</v>
      </c>
      <c r="D4067" t="s">
        <v>862</v>
      </c>
      <c r="J4067" t="s">
        <v>13580</v>
      </c>
      <c r="K4067" t="s">
        <v>13579</v>
      </c>
      <c r="M4067" t="s">
        <v>0</v>
      </c>
      <c r="N4067" t="s">
        <v>780</v>
      </c>
    </row>
    <row r="4068" spans="1:14" x14ac:dyDescent="0.35">
      <c r="A4068" t="s">
        <v>489</v>
      </c>
      <c r="B4068" t="s">
        <v>490</v>
      </c>
      <c r="C4068" t="s">
        <v>7019</v>
      </c>
      <c r="D4068" t="s">
        <v>7018</v>
      </c>
      <c r="J4068" t="s">
        <v>13580</v>
      </c>
      <c r="K4068" t="s">
        <v>13579</v>
      </c>
      <c r="M4068" t="s">
        <v>0</v>
      </c>
      <c r="N4068" t="s">
        <v>780</v>
      </c>
    </row>
    <row r="4069" spans="1:14" x14ac:dyDescent="0.35">
      <c r="A4069" t="s">
        <v>5095</v>
      </c>
      <c r="B4069" t="s">
        <v>5094</v>
      </c>
      <c r="C4069" t="s">
        <v>5851</v>
      </c>
      <c r="D4069" t="s">
        <v>5850</v>
      </c>
      <c r="G4069" t="s">
        <v>741</v>
      </c>
      <c r="J4069" t="s">
        <v>13578</v>
      </c>
      <c r="K4069" t="s">
        <v>13579</v>
      </c>
      <c r="M4069" t="s">
        <v>0</v>
      </c>
      <c r="N4069" t="s">
        <v>781</v>
      </c>
    </row>
    <row r="4070" spans="1:14" x14ac:dyDescent="0.35">
      <c r="A4070" t="s">
        <v>5095</v>
      </c>
      <c r="B4070" t="s">
        <v>5094</v>
      </c>
      <c r="C4070" t="s">
        <v>5854</v>
      </c>
      <c r="D4070" t="s">
        <v>5853</v>
      </c>
      <c r="G4070" t="s">
        <v>741</v>
      </c>
      <c r="J4070" t="s">
        <v>13578</v>
      </c>
      <c r="K4070" t="s">
        <v>13579</v>
      </c>
      <c r="M4070" t="s">
        <v>0</v>
      </c>
      <c r="N4070" t="s">
        <v>781</v>
      </c>
    </row>
    <row r="4071" spans="1:14" x14ac:dyDescent="0.35">
      <c r="A4071" t="s">
        <v>5095</v>
      </c>
      <c r="B4071" t="s">
        <v>5094</v>
      </c>
      <c r="C4071" t="s">
        <v>5857</v>
      </c>
      <c r="D4071" t="s">
        <v>5856</v>
      </c>
      <c r="G4071" t="s">
        <v>741</v>
      </c>
      <c r="J4071" t="s">
        <v>13578</v>
      </c>
      <c r="K4071" t="s">
        <v>13579</v>
      </c>
      <c r="M4071" t="s">
        <v>0</v>
      </c>
      <c r="N4071" t="s">
        <v>781</v>
      </c>
    </row>
    <row r="4072" spans="1:14" x14ac:dyDescent="0.35">
      <c r="A4072" t="s">
        <v>5095</v>
      </c>
      <c r="B4072" t="s">
        <v>5094</v>
      </c>
      <c r="C4072" t="s">
        <v>6083</v>
      </c>
      <c r="D4072" t="s">
        <v>6082</v>
      </c>
      <c r="G4072" t="s">
        <v>741</v>
      </c>
      <c r="J4072" t="s">
        <v>13578</v>
      </c>
      <c r="K4072" t="s">
        <v>13579</v>
      </c>
      <c r="M4072" t="s">
        <v>0</v>
      </c>
      <c r="N4072" t="s">
        <v>781</v>
      </c>
    </row>
    <row r="4073" spans="1:14" x14ac:dyDescent="0.35">
      <c r="A4073" t="s">
        <v>5095</v>
      </c>
      <c r="B4073" t="s">
        <v>5094</v>
      </c>
      <c r="C4073" t="s">
        <v>6086</v>
      </c>
      <c r="D4073" t="s">
        <v>6085</v>
      </c>
      <c r="G4073" t="s">
        <v>741</v>
      </c>
      <c r="J4073" t="s">
        <v>13578</v>
      </c>
      <c r="K4073" t="s">
        <v>13579</v>
      </c>
      <c r="M4073" t="s">
        <v>0</v>
      </c>
      <c r="N4073" t="s">
        <v>781</v>
      </c>
    </row>
    <row r="4074" spans="1:14" x14ac:dyDescent="0.35">
      <c r="A4074" t="s">
        <v>5095</v>
      </c>
      <c r="B4074" t="s">
        <v>5094</v>
      </c>
      <c r="C4074" t="s">
        <v>739</v>
      </c>
      <c r="D4074" t="s">
        <v>740</v>
      </c>
      <c r="G4074" t="s">
        <v>741</v>
      </c>
      <c r="J4074" t="s">
        <v>13578</v>
      </c>
      <c r="K4074" t="s">
        <v>13579</v>
      </c>
      <c r="M4074" t="s">
        <v>0</v>
      </c>
      <c r="N4074" t="s">
        <v>781</v>
      </c>
    </row>
    <row r="4075" spans="1:14" x14ac:dyDescent="0.35">
      <c r="A4075" t="s">
        <v>5095</v>
      </c>
      <c r="B4075" t="s">
        <v>5094</v>
      </c>
      <c r="C4075" t="s">
        <v>7096</v>
      </c>
      <c r="D4075" t="s">
        <v>7095</v>
      </c>
      <c r="J4075" t="s">
        <v>13580</v>
      </c>
      <c r="K4075" t="s">
        <v>13579</v>
      </c>
      <c r="M4075" t="s">
        <v>0</v>
      </c>
      <c r="N4075" t="s">
        <v>780</v>
      </c>
    </row>
    <row r="4076" spans="1:14" x14ac:dyDescent="0.35">
      <c r="A4076" t="s">
        <v>5095</v>
      </c>
      <c r="B4076" t="s">
        <v>5094</v>
      </c>
      <c r="C4076" t="s">
        <v>6090</v>
      </c>
      <c r="D4076" t="s">
        <v>6089</v>
      </c>
      <c r="G4076" t="s">
        <v>741</v>
      </c>
      <c r="J4076" t="s">
        <v>13578</v>
      </c>
      <c r="K4076" t="s">
        <v>13579</v>
      </c>
      <c r="M4076" t="s">
        <v>0</v>
      </c>
      <c r="N4076" t="s">
        <v>781</v>
      </c>
    </row>
    <row r="4077" spans="1:14" x14ac:dyDescent="0.35">
      <c r="A4077" t="s">
        <v>5095</v>
      </c>
      <c r="B4077" t="s">
        <v>5094</v>
      </c>
      <c r="C4077" t="s">
        <v>745</v>
      </c>
      <c r="D4077" t="s">
        <v>746</v>
      </c>
      <c r="G4077" t="s">
        <v>741</v>
      </c>
      <c r="J4077" t="s">
        <v>13578</v>
      </c>
      <c r="K4077" t="s">
        <v>13579</v>
      </c>
      <c r="M4077" t="s">
        <v>0</v>
      </c>
      <c r="N4077" t="s">
        <v>781</v>
      </c>
    </row>
    <row r="4078" spans="1:14" x14ac:dyDescent="0.35">
      <c r="A4078" t="s">
        <v>5095</v>
      </c>
      <c r="B4078" t="s">
        <v>5094</v>
      </c>
      <c r="C4078" t="s">
        <v>747</v>
      </c>
      <c r="D4078" t="s">
        <v>748</v>
      </c>
      <c r="J4078" t="s">
        <v>13580</v>
      </c>
      <c r="K4078" t="s">
        <v>13579</v>
      </c>
      <c r="M4078" t="s">
        <v>0</v>
      </c>
      <c r="N4078" t="s">
        <v>780</v>
      </c>
    </row>
    <row r="4079" spans="1:14" x14ac:dyDescent="0.35">
      <c r="A4079" t="s">
        <v>5095</v>
      </c>
      <c r="B4079" t="s">
        <v>5094</v>
      </c>
      <c r="C4079" t="s">
        <v>6214</v>
      </c>
      <c r="D4079" t="s">
        <v>6213</v>
      </c>
      <c r="J4079" t="s">
        <v>13580</v>
      </c>
      <c r="K4079" t="s">
        <v>13579</v>
      </c>
      <c r="M4079" t="s">
        <v>0</v>
      </c>
      <c r="N4079" t="s">
        <v>780</v>
      </c>
    </row>
    <row r="4080" spans="1:14" x14ac:dyDescent="0.35">
      <c r="A4080" t="s">
        <v>162</v>
      </c>
      <c r="B4080" t="s">
        <v>163</v>
      </c>
      <c r="C4080" t="s">
        <v>5851</v>
      </c>
      <c r="D4080" t="s">
        <v>5850</v>
      </c>
      <c r="G4080" t="s">
        <v>741</v>
      </c>
      <c r="J4080" t="s">
        <v>13578</v>
      </c>
      <c r="K4080" t="s">
        <v>13579</v>
      </c>
      <c r="M4080" t="s">
        <v>0</v>
      </c>
      <c r="N4080" t="s">
        <v>781</v>
      </c>
    </row>
    <row r="4081" spans="1:14" x14ac:dyDescent="0.35">
      <c r="A4081" t="s">
        <v>162</v>
      </c>
      <c r="B4081" t="s">
        <v>163</v>
      </c>
      <c r="C4081" t="s">
        <v>5854</v>
      </c>
      <c r="D4081" t="s">
        <v>5853</v>
      </c>
      <c r="G4081" t="s">
        <v>741</v>
      </c>
      <c r="J4081" t="s">
        <v>13578</v>
      </c>
      <c r="K4081" t="s">
        <v>13579</v>
      </c>
      <c r="M4081" t="s">
        <v>0</v>
      </c>
      <c r="N4081" t="s">
        <v>781</v>
      </c>
    </row>
    <row r="4082" spans="1:14" x14ac:dyDescent="0.35">
      <c r="A4082" t="s">
        <v>162</v>
      </c>
      <c r="B4082" t="s">
        <v>163</v>
      </c>
      <c r="C4082" t="s">
        <v>5857</v>
      </c>
      <c r="D4082" t="s">
        <v>5856</v>
      </c>
      <c r="G4082" t="s">
        <v>741</v>
      </c>
      <c r="J4082" t="s">
        <v>13578</v>
      </c>
      <c r="K4082" t="s">
        <v>13579</v>
      </c>
      <c r="M4082" t="s">
        <v>0</v>
      </c>
      <c r="N4082" t="s">
        <v>781</v>
      </c>
    </row>
    <row r="4083" spans="1:14" x14ac:dyDescent="0.35">
      <c r="A4083" t="s">
        <v>162</v>
      </c>
      <c r="B4083" t="s">
        <v>163</v>
      </c>
      <c r="C4083" t="s">
        <v>7132</v>
      </c>
      <c r="D4083" t="s">
        <v>7131</v>
      </c>
      <c r="J4083" t="s">
        <v>13580</v>
      </c>
      <c r="K4083" t="s">
        <v>13579</v>
      </c>
      <c r="M4083" t="s">
        <v>0</v>
      </c>
      <c r="N4083" t="s">
        <v>780</v>
      </c>
    </row>
    <row r="4084" spans="1:14" x14ac:dyDescent="0.35">
      <c r="A4084" t="s">
        <v>162</v>
      </c>
      <c r="B4084" t="s">
        <v>163</v>
      </c>
      <c r="C4084" t="s">
        <v>6083</v>
      </c>
      <c r="D4084" t="s">
        <v>6082</v>
      </c>
      <c r="G4084" t="s">
        <v>741</v>
      </c>
      <c r="J4084" t="s">
        <v>13578</v>
      </c>
      <c r="K4084" t="s">
        <v>13579</v>
      </c>
      <c r="M4084" t="s">
        <v>0</v>
      </c>
      <c r="N4084" t="s">
        <v>781</v>
      </c>
    </row>
    <row r="4085" spans="1:14" x14ac:dyDescent="0.35">
      <c r="A4085" t="s">
        <v>162</v>
      </c>
      <c r="B4085" t="s">
        <v>163</v>
      </c>
      <c r="C4085" t="s">
        <v>6086</v>
      </c>
      <c r="D4085" t="s">
        <v>6085</v>
      </c>
      <c r="G4085" t="s">
        <v>741</v>
      </c>
      <c r="J4085" t="s">
        <v>13578</v>
      </c>
      <c r="K4085" t="s">
        <v>13579</v>
      </c>
      <c r="M4085" t="s">
        <v>0</v>
      </c>
      <c r="N4085" t="s">
        <v>781</v>
      </c>
    </row>
    <row r="4086" spans="1:14" x14ac:dyDescent="0.35">
      <c r="A4086" t="s">
        <v>162</v>
      </c>
      <c r="B4086" t="s">
        <v>163</v>
      </c>
      <c r="C4086" t="s">
        <v>739</v>
      </c>
      <c r="D4086" t="s">
        <v>740</v>
      </c>
      <c r="G4086" t="s">
        <v>741</v>
      </c>
      <c r="J4086" t="s">
        <v>13578</v>
      </c>
      <c r="K4086" t="s">
        <v>13579</v>
      </c>
      <c r="M4086" t="s">
        <v>0</v>
      </c>
      <c r="N4086" t="s">
        <v>781</v>
      </c>
    </row>
    <row r="4087" spans="1:14" x14ac:dyDescent="0.35">
      <c r="A4087" t="s">
        <v>162</v>
      </c>
      <c r="B4087" t="s">
        <v>163</v>
      </c>
      <c r="C4087" t="s">
        <v>7096</v>
      </c>
      <c r="D4087" t="s">
        <v>7095</v>
      </c>
      <c r="J4087" t="s">
        <v>13580</v>
      </c>
      <c r="K4087" t="s">
        <v>13579</v>
      </c>
      <c r="M4087" t="s">
        <v>0</v>
      </c>
      <c r="N4087" t="s">
        <v>780</v>
      </c>
    </row>
    <row r="4088" spans="1:14" x14ac:dyDescent="0.35">
      <c r="A4088" t="s">
        <v>162</v>
      </c>
      <c r="B4088" t="s">
        <v>163</v>
      </c>
      <c r="C4088" t="s">
        <v>6090</v>
      </c>
      <c r="D4088" t="s">
        <v>6089</v>
      </c>
      <c r="G4088" t="s">
        <v>741</v>
      </c>
      <c r="J4088" t="s">
        <v>13578</v>
      </c>
      <c r="K4088" t="s">
        <v>13579</v>
      </c>
      <c r="M4088" t="s">
        <v>0</v>
      </c>
      <c r="N4088" t="s">
        <v>781</v>
      </c>
    </row>
    <row r="4089" spans="1:14" x14ac:dyDescent="0.35">
      <c r="A4089" t="s">
        <v>162</v>
      </c>
      <c r="B4089" t="s">
        <v>163</v>
      </c>
      <c r="C4089" t="s">
        <v>745</v>
      </c>
      <c r="D4089" t="s">
        <v>746</v>
      </c>
      <c r="G4089" t="s">
        <v>741</v>
      </c>
      <c r="J4089" t="s">
        <v>13578</v>
      </c>
      <c r="K4089" t="s">
        <v>13579</v>
      </c>
      <c r="M4089" t="s">
        <v>0</v>
      </c>
      <c r="N4089" t="s">
        <v>781</v>
      </c>
    </row>
    <row r="4090" spans="1:14" x14ac:dyDescent="0.35">
      <c r="A4090" t="s">
        <v>162</v>
      </c>
      <c r="B4090" t="s">
        <v>163</v>
      </c>
      <c r="C4090" t="s">
        <v>747</v>
      </c>
      <c r="D4090" t="s">
        <v>748</v>
      </c>
      <c r="J4090" t="s">
        <v>13580</v>
      </c>
      <c r="K4090" t="s">
        <v>13579</v>
      </c>
      <c r="M4090" t="s">
        <v>0</v>
      </c>
      <c r="N4090" t="s">
        <v>780</v>
      </c>
    </row>
    <row r="4091" spans="1:14" x14ac:dyDescent="0.35">
      <c r="A4091" t="s">
        <v>162</v>
      </c>
      <c r="B4091" t="s">
        <v>163</v>
      </c>
      <c r="C4091" t="s">
        <v>7135</v>
      </c>
      <c r="D4091" t="s">
        <v>7134</v>
      </c>
      <c r="G4091" t="s">
        <v>839</v>
      </c>
      <c r="J4091" t="s">
        <v>13580</v>
      </c>
      <c r="K4091" t="s">
        <v>13579</v>
      </c>
      <c r="M4091" t="s">
        <v>0</v>
      </c>
      <c r="N4091" t="s">
        <v>780</v>
      </c>
    </row>
    <row r="4092" spans="1:14" x14ac:dyDescent="0.35">
      <c r="A4092" t="s">
        <v>162</v>
      </c>
      <c r="B4092" t="s">
        <v>163</v>
      </c>
      <c r="C4092" t="s">
        <v>6214</v>
      </c>
      <c r="D4092" t="s">
        <v>6213</v>
      </c>
      <c r="J4092" t="s">
        <v>13578</v>
      </c>
      <c r="K4092" t="s">
        <v>13579</v>
      </c>
      <c r="M4092" t="s">
        <v>0</v>
      </c>
      <c r="N4092" t="s">
        <v>781</v>
      </c>
    </row>
    <row r="4093" spans="1:14" x14ac:dyDescent="0.35">
      <c r="A4093" t="s">
        <v>164</v>
      </c>
      <c r="B4093" t="s">
        <v>165</v>
      </c>
      <c r="C4093" t="s">
        <v>5851</v>
      </c>
      <c r="D4093" t="s">
        <v>5850</v>
      </c>
      <c r="G4093" t="s">
        <v>741</v>
      </c>
      <c r="J4093" t="s">
        <v>13578</v>
      </c>
      <c r="K4093" t="s">
        <v>13579</v>
      </c>
      <c r="M4093" t="s">
        <v>0</v>
      </c>
      <c r="N4093" t="s">
        <v>781</v>
      </c>
    </row>
    <row r="4094" spans="1:14" x14ac:dyDescent="0.35">
      <c r="A4094" t="s">
        <v>164</v>
      </c>
      <c r="B4094" t="s">
        <v>165</v>
      </c>
      <c r="C4094" t="s">
        <v>5854</v>
      </c>
      <c r="D4094" t="s">
        <v>5853</v>
      </c>
      <c r="G4094" t="s">
        <v>741</v>
      </c>
      <c r="J4094" t="s">
        <v>13578</v>
      </c>
      <c r="K4094" t="s">
        <v>13579</v>
      </c>
      <c r="M4094" t="s">
        <v>0</v>
      </c>
      <c r="N4094" t="s">
        <v>781</v>
      </c>
    </row>
    <row r="4095" spans="1:14" x14ac:dyDescent="0.35">
      <c r="A4095" t="s">
        <v>164</v>
      </c>
      <c r="B4095" t="s">
        <v>165</v>
      </c>
      <c r="C4095" t="s">
        <v>5857</v>
      </c>
      <c r="D4095" t="s">
        <v>5856</v>
      </c>
      <c r="G4095" t="s">
        <v>741</v>
      </c>
      <c r="J4095" t="s">
        <v>13578</v>
      </c>
      <c r="K4095" t="s">
        <v>13579</v>
      </c>
      <c r="M4095" t="s">
        <v>0</v>
      </c>
      <c r="N4095" t="s">
        <v>781</v>
      </c>
    </row>
    <row r="4096" spans="1:14" x14ac:dyDescent="0.35">
      <c r="A4096" t="s">
        <v>164</v>
      </c>
      <c r="B4096" t="s">
        <v>165</v>
      </c>
      <c r="C4096" t="s">
        <v>6083</v>
      </c>
      <c r="D4096" t="s">
        <v>6082</v>
      </c>
      <c r="G4096" t="s">
        <v>741</v>
      </c>
      <c r="J4096" t="s">
        <v>13578</v>
      </c>
      <c r="K4096" t="s">
        <v>13579</v>
      </c>
      <c r="M4096" t="s">
        <v>0</v>
      </c>
      <c r="N4096" t="s">
        <v>781</v>
      </c>
    </row>
    <row r="4097" spans="1:14" x14ac:dyDescent="0.35">
      <c r="A4097" t="s">
        <v>164</v>
      </c>
      <c r="B4097" t="s">
        <v>165</v>
      </c>
      <c r="C4097" t="s">
        <v>6086</v>
      </c>
      <c r="D4097" t="s">
        <v>6085</v>
      </c>
      <c r="G4097" t="s">
        <v>741</v>
      </c>
      <c r="J4097" t="s">
        <v>13578</v>
      </c>
      <c r="K4097" t="s">
        <v>13579</v>
      </c>
      <c r="M4097" t="s">
        <v>0</v>
      </c>
      <c r="N4097" t="s">
        <v>781</v>
      </c>
    </row>
    <row r="4098" spans="1:14" x14ac:dyDescent="0.35">
      <c r="A4098" t="s">
        <v>164</v>
      </c>
      <c r="B4098" t="s">
        <v>165</v>
      </c>
      <c r="C4098" t="s">
        <v>739</v>
      </c>
      <c r="D4098" t="s">
        <v>740</v>
      </c>
      <c r="G4098" t="s">
        <v>741</v>
      </c>
      <c r="J4098" t="s">
        <v>13578</v>
      </c>
      <c r="K4098" t="s">
        <v>13579</v>
      </c>
      <c r="M4098" t="s">
        <v>0</v>
      </c>
      <c r="N4098" t="s">
        <v>781</v>
      </c>
    </row>
    <row r="4099" spans="1:14" x14ac:dyDescent="0.35">
      <c r="A4099" t="s">
        <v>164</v>
      </c>
      <c r="B4099" t="s">
        <v>165</v>
      </c>
      <c r="C4099" t="s">
        <v>7096</v>
      </c>
      <c r="D4099" t="s">
        <v>7095</v>
      </c>
      <c r="J4099" t="s">
        <v>13580</v>
      </c>
      <c r="K4099" t="s">
        <v>13579</v>
      </c>
      <c r="M4099" t="s">
        <v>0</v>
      </c>
      <c r="N4099" t="s">
        <v>780</v>
      </c>
    </row>
    <row r="4100" spans="1:14" x14ac:dyDescent="0.35">
      <c r="A4100" t="s">
        <v>164</v>
      </c>
      <c r="B4100" t="s">
        <v>165</v>
      </c>
      <c r="C4100" t="s">
        <v>6090</v>
      </c>
      <c r="D4100" t="s">
        <v>6089</v>
      </c>
      <c r="G4100" t="s">
        <v>741</v>
      </c>
      <c r="J4100" t="s">
        <v>13578</v>
      </c>
      <c r="K4100" t="s">
        <v>13579</v>
      </c>
      <c r="M4100" t="s">
        <v>0</v>
      </c>
      <c r="N4100" t="s">
        <v>781</v>
      </c>
    </row>
    <row r="4101" spans="1:14" x14ac:dyDescent="0.35">
      <c r="A4101" t="s">
        <v>164</v>
      </c>
      <c r="B4101" t="s">
        <v>165</v>
      </c>
      <c r="C4101" t="s">
        <v>745</v>
      </c>
      <c r="D4101" t="s">
        <v>746</v>
      </c>
      <c r="G4101" t="s">
        <v>741</v>
      </c>
      <c r="J4101" t="s">
        <v>13578</v>
      </c>
      <c r="K4101" t="s">
        <v>13579</v>
      </c>
      <c r="M4101" t="s">
        <v>0</v>
      </c>
      <c r="N4101" t="s">
        <v>781</v>
      </c>
    </row>
    <row r="4102" spans="1:14" x14ac:dyDescent="0.35">
      <c r="A4102" t="s">
        <v>164</v>
      </c>
      <c r="B4102" t="s">
        <v>165</v>
      </c>
      <c r="C4102" t="s">
        <v>747</v>
      </c>
      <c r="D4102" t="s">
        <v>748</v>
      </c>
      <c r="J4102" t="s">
        <v>13580</v>
      </c>
      <c r="K4102" t="s">
        <v>13579</v>
      </c>
      <c r="M4102" t="s">
        <v>0</v>
      </c>
      <c r="N4102" t="s">
        <v>780</v>
      </c>
    </row>
    <row r="4103" spans="1:14" x14ac:dyDescent="0.35">
      <c r="A4103" t="s">
        <v>164</v>
      </c>
      <c r="B4103" t="s">
        <v>165</v>
      </c>
      <c r="C4103" t="s">
        <v>6214</v>
      </c>
      <c r="D4103" t="s">
        <v>6213</v>
      </c>
      <c r="J4103" t="s">
        <v>13578</v>
      </c>
      <c r="K4103" t="s">
        <v>13579</v>
      </c>
      <c r="M4103" t="s">
        <v>0</v>
      </c>
      <c r="N4103" t="s">
        <v>781</v>
      </c>
    </row>
    <row r="4104" spans="1:14" x14ac:dyDescent="0.35">
      <c r="A4104" t="s">
        <v>422</v>
      </c>
      <c r="B4104" t="s">
        <v>423</v>
      </c>
      <c r="C4104" t="s">
        <v>5851</v>
      </c>
      <c r="D4104" t="s">
        <v>5850</v>
      </c>
      <c r="G4104" t="s">
        <v>741</v>
      </c>
      <c r="J4104" t="s">
        <v>13578</v>
      </c>
      <c r="K4104" t="s">
        <v>13579</v>
      </c>
      <c r="M4104" t="s">
        <v>0</v>
      </c>
      <c r="N4104" t="s">
        <v>781</v>
      </c>
    </row>
    <row r="4105" spans="1:14" x14ac:dyDescent="0.35">
      <c r="A4105" t="s">
        <v>422</v>
      </c>
      <c r="B4105" t="s">
        <v>423</v>
      </c>
      <c r="C4105" t="s">
        <v>5854</v>
      </c>
      <c r="D4105" t="s">
        <v>5853</v>
      </c>
      <c r="G4105" t="s">
        <v>741</v>
      </c>
      <c r="J4105" t="s">
        <v>13578</v>
      </c>
      <c r="K4105" t="s">
        <v>13579</v>
      </c>
      <c r="M4105" t="s">
        <v>0</v>
      </c>
      <c r="N4105" t="s">
        <v>781</v>
      </c>
    </row>
    <row r="4106" spans="1:14" x14ac:dyDescent="0.35">
      <c r="A4106" t="s">
        <v>422</v>
      </c>
      <c r="B4106" t="s">
        <v>423</v>
      </c>
      <c r="C4106" t="s">
        <v>5857</v>
      </c>
      <c r="D4106" t="s">
        <v>5856</v>
      </c>
      <c r="G4106" t="s">
        <v>741</v>
      </c>
      <c r="J4106" t="s">
        <v>13578</v>
      </c>
      <c r="K4106" t="s">
        <v>13579</v>
      </c>
      <c r="M4106" t="s">
        <v>0</v>
      </c>
      <c r="N4106" t="s">
        <v>781</v>
      </c>
    </row>
    <row r="4107" spans="1:14" x14ac:dyDescent="0.35">
      <c r="A4107" t="s">
        <v>422</v>
      </c>
      <c r="B4107" t="s">
        <v>423</v>
      </c>
      <c r="C4107" t="s">
        <v>7132</v>
      </c>
      <c r="D4107" t="s">
        <v>7131</v>
      </c>
      <c r="J4107" t="s">
        <v>13580</v>
      </c>
      <c r="K4107" t="s">
        <v>13579</v>
      </c>
      <c r="M4107" t="s">
        <v>0</v>
      </c>
      <c r="N4107" t="s">
        <v>780</v>
      </c>
    </row>
    <row r="4108" spans="1:14" x14ac:dyDescent="0.35">
      <c r="A4108" t="s">
        <v>422</v>
      </c>
      <c r="B4108" t="s">
        <v>423</v>
      </c>
      <c r="C4108" t="s">
        <v>6083</v>
      </c>
      <c r="D4108" t="s">
        <v>6082</v>
      </c>
      <c r="G4108" t="s">
        <v>741</v>
      </c>
      <c r="J4108" t="s">
        <v>13578</v>
      </c>
      <c r="K4108" t="s">
        <v>13579</v>
      </c>
      <c r="M4108" t="s">
        <v>0</v>
      </c>
      <c r="N4108" t="s">
        <v>781</v>
      </c>
    </row>
    <row r="4109" spans="1:14" x14ac:dyDescent="0.35">
      <c r="A4109" t="s">
        <v>422</v>
      </c>
      <c r="B4109" t="s">
        <v>423</v>
      </c>
      <c r="C4109" t="s">
        <v>6086</v>
      </c>
      <c r="D4109" t="s">
        <v>6085</v>
      </c>
      <c r="G4109" t="s">
        <v>741</v>
      </c>
      <c r="J4109" t="s">
        <v>13578</v>
      </c>
      <c r="K4109" t="s">
        <v>13579</v>
      </c>
      <c r="M4109" t="s">
        <v>0</v>
      </c>
      <c r="N4109" t="s">
        <v>781</v>
      </c>
    </row>
    <row r="4110" spans="1:14" x14ac:dyDescent="0.35">
      <c r="A4110" t="s">
        <v>422</v>
      </c>
      <c r="B4110" t="s">
        <v>423</v>
      </c>
      <c r="C4110" t="s">
        <v>739</v>
      </c>
      <c r="D4110" t="s">
        <v>740</v>
      </c>
      <c r="G4110" t="s">
        <v>741</v>
      </c>
      <c r="J4110" t="s">
        <v>13578</v>
      </c>
      <c r="K4110" t="s">
        <v>13579</v>
      </c>
      <c r="M4110" t="s">
        <v>0</v>
      </c>
      <c r="N4110" t="s">
        <v>781</v>
      </c>
    </row>
    <row r="4111" spans="1:14" x14ac:dyDescent="0.35">
      <c r="A4111" t="s">
        <v>422</v>
      </c>
      <c r="B4111" t="s">
        <v>423</v>
      </c>
      <c r="C4111" t="s">
        <v>7096</v>
      </c>
      <c r="D4111" t="s">
        <v>7095</v>
      </c>
      <c r="J4111" t="s">
        <v>13580</v>
      </c>
      <c r="K4111" t="s">
        <v>13579</v>
      </c>
      <c r="M4111" t="s">
        <v>0</v>
      </c>
      <c r="N4111" t="s">
        <v>780</v>
      </c>
    </row>
    <row r="4112" spans="1:14" x14ac:dyDescent="0.35">
      <c r="A4112" t="s">
        <v>422</v>
      </c>
      <c r="B4112" t="s">
        <v>423</v>
      </c>
      <c r="C4112" t="s">
        <v>6090</v>
      </c>
      <c r="D4112" t="s">
        <v>6089</v>
      </c>
      <c r="G4112" t="s">
        <v>741</v>
      </c>
      <c r="J4112" t="s">
        <v>13578</v>
      </c>
      <c r="K4112" t="s">
        <v>13579</v>
      </c>
      <c r="M4112" t="s">
        <v>0</v>
      </c>
      <c r="N4112" t="s">
        <v>781</v>
      </c>
    </row>
    <row r="4113" spans="1:14" x14ac:dyDescent="0.35">
      <c r="A4113" t="s">
        <v>422</v>
      </c>
      <c r="B4113" t="s">
        <v>423</v>
      </c>
      <c r="C4113" t="s">
        <v>745</v>
      </c>
      <c r="D4113" t="s">
        <v>746</v>
      </c>
      <c r="G4113" t="s">
        <v>741</v>
      </c>
      <c r="J4113" t="s">
        <v>13578</v>
      </c>
      <c r="K4113" t="s">
        <v>13579</v>
      </c>
      <c r="M4113" t="s">
        <v>0</v>
      </c>
      <c r="N4113" t="s">
        <v>781</v>
      </c>
    </row>
    <row r="4114" spans="1:14" x14ac:dyDescent="0.35">
      <c r="A4114" t="s">
        <v>422</v>
      </c>
      <c r="B4114" t="s">
        <v>423</v>
      </c>
      <c r="C4114" t="s">
        <v>747</v>
      </c>
      <c r="D4114" t="s">
        <v>748</v>
      </c>
      <c r="J4114" t="s">
        <v>13580</v>
      </c>
      <c r="K4114" t="s">
        <v>13579</v>
      </c>
      <c r="M4114" t="s">
        <v>0</v>
      </c>
      <c r="N4114" t="s">
        <v>780</v>
      </c>
    </row>
    <row r="4115" spans="1:14" x14ac:dyDescent="0.35">
      <c r="A4115" t="s">
        <v>422</v>
      </c>
      <c r="B4115" t="s">
        <v>423</v>
      </c>
      <c r="C4115" t="s">
        <v>7135</v>
      </c>
      <c r="D4115" t="s">
        <v>7134</v>
      </c>
      <c r="G4115" t="s">
        <v>839</v>
      </c>
      <c r="J4115" t="s">
        <v>13580</v>
      </c>
      <c r="K4115" t="s">
        <v>13579</v>
      </c>
      <c r="M4115" t="s">
        <v>0</v>
      </c>
      <c r="N4115" t="s">
        <v>780</v>
      </c>
    </row>
    <row r="4116" spans="1:14" x14ac:dyDescent="0.35">
      <c r="A4116" t="s">
        <v>422</v>
      </c>
      <c r="B4116" t="s">
        <v>423</v>
      </c>
      <c r="C4116" t="s">
        <v>6214</v>
      </c>
      <c r="D4116" t="s">
        <v>6213</v>
      </c>
      <c r="J4116" t="s">
        <v>13578</v>
      </c>
      <c r="K4116" t="s">
        <v>13579</v>
      </c>
      <c r="M4116" t="s">
        <v>0</v>
      </c>
      <c r="N4116" t="s">
        <v>781</v>
      </c>
    </row>
    <row r="4117" spans="1:14" x14ac:dyDescent="0.35">
      <c r="A4117" t="s">
        <v>275</v>
      </c>
      <c r="B4117" t="s">
        <v>276</v>
      </c>
      <c r="C4117" t="s">
        <v>5851</v>
      </c>
      <c r="D4117" t="s">
        <v>5850</v>
      </c>
      <c r="J4117" t="s">
        <v>13580</v>
      </c>
      <c r="K4117" t="s">
        <v>13579</v>
      </c>
      <c r="M4117" t="s">
        <v>0</v>
      </c>
      <c r="N4117" t="s">
        <v>780</v>
      </c>
    </row>
    <row r="4118" spans="1:14" x14ac:dyDescent="0.35">
      <c r="A4118" t="s">
        <v>275</v>
      </c>
      <c r="B4118" t="s">
        <v>276</v>
      </c>
      <c r="C4118" t="s">
        <v>5854</v>
      </c>
      <c r="D4118" t="s">
        <v>5853</v>
      </c>
      <c r="J4118" t="s">
        <v>13580</v>
      </c>
      <c r="K4118" t="s">
        <v>13579</v>
      </c>
      <c r="M4118" t="s">
        <v>0</v>
      </c>
      <c r="N4118" t="s">
        <v>780</v>
      </c>
    </row>
    <row r="4119" spans="1:14" x14ac:dyDescent="0.35">
      <c r="A4119" t="s">
        <v>275</v>
      </c>
      <c r="B4119" t="s">
        <v>276</v>
      </c>
      <c r="C4119" t="s">
        <v>5857</v>
      </c>
      <c r="D4119" t="s">
        <v>5856</v>
      </c>
      <c r="J4119" t="s">
        <v>13580</v>
      </c>
      <c r="K4119" t="s">
        <v>13579</v>
      </c>
      <c r="M4119" t="s">
        <v>0</v>
      </c>
      <c r="N4119" t="s">
        <v>780</v>
      </c>
    </row>
    <row r="4120" spans="1:14" x14ac:dyDescent="0.35">
      <c r="A4120" t="s">
        <v>275</v>
      </c>
      <c r="B4120" t="s">
        <v>276</v>
      </c>
      <c r="C4120" t="s">
        <v>6083</v>
      </c>
      <c r="D4120" t="s">
        <v>6082</v>
      </c>
      <c r="J4120" t="s">
        <v>13580</v>
      </c>
      <c r="K4120" t="s">
        <v>13579</v>
      </c>
      <c r="M4120" t="s">
        <v>0</v>
      </c>
      <c r="N4120" t="s">
        <v>780</v>
      </c>
    </row>
    <row r="4121" spans="1:14" x14ac:dyDescent="0.35">
      <c r="A4121" t="s">
        <v>275</v>
      </c>
      <c r="B4121" t="s">
        <v>276</v>
      </c>
      <c r="C4121" t="s">
        <v>6086</v>
      </c>
      <c r="D4121" t="s">
        <v>6085</v>
      </c>
      <c r="J4121" t="s">
        <v>13580</v>
      </c>
      <c r="K4121" t="s">
        <v>13579</v>
      </c>
      <c r="M4121" t="s">
        <v>0</v>
      </c>
      <c r="N4121" t="s">
        <v>780</v>
      </c>
    </row>
    <row r="4122" spans="1:14" x14ac:dyDescent="0.35">
      <c r="A4122" t="s">
        <v>275</v>
      </c>
      <c r="B4122" t="s">
        <v>276</v>
      </c>
      <c r="C4122" t="s">
        <v>739</v>
      </c>
      <c r="D4122" t="s">
        <v>740</v>
      </c>
      <c r="J4122" t="s">
        <v>13580</v>
      </c>
      <c r="K4122" t="s">
        <v>13579</v>
      </c>
      <c r="M4122" t="s">
        <v>0</v>
      </c>
      <c r="N4122" t="s">
        <v>780</v>
      </c>
    </row>
    <row r="4123" spans="1:14" x14ac:dyDescent="0.35">
      <c r="A4123" t="s">
        <v>275</v>
      </c>
      <c r="B4123" t="s">
        <v>276</v>
      </c>
      <c r="C4123" t="s">
        <v>7096</v>
      </c>
      <c r="D4123" t="s">
        <v>7095</v>
      </c>
      <c r="J4123" t="s">
        <v>13580</v>
      </c>
      <c r="K4123" t="s">
        <v>13579</v>
      </c>
      <c r="M4123" t="s">
        <v>0</v>
      </c>
      <c r="N4123" t="s">
        <v>780</v>
      </c>
    </row>
    <row r="4124" spans="1:14" x14ac:dyDescent="0.35">
      <c r="A4124" t="s">
        <v>275</v>
      </c>
      <c r="B4124" t="s">
        <v>276</v>
      </c>
      <c r="C4124" t="s">
        <v>6090</v>
      </c>
      <c r="D4124" t="s">
        <v>6089</v>
      </c>
      <c r="J4124" t="s">
        <v>13580</v>
      </c>
      <c r="K4124" t="s">
        <v>13579</v>
      </c>
      <c r="M4124" t="s">
        <v>0</v>
      </c>
      <c r="N4124" t="s">
        <v>780</v>
      </c>
    </row>
    <row r="4125" spans="1:14" x14ac:dyDescent="0.35">
      <c r="A4125" t="s">
        <v>275</v>
      </c>
      <c r="B4125" t="s">
        <v>276</v>
      </c>
      <c r="C4125" t="s">
        <v>745</v>
      </c>
      <c r="D4125" t="s">
        <v>746</v>
      </c>
      <c r="J4125" t="s">
        <v>13580</v>
      </c>
      <c r="K4125" t="s">
        <v>13579</v>
      </c>
      <c r="M4125" t="s">
        <v>0</v>
      </c>
      <c r="N4125" t="s">
        <v>780</v>
      </c>
    </row>
    <row r="4126" spans="1:14" x14ac:dyDescent="0.35">
      <c r="A4126" t="s">
        <v>275</v>
      </c>
      <c r="B4126" t="s">
        <v>276</v>
      </c>
      <c r="C4126" t="s">
        <v>747</v>
      </c>
      <c r="D4126" t="s">
        <v>748</v>
      </c>
      <c r="J4126" t="s">
        <v>13580</v>
      </c>
      <c r="K4126" t="s">
        <v>13579</v>
      </c>
      <c r="M4126" t="s">
        <v>0</v>
      </c>
      <c r="N4126" t="s">
        <v>780</v>
      </c>
    </row>
    <row r="4127" spans="1:14" x14ac:dyDescent="0.35">
      <c r="A4127" t="s">
        <v>275</v>
      </c>
      <c r="B4127" t="s">
        <v>276</v>
      </c>
      <c r="C4127" t="s">
        <v>6214</v>
      </c>
      <c r="D4127" t="s">
        <v>6213</v>
      </c>
      <c r="J4127" t="s">
        <v>13578</v>
      </c>
      <c r="K4127" t="s">
        <v>13579</v>
      </c>
      <c r="M4127" t="s">
        <v>0</v>
      </c>
      <c r="N4127" t="s">
        <v>781</v>
      </c>
    </row>
    <row r="4128" spans="1:14" x14ac:dyDescent="0.35">
      <c r="A4128" t="s">
        <v>275</v>
      </c>
      <c r="B4128" t="s">
        <v>276</v>
      </c>
      <c r="C4128" t="s">
        <v>806</v>
      </c>
      <c r="D4128" t="s">
        <v>807</v>
      </c>
      <c r="J4128" t="s">
        <v>13580</v>
      </c>
      <c r="K4128" t="s">
        <v>13579</v>
      </c>
      <c r="M4128" t="s">
        <v>0</v>
      </c>
      <c r="N4128" t="s">
        <v>780</v>
      </c>
    </row>
    <row r="4129" spans="1:14" x14ac:dyDescent="0.35">
      <c r="A4129" t="s">
        <v>275</v>
      </c>
      <c r="B4129" t="s">
        <v>276</v>
      </c>
      <c r="C4129" t="s">
        <v>1208</v>
      </c>
      <c r="D4129" t="s">
        <v>1209</v>
      </c>
      <c r="J4129" t="s">
        <v>13580</v>
      </c>
      <c r="K4129" t="s">
        <v>13579</v>
      </c>
      <c r="M4129" t="s">
        <v>0</v>
      </c>
      <c r="N4129" t="s">
        <v>780</v>
      </c>
    </row>
    <row r="4130" spans="1:14" x14ac:dyDescent="0.35">
      <c r="A4130" t="s">
        <v>275</v>
      </c>
      <c r="B4130" t="s">
        <v>276</v>
      </c>
      <c r="C4130" t="s">
        <v>834</v>
      </c>
      <c r="D4130" t="s">
        <v>835</v>
      </c>
      <c r="J4130" t="s">
        <v>13580</v>
      </c>
      <c r="K4130" t="s">
        <v>13579</v>
      </c>
      <c r="M4130" t="s">
        <v>0</v>
      </c>
      <c r="N4130" t="s">
        <v>780</v>
      </c>
    </row>
    <row r="4131" spans="1:14" x14ac:dyDescent="0.35">
      <c r="A4131" t="s">
        <v>275</v>
      </c>
      <c r="B4131" t="s">
        <v>276</v>
      </c>
      <c r="C4131" t="s">
        <v>1018</v>
      </c>
      <c r="D4131" t="s">
        <v>1019</v>
      </c>
      <c r="J4131" t="s">
        <v>13580</v>
      </c>
      <c r="K4131" t="s">
        <v>13579</v>
      </c>
      <c r="M4131" t="s">
        <v>0</v>
      </c>
      <c r="N4131" t="s">
        <v>780</v>
      </c>
    </row>
    <row r="4132" spans="1:14" x14ac:dyDescent="0.35">
      <c r="A4132" t="s">
        <v>5099</v>
      </c>
      <c r="B4132" t="s">
        <v>5098</v>
      </c>
      <c r="C4132" t="s">
        <v>5851</v>
      </c>
      <c r="D4132" t="s">
        <v>5850</v>
      </c>
      <c r="J4132" t="s">
        <v>13580</v>
      </c>
      <c r="K4132" t="s">
        <v>13579</v>
      </c>
      <c r="M4132" t="s">
        <v>0</v>
      </c>
      <c r="N4132" t="s">
        <v>780</v>
      </c>
    </row>
    <row r="4133" spans="1:14" x14ac:dyDescent="0.35">
      <c r="A4133" t="s">
        <v>5099</v>
      </c>
      <c r="B4133" t="s">
        <v>5098</v>
      </c>
      <c r="C4133" t="s">
        <v>5854</v>
      </c>
      <c r="D4133" t="s">
        <v>5853</v>
      </c>
      <c r="J4133" t="s">
        <v>13580</v>
      </c>
      <c r="K4133" t="s">
        <v>13579</v>
      </c>
      <c r="M4133" t="s">
        <v>0</v>
      </c>
      <c r="N4133" t="s">
        <v>780</v>
      </c>
    </row>
    <row r="4134" spans="1:14" x14ac:dyDescent="0.35">
      <c r="A4134" t="s">
        <v>5099</v>
      </c>
      <c r="B4134" t="s">
        <v>5098</v>
      </c>
      <c r="C4134" t="s">
        <v>5857</v>
      </c>
      <c r="D4134" t="s">
        <v>5856</v>
      </c>
      <c r="J4134" t="s">
        <v>13580</v>
      </c>
      <c r="K4134" t="s">
        <v>13579</v>
      </c>
      <c r="M4134" t="s">
        <v>0</v>
      </c>
      <c r="N4134" t="s">
        <v>780</v>
      </c>
    </row>
    <row r="4135" spans="1:14" x14ac:dyDescent="0.35">
      <c r="A4135" t="s">
        <v>5099</v>
      </c>
      <c r="B4135" t="s">
        <v>5098</v>
      </c>
      <c r="C4135" t="s">
        <v>6083</v>
      </c>
      <c r="D4135" t="s">
        <v>6082</v>
      </c>
      <c r="J4135" t="s">
        <v>13580</v>
      </c>
      <c r="K4135" t="s">
        <v>13579</v>
      </c>
      <c r="M4135" t="s">
        <v>0</v>
      </c>
      <c r="N4135" t="s">
        <v>780</v>
      </c>
    </row>
    <row r="4136" spans="1:14" x14ac:dyDescent="0.35">
      <c r="A4136" t="s">
        <v>5099</v>
      </c>
      <c r="B4136" t="s">
        <v>5098</v>
      </c>
      <c r="C4136" t="s">
        <v>6086</v>
      </c>
      <c r="D4136" t="s">
        <v>6085</v>
      </c>
      <c r="J4136" t="s">
        <v>13580</v>
      </c>
      <c r="K4136" t="s">
        <v>13579</v>
      </c>
      <c r="M4136" t="s">
        <v>0</v>
      </c>
      <c r="N4136" t="s">
        <v>780</v>
      </c>
    </row>
    <row r="4137" spans="1:14" x14ac:dyDescent="0.35">
      <c r="A4137" t="s">
        <v>5099</v>
      </c>
      <c r="B4137" t="s">
        <v>5098</v>
      </c>
      <c r="C4137" t="s">
        <v>739</v>
      </c>
      <c r="D4137" t="s">
        <v>740</v>
      </c>
      <c r="J4137" t="s">
        <v>13580</v>
      </c>
      <c r="K4137" t="s">
        <v>13579</v>
      </c>
      <c r="M4137" t="s">
        <v>0</v>
      </c>
      <c r="N4137" t="s">
        <v>780</v>
      </c>
    </row>
    <row r="4138" spans="1:14" x14ac:dyDescent="0.35">
      <c r="A4138" t="s">
        <v>5099</v>
      </c>
      <c r="B4138" t="s">
        <v>5098</v>
      </c>
      <c r="C4138" t="s">
        <v>7096</v>
      </c>
      <c r="D4138" t="s">
        <v>7095</v>
      </c>
      <c r="J4138" t="s">
        <v>13580</v>
      </c>
      <c r="K4138" t="s">
        <v>13579</v>
      </c>
      <c r="M4138" t="s">
        <v>0</v>
      </c>
      <c r="N4138" t="s">
        <v>780</v>
      </c>
    </row>
    <row r="4139" spans="1:14" x14ac:dyDescent="0.35">
      <c r="A4139" t="s">
        <v>5099</v>
      </c>
      <c r="B4139" t="s">
        <v>5098</v>
      </c>
      <c r="C4139" t="s">
        <v>6090</v>
      </c>
      <c r="D4139" t="s">
        <v>6089</v>
      </c>
      <c r="J4139" t="s">
        <v>13580</v>
      </c>
      <c r="K4139" t="s">
        <v>13579</v>
      </c>
      <c r="M4139" t="s">
        <v>0</v>
      </c>
      <c r="N4139" t="s">
        <v>780</v>
      </c>
    </row>
    <row r="4140" spans="1:14" x14ac:dyDescent="0.35">
      <c r="A4140" t="s">
        <v>5099</v>
      </c>
      <c r="B4140" t="s">
        <v>5098</v>
      </c>
      <c r="C4140" t="s">
        <v>745</v>
      </c>
      <c r="D4140" t="s">
        <v>746</v>
      </c>
      <c r="J4140" t="s">
        <v>13580</v>
      </c>
      <c r="K4140" t="s">
        <v>13579</v>
      </c>
      <c r="M4140" t="s">
        <v>0</v>
      </c>
      <c r="N4140" t="s">
        <v>780</v>
      </c>
    </row>
    <row r="4141" spans="1:14" x14ac:dyDescent="0.35">
      <c r="A4141" t="s">
        <v>5099</v>
      </c>
      <c r="B4141" t="s">
        <v>5098</v>
      </c>
      <c r="C4141" t="s">
        <v>747</v>
      </c>
      <c r="D4141" t="s">
        <v>748</v>
      </c>
      <c r="J4141" t="s">
        <v>13580</v>
      </c>
      <c r="K4141" t="s">
        <v>13579</v>
      </c>
      <c r="M4141" t="s">
        <v>0</v>
      </c>
      <c r="N4141" t="s">
        <v>780</v>
      </c>
    </row>
    <row r="4142" spans="1:14" x14ac:dyDescent="0.35">
      <c r="A4142" t="s">
        <v>5099</v>
      </c>
      <c r="B4142" t="s">
        <v>5098</v>
      </c>
      <c r="C4142" t="s">
        <v>6214</v>
      </c>
      <c r="D4142" t="s">
        <v>6213</v>
      </c>
      <c r="J4142" t="s">
        <v>13580</v>
      </c>
      <c r="K4142" t="s">
        <v>13579</v>
      </c>
      <c r="M4142" t="s">
        <v>0</v>
      </c>
      <c r="N4142" t="s">
        <v>780</v>
      </c>
    </row>
    <row r="4143" spans="1:14" x14ac:dyDescent="0.35">
      <c r="A4143" t="s">
        <v>731</v>
      </c>
      <c r="B4143" t="s">
        <v>732</v>
      </c>
      <c r="C4143" t="s">
        <v>5851</v>
      </c>
      <c r="D4143" t="s">
        <v>5850</v>
      </c>
      <c r="J4143" t="s">
        <v>13580</v>
      </c>
      <c r="K4143" t="s">
        <v>13579</v>
      </c>
      <c r="M4143" t="s">
        <v>0</v>
      </c>
      <c r="N4143" t="s">
        <v>780</v>
      </c>
    </row>
    <row r="4144" spans="1:14" x14ac:dyDescent="0.35">
      <c r="A4144" t="s">
        <v>731</v>
      </c>
      <c r="B4144" t="s">
        <v>732</v>
      </c>
      <c r="C4144" t="s">
        <v>5854</v>
      </c>
      <c r="D4144" t="s">
        <v>5853</v>
      </c>
      <c r="J4144" t="s">
        <v>13580</v>
      </c>
      <c r="K4144" t="s">
        <v>13579</v>
      </c>
      <c r="M4144" t="s">
        <v>0</v>
      </c>
      <c r="N4144" t="s">
        <v>780</v>
      </c>
    </row>
    <row r="4145" spans="1:14" x14ac:dyDescent="0.35">
      <c r="A4145" t="s">
        <v>731</v>
      </c>
      <c r="B4145" t="s">
        <v>732</v>
      </c>
      <c r="C4145" t="s">
        <v>5857</v>
      </c>
      <c r="D4145" t="s">
        <v>5856</v>
      </c>
      <c r="J4145" t="s">
        <v>13580</v>
      </c>
      <c r="K4145" t="s">
        <v>13579</v>
      </c>
      <c r="M4145" t="s">
        <v>0</v>
      </c>
      <c r="N4145" t="s">
        <v>780</v>
      </c>
    </row>
    <row r="4146" spans="1:14" x14ac:dyDescent="0.35">
      <c r="A4146" t="s">
        <v>731</v>
      </c>
      <c r="B4146" t="s">
        <v>732</v>
      </c>
      <c r="C4146" t="s">
        <v>798</v>
      </c>
      <c r="D4146" t="s">
        <v>799</v>
      </c>
      <c r="J4146" t="s">
        <v>13580</v>
      </c>
      <c r="K4146" t="s">
        <v>13579</v>
      </c>
      <c r="M4146" t="s">
        <v>0</v>
      </c>
      <c r="N4146" t="s">
        <v>780</v>
      </c>
    </row>
    <row r="4147" spans="1:14" x14ac:dyDescent="0.35">
      <c r="A4147" t="s">
        <v>731</v>
      </c>
      <c r="B4147" t="s">
        <v>732</v>
      </c>
      <c r="C4147" t="s">
        <v>6083</v>
      </c>
      <c r="D4147" t="s">
        <v>6082</v>
      </c>
      <c r="J4147" t="s">
        <v>13580</v>
      </c>
      <c r="K4147" t="s">
        <v>13579</v>
      </c>
      <c r="M4147" t="s">
        <v>0</v>
      </c>
      <c r="N4147" t="s">
        <v>780</v>
      </c>
    </row>
    <row r="4148" spans="1:14" x14ac:dyDescent="0.35">
      <c r="A4148" t="s">
        <v>731</v>
      </c>
      <c r="B4148" t="s">
        <v>732</v>
      </c>
      <c r="C4148" t="s">
        <v>6086</v>
      </c>
      <c r="D4148" t="s">
        <v>6085</v>
      </c>
      <c r="J4148" t="s">
        <v>13580</v>
      </c>
      <c r="K4148" t="s">
        <v>13579</v>
      </c>
      <c r="M4148" t="s">
        <v>0</v>
      </c>
      <c r="N4148" t="s">
        <v>780</v>
      </c>
    </row>
    <row r="4149" spans="1:14" x14ac:dyDescent="0.35">
      <c r="A4149" t="s">
        <v>731</v>
      </c>
      <c r="B4149" t="s">
        <v>732</v>
      </c>
      <c r="C4149" t="s">
        <v>739</v>
      </c>
      <c r="D4149" t="s">
        <v>740</v>
      </c>
      <c r="J4149" t="s">
        <v>13580</v>
      </c>
      <c r="K4149" t="s">
        <v>13579</v>
      </c>
      <c r="M4149" t="s">
        <v>0</v>
      </c>
      <c r="N4149" t="s">
        <v>780</v>
      </c>
    </row>
    <row r="4150" spans="1:14" x14ac:dyDescent="0.35">
      <c r="A4150" t="s">
        <v>731</v>
      </c>
      <c r="B4150" t="s">
        <v>732</v>
      </c>
      <c r="C4150" t="s">
        <v>7096</v>
      </c>
      <c r="D4150" t="s">
        <v>7095</v>
      </c>
      <c r="J4150" t="s">
        <v>13580</v>
      </c>
      <c r="K4150" t="s">
        <v>13579</v>
      </c>
      <c r="M4150" t="s">
        <v>0</v>
      </c>
      <c r="N4150" t="s">
        <v>780</v>
      </c>
    </row>
    <row r="4151" spans="1:14" x14ac:dyDescent="0.35">
      <c r="A4151" t="s">
        <v>731</v>
      </c>
      <c r="B4151" t="s">
        <v>732</v>
      </c>
      <c r="C4151" t="s">
        <v>6090</v>
      </c>
      <c r="D4151" t="s">
        <v>6089</v>
      </c>
      <c r="J4151" t="s">
        <v>13580</v>
      </c>
      <c r="K4151" t="s">
        <v>13579</v>
      </c>
      <c r="M4151" t="s">
        <v>0</v>
      </c>
      <c r="N4151" t="s">
        <v>780</v>
      </c>
    </row>
    <row r="4152" spans="1:14" x14ac:dyDescent="0.35">
      <c r="A4152" t="s">
        <v>731</v>
      </c>
      <c r="B4152" t="s">
        <v>732</v>
      </c>
      <c r="C4152" t="s">
        <v>745</v>
      </c>
      <c r="D4152" t="s">
        <v>746</v>
      </c>
      <c r="J4152" t="s">
        <v>13580</v>
      </c>
      <c r="K4152" t="s">
        <v>13579</v>
      </c>
      <c r="M4152" t="s">
        <v>0</v>
      </c>
      <c r="N4152" t="s">
        <v>780</v>
      </c>
    </row>
    <row r="4153" spans="1:14" x14ac:dyDescent="0.35">
      <c r="A4153" t="s">
        <v>731</v>
      </c>
      <c r="B4153" t="s">
        <v>732</v>
      </c>
      <c r="C4153" t="s">
        <v>747</v>
      </c>
      <c r="D4153" t="s">
        <v>748</v>
      </c>
      <c r="J4153" t="s">
        <v>13580</v>
      </c>
      <c r="K4153" t="s">
        <v>13579</v>
      </c>
      <c r="M4153" t="s">
        <v>0</v>
      </c>
      <c r="N4153" t="s">
        <v>780</v>
      </c>
    </row>
    <row r="4154" spans="1:14" x14ac:dyDescent="0.35">
      <c r="A4154" t="s">
        <v>731</v>
      </c>
      <c r="B4154" t="s">
        <v>732</v>
      </c>
      <c r="C4154" t="s">
        <v>6214</v>
      </c>
      <c r="D4154" t="s">
        <v>6213</v>
      </c>
      <c r="J4154" t="s">
        <v>13580</v>
      </c>
      <c r="K4154" t="s">
        <v>13579</v>
      </c>
      <c r="M4154" t="s">
        <v>0</v>
      </c>
      <c r="N4154" t="s">
        <v>780</v>
      </c>
    </row>
    <row r="4155" spans="1:14" x14ac:dyDescent="0.35">
      <c r="A4155" t="s">
        <v>731</v>
      </c>
      <c r="B4155" t="s">
        <v>732</v>
      </c>
      <c r="C4155" t="s">
        <v>806</v>
      </c>
      <c r="D4155" t="s">
        <v>807</v>
      </c>
      <c r="J4155" t="s">
        <v>13580</v>
      </c>
      <c r="K4155" t="s">
        <v>13579</v>
      </c>
      <c r="M4155" t="s">
        <v>0</v>
      </c>
      <c r="N4155" t="s">
        <v>780</v>
      </c>
    </row>
    <row r="4156" spans="1:14" x14ac:dyDescent="0.35">
      <c r="A4156" t="s">
        <v>731</v>
      </c>
      <c r="B4156" t="s">
        <v>732</v>
      </c>
      <c r="C4156" t="s">
        <v>808</v>
      </c>
      <c r="D4156" t="s">
        <v>809</v>
      </c>
      <c r="J4156" t="s">
        <v>13580</v>
      </c>
      <c r="K4156" t="s">
        <v>13579</v>
      </c>
      <c r="M4156" t="s">
        <v>0</v>
      </c>
      <c r="N4156" t="s">
        <v>780</v>
      </c>
    </row>
    <row r="4157" spans="1:14" x14ac:dyDescent="0.35">
      <c r="A4157" t="s">
        <v>731</v>
      </c>
      <c r="B4157" t="s">
        <v>732</v>
      </c>
      <c r="C4157" t="s">
        <v>6519</v>
      </c>
      <c r="D4157" t="s">
        <v>6518</v>
      </c>
      <c r="J4157" t="s">
        <v>13580</v>
      </c>
      <c r="K4157" t="s">
        <v>13579</v>
      </c>
      <c r="M4157" t="s">
        <v>0</v>
      </c>
      <c r="N4157" t="s">
        <v>780</v>
      </c>
    </row>
    <row r="4158" spans="1:14" x14ac:dyDescent="0.35">
      <c r="A4158" t="s">
        <v>731</v>
      </c>
      <c r="B4158" t="s">
        <v>732</v>
      </c>
      <c r="C4158" t="s">
        <v>810</v>
      </c>
      <c r="D4158" t="s">
        <v>811</v>
      </c>
      <c r="J4158" t="s">
        <v>13580</v>
      </c>
      <c r="K4158" t="s">
        <v>13579</v>
      </c>
      <c r="M4158" t="s">
        <v>0</v>
      </c>
      <c r="N4158" t="s">
        <v>780</v>
      </c>
    </row>
    <row r="4159" spans="1:14" x14ac:dyDescent="0.35">
      <c r="A4159" t="s">
        <v>731</v>
      </c>
      <c r="B4159" t="s">
        <v>732</v>
      </c>
      <c r="C4159" t="s">
        <v>812</v>
      </c>
      <c r="D4159" t="s">
        <v>813</v>
      </c>
      <c r="J4159" t="s">
        <v>13580</v>
      </c>
      <c r="K4159" t="s">
        <v>13579</v>
      </c>
      <c r="M4159" t="s">
        <v>0</v>
      </c>
      <c r="N4159" t="s">
        <v>780</v>
      </c>
    </row>
    <row r="4160" spans="1:14" x14ac:dyDescent="0.35">
      <c r="A4160" t="s">
        <v>528</v>
      </c>
      <c r="B4160" t="s">
        <v>529</v>
      </c>
      <c r="C4160" t="s">
        <v>962</v>
      </c>
      <c r="D4160" t="s">
        <v>963</v>
      </c>
      <c r="G4160" t="s">
        <v>983</v>
      </c>
      <c r="J4160" t="s">
        <v>13580</v>
      </c>
      <c r="K4160" t="s">
        <v>13579</v>
      </c>
      <c r="M4160" t="s">
        <v>0</v>
      </c>
      <c r="N4160" t="s">
        <v>780</v>
      </c>
    </row>
    <row r="4161" spans="1:14" x14ac:dyDescent="0.35">
      <c r="A4161" t="s">
        <v>528</v>
      </c>
      <c r="B4161" t="s">
        <v>529</v>
      </c>
      <c r="C4161" t="s">
        <v>6006</v>
      </c>
      <c r="D4161" t="s">
        <v>6005</v>
      </c>
      <c r="J4161" t="s">
        <v>13580</v>
      </c>
      <c r="K4161" t="s">
        <v>13579</v>
      </c>
      <c r="M4161" t="s">
        <v>0</v>
      </c>
      <c r="N4161" t="s">
        <v>780</v>
      </c>
    </row>
    <row r="4162" spans="1:14" x14ac:dyDescent="0.35">
      <c r="A4162" t="s">
        <v>528</v>
      </c>
      <c r="B4162" t="s">
        <v>529</v>
      </c>
      <c r="C4162" t="s">
        <v>7060</v>
      </c>
      <c r="D4162" t="s">
        <v>7059</v>
      </c>
      <c r="J4162" t="s">
        <v>13580</v>
      </c>
      <c r="K4162" t="s">
        <v>13579</v>
      </c>
      <c r="M4162" t="s">
        <v>0</v>
      </c>
      <c r="N4162" t="s">
        <v>780</v>
      </c>
    </row>
    <row r="4163" spans="1:14" x14ac:dyDescent="0.35">
      <c r="A4163" t="s">
        <v>528</v>
      </c>
      <c r="B4163" t="s">
        <v>529</v>
      </c>
      <c r="C4163" t="s">
        <v>7036</v>
      </c>
      <c r="D4163" t="s">
        <v>7035</v>
      </c>
      <c r="J4163" t="s">
        <v>13580</v>
      </c>
      <c r="K4163" t="s">
        <v>13579</v>
      </c>
      <c r="M4163" t="s">
        <v>0</v>
      </c>
      <c r="N4163" t="s">
        <v>780</v>
      </c>
    </row>
    <row r="4164" spans="1:14" x14ac:dyDescent="0.35">
      <c r="A4164" t="s">
        <v>528</v>
      </c>
      <c r="B4164" t="s">
        <v>529</v>
      </c>
      <c r="C4164" t="s">
        <v>6916</v>
      </c>
      <c r="D4164" t="s">
        <v>6915</v>
      </c>
      <c r="G4164" t="s">
        <v>983</v>
      </c>
      <c r="J4164" t="s">
        <v>13580</v>
      </c>
      <c r="K4164" t="s">
        <v>13579</v>
      </c>
      <c r="M4164" t="s">
        <v>0</v>
      </c>
      <c r="N4164" t="s">
        <v>780</v>
      </c>
    </row>
    <row r="4165" spans="1:14" x14ac:dyDescent="0.35">
      <c r="A4165" t="s">
        <v>528</v>
      </c>
      <c r="B4165" t="s">
        <v>529</v>
      </c>
      <c r="C4165" t="s">
        <v>7039</v>
      </c>
      <c r="D4165" t="s">
        <v>7038</v>
      </c>
      <c r="J4165" t="s">
        <v>13580</v>
      </c>
      <c r="K4165" t="s">
        <v>13579</v>
      </c>
      <c r="M4165" t="s">
        <v>0</v>
      </c>
      <c r="N4165" t="s">
        <v>780</v>
      </c>
    </row>
    <row r="4166" spans="1:14" x14ac:dyDescent="0.35">
      <c r="A4166" t="s">
        <v>528</v>
      </c>
      <c r="B4166" t="s">
        <v>529</v>
      </c>
      <c r="C4166" t="s">
        <v>7051</v>
      </c>
      <c r="D4166" t="s">
        <v>7050</v>
      </c>
      <c r="J4166" t="s">
        <v>13580</v>
      </c>
      <c r="K4166" t="s">
        <v>13579</v>
      </c>
      <c r="M4166" t="s">
        <v>0</v>
      </c>
      <c r="N4166" t="s">
        <v>780</v>
      </c>
    </row>
    <row r="4167" spans="1:14" x14ac:dyDescent="0.35">
      <c r="A4167" t="s">
        <v>528</v>
      </c>
      <c r="B4167" t="s">
        <v>529</v>
      </c>
      <c r="C4167" t="s">
        <v>6536</v>
      </c>
      <c r="D4167" t="s">
        <v>6535</v>
      </c>
      <c r="J4167" t="s">
        <v>13580</v>
      </c>
      <c r="K4167" t="s">
        <v>13579</v>
      </c>
      <c r="M4167" t="s">
        <v>0</v>
      </c>
      <c r="N4167" t="s">
        <v>780</v>
      </c>
    </row>
    <row r="4168" spans="1:14" x14ac:dyDescent="0.35">
      <c r="A4168" t="s">
        <v>528</v>
      </c>
      <c r="B4168" t="s">
        <v>529</v>
      </c>
      <c r="C4168" t="s">
        <v>7063</v>
      </c>
      <c r="D4168" t="s">
        <v>7062</v>
      </c>
      <c r="J4168" t="s">
        <v>13580</v>
      </c>
      <c r="K4168" t="s">
        <v>13579</v>
      </c>
      <c r="M4168" t="s">
        <v>0</v>
      </c>
      <c r="N4168" t="s">
        <v>780</v>
      </c>
    </row>
    <row r="4169" spans="1:14" x14ac:dyDescent="0.35">
      <c r="A4169" t="s">
        <v>528</v>
      </c>
      <c r="B4169" t="s">
        <v>529</v>
      </c>
      <c r="C4169" t="s">
        <v>979</v>
      </c>
      <c r="D4169" t="s">
        <v>980</v>
      </c>
      <c r="G4169" t="s">
        <v>983</v>
      </c>
      <c r="J4169" t="s">
        <v>13580</v>
      </c>
      <c r="K4169" t="s">
        <v>13579</v>
      </c>
      <c r="M4169" t="s">
        <v>0</v>
      </c>
      <c r="N4169" t="s">
        <v>780</v>
      </c>
    </row>
    <row r="4170" spans="1:14" x14ac:dyDescent="0.35">
      <c r="A4170" t="s">
        <v>166</v>
      </c>
      <c r="B4170" t="s">
        <v>167</v>
      </c>
      <c r="C4170" t="s">
        <v>5851</v>
      </c>
      <c r="D4170" t="s">
        <v>5850</v>
      </c>
      <c r="G4170" t="s">
        <v>741</v>
      </c>
      <c r="J4170" t="s">
        <v>13578</v>
      </c>
      <c r="K4170" t="s">
        <v>13579</v>
      </c>
      <c r="M4170" t="s">
        <v>0</v>
      </c>
      <c r="N4170" t="s">
        <v>781</v>
      </c>
    </row>
    <row r="4171" spans="1:14" x14ac:dyDescent="0.35">
      <c r="A4171" t="s">
        <v>166</v>
      </c>
      <c r="B4171" t="s">
        <v>167</v>
      </c>
      <c r="C4171" t="s">
        <v>5854</v>
      </c>
      <c r="D4171" t="s">
        <v>5853</v>
      </c>
      <c r="G4171" t="s">
        <v>741</v>
      </c>
      <c r="J4171" t="s">
        <v>13578</v>
      </c>
      <c r="K4171" t="s">
        <v>13579</v>
      </c>
      <c r="M4171" t="s">
        <v>0</v>
      </c>
      <c r="N4171" t="s">
        <v>781</v>
      </c>
    </row>
    <row r="4172" spans="1:14" x14ac:dyDescent="0.35">
      <c r="A4172" t="s">
        <v>166</v>
      </c>
      <c r="B4172" t="s">
        <v>167</v>
      </c>
      <c r="C4172" t="s">
        <v>5857</v>
      </c>
      <c r="D4172" t="s">
        <v>5856</v>
      </c>
      <c r="G4172" t="s">
        <v>741</v>
      </c>
      <c r="J4172" t="s">
        <v>13578</v>
      </c>
      <c r="K4172" t="s">
        <v>13579</v>
      </c>
      <c r="M4172" t="s">
        <v>0</v>
      </c>
      <c r="N4172" t="s">
        <v>781</v>
      </c>
    </row>
    <row r="4173" spans="1:14" x14ac:dyDescent="0.35">
      <c r="A4173" t="s">
        <v>166</v>
      </c>
      <c r="B4173" t="s">
        <v>167</v>
      </c>
      <c r="C4173" t="s">
        <v>6083</v>
      </c>
      <c r="D4173" t="s">
        <v>6082</v>
      </c>
      <c r="G4173" t="s">
        <v>741</v>
      </c>
      <c r="J4173" t="s">
        <v>13578</v>
      </c>
      <c r="K4173" t="s">
        <v>13579</v>
      </c>
      <c r="M4173" t="s">
        <v>0</v>
      </c>
      <c r="N4173" t="s">
        <v>781</v>
      </c>
    </row>
    <row r="4174" spans="1:14" x14ac:dyDescent="0.35">
      <c r="A4174" t="s">
        <v>166</v>
      </c>
      <c r="B4174" t="s">
        <v>167</v>
      </c>
      <c r="C4174" t="s">
        <v>6086</v>
      </c>
      <c r="D4174" t="s">
        <v>6085</v>
      </c>
      <c r="G4174" t="s">
        <v>741</v>
      </c>
      <c r="J4174" t="s">
        <v>13578</v>
      </c>
      <c r="K4174" t="s">
        <v>13579</v>
      </c>
      <c r="M4174" t="s">
        <v>0</v>
      </c>
      <c r="N4174" t="s">
        <v>781</v>
      </c>
    </row>
    <row r="4175" spans="1:14" x14ac:dyDescent="0.35">
      <c r="A4175" t="s">
        <v>166</v>
      </c>
      <c r="B4175" t="s">
        <v>167</v>
      </c>
      <c r="C4175" t="s">
        <v>739</v>
      </c>
      <c r="D4175" t="s">
        <v>740</v>
      </c>
      <c r="G4175" t="s">
        <v>741</v>
      </c>
      <c r="J4175" t="s">
        <v>13578</v>
      </c>
      <c r="K4175" t="s">
        <v>13579</v>
      </c>
      <c r="M4175" t="s">
        <v>0</v>
      </c>
      <c r="N4175" t="s">
        <v>781</v>
      </c>
    </row>
    <row r="4176" spans="1:14" x14ac:dyDescent="0.35">
      <c r="A4176" t="s">
        <v>166</v>
      </c>
      <c r="B4176" t="s">
        <v>167</v>
      </c>
      <c r="C4176" t="s">
        <v>7096</v>
      </c>
      <c r="D4176" t="s">
        <v>7095</v>
      </c>
      <c r="J4176" t="s">
        <v>13580</v>
      </c>
      <c r="K4176" t="s">
        <v>13579</v>
      </c>
      <c r="M4176" t="s">
        <v>0</v>
      </c>
      <c r="N4176" t="s">
        <v>780</v>
      </c>
    </row>
    <row r="4177" spans="1:14" x14ac:dyDescent="0.35">
      <c r="A4177" t="s">
        <v>166</v>
      </c>
      <c r="B4177" t="s">
        <v>167</v>
      </c>
      <c r="C4177" t="s">
        <v>6090</v>
      </c>
      <c r="D4177" t="s">
        <v>6089</v>
      </c>
      <c r="G4177" t="s">
        <v>741</v>
      </c>
      <c r="J4177" t="s">
        <v>13578</v>
      </c>
      <c r="K4177" t="s">
        <v>13579</v>
      </c>
      <c r="M4177" t="s">
        <v>0</v>
      </c>
      <c r="N4177" t="s">
        <v>781</v>
      </c>
    </row>
    <row r="4178" spans="1:14" x14ac:dyDescent="0.35">
      <c r="A4178" t="s">
        <v>166</v>
      </c>
      <c r="B4178" t="s">
        <v>167</v>
      </c>
      <c r="C4178" t="s">
        <v>745</v>
      </c>
      <c r="D4178" t="s">
        <v>746</v>
      </c>
      <c r="G4178" t="s">
        <v>741</v>
      </c>
      <c r="J4178" t="s">
        <v>13578</v>
      </c>
      <c r="K4178" t="s">
        <v>13579</v>
      </c>
      <c r="M4178" t="s">
        <v>0</v>
      </c>
      <c r="N4178" t="s">
        <v>781</v>
      </c>
    </row>
    <row r="4179" spans="1:14" x14ac:dyDescent="0.35">
      <c r="A4179" t="s">
        <v>166</v>
      </c>
      <c r="B4179" t="s">
        <v>167</v>
      </c>
      <c r="C4179" t="s">
        <v>747</v>
      </c>
      <c r="D4179" t="s">
        <v>748</v>
      </c>
      <c r="J4179" t="s">
        <v>13580</v>
      </c>
      <c r="K4179" t="s">
        <v>13579</v>
      </c>
      <c r="M4179" t="s">
        <v>0</v>
      </c>
      <c r="N4179" t="s">
        <v>780</v>
      </c>
    </row>
    <row r="4180" spans="1:14" x14ac:dyDescent="0.35">
      <c r="A4180" t="s">
        <v>166</v>
      </c>
      <c r="B4180" t="s">
        <v>167</v>
      </c>
      <c r="C4180" t="s">
        <v>6214</v>
      </c>
      <c r="D4180" t="s">
        <v>6213</v>
      </c>
      <c r="J4180" t="s">
        <v>13578</v>
      </c>
      <c r="K4180" t="s">
        <v>13579</v>
      </c>
      <c r="M4180" t="s">
        <v>0</v>
      </c>
      <c r="N4180" t="s">
        <v>781</v>
      </c>
    </row>
    <row r="4181" spans="1:14" x14ac:dyDescent="0.35">
      <c r="A4181" t="s">
        <v>277</v>
      </c>
      <c r="B4181" t="s">
        <v>278</v>
      </c>
      <c r="C4181" t="s">
        <v>5851</v>
      </c>
      <c r="D4181" t="s">
        <v>5850</v>
      </c>
      <c r="J4181" t="s">
        <v>13580</v>
      </c>
      <c r="K4181" t="s">
        <v>13579</v>
      </c>
      <c r="M4181" t="s">
        <v>0</v>
      </c>
      <c r="N4181" t="s">
        <v>780</v>
      </c>
    </row>
    <row r="4182" spans="1:14" x14ac:dyDescent="0.35">
      <c r="A4182" t="s">
        <v>277</v>
      </c>
      <c r="B4182" t="s">
        <v>278</v>
      </c>
      <c r="C4182" t="s">
        <v>5854</v>
      </c>
      <c r="D4182" t="s">
        <v>5853</v>
      </c>
      <c r="J4182" t="s">
        <v>13580</v>
      </c>
      <c r="K4182" t="s">
        <v>13579</v>
      </c>
      <c r="M4182" t="s">
        <v>0</v>
      </c>
      <c r="N4182" t="s">
        <v>780</v>
      </c>
    </row>
    <row r="4183" spans="1:14" x14ac:dyDescent="0.35">
      <c r="A4183" t="s">
        <v>277</v>
      </c>
      <c r="B4183" t="s">
        <v>278</v>
      </c>
      <c r="C4183" t="s">
        <v>5857</v>
      </c>
      <c r="D4183" t="s">
        <v>5856</v>
      </c>
      <c r="J4183" t="s">
        <v>13580</v>
      </c>
      <c r="K4183" t="s">
        <v>13579</v>
      </c>
      <c r="M4183" t="s">
        <v>0</v>
      </c>
      <c r="N4183" t="s">
        <v>780</v>
      </c>
    </row>
    <row r="4184" spans="1:14" x14ac:dyDescent="0.35">
      <c r="A4184" t="s">
        <v>277</v>
      </c>
      <c r="B4184" t="s">
        <v>278</v>
      </c>
      <c r="C4184" t="s">
        <v>827</v>
      </c>
      <c r="D4184" t="s">
        <v>828</v>
      </c>
      <c r="J4184" t="s">
        <v>13580</v>
      </c>
      <c r="K4184" t="s">
        <v>13579</v>
      </c>
      <c r="M4184" t="s">
        <v>0</v>
      </c>
      <c r="N4184" t="s">
        <v>780</v>
      </c>
    </row>
    <row r="4185" spans="1:14" x14ac:dyDescent="0.35">
      <c r="A4185" t="s">
        <v>277</v>
      </c>
      <c r="B4185" t="s">
        <v>278</v>
      </c>
      <c r="C4185" t="s">
        <v>6874</v>
      </c>
      <c r="D4185" t="s">
        <v>6873</v>
      </c>
      <c r="J4185" t="s">
        <v>13578</v>
      </c>
      <c r="K4185" t="s">
        <v>13579</v>
      </c>
      <c r="M4185" t="s">
        <v>0</v>
      </c>
      <c r="N4185" t="s">
        <v>781</v>
      </c>
    </row>
    <row r="4186" spans="1:14" x14ac:dyDescent="0.35">
      <c r="A4186" t="s">
        <v>277</v>
      </c>
      <c r="B4186" t="s">
        <v>278</v>
      </c>
      <c r="C4186" t="s">
        <v>6083</v>
      </c>
      <c r="D4186" t="s">
        <v>6082</v>
      </c>
      <c r="J4186" t="s">
        <v>13580</v>
      </c>
      <c r="K4186" t="s">
        <v>13579</v>
      </c>
      <c r="M4186" t="s">
        <v>0</v>
      </c>
      <c r="N4186" t="s">
        <v>780</v>
      </c>
    </row>
    <row r="4187" spans="1:14" x14ac:dyDescent="0.35">
      <c r="A4187" t="s">
        <v>277</v>
      </c>
      <c r="B4187" t="s">
        <v>278</v>
      </c>
      <c r="C4187" t="s">
        <v>6086</v>
      </c>
      <c r="D4187" t="s">
        <v>6085</v>
      </c>
      <c r="J4187" t="s">
        <v>13580</v>
      </c>
      <c r="K4187" t="s">
        <v>13579</v>
      </c>
      <c r="M4187" t="s">
        <v>0</v>
      </c>
      <c r="N4187" t="s">
        <v>780</v>
      </c>
    </row>
    <row r="4188" spans="1:14" x14ac:dyDescent="0.35">
      <c r="A4188" t="s">
        <v>277</v>
      </c>
      <c r="B4188" t="s">
        <v>278</v>
      </c>
      <c r="C4188" t="s">
        <v>739</v>
      </c>
      <c r="D4188" t="s">
        <v>740</v>
      </c>
      <c r="J4188" t="s">
        <v>13580</v>
      </c>
      <c r="K4188" t="s">
        <v>13579</v>
      </c>
      <c r="M4188" t="s">
        <v>0</v>
      </c>
      <c r="N4188" t="s">
        <v>780</v>
      </c>
    </row>
    <row r="4189" spans="1:14" x14ac:dyDescent="0.35">
      <c r="A4189" t="s">
        <v>277</v>
      </c>
      <c r="B4189" t="s">
        <v>278</v>
      </c>
      <c r="C4189" t="s">
        <v>7096</v>
      </c>
      <c r="D4189" t="s">
        <v>7095</v>
      </c>
      <c r="J4189" t="s">
        <v>13580</v>
      </c>
      <c r="K4189" t="s">
        <v>13579</v>
      </c>
      <c r="M4189" t="s">
        <v>0</v>
      </c>
      <c r="N4189" t="s">
        <v>780</v>
      </c>
    </row>
    <row r="4190" spans="1:14" x14ac:dyDescent="0.35">
      <c r="A4190" t="s">
        <v>277</v>
      </c>
      <c r="B4190" t="s">
        <v>278</v>
      </c>
      <c r="C4190" t="s">
        <v>6090</v>
      </c>
      <c r="D4190" t="s">
        <v>6089</v>
      </c>
      <c r="J4190" t="s">
        <v>13580</v>
      </c>
      <c r="K4190" t="s">
        <v>13579</v>
      </c>
      <c r="M4190" t="s">
        <v>0</v>
      </c>
      <c r="N4190" t="s">
        <v>780</v>
      </c>
    </row>
    <row r="4191" spans="1:14" x14ac:dyDescent="0.35">
      <c r="A4191" t="s">
        <v>277</v>
      </c>
      <c r="B4191" t="s">
        <v>278</v>
      </c>
      <c r="C4191" t="s">
        <v>745</v>
      </c>
      <c r="D4191" t="s">
        <v>746</v>
      </c>
      <c r="J4191" t="s">
        <v>13580</v>
      </c>
      <c r="K4191" t="s">
        <v>13579</v>
      </c>
      <c r="M4191" t="s">
        <v>0</v>
      </c>
      <c r="N4191" t="s">
        <v>780</v>
      </c>
    </row>
    <row r="4192" spans="1:14" x14ac:dyDescent="0.35">
      <c r="A4192" t="s">
        <v>277</v>
      </c>
      <c r="B4192" t="s">
        <v>278</v>
      </c>
      <c r="C4192" t="s">
        <v>747</v>
      </c>
      <c r="D4192" t="s">
        <v>748</v>
      </c>
      <c r="J4192" t="s">
        <v>13580</v>
      </c>
      <c r="K4192" t="s">
        <v>13579</v>
      </c>
      <c r="M4192" t="s">
        <v>0</v>
      </c>
      <c r="N4192" t="s">
        <v>780</v>
      </c>
    </row>
    <row r="4193" spans="1:14" x14ac:dyDescent="0.35">
      <c r="A4193" t="s">
        <v>277</v>
      </c>
      <c r="B4193" t="s">
        <v>278</v>
      </c>
      <c r="C4193" t="s">
        <v>6214</v>
      </c>
      <c r="D4193" t="s">
        <v>6213</v>
      </c>
      <c r="J4193" t="s">
        <v>13578</v>
      </c>
      <c r="K4193" t="s">
        <v>13579</v>
      </c>
      <c r="M4193" t="s">
        <v>0</v>
      </c>
      <c r="N4193" t="s">
        <v>781</v>
      </c>
    </row>
    <row r="4194" spans="1:14" x14ac:dyDescent="0.35">
      <c r="A4194" t="s">
        <v>277</v>
      </c>
      <c r="B4194" t="s">
        <v>278</v>
      </c>
      <c r="C4194" t="s">
        <v>806</v>
      </c>
      <c r="D4194" t="s">
        <v>807</v>
      </c>
      <c r="J4194" t="s">
        <v>13580</v>
      </c>
      <c r="K4194" t="s">
        <v>13579</v>
      </c>
      <c r="M4194" t="s">
        <v>0</v>
      </c>
      <c r="N4194" t="s">
        <v>780</v>
      </c>
    </row>
    <row r="4195" spans="1:14" x14ac:dyDescent="0.35">
      <c r="A4195" t="s">
        <v>277</v>
      </c>
      <c r="B4195" t="s">
        <v>278</v>
      </c>
      <c r="C4195" t="s">
        <v>808</v>
      </c>
      <c r="D4195" t="s">
        <v>809</v>
      </c>
      <c r="J4195" t="s">
        <v>13580</v>
      </c>
      <c r="K4195" t="s">
        <v>13579</v>
      </c>
      <c r="M4195" t="s">
        <v>0</v>
      </c>
      <c r="N4195" t="s">
        <v>780</v>
      </c>
    </row>
    <row r="4196" spans="1:14" x14ac:dyDescent="0.35">
      <c r="A4196" t="s">
        <v>277</v>
      </c>
      <c r="B4196" t="s">
        <v>278</v>
      </c>
      <c r="C4196" t="s">
        <v>1208</v>
      </c>
      <c r="D4196" t="s">
        <v>1209</v>
      </c>
      <c r="J4196" t="s">
        <v>13580</v>
      </c>
      <c r="K4196" t="s">
        <v>13579</v>
      </c>
      <c r="M4196" t="s">
        <v>0</v>
      </c>
      <c r="N4196" t="s">
        <v>780</v>
      </c>
    </row>
    <row r="4197" spans="1:14" x14ac:dyDescent="0.35">
      <c r="A4197" t="s">
        <v>277</v>
      </c>
      <c r="B4197" t="s">
        <v>278</v>
      </c>
      <c r="C4197" t="s">
        <v>834</v>
      </c>
      <c r="D4197" t="s">
        <v>835</v>
      </c>
      <c r="J4197" t="s">
        <v>13578</v>
      </c>
      <c r="K4197" t="s">
        <v>13579</v>
      </c>
      <c r="M4197" t="s">
        <v>0</v>
      </c>
      <c r="N4197" t="s">
        <v>781</v>
      </c>
    </row>
    <row r="4198" spans="1:14" x14ac:dyDescent="0.35">
      <c r="A4198" t="s">
        <v>277</v>
      </c>
      <c r="B4198" t="s">
        <v>278</v>
      </c>
      <c r="C4198" t="s">
        <v>1018</v>
      </c>
      <c r="D4198" t="s">
        <v>1019</v>
      </c>
      <c r="J4198" t="s">
        <v>13580</v>
      </c>
      <c r="K4198" t="s">
        <v>13579</v>
      </c>
      <c r="M4198" t="s">
        <v>0</v>
      </c>
      <c r="N4198" t="s">
        <v>780</v>
      </c>
    </row>
    <row r="4199" spans="1:14" x14ac:dyDescent="0.35">
      <c r="A4199" t="s">
        <v>277</v>
      </c>
      <c r="B4199" t="s">
        <v>278</v>
      </c>
      <c r="C4199" t="s">
        <v>810</v>
      </c>
      <c r="D4199" t="s">
        <v>811</v>
      </c>
      <c r="J4199" t="s">
        <v>13580</v>
      </c>
      <c r="K4199" t="s">
        <v>13579</v>
      </c>
      <c r="M4199" t="s">
        <v>0</v>
      </c>
      <c r="N4199" t="s">
        <v>780</v>
      </c>
    </row>
    <row r="4200" spans="1:14" x14ac:dyDescent="0.35">
      <c r="A4200" t="s">
        <v>277</v>
      </c>
      <c r="B4200" t="s">
        <v>278</v>
      </c>
      <c r="C4200" t="s">
        <v>6533</v>
      </c>
      <c r="D4200" t="s">
        <v>6532</v>
      </c>
      <c r="J4200" t="s">
        <v>13580</v>
      </c>
      <c r="K4200" t="s">
        <v>13579</v>
      </c>
      <c r="M4200" t="s">
        <v>0</v>
      </c>
      <c r="N4200" t="s">
        <v>780</v>
      </c>
    </row>
    <row r="4201" spans="1:14" x14ac:dyDescent="0.35">
      <c r="A4201" t="s">
        <v>277</v>
      </c>
      <c r="B4201" t="s">
        <v>278</v>
      </c>
      <c r="C4201" t="s">
        <v>812</v>
      </c>
      <c r="D4201" t="s">
        <v>813</v>
      </c>
      <c r="J4201" t="s">
        <v>13580</v>
      </c>
      <c r="K4201" t="s">
        <v>13579</v>
      </c>
      <c r="M4201" t="s">
        <v>0</v>
      </c>
      <c r="N4201" t="s">
        <v>780</v>
      </c>
    </row>
    <row r="4202" spans="1:14" x14ac:dyDescent="0.35">
      <c r="A4202" t="s">
        <v>277</v>
      </c>
      <c r="B4202" t="s">
        <v>278</v>
      </c>
      <c r="C4202" t="s">
        <v>6764</v>
      </c>
      <c r="D4202" t="s">
        <v>6763</v>
      </c>
      <c r="J4202" t="s">
        <v>13578</v>
      </c>
      <c r="K4202" t="s">
        <v>13579</v>
      </c>
      <c r="M4202" t="s">
        <v>0</v>
      </c>
      <c r="N4202" t="s">
        <v>781</v>
      </c>
    </row>
    <row r="4203" spans="1:14" x14ac:dyDescent="0.35">
      <c r="A4203" t="s">
        <v>424</v>
      </c>
      <c r="B4203" t="s">
        <v>425</v>
      </c>
      <c r="C4203" t="s">
        <v>5851</v>
      </c>
      <c r="D4203" t="s">
        <v>5850</v>
      </c>
      <c r="G4203" t="s">
        <v>741</v>
      </c>
      <c r="J4203" t="s">
        <v>13578</v>
      </c>
      <c r="K4203" t="s">
        <v>13579</v>
      </c>
      <c r="M4203" t="s">
        <v>0</v>
      </c>
      <c r="N4203" t="s">
        <v>780</v>
      </c>
    </row>
    <row r="4204" spans="1:14" x14ac:dyDescent="0.35">
      <c r="A4204" t="s">
        <v>424</v>
      </c>
      <c r="B4204" t="s">
        <v>425</v>
      </c>
      <c r="C4204" t="s">
        <v>5854</v>
      </c>
      <c r="D4204" t="s">
        <v>5853</v>
      </c>
      <c r="G4204" t="s">
        <v>741</v>
      </c>
      <c r="J4204" t="s">
        <v>13578</v>
      </c>
      <c r="K4204" t="s">
        <v>13579</v>
      </c>
      <c r="M4204" t="s">
        <v>0</v>
      </c>
      <c r="N4204" t="s">
        <v>780</v>
      </c>
    </row>
    <row r="4205" spans="1:14" x14ac:dyDescent="0.35">
      <c r="A4205" t="s">
        <v>424</v>
      </c>
      <c r="B4205" t="s">
        <v>425</v>
      </c>
      <c r="C4205" t="s">
        <v>5857</v>
      </c>
      <c r="D4205" t="s">
        <v>5856</v>
      </c>
      <c r="G4205" t="s">
        <v>741</v>
      </c>
      <c r="J4205" t="s">
        <v>13578</v>
      </c>
      <c r="K4205" t="s">
        <v>13579</v>
      </c>
      <c r="M4205" t="s">
        <v>0</v>
      </c>
      <c r="N4205" t="s">
        <v>780</v>
      </c>
    </row>
    <row r="4206" spans="1:14" x14ac:dyDescent="0.35">
      <c r="A4206" t="s">
        <v>424</v>
      </c>
      <c r="B4206" t="s">
        <v>425</v>
      </c>
      <c r="C4206" t="s">
        <v>6083</v>
      </c>
      <c r="D4206" t="s">
        <v>6082</v>
      </c>
      <c r="G4206" t="s">
        <v>741</v>
      </c>
      <c r="J4206" t="s">
        <v>13578</v>
      </c>
      <c r="K4206" t="s">
        <v>13579</v>
      </c>
      <c r="M4206" t="s">
        <v>0</v>
      </c>
      <c r="N4206" t="s">
        <v>780</v>
      </c>
    </row>
    <row r="4207" spans="1:14" x14ac:dyDescent="0.35">
      <c r="A4207" t="s">
        <v>424</v>
      </c>
      <c r="B4207" t="s">
        <v>425</v>
      </c>
      <c r="C4207" t="s">
        <v>6086</v>
      </c>
      <c r="D4207" t="s">
        <v>6085</v>
      </c>
      <c r="G4207" t="s">
        <v>741</v>
      </c>
      <c r="J4207" t="s">
        <v>13578</v>
      </c>
      <c r="K4207" t="s">
        <v>13579</v>
      </c>
      <c r="M4207" t="s">
        <v>0</v>
      </c>
      <c r="N4207" t="s">
        <v>780</v>
      </c>
    </row>
    <row r="4208" spans="1:14" x14ac:dyDescent="0.35">
      <c r="A4208" t="s">
        <v>424</v>
      </c>
      <c r="B4208" t="s">
        <v>425</v>
      </c>
      <c r="C4208" t="s">
        <v>739</v>
      </c>
      <c r="D4208" t="s">
        <v>740</v>
      </c>
      <c r="G4208" t="s">
        <v>741</v>
      </c>
      <c r="J4208" t="s">
        <v>13578</v>
      </c>
      <c r="K4208" t="s">
        <v>13579</v>
      </c>
      <c r="M4208" t="s">
        <v>0</v>
      </c>
      <c r="N4208" t="s">
        <v>780</v>
      </c>
    </row>
    <row r="4209" spans="1:14" x14ac:dyDescent="0.35">
      <c r="A4209" t="s">
        <v>424</v>
      </c>
      <c r="B4209" t="s">
        <v>425</v>
      </c>
      <c r="C4209" t="s">
        <v>7096</v>
      </c>
      <c r="D4209" t="s">
        <v>7095</v>
      </c>
      <c r="J4209" t="s">
        <v>13580</v>
      </c>
      <c r="K4209" t="s">
        <v>13579</v>
      </c>
      <c r="M4209" t="s">
        <v>0</v>
      </c>
      <c r="N4209" t="s">
        <v>780</v>
      </c>
    </row>
    <row r="4210" spans="1:14" x14ac:dyDescent="0.35">
      <c r="A4210" t="s">
        <v>424</v>
      </c>
      <c r="B4210" t="s">
        <v>425</v>
      </c>
      <c r="C4210" t="s">
        <v>6090</v>
      </c>
      <c r="D4210" t="s">
        <v>6089</v>
      </c>
      <c r="G4210" t="s">
        <v>741</v>
      </c>
      <c r="J4210" t="s">
        <v>13578</v>
      </c>
      <c r="K4210" t="s">
        <v>13579</v>
      </c>
      <c r="M4210" t="s">
        <v>0</v>
      </c>
      <c r="N4210" t="s">
        <v>780</v>
      </c>
    </row>
    <row r="4211" spans="1:14" x14ac:dyDescent="0.35">
      <c r="A4211" t="s">
        <v>424</v>
      </c>
      <c r="B4211" t="s">
        <v>425</v>
      </c>
      <c r="C4211" t="s">
        <v>745</v>
      </c>
      <c r="D4211" t="s">
        <v>746</v>
      </c>
      <c r="G4211" t="s">
        <v>741</v>
      </c>
      <c r="J4211" t="s">
        <v>13578</v>
      </c>
      <c r="K4211" t="s">
        <v>13579</v>
      </c>
      <c r="M4211" t="s">
        <v>0</v>
      </c>
      <c r="N4211" t="s">
        <v>780</v>
      </c>
    </row>
    <row r="4212" spans="1:14" x14ac:dyDescent="0.35">
      <c r="A4212" t="s">
        <v>424</v>
      </c>
      <c r="B4212" t="s">
        <v>425</v>
      </c>
      <c r="C4212" t="s">
        <v>747</v>
      </c>
      <c r="D4212" t="s">
        <v>748</v>
      </c>
      <c r="J4212" t="s">
        <v>13580</v>
      </c>
      <c r="K4212" t="s">
        <v>13579</v>
      </c>
      <c r="M4212" t="s">
        <v>0</v>
      </c>
      <c r="N4212" t="s">
        <v>780</v>
      </c>
    </row>
    <row r="4213" spans="1:14" x14ac:dyDescent="0.35">
      <c r="A4213" t="s">
        <v>424</v>
      </c>
      <c r="B4213" t="s">
        <v>425</v>
      </c>
      <c r="C4213" t="s">
        <v>6214</v>
      </c>
      <c r="D4213" t="s">
        <v>6213</v>
      </c>
      <c r="J4213" t="s">
        <v>13578</v>
      </c>
      <c r="K4213" t="s">
        <v>13579</v>
      </c>
      <c r="M4213" t="s">
        <v>0</v>
      </c>
      <c r="N4213" t="s">
        <v>780</v>
      </c>
    </row>
    <row r="4214" spans="1:14" x14ac:dyDescent="0.35">
      <c r="A4214" t="s">
        <v>168</v>
      </c>
      <c r="B4214" t="s">
        <v>169</v>
      </c>
      <c r="C4214" t="s">
        <v>5851</v>
      </c>
      <c r="D4214" t="s">
        <v>5850</v>
      </c>
      <c r="G4214" t="s">
        <v>741</v>
      </c>
      <c r="J4214" t="s">
        <v>13578</v>
      </c>
      <c r="K4214" t="s">
        <v>13579</v>
      </c>
      <c r="M4214" t="s">
        <v>0</v>
      </c>
      <c r="N4214" t="s">
        <v>781</v>
      </c>
    </row>
    <row r="4215" spans="1:14" x14ac:dyDescent="0.35">
      <c r="A4215" t="s">
        <v>168</v>
      </c>
      <c r="B4215" t="s">
        <v>169</v>
      </c>
      <c r="C4215" t="s">
        <v>5854</v>
      </c>
      <c r="D4215" t="s">
        <v>5853</v>
      </c>
      <c r="G4215" t="s">
        <v>741</v>
      </c>
      <c r="J4215" t="s">
        <v>13578</v>
      </c>
      <c r="K4215" t="s">
        <v>13579</v>
      </c>
      <c r="M4215" t="s">
        <v>0</v>
      </c>
      <c r="N4215" t="s">
        <v>781</v>
      </c>
    </row>
    <row r="4216" spans="1:14" x14ac:dyDescent="0.35">
      <c r="A4216" t="s">
        <v>168</v>
      </c>
      <c r="B4216" t="s">
        <v>169</v>
      </c>
      <c r="C4216" t="s">
        <v>5857</v>
      </c>
      <c r="D4216" t="s">
        <v>5856</v>
      </c>
      <c r="G4216" t="s">
        <v>741</v>
      </c>
      <c r="J4216" t="s">
        <v>13578</v>
      </c>
      <c r="K4216" t="s">
        <v>13579</v>
      </c>
      <c r="M4216" t="s">
        <v>0</v>
      </c>
      <c r="N4216" t="s">
        <v>781</v>
      </c>
    </row>
    <row r="4217" spans="1:14" x14ac:dyDescent="0.35">
      <c r="A4217" t="s">
        <v>168</v>
      </c>
      <c r="B4217" t="s">
        <v>169</v>
      </c>
      <c r="C4217" t="s">
        <v>6083</v>
      </c>
      <c r="D4217" t="s">
        <v>6082</v>
      </c>
      <c r="G4217" t="s">
        <v>741</v>
      </c>
      <c r="J4217" t="s">
        <v>13578</v>
      </c>
      <c r="K4217" t="s">
        <v>13579</v>
      </c>
      <c r="M4217" t="s">
        <v>0</v>
      </c>
      <c r="N4217" t="s">
        <v>781</v>
      </c>
    </row>
    <row r="4218" spans="1:14" x14ac:dyDescent="0.35">
      <c r="A4218" t="s">
        <v>168</v>
      </c>
      <c r="B4218" t="s">
        <v>169</v>
      </c>
      <c r="C4218" t="s">
        <v>6086</v>
      </c>
      <c r="D4218" t="s">
        <v>6085</v>
      </c>
      <c r="G4218" t="s">
        <v>741</v>
      </c>
      <c r="J4218" t="s">
        <v>13578</v>
      </c>
      <c r="K4218" t="s">
        <v>13579</v>
      </c>
      <c r="M4218" t="s">
        <v>0</v>
      </c>
      <c r="N4218" t="s">
        <v>781</v>
      </c>
    </row>
    <row r="4219" spans="1:14" x14ac:dyDescent="0.35">
      <c r="A4219" t="s">
        <v>168</v>
      </c>
      <c r="B4219" t="s">
        <v>169</v>
      </c>
      <c r="C4219" t="s">
        <v>739</v>
      </c>
      <c r="D4219" t="s">
        <v>740</v>
      </c>
      <c r="G4219" t="s">
        <v>741</v>
      </c>
      <c r="J4219" t="s">
        <v>13578</v>
      </c>
      <c r="K4219" t="s">
        <v>13579</v>
      </c>
      <c r="M4219" t="s">
        <v>0</v>
      </c>
      <c r="N4219" t="s">
        <v>781</v>
      </c>
    </row>
    <row r="4220" spans="1:14" x14ac:dyDescent="0.35">
      <c r="A4220" t="s">
        <v>168</v>
      </c>
      <c r="B4220" t="s">
        <v>169</v>
      </c>
      <c r="C4220" t="s">
        <v>7096</v>
      </c>
      <c r="D4220" t="s">
        <v>7095</v>
      </c>
      <c r="J4220" t="s">
        <v>13580</v>
      </c>
      <c r="K4220" t="s">
        <v>13579</v>
      </c>
      <c r="M4220" t="s">
        <v>0</v>
      </c>
      <c r="N4220" t="s">
        <v>780</v>
      </c>
    </row>
    <row r="4221" spans="1:14" x14ac:dyDescent="0.35">
      <c r="A4221" t="s">
        <v>168</v>
      </c>
      <c r="B4221" t="s">
        <v>169</v>
      </c>
      <c r="C4221" t="s">
        <v>6090</v>
      </c>
      <c r="D4221" t="s">
        <v>6089</v>
      </c>
      <c r="G4221" t="s">
        <v>741</v>
      </c>
      <c r="J4221" t="s">
        <v>13578</v>
      </c>
      <c r="K4221" t="s">
        <v>13579</v>
      </c>
      <c r="M4221" t="s">
        <v>0</v>
      </c>
      <c r="N4221" t="s">
        <v>781</v>
      </c>
    </row>
    <row r="4222" spans="1:14" x14ac:dyDescent="0.35">
      <c r="A4222" t="s">
        <v>168</v>
      </c>
      <c r="B4222" t="s">
        <v>169</v>
      </c>
      <c r="C4222" t="s">
        <v>745</v>
      </c>
      <c r="D4222" t="s">
        <v>746</v>
      </c>
      <c r="G4222" t="s">
        <v>741</v>
      </c>
      <c r="J4222" t="s">
        <v>13578</v>
      </c>
      <c r="K4222" t="s">
        <v>13579</v>
      </c>
      <c r="M4222" t="s">
        <v>0</v>
      </c>
      <c r="N4222" t="s">
        <v>781</v>
      </c>
    </row>
    <row r="4223" spans="1:14" x14ac:dyDescent="0.35">
      <c r="A4223" t="s">
        <v>168</v>
      </c>
      <c r="B4223" t="s">
        <v>169</v>
      </c>
      <c r="C4223" t="s">
        <v>747</v>
      </c>
      <c r="D4223" t="s">
        <v>748</v>
      </c>
      <c r="J4223" t="s">
        <v>13580</v>
      </c>
      <c r="K4223" t="s">
        <v>13579</v>
      </c>
      <c r="M4223" t="s">
        <v>0</v>
      </c>
      <c r="N4223" t="s">
        <v>780</v>
      </c>
    </row>
    <row r="4224" spans="1:14" x14ac:dyDescent="0.35">
      <c r="A4224" t="s">
        <v>168</v>
      </c>
      <c r="B4224" t="s">
        <v>169</v>
      </c>
      <c r="C4224" t="s">
        <v>6214</v>
      </c>
      <c r="D4224" t="s">
        <v>6213</v>
      </c>
      <c r="J4224" t="s">
        <v>13578</v>
      </c>
      <c r="K4224" t="s">
        <v>13579</v>
      </c>
      <c r="M4224" t="s">
        <v>0</v>
      </c>
      <c r="N4224" t="s">
        <v>781</v>
      </c>
    </row>
    <row r="4225" spans="1:14" x14ac:dyDescent="0.35">
      <c r="A4225" t="s">
        <v>279</v>
      </c>
      <c r="B4225" t="s">
        <v>280</v>
      </c>
      <c r="C4225" t="s">
        <v>5851</v>
      </c>
      <c r="D4225" t="s">
        <v>5850</v>
      </c>
      <c r="G4225" t="s">
        <v>741</v>
      </c>
      <c r="J4225" t="s">
        <v>13578</v>
      </c>
      <c r="K4225" t="s">
        <v>13579</v>
      </c>
      <c r="M4225" t="s">
        <v>0</v>
      </c>
      <c r="N4225" t="s">
        <v>781</v>
      </c>
    </row>
    <row r="4226" spans="1:14" x14ac:dyDescent="0.35">
      <c r="A4226" t="s">
        <v>279</v>
      </c>
      <c r="B4226" t="s">
        <v>280</v>
      </c>
      <c r="C4226" t="s">
        <v>5854</v>
      </c>
      <c r="D4226" t="s">
        <v>5853</v>
      </c>
      <c r="G4226" t="s">
        <v>741</v>
      </c>
      <c r="J4226" t="s">
        <v>13578</v>
      </c>
      <c r="K4226" t="s">
        <v>13579</v>
      </c>
      <c r="M4226" t="s">
        <v>0</v>
      </c>
      <c r="N4226" t="s">
        <v>781</v>
      </c>
    </row>
    <row r="4227" spans="1:14" x14ac:dyDescent="0.35">
      <c r="A4227" t="s">
        <v>279</v>
      </c>
      <c r="B4227" t="s">
        <v>280</v>
      </c>
      <c r="C4227" t="s">
        <v>5857</v>
      </c>
      <c r="D4227" t="s">
        <v>5856</v>
      </c>
      <c r="G4227" t="s">
        <v>741</v>
      </c>
      <c r="J4227" t="s">
        <v>13578</v>
      </c>
      <c r="K4227" t="s">
        <v>13579</v>
      </c>
      <c r="M4227" t="s">
        <v>0</v>
      </c>
      <c r="N4227" t="s">
        <v>781</v>
      </c>
    </row>
    <row r="4228" spans="1:14" x14ac:dyDescent="0.35">
      <c r="A4228" t="s">
        <v>279</v>
      </c>
      <c r="B4228" t="s">
        <v>280</v>
      </c>
      <c r="C4228" t="s">
        <v>6083</v>
      </c>
      <c r="D4228" t="s">
        <v>6082</v>
      </c>
      <c r="G4228" t="s">
        <v>741</v>
      </c>
      <c r="J4228" t="s">
        <v>13578</v>
      </c>
      <c r="K4228" t="s">
        <v>13579</v>
      </c>
      <c r="M4228" t="s">
        <v>0</v>
      </c>
      <c r="N4228" t="s">
        <v>781</v>
      </c>
    </row>
    <row r="4229" spans="1:14" x14ac:dyDescent="0.35">
      <c r="A4229" t="s">
        <v>279</v>
      </c>
      <c r="B4229" t="s">
        <v>280</v>
      </c>
      <c r="C4229" t="s">
        <v>6086</v>
      </c>
      <c r="D4229" t="s">
        <v>6085</v>
      </c>
      <c r="G4229" t="s">
        <v>741</v>
      </c>
      <c r="J4229" t="s">
        <v>13578</v>
      </c>
      <c r="K4229" t="s">
        <v>13579</v>
      </c>
      <c r="M4229" t="s">
        <v>0</v>
      </c>
      <c r="N4229" t="s">
        <v>781</v>
      </c>
    </row>
    <row r="4230" spans="1:14" x14ac:dyDescent="0.35">
      <c r="A4230" t="s">
        <v>279</v>
      </c>
      <c r="B4230" t="s">
        <v>280</v>
      </c>
      <c r="C4230" t="s">
        <v>739</v>
      </c>
      <c r="D4230" t="s">
        <v>740</v>
      </c>
      <c r="G4230" t="s">
        <v>741</v>
      </c>
      <c r="J4230" t="s">
        <v>13578</v>
      </c>
      <c r="K4230" t="s">
        <v>13579</v>
      </c>
      <c r="M4230" t="s">
        <v>0</v>
      </c>
      <c r="N4230" t="s">
        <v>781</v>
      </c>
    </row>
    <row r="4231" spans="1:14" x14ac:dyDescent="0.35">
      <c r="A4231" t="s">
        <v>279</v>
      </c>
      <c r="B4231" t="s">
        <v>280</v>
      </c>
      <c r="C4231" t="s">
        <v>7096</v>
      </c>
      <c r="D4231" t="s">
        <v>7095</v>
      </c>
      <c r="J4231" t="s">
        <v>13580</v>
      </c>
      <c r="K4231" t="s">
        <v>13579</v>
      </c>
      <c r="M4231" t="s">
        <v>0</v>
      </c>
      <c r="N4231" t="s">
        <v>780</v>
      </c>
    </row>
    <row r="4232" spans="1:14" x14ac:dyDescent="0.35">
      <c r="A4232" t="s">
        <v>279</v>
      </c>
      <c r="B4232" t="s">
        <v>280</v>
      </c>
      <c r="C4232" t="s">
        <v>6090</v>
      </c>
      <c r="D4232" t="s">
        <v>6089</v>
      </c>
      <c r="G4232" t="s">
        <v>741</v>
      </c>
      <c r="J4232" t="s">
        <v>13578</v>
      </c>
      <c r="K4232" t="s">
        <v>13579</v>
      </c>
      <c r="M4232" t="s">
        <v>0</v>
      </c>
      <c r="N4232" t="s">
        <v>781</v>
      </c>
    </row>
    <row r="4233" spans="1:14" x14ac:dyDescent="0.35">
      <c r="A4233" t="s">
        <v>279</v>
      </c>
      <c r="B4233" t="s">
        <v>280</v>
      </c>
      <c r="C4233" t="s">
        <v>745</v>
      </c>
      <c r="D4233" t="s">
        <v>746</v>
      </c>
      <c r="G4233" t="s">
        <v>741</v>
      </c>
      <c r="J4233" t="s">
        <v>13578</v>
      </c>
      <c r="K4233" t="s">
        <v>13579</v>
      </c>
      <c r="M4233" t="s">
        <v>0</v>
      </c>
      <c r="N4233" t="s">
        <v>781</v>
      </c>
    </row>
    <row r="4234" spans="1:14" x14ac:dyDescent="0.35">
      <c r="A4234" t="s">
        <v>279</v>
      </c>
      <c r="B4234" t="s">
        <v>280</v>
      </c>
      <c r="C4234" t="s">
        <v>747</v>
      </c>
      <c r="D4234" t="s">
        <v>748</v>
      </c>
      <c r="J4234" t="s">
        <v>13580</v>
      </c>
      <c r="K4234" t="s">
        <v>13579</v>
      </c>
      <c r="M4234" t="s">
        <v>0</v>
      </c>
      <c r="N4234" t="s">
        <v>780</v>
      </c>
    </row>
    <row r="4235" spans="1:14" x14ac:dyDescent="0.35">
      <c r="A4235" t="s">
        <v>279</v>
      </c>
      <c r="B4235" t="s">
        <v>280</v>
      </c>
      <c r="C4235" t="s">
        <v>6214</v>
      </c>
      <c r="D4235" t="s">
        <v>6213</v>
      </c>
      <c r="J4235" t="s">
        <v>13578</v>
      </c>
      <c r="K4235" t="s">
        <v>13579</v>
      </c>
      <c r="M4235" t="s">
        <v>0</v>
      </c>
      <c r="N4235" t="s">
        <v>781</v>
      </c>
    </row>
    <row r="4236" spans="1:14" x14ac:dyDescent="0.35">
      <c r="A4236" t="s">
        <v>170</v>
      </c>
      <c r="B4236" t="s">
        <v>171</v>
      </c>
      <c r="C4236" t="s">
        <v>5851</v>
      </c>
      <c r="D4236" t="s">
        <v>5850</v>
      </c>
      <c r="G4236" t="s">
        <v>741</v>
      </c>
      <c r="J4236" t="s">
        <v>13578</v>
      </c>
      <c r="K4236" t="s">
        <v>13579</v>
      </c>
      <c r="M4236" t="s">
        <v>0</v>
      </c>
      <c r="N4236" t="s">
        <v>781</v>
      </c>
    </row>
    <row r="4237" spans="1:14" x14ac:dyDescent="0.35">
      <c r="A4237" t="s">
        <v>170</v>
      </c>
      <c r="B4237" t="s">
        <v>171</v>
      </c>
      <c r="C4237" t="s">
        <v>5854</v>
      </c>
      <c r="D4237" t="s">
        <v>5853</v>
      </c>
      <c r="G4237" t="s">
        <v>741</v>
      </c>
      <c r="J4237" t="s">
        <v>13578</v>
      </c>
      <c r="K4237" t="s">
        <v>13579</v>
      </c>
      <c r="M4237" t="s">
        <v>0</v>
      </c>
      <c r="N4237" t="s">
        <v>781</v>
      </c>
    </row>
    <row r="4238" spans="1:14" x14ac:dyDescent="0.35">
      <c r="A4238" t="s">
        <v>170</v>
      </c>
      <c r="B4238" t="s">
        <v>171</v>
      </c>
      <c r="C4238" t="s">
        <v>5857</v>
      </c>
      <c r="D4238" t="s">
        <v>5856</v>
      </c>
      <c r="G4238" t="s">
        <v>741</v>
      </c>
      <c r="J4238" t="s">
        <v>13578</v>
      </c>
      <c r="K4238" t="s">
        <v>13579</v>
      </c>
      <c r="M4238" t="s">
        <v>0</v>
      </c>
      <c r="N4238" t="s">
        <v>781</v>
      </c>
    </row>
    <row r="4239" spans="1:14" x14ac:dyDescent="0.35">
      <c r="A4239" t="s">
        <v>170</v>
      </c>
      <c r="B4239" t="s">
        <v>171</v>
      </c>
      <c r="C4239" t="s">
        <v>6083</v>
      </c>
      <c r="D4239" t="s">
        <v>6082</v>
      </c>
      <c r="G4239" t="s">
        <v>741</v>
      </c>
      <c r="J4239" t="s">
        <v>13578</v>
      </c>
      <c r="K4239" t="s">
        <v>13579</v>
      </c>
      <c r="M4239" t="s">
        <v>0</v>
      </c>
      <c r="N4239" t="s">
        <v>781</v>
      </c>
    </row>
    <row r="4240" spans="1:14" x14ac:dyDescent="0.35">
      <c r="A4240" t="s">
        <v>170</v>
      </c>
      <c r="B4240" t="s">
        <v>171</v>
      </c>
      <c r="C4240" t="s">
        <v>6086</v>
      </c>
      <c r="D4240" t="s">
        <v>6085</v>
      </c>
      <c r="G4240" t="s">
        <v>741</v>
      </c>
      <c r="J4240" t="s">
        <v>13578</v>
      </c>
      <c r="K4240" t="s">
        <v>13579</v>
      </c>
      <c r="M4240" t="s">
        <v>0</v>
      </c>
      <c r="N4240" t="s">
        <v>781</v>
      </c>
    </row>
    <row r="4241" spans="1:14" x14ac:dyDescent="0.35">
      <c r="A4241" t="s">
        <v>170</v>
      </c>
      <c r="B4241" t="s">
        <v>171</v>
      </c>
      <c r="C4241" t="s">
        <v>739</v>
      </c>
      <c r="D4241" t="s">
        <v>740</v>
      </c>
      <c r="G4241" t="s">
        <v>741</v>
      </c>
      <c r="J4241" t="s">
        <v>13578</v>
      </c>
      <c r="K4241" t="s">
        <v>13579</v>
      </c>
      <c r="M4241" t="s">
        <v>0</v>
      </c>
      <c r="N4241" t="s">
        <v>781</v>
      </c>
    </row>
    <row r="4242" spans="1:14" x14ac:dyDescent="0.35">
      <c r="A4242" t="s">
        <v>170</v>
      </c>
      <c r="B4242" t="s">
        <v>171</v>
      </c>
      <c r="C4242" t="s">
        <v>7096</v>
      </c>
      <c r="D4242" t="s">
        <v>7095</v>
      </c>
      <c r="J4242" t="s">
        <v>13580</v>
      </c>
      <c r="K4242" t="s">
        <v>13579</v>
      </c>
      <c r="M4242" t="s">
        <v>0</v>
      </c>
      <c r="N4242" t="s">
        <v>780</v>
      </c>
    </row>
    <row r="4243" spans="1:14" x14ac:dyDescent="0.35">
      <c r="A4243" t="s">
        <v>170</v>
      </c>
      <c r="B4243" t="s">
        <v>171</v>
      </c>
      <c r="C4243" t="s">
        <v>6090</v>
      </c>
      <c r="D4243" t="s">
        <v>6089</v>
      </c>
      <c r="G4243" t="s">
        <v>741</v>
      </c>
      <c r="J4243" t="s">
        <v>13578</v>
      </c>
      <c r="K4243" t="s">
        <v>13579</v>
      </c>
      <c r="M4243" t="s">
        <v>0</v>
      </c>
      <c r="N4243" t="s">
        <v>781</v>
      </c>
    </row>
    <row r="4244" spans="1:14" x14ac:dyDescent="0.35">
      <c r="A4244" t="s">
        <v>170</v>
      </c>
      <c r="B4244" t="s">
        <v>171</v>
      </c>
      <c r="C4244" t="s">
        <v>745</v>
      </c>
      <c r="D4244" t="s">
        <v>746</v>
      </c>
      <c r="G4244" t="s">
        <v>741</v>
      </c>
      <c r="J4244" t="s">
        <v>13578</v>
      </c>
      <c r="K4244" t="s">
        <v>13579</v>
      </c>
      <c r="M4244" t="s">
        <v>0</v>
      </c>
      <c r="N4244" t="s">
        <v>781</v>
      </c>
    </row>
    <row r="4245" spans="1:14" x14ac:dyDescent="0.35">
      <c r="A4245" t="s">
        <v>170</v>
      </c>
      <c r="B4245" t="s">
        <v>171</v>
      </c>
      <c r="C4245" t="s">
        <v>747</v>
      </c>
      <c r="D4245" t="s">
        <v>748</v>
      </c>
      <c r="J4245" t="s">
        <v>13580</v>
      </c>
      <c r="K4245" t="s">
        <v>13579</v>
      </c>
      <c r="M4245" t="s">
        <v>0</v>
      </c>
      <c r="N4245" t="s">
        <v>780</v>
      </c>
    </row>
    <row r="4246" spans="1:14" x14ac:dyDescent="0.35">
      <c r="A4246" t="s">
        <v>170</v>
      </c>
      <c r="B4246" t="s">
        <v>171</v>
      </c>
      <c r="C4246" t="s">
        <v>6214</v>
      </c>
      <c r="D4246" t="s">
        <v>6213</v>
      </c>
      <c r="J4246" t="s">
        <v>13578</v>
      </c>
      <c r="K4246" t="s">
        <v>13579</v>
      </c>
      <c r="M4246" t="s">
        <v>0</v>
      </c>
      <c r="N4246" t="s">
        <v>781</v>
      </c>
    </row>
    <row r="4247" spans="1:14" x14ac:dyDescent="0.35">
      <c r="A4247" t="s">
        <v>426</v>
      </c>
      <c r="B4247" t="s">
        <v>427</v>
      </c>
      <c r="C4247" t="s">
        <v>5851</v>
      </c>
      <c r="D4247" t="s">
        <v>5850</v>
      </c>
      <c r="J4247" t="s">
        <v>13578</v>
      </c>
      <c r="K4247" t="s">
        <v>13579</v>
      </c>
      <c r="L4247" t="s">
        <v>13579</v>
      </c>
      <c r="M4247" t="s">
        <v>138</v>
      </c>
      <c r="N4247" t="s">
        <v>780</v>
      </c>
    </row>
    <row r="4248" spans="1:14" x14ac:dyDescent="0.35">
      <c r="A4248" t="s">
        <v>426</v>
      </c>
      <c r="B4248" t="s">
        <v>427</v>
      </c>
      <c r="C4248" t="s">
        <v>5854</v>
      </c>
      <c r="D4248" t="s">
        <v>5853</v>
      </c>
      <c r="J4248" t="s">
        <v>13578</v>
      </c>
      <c r="K4248" t="s">
        <v>13579</v>
      </c>
      <c r="L4248" t="s">
        <v>13579</v>
      </c>
      <c r="M4248" t="s">
        <v>138</v>
      </c>
      <c r="N4248" t="s">
        <v>780</v>
      </c>
    </row>
    <row r="4249" spans="1:14" x14ac:dyDescent="0.35">
      <c r="A4249" t="s">
        <v>426</v>
      </c>
      <c r="B4249" t="s">
        <v>427</v>
      </c>
      <c r="C4249" t="s">
        <v>5857</v>
      </c>
      <c r="D4249" t="s">
        <v>5856</v>
      </c>
      <c r="J4249" t="s">
        <v>13578</v>
      </c>
      <c r="K4249" t="s">
        <v>13579</v>
      </c>
      <c r="L4249" t="s">
        <v>13579</v>
      </c>
      <c r="M4249" t="s">
        <v>138</v>
      </c>
      <c r="N4249" t="s">
        <v>780</v>
      </c>
    </row>
    <row r="4250" spans="1:14" x14ac:dyDescent="0.35">
      <c r="A4250" t="s">
        <v>426</v>
      </c>
      <c r="B4250" t="s">
        <v>427</v>
      </c>
      <c r="C4250" t="s">
        <v>6083</v>
      </c>
      <c r="D4250" t="s">
        <v>6082</v>
      </c>
      <c r="J4250" t="s">
        <v>13578</v>
      </c>
      <c r="K4250" t="s">
        <v>13579</v>
      </c>
      <c r="L4250" t="s">
        <v>13579</v>
      </c>
      <c r="M4250" t="s">
        <v>138</v>
      </c>
      <c r="N4250" t="s">
        <v>780</v>
      </c>
    </row>
    <row r="4251" spans="1:14" x14ac:dyDescent="0.35">
      <c r="A4251" t="s">
        <v>426</v>
      </c>
      <c r="B4251" t="s">
        <v>427</v>
      </c>
      <c r="C4251" t="s">
        <v>6086</v>
      </c>
      <c r="D4251" t="s">
        <v>6085</v>
      </c>
      <c r="J4251" t="s">
        <v>13578</v>
      </c>
      <c r="K4251" t="s">
        <v>13579</v>
      </c>
      <c r="L4251" t="s">
        <v>13579</v>
      </c>
      <c r="M4251" t="s">
        <v>138</v>
      </c>
      <c r="N4251" t="s">
        <v>780</v>
      </c>
    </row>
    <row r="4252" spans="1:14" x14ac:dyDescent="0.35">
      <c r="A4252" t="s">
        <v>426</v>
      </c>
      <c r="B4252" t="s">
        <v>427</v>
      </c>
      <c r="C4252" t="s">
        <v>739</v>
      </c>
      <c r="D4252" t="s">
        <v>740</v>
      </c>
      <c r="J4252" t="s">
        <v>13578</v>
      </c>
      <c r="K4252" t="s">
        <v>13579</v>
      </c>
      <c r="L4252" t="s">
        <v>13579</v>
      </c>
      <c r="M4252" t="s">
        <v>138</v>
      </c>
      <c r="N4252" t="s">
        <v>780</v>
      </c>
    </row>
    <row r="4253" spans="1:14" x14ac:dyDescent="0.35">
      <c r="A4253" t="s">
        <v>426</v>
      </c>
      <c r="B4253" t="s">
        <v>427</v>
      </c>
      <c r="C4253" t="s">
        <v>6090</v>
      </c>
      <c r="D4253" t="s">
        <v>6089</v>
      </c>
      <c r="J4253" t="s">
        <v>13578</v>
      </c>
      <c r="K4253" t="s">
        <v>13579</v>
      </c>
      <c r="L4253" t="s">
        <v>13579</v>
      </c>
      <c r="M4253" t="s">
        <v>138</v>
      </c>
      <c r="N4253" t="s">
        <v>780</v>
      </c>
    </row>
    <row r="4254" spans="1:14" x14ac:dyDescent="0.35">
      <c r="A4254" t="s">
        <v>426</v>
      </c>
      <c r="B4254" t="s">
        <v>427</v>
      </c>
      <c r="C4254" t="s">
        <v>745</v>
      </c>
      <c r="D4254" t="s">
        <v>746</v>
      </c>
      <c r="J4254" t="s">
        <v>13578</v>
      </c>
      <c r="K4254" t="s">
        <v>13579</v>
      </c>
      <c r="L4254" t="s">
        <v>13579</v>
      </c>
      <c r="M4254" t="s">
        <v>138</v>
      </c>
      <c r="N4254" t="s">
        <v>780</v>
      </c>
    </row>
    <row r="4255" spans="1:14" x14ac:dyDescent="0.35">
      <c r="A4255" t="s">
        <v>426</v>
      </c>
      <c r="B4255" t="s">
        <v>427</v>
      </c>
      <c r="C4255" t="s">
        <v>6214</v>
      </c>
      <c r="D4255" t="s">
        <v>6213</v>
      </c>
      <c r="J4255" t="s">
        <v>13578</v>
      </c>
      <c r="K4255" t="s">
        <v>13579</v>
      </c>
      <c r="L4255" t="s">
        <v>13579</v>
      </c>
      <c r="M4255" t="s">
        <v>138</v>
      </c>
      <c r="N4255" t="s">
        <v>780</v>
      </c>
    </row>
    <row r="4256" spans="1:14" x14ac:dyDescent="0.35">
      <c r="A4256" t="s">
        <v>428</v>
      </c>
      <c r="B4256" t="s">
        <v>429</v>
      </c>
      <c r="C4256" t="s">
        <v>5851</v>
      </c>
      <c r="D4256" t="s">
        <v>5850</v>
      </c>
      <c r="G4256" t="s">
        <v>741</v>
      </c>
      <c r="J4256" t="s">
        <v>13578</v>
      </c>
      <c r="K4256" t="s">
        <v>13579</v>
      </c>
      <c r="M4256" t="s">
        <v>0</v>
      </c>
      <c r="N4256" t="s">
        <v>781</v>
      </c>
    </row>
    <row r="4257" spans="1:14" x14ac:dyDescent="0.35">
      <c r="A4257" t="s">
        <v>428</v>
      </c>
      <c r="B4257" t="s">
        <v>429</v>
      </c>
      <c r="C4257" t="s">
        <v>5854</v>
      </c>
      <c r="D4257" t="s">
        <v>5853</v>
      </c>
      <c r="G4257" t="s">
        <v>741</v>
      </c>
      <c r="J4257" t="s">
        <v>13578</v>
      </c>
      <c r="K4257" t="s">
        <v>13579</v>
      </c>
      <c r="M4257" t="s">
        <v>0</v>
      </c>
      <c r="N4257" t="s">
        <v>781</v>
      </c>
    </row>
    <row r="4258" spans="1:14" x14ac:dyDescent="0.35">
      <c r="A4258" t="s">
        <v>428</v>
      </c>
      <c r="B4258" t="s">
        <v>429</v>
      </c>
      <c r="C4258" t="s">
        <v>5857</v>
      </c>
      <c r="D4258" t="s">
        <v>5856</v>
      </c>
      <c r="G4258" t="s">
        <v>741</v>
      </c>
      <c r="J4258" t="s">
        <v>13578</v>
      </c>
      <c r="K4258" t="s">
        <v>13579</v>
      </c>
      <c r="M4258" t="s">
        <v>0</v>
      </c>
      <c r="N4258" t="s">
        <v>781</v>
      </c>
    </row>
    <row r="4259" spans="1:14" x14ac:dyDescent="0.35">
      <c r="A4259" t="s">
        <v>428</v>
      </c>
      <c r="B4259" t="s">
        <v>429</v>
      </c>
      <c r="C4259" t="s">
        <v>6083</v>
      </c>
      <c r="D4259" t="s">
        <v>6082</v>
      </c>
      <c r="G4259" t="s">
        <v>741</v>
      </c>
      <c r="J4259" t="s">
        <v>13578</v>
      </c>
      <c r="K4259" t="s">
        <v>13579</v>
      </c>
      <c r="M4259" t="s">
        <v>0</v>
      </c>
      <c r="N4259" t="s">
        <v>781</v>
      </c>
    </row>
    <row r="4260" spans="1:14" x14ac:dyDescent="0.35">
      <c r="A4260" t="s">
        <v>428</v>
      </c>
      <c r="B4260" t="s">
        <v>429</v>
      </c>
      <c r="C4260" t="s">
        <v>6086</v>
      </c>
      <c r="D4260" t="s">
        <v>6085</v>
      </c>
      <c r="G4260" t="s">
        <v>741</v>
      </c>
      <c r="J4260" t="s">
        <v>13578</v>
      </c>
      <c r="K4260" t="s">
        <v>13579</v>
      </c>
      <c r="M4260" t="s">
        <v>0</v>
      </c>
      <c r="N4260" t="s">
        <v>781</v>
      </c>
    </row>
    <row r="4261" spans="1:14" x14ac:dyDescent="0.35">
      <c r="A4261" t="s">
        <v>428</v>
      </c>
      <c r="B4261" t="s">
        <v>429</v>
      </c>
      <c r="C4261" t="s">
        <v>739</v>
      </c>
      <c r="D4261" t="s">
        <v>740</v>
      </c>
      <c r="G4261" t="s">
        <v>741</v>
      </c>
      <c r="J4261" t="s">
        <v>13578</v>
      </c>
      <c r="K4261" t="s">
        <v>13579</v>
      </c>
      <c r="M4261" t="s">
        <v>0</v>
      </c>
      <c r="N4261" t="s">
        <v>781</v>
      </c>
    </row>
    <row r="4262" spans="1:14" x14ac:dyDescent="0.35">
      <c r="A4262" t="s">
        <v>428</v>
      </c>
      <c r="B4262" t="s">
        <v>429</v>
      </c>
      <c r="C4262" t="s">
        <v>7096</v>
      </c>
      <c r="D4262" t="s">
        <v>7095</v>
      </c>
      <c r="J4262" t="s">
        <v>13580</v>
      </c>
      <c r="K4262" t="s">
        <v>13579</v>
      </c>
      <c r="M4262" t="s">
        <v>0</v>
      </c>
      <c r="N4262" t="s">
        <v>780</v>
      </c>
    </row>
    <row r="4263" spans="1:14" x14ac:dyDescent="0.35">
      <c r="A4263" t="s">
        <v>428</v>
      </c>
      <c r="B4263" t="s">
        <v>429</v>
      </c>
      <c r="C4263" t="s">
        <v>6090</v>
      </c>
      <c r="D4263" t="s">
        <v>6089</v>
      </c>
      <c r="G4263" t="s">
        <v>741</v>
      </c>
      <c r="J4263" t="s">
        <v>13578</v>
      </c>
      <c r="K4263" t="s">
        <v>13579</v>
      </c>
      <c r="M4263" t="s">
        <v>0</v>
      </c>
      <c r="N4263" t="s">
        <v>781</v>
      </c>
    </row>
    <row r="4264" spans="1:14" x14ac:dyDescent="0.35">
      <c r="A4264" t="s">
        <v>428</v>
      </c>
      <c r="B4264" t="s">
        <v>429</v>
      </c>
      <c r="C4264" t="s">
        <v>745</v>
      </c>
      <c r="D4264" t="s">
        <v>746</v>
      </c>
      <c r="G4264" t="s">
        <v>741</v>
      </c>
      <c r="J4264" t="s">
        <v>13578</v>
      </c>
      <c r="K4264" t="s">
        <v>13579</v>
      </c>
      <c r="M4264" t="s">
        <v>0</v>
      </c>
      <c r="N4264" t="s">
        <v>781</v>
      </c>
    </row>
    <row r="4265" spans="1:14" x14ac:dyDescent="0.35">
      <c r="A4265" t="s">
        <v>428</v>
      </c>
      <c r="B4265" t="s">
        <v>429</v>
      </c>
      <c r="C4265" t="s">
        <v>747</v>
      </c>
      <c r="D4265" t="s">
        <v>748</v>
      </c>
      <c r="J4265" t="s">
        <v>13580</v>
      </c>
      <c r="K4265" t="s">
        <v>13579</v>
      </c>
      <c r="M4265" t="s">
        <v>0</v>
      </c>
      <c r="N4265" t="s">
        <v>780</v>
      </c>
    </row>
    <row r="4266" spans="1:14" x14ac:dyDescent="0.35">
      <c r="A4266" t="s">
        <v>428</v>
      </c>
      <c r="B4266" t="s">
        <v>429</v>
      </c>
      <c r="C4266" t="s">
        <v>6214</v>
      </c>
      <c r="D4266" t="s">
        <v>6213</v>
      </c>
      <c r="J4266" t="s">
        <v>13578</v>
      </c>
      <c r="K4266" t="s">
        <v>13579</v>
      </c>
      <c r="M4266" t="s">
        <v>0</v>
      </c>
      <c r="N4266" t="s">
        <v>781</v>
      </c>
    </row>
    <row r="4267" spans="1:14" x14ac:dyDescent="0.35">
      <c r="A4267" t="s">
        <v>430</v>
      </c>
      <c r="B4267" t="s">
        <v>431</v>
      </c>
      <c r="C4267" t="s">
        <v>5851</v>
      </c>
      <c r="D4267" t="s">
        <v>5850</v>
      </c>
      <c r="G4267" t="s">
        <v>741</v>
      </c>
      <c r="J4267" t="s">
        <v>13578</v>
      </c>
      <c r="K4267" t="s">
        <v>13579</v>
      </c>
      <c r="M4267" t="s">
        <v>0</v>
      </c>
      <c r="N4267" t="s">
        <v>781</v>
      </c>
    </row>
    <row r="4268" spans="1:14" x14ac:dyDescent="0.35">
      <c r="A4268" t="s">
        <v>430</v>
      </c>
      <c r="B4268" t="s">
        <v>431</v>
      </c>
      <c r="C4268" t="s">
        <v>5854</v>
      </c>
      <c r="D4268" t="s">
        <v>5853</v>
      </c>
      <c r="G4268" t="s">
        <v>741</v>
      </c>
      <c r="J4268" t="s">
        <v>13578</v>
      </c>
      <c r="K4268" t="s">
        <v>13579</v>
      </c>
      <c r="M4268" t="s">
        <v>0</v>
      </c>
      <c r="N4268" t="s">
        <v>781</v>
      </c>
    </row>
    <row r="4269" spans="1:14" x14ac:dyDescent="0.35">
      <c r="A4269" t="s">
        <v>430</v>
      </c>
      <c r="B4269" t="s">
        <v>431</v>
      </c>
      <c r="C4269" t="s">
        <v>5857</v>
      </c>
      <c r="D4269" t="s">
        <v>5856</v>
      </c>
      <c r="G4269" t="s">
        <v>741</v>
      </c>
      <c r="J4269" t="s">
        <v>13578</v>
      </c>
      <c r="K4269" t="s">
        <v>13579</v>
      </c>
      <c r="M4269" t="s">
        <v>0</v>
      </c>
      <c r="N4269" t="s">
        <v>781</v>
      </c>
    </row>
    <row r="4270" spans="1:14" x14ac:dyDescent="0.35">
      <c r="A4270" t="s">
        <v>430</v>
      </c>
      <c r="B4270" t="s">
        <v>431</v>
      </c>
      <c r="C4270" t="s">
        <v>6083</v>
      </c>
      <c r="D4270" t="s">
        <v>6082</v>
      </c>
      <c r="G4270" t="s">
        <v>741</v>
      </c>
      <c r="J4270" t="s">
        <v>13578</v>
      </c>
      <c r="K4270" t="s">
        <v>13579</v>
      </c>
      <c r="M4270" t="s">
        <v>0</v>
      </c>
      <c r="N4270" t="s">
        <v>781</v>
      </c>
    </row>
    <row r="4271" spans="1:14" x14ac:dyDescent="0.35">
      <c r="A4271" t="s">
        <v>430</v>
      </c>
      <c r="B4271" t="s">
        <v>431</v>
      </c>
      <c r="C4271" t="s">
        <v>6086</v>
      </c>
      <c r="D4271" t="s">
        <v>6085</v>
      </c>
      <c r="G4271" t="s">
        <v>741</v>
      </c>
      <c r="J4271" t="s">
        <v>13578</v>
      </c>
      <c r="K4271" t="s">
        <v>13579</v>
      </c>
      <c r="M4271" t="s">
        <v>0</v>
      </c>
      <c r="N4271" t="s">
        <v>781</v>
      </c>
    </row>
    <row r="4272" spans="1:14" x14ac:dyDescent="0.35">
      <c r="A4272" t="s">
        <v>430</v>
      </c>
      <c r="B4272" t="s">
        <v>431</v>
      </c>
      <c r="C4272" t="s">
        <v>739</v>
      </c>
      <c r="D4272" t="s">
        <v>740</v>
      </c>
      <c r="G4272" t="s">
        <v>741</v>
      </c>
      <c r="J4272" t="s">
        <v>13578</v>
      </c>
      <c r="K4272" t="s">
        <v>13579</v>
      </c>
      <c r="M4272" t="s">
        <v>0</v>
      </c>
      <c r="N4272" t="s">
        <v>781</v>
      </c>
    </row>
    <row r="4273" spans="1:14" x14ac:dyDescent="0.35">
      <c r="A4273" t="s">
        <v>430</v>
      </c>
      <c r="B4273" t="s">
        <v>431</v>
      </c>
      <c r="C4273" t="s">
        <v>7096</v>
      </c>
      <c r="D4273" t="s">
        <v>7095</v>
      </c>
      <c r="J4273" t="s">
        <v>13580</v>
      </c>
      <c r="K4273" t="s">
        <v>13579</v>
      </c>
      <c r="M4273" t="s">
        <v>0</v>
      </c>
      <c r="N4273" t="s">
        <v>780</v>
      </c>
    </row>
    <row r="4274" spans="1:14" x14ac:dyDescent="0.35">
      <c r="A4274" t="s">
        <v>430</v>
      </c>
      <c r="B4274" t="s">
        <v>431</v>
      </c>
      <c r="C4274" t="s">
        <v>6090</v>
      </c>
      <c r="D4274" t="s">
        <v>6089</v>
      </c>
      <c r="G4274" t="s">
        <v>741</v>
      </c>
      <c r="J4274" t="s">
        <v>13578</v>
      </c>
      <c r="K4274" t="s">
        <v>13579</v>
      </c>
      <c r="M4274" t="s">
        <v>0</v>
      </c>
      <c r="N4274" t="s">
        <v>781</v>
      </c>
    </row>
    <row r="4275" spans="1:14" x14ac:dyDescent="0.35">
      <c r="A4275" t="s">
        <v>430</v>
      </c>
      <c r="B4275" t="s">
        <v>431</v>
      </c>
      <c r="C4275" t="s">
        <v>745</v>
      </c>
      <c r="D4275" t="s">
        <v>746</v>
      </c>
      <c r="G4275" t="s">
        <v>741</v>
      </c>
      <c r="J4275" t="s">
        <v>13578</v>
      </c>
      <c r="K4275" t="s">
        <v>13579</v>
      </c>
      <c r="M4275" t="s">
        <v>0</v>
      </c>
      <c r="N4275" t="s">
        <v>781</v>
      </c>
    </row>
    <row r="4276" spans="1:14" x14ac:dyDescent="0.35">
      <c r="A4276" t="s">
        <v>430</v>
      </c>
      <c r="B4276" t="s">
        <v>431</v>
      </c>
      <c r="C4276" t="s">
        <v>747</v>
      </c>
      <c r="D4276" t="s">
        <v>748</v>
      </c>
      <c r="J4276" t="s">
        <v>13580</v>
      </c>
      <c r="K4276" t="s">
        <v>13579</v>
      </c>
      <c r="M4276" t="s">
        <v>0</v>
      </c>
      <c r="N4276" t="s">
        <v>780</v>
      </c>
    </row>
    <row r="4277" spans="1:14" x14ac:dyDescent="0.35">
      <c r="A4277" t="s">
        <v>430</v>
      </c>
      <c r="B4277" t="s">
        <v>431</v>
      </c>
      <c r="C4277" t="s">
        <v>6214</v>
      </c>
      <c r="D4277" t="s">
        <v>6213</v>
      </c>
      <c r="J4277" t="s">
        <v>13578</v>
      </c>
      <c r="K4277" t="s">
        <v>13579</v>
      </c>
      <c r="M4277" t="s">
        <v>0</v>
      </c>
      <c r="N4277" t="s">
        <v>781</v>
      </c>
    </row>
    <row r="4278" spans="1:14" x14ac:dyDescent="0.35">
      <c r="A4278" t="s">
        <v>607</v>
      </c>
      <c r="B4278" t="s">
        <v>608</v>
      </c>
      <c r="C4278" t="s">
        <v>5851</v>
      </c>
      <c r="D4278" t="s">
        <v>5850</v>
      </c>
      <c r="J4278" t="s">
        <v>13580</v>
      </c>
      <c r="K4278" t="s">
        <v>13579</v>
      </c>
      <c r="M4278" t="s">
        <v>0</v>
      </c>
      <c r="N4278" t="s">
        <v>780</v>
      </c>
    </row>
    <row r="4279" spans="1:14" x14ac:dyDescent="0.35">
      <c r="A4279" t="s">
        <v>607</v>
      </c>
      <c r="B4279" t="s">
        <v>608</v>
      </c>
      <c r="C4279" t="s">
        <v>5854</v>
      </c>
      <c r="D4279" t="s">
        <v>5853</v>
      </c>
      <c r="J4279" t="s">
        <v>13580</v>
      </c>
      <c r="K4279" t="s">
        <v>13579</v>
      </c>
      <c r="M4279" t="s">
        <v>0</v>
      </c>
      <c r="N4279" t="s">
        <v>780</v>
      </c>
    </row>
    <row r="4280" spans="1:14" x14ac:dyDescent="0.35">
      <c r="A4280" t="s">
        <v>607</v>
      </c>
      <c r="B4280" t="s">
        <v>608</v>
      </c>
      <c r="C4280" t="s">
        <v>5857</v>
      </c>
      <c r="D4280" t="s">
        <v>5856</v>
      </c>
      <c r="J4280" t="s">
        <v>13580</v>
      </c>
      <c r="K4280" t="s">
        <v>13579</v>
      </c>
      <c r="M4280" t="s">
        <v>0</v>
      </c>
      <c r="N4280" t="s">
        <v>780</v>
      </c>
    </row>
    <row r="4281" spans="1:14" x14ac:dyDescent="0.35">
      <c r="A4281" t="s">
        <v>607</v>
      </c>
      <c r="B4281" t="s">
        <v>608</v>
      </c>
      <c r="C4281" t="s">
        <v>6083</v>
      </c>
      <c r="D4281" t="s">
        <v>6082</v>
      </c>
      <c r="J4281" t="s">
        <v>13580</v>
      </c>
      <c r="K4281" t="s">
        <v>13579</v>
      </c>
      <c r="M4281" t="s">
        <v>0</v>
      </c>
      <c r="N4281" t="s">
        <v>780</v>
      </c>
    </row>
    <row r="4282" spans="1:14" x14ac:dyDescent="0.35">
      <c r="A4282" t="s">
        <v>607</v>
      </c>
      <c r="B4282" t="s">
        <v>608</v>
      </c>
      <c r="C4282" t="s">
        <v>6086</v>
      </c>
      <c r="D4282" t="s">
        <v>6085</v>
      </c>
      <c r="J4282" t="s">
        <v>13580</v>
      </c>
      <c r="K4282" t="s">
        <v>13579</v>
      </c>
      <c r="M4282" t="s">
        <v>0</v>
      </c>
      <c r="N4282" t="s">
        <v>780</v>
      </c>
    </row>
    <row r="4283" spans="1:14" x14ac:dyDescent="0.35">
      <c r="A4283" t="s">
        <v>607</v>
      </c>
      <c r="B4283" t="s">
        <v>608</v>
      </c>
      <c r="C4283" t="s">
        <v>739</v>
      </c>
      <c r="D4283" t="s">
        <v>740</v>
      </c>
      <c r="J4283" t="s">
        <v>13580</v>
      </c>
      <c r="K4283" t="s">
        <v>13579</v>
      </c>
      <c r="M4283" t="s">
        <v>0</v>
      </c>
      <c r="N4283" t="s">
        <v>780</v>
      </c>
    </row>
    <row r="4284" spans="1:14" x14ac:dyDescent="0.35">
      <c r="A4284" t="s">
        <v>607</v>
      </c>
      <c r="B4284" t="s">
        <v>608</v>
      </c>
      <c r="C4284" t="s">
        <v>7096</v>
      </c>
      <c r="D4284" t="s">
        <v>7095</v>
      </c>
      <c r="J4284" t="s">
        <v>13580</v>
      </c>
      <c r="K4284" t="s">
        <v>13579</v>
      </c>
      <c r="M4284" t="s">
        <v>0</v>
      </c>
      <c r="N4284" t="s">
        <v>780</v>
      </c>
    </row>
    <row r="4285" spans="1:14" x14ac:dyDescent="0.35">
      <c r="A4285" t="s">
        <v>607</v>
      </c>
      <c r="B4285" t="s">
        <v>608</v>
      </c>
      <c r="C4285" t="s">
        <v>6090</v>
      </c>
      <c r="D4285" t="s">
        <v>6089</v>
      </c>
      <c r="J4285" t="s">
        <v>13580</v>
      </c>
      <c r="K4285" t="s">
        <v>13579</v>
      </c>
      <c r="M4285" t="s">
        <v>0</v>
      </c>
      <c r="N4285" t="s">
        <v>780</v>
      </c>
    </row>
    <row r="4286" spans="1:14" x14ac:dyDescent="0.35">
      <c r="A4286" t="s">
        <v>607</v>
      </c>
      <c r="B4286" t="s">
        <v>608</v>
      </c>
      <c r="C4286" t="s">
        <v>745</v>
      </c>
      <c r="D4286" t="s">
        <v>746</v>
      </c>
      <c r="J4286" t="s">
        <v>13580</v>
      </c>
      <c r="K4286" t="s">
        <v>13579</v>
      </c>
      <c r="M4286" t="s">
        <v>0</v>
      </c>
      <c r="N4286" t="s">
        <v>780</v>
      </c>
    </row>
    <row r="4287" spans="1:14" x14ac:dyDescent="0.35">
      <c r="A4287" t="s">
        <v>607</v>
      </c>
      <c r="B4287" t="s">
        <v>608</v>
      </c>
      <c r="C4287" t="s">
        <v>747</v>
      </c>
      <c r="D4287" t="s">
        <v>748</v>
      </c>
      <c r="J4287" t="s">
        <v>13580</v>
      </c>
      <c r="K4287" t="s">
        <v>13579</v>
      </c>
      <c r="M4287" t="s">
        <v>0</v>
      </c>
      <c r="N4287" t="s">
        <v>780</v>
      </c>
    </row>
    <row r="4288" spans="1:14" x14ac:dyDescent="0.35">
      <c r="A4288" t="s">
        <v>607</v>
      </c>
      <c r="B4288" t="s">
        <v>608</v>
      </c>
      <c r="C4288" t="s">
        <v>6214</v>
      </c>
      <c r="D4288" t="s">
        <v>6213</v>
      </c>
      <c r="J4288" t="s">
        <v>13580</v>
      </c>
      <c r="K4288" t="s">
        <v>13579</v>
      </c>
      <c r="M4288" t="s">
        <v>0</v>
      </c>
      <c r="N4288" t="s">
        <v>780</v>
      </c>
    </row>
    <row r="4289" spans="1:14" x14ac:dyDescent="0.35">
      <c r="A4289" t="s">
        <v>172</v>
      </c>
      <c r="B4289" t="s">
        <v>173</v>
      </c>
      <c r="C4289" t="s">
        <v>5851</v>
      </c>
      <c r="D4289" t="s">
        <v>5850</v>
      </c>
      <c r="G4289" t="s">
        <v>741</v>
      </c>
      <c r="J4289" t="s">
        <v>13578</v>
      </c>
      <c r="K4289" t="s">
        <v>13579</v>
      </c>
      <c r="M4289" t="s">
        <v>0</v>
      </c>
      <c r="N4289" t="s">
        <v>781</v>
      </c>
    </row>
    <row r="4290" spans="1:14" x14ac:dyDescent="0.35">
      <c r="A4290" t="s">
        <v>172</v>
      </c>
      <c r="B4290" t="s">
        <v>173</v>
      </c>
      <c r="C4290" t="s">
        <v>5854</v>
      </c>
      <c r="D4290" t="s">
        <v>5853</v>
      </c>
      <c r="G4290" t="s">
        <v>741</v>
      </c>
      <c r="J4290" t="s">
        <v>13578</v>
      </c>
      <c r="K4290" t="s">
        <v>13579</v>
      </c>
      <c r="M4290" t="s">
        <v>0</v>
      </c>
      <c r="N4290" t="s">
        <v>781</v>
      </c>
    </row>
    <row r="4291" spans="1:14" x14ac:dyDescent="0.35">
      <c r="A4291" t="s">
        <v>172</v>
      </c>
      <c r="B4291" t="s">
        <v>173</v>
      </c>
      <c r="C4291" t="s">
        <v>5857</v>
      </c>
      <c r="D4291" t="s">
        <v>5856</v>
      </c>
      <c r="G4291" t="s">
        <v>741</v>
      </c>
      <c r="J4291" t="s">
        <v>13578</v>
      </c>
      <c r="K4291" t="s">
        <v>13579</v>
      </c>
      <c r="M4291" t="s">
        <v>0</v>
      </c>
      <c r="N4291" t="s">
        <v>781</v>
      </c>
    </row>
    <row r="4292" spans="1:14" x14ac:dyDescent="0.35">
      <c r="A4292" t="s">
        <v>172</v>
      </c>
      <c r="B4292" t="s">
        <v>173</v>
      </c>
      <c r="C4292" t="s">
        <v>6083</v>
      </c>
      <c r="D4292" t="s">
        <v>6082</v>
      </c>
      <c r="G4292" t="s">
        <v>741</v>
      </c>
      <c r="J4292" t="s">
        <v>13578</v>
      </c>
      <c r="K4292" t="s">
        <v>13579</v>
      </c>
      <c r="M4292" t="s">
        <v>0</v>
      </c>
      <c r="N4292" t="s">
        <v>781</v>
      </c>
    </row>
    <row r="4293" spans="1:14" x14ac:dyDescent="0.35">
      <c r="A4293" t="s">
        <v>172</v>
      </c>
      <c r="B4293" t="s">
        <v>173</v>
      </c>
      <c r="C4293" t="s">
        <v>6086</v>
      </c>
      <c r="D4293" t="s">
        <v>6085</v>
      </c>
      <c r="G4293" t="s">
        <v>741</v>
      </c>
      <c r="J4293" t="s">
        <v>13578</v>
      </c>
      <c r="K4293" t="s">
        <v>13579</v>
      </c>
      <c r="M4293" t="s">
        <v>0</v>
      </c>
      <c r="N4293" t="s">
        <v>781</v>
      </c>
    </row>
    <row r="4294" spans="1:14" x14ac:dyDescent="0.35">
      <c r="A4294" t="s">
        <v>172</v>
      </c>
      <c r="B4294" t="s">
        <v>173</v>
      </c>
      <c r="C4294" t="s">
        <v>739</v>
      </c>
      <c r="D4294" t="s">
        <v>740</v>
      </c>
      <c r="G4294" t="s">
        <v>741</v>
      </c>
      <c r="J4294" t="s">
        <v>13578</v>
      </c>
      <c r="K4294" t="s">
        <v>13579</v>
      </c>
      <c r="M4294" t="s">
        <v>0</v>
      </c>
      <c r="N4294" t="s">
        <v>781</v>
      </c>
    </row>
    <row r="4295" spans="1:14" x14ac:dyDescent="0.35">
      <c r="A4295" t="s">
        <v>172</v>
      </c>
      <c r="B4295" t="s">
        <v>173</v>
      </c>
      <c r="C4295" t="s">
        <v>7096</v>
      </c>
      <c r="D4295" t="s">
        <v>7095</v>
      </c>
      <c r="J4295" t="s">
        <v>13580</v>
      </c>
      <c r="K4295" t="s">
        <v>13579</v>
      </c>
      <c r="M4295" t="s">
        <v>0</v>
      </c>
      <c r="N4295" t="s">
        <v>780</v>
      </c>
    </row>
    <row r="4296" spans="1:14" x14ac:dyDescent="0.35">
      <c r="A4296" t="s">
        <v>172</v>
      </c>
      <c r="B4296" t="s">
        <v>173</v>
      </c>
      <c r="C4296" t="s">
        <v>6090</v>
      </c>
      <c r="D4296" t="s">
        <v>6089</v>
      </c>
      <c r="G4296" t="s">
        <v>741</v>
      </c>
      <c r="J4296" t="s">
        <v>13578</v>
      </c>
      <c r="K4296" t="s">
        <v>13579</v>
      </c>
      <c r="M4296" t="s">
        <v>0</v>
      </c>
      <c r="N4296" t="s">
        <v>781</v>
      </c>
    </row>
    <row r="4297" spans="1:14" x14ac:dyDescent="0.35">
      <c r="A4297" t="s">
        <v>172</v>
      </c>
      <c r="B4297" t="s">
        <v>173</v>
      </c>
      <c r="C4297" t="s">
        <v>745</v>
      </c>
      <c r="D4297" t="s">
        <v>746</v>
      </c>
      <c r="G4297" t="s">
        <v>741</v>
      </c>
      <c r="J4297" t="s">
        <v>13578</v>
      </c>
      <c r="K4297" t="s">
        <v>13579</v>
      </c>
      <c r="M4297" t="s">
        <v>0</v>
      </c>
      <c r="N4297" t="s">
        <v>781</v>
      </c>
    </row>
    <row r="4298" spans="1:14" x14ac:dyDescent="0.35">
      <c r="A4298" t="s">
        <v>172</v>
      </c>
      <c r="B4298" t="s">
        <v>173</v>
      </c>
      <c r="C4298" t="s">
        <v>747</v>
      </c>
      <c r="D4298" t="s">
        <v>748</v>
      </c>
      <c r="J4298" t="s">
        <v>13580</v>
      </c>
      <c r="K4298" t="s">
        <v>13579</v>
      </c>
      <c r="M4298" t="s">
        <v>0</v>
      </c>
      <c r="N4298" t="s">
        <v>780</v>
      </c>
    </row>
    <row r="4299" spans="1:14" x14ac:dyDescent="0.35">
      <c r="A4299" t="s">
        <v>172</v>
      </c>
      <c r="B4299" t="s">
        <v>173</v>
      </c>
      <c r="C4299" t="s">
        <v>6214</v>
      </c>
      <c r="D4299" t="s">
        <v>6213</v>
      </c>
      <c r="J4299" t="s">
        <v>13578</v>
      </c>
      <c r="K4299" t="s">
        <v>13579</v>
      </c>
      <c r="M4299" t="s">
        <v>0</v>
      </c>
      <c r="N4299" t="s">
        <v>781</v>
      </c>
    </row>
    <row r="4300" spans="1:14" x14ac:dyDescent="0.35">
      <c r="A4300" t="s">
        <v>5111</v>
      </c>
      <c r="B4300" t="s">
        <v>5110</v>
      </c>
      <c r="C4300" t="s">
        <v>5851</v>
      </c>
      <c r="D4300" t="s">
        <v>5850</v>
      </c>
      <c r="J4300" t="s">
        <v>13580</v>
      </c>
      <c r="K4300" t="s">
        <v>13579</v>
      </c>
      <c r="M4300" t="s">
        <v>0</v>
      </c>
      <c r="N4300" t="s">
        <v>780</v>
      </c>
    </row>
    <row r="4301" spans="1:14" x14ac:dyDescent="0.35">
      <c r="A4301" t="s">
        <v>5111</v>
      </c>
      <c r="B4301" t="s">
        <v>5110</v>
      </c>
      <c r="C4301" t="s">
        <v>5854</v>
      </c>
      <c r="D4301" t="s">
        <v>5853</v>
      </c>
      <c r="J4301" t="s">
        <v>13580</v>
      </c>
      <c r="K4301" t="s">
        <v>13579</v>
      </c>
      <c r="M4301" t="s">
        <v>0</v>
      </c>
      <c r="N4301" t="s">
        <v>780</v>
      </c>
    </row>
    <row r="4302" spans="1:14" x14ac:dyDescent="0.35">
      <c r="A4302" t="s">
        <v>5111</v>
      </c>
      <c r="B4302" t="s">
        <v>5110</v>
      </c>
      <c r="C4302" t="s">
        <v>5857</v>
      </c>
      <c r="D4302" t="s">
        <v>5856</v>
      </c>
      <c r="J4302" t="s">
        <v>13580</v>
      </c>
      <c r="K4302" t="s">
        <v>13579</v>
      </c>
      <c r="M4302" t="s">
        <v>0</v>
      </c>
      <c r="N4302" t="s">
        <v>780</v>
      </c>
    </row>
    <row r="4303" spans="1:14" x14ac:dyDescent="0.35">
      <c r="A4303" t="s">
        <v>5111</v>
      </c>
      <c r="B4303" t="s">
        <v>5110</v>
      </c>
      <c r="C4303" t="s">
        <v>6083</v>
      </c>
      <c r="D4303" t="s">
        <v>6082</v>
      </c>
      <c r="J4303" t="s">
        <v>13580</v>
      </c>
      <c r="K4303" t="s">
        <v>13579</v>
      </c>
      <c r="M4303" t="s">
        <v>0</v>
      </c>
      <c r="N4303" t="s">
        <v>780</v>
      </c>
    </row>
    <row r="4304" spans="1:14" x14ac:dyDescent="0.35">
      <c r="A4304" t="s">
        <v>5111</v>
      </c>
      <c r="B4304" t="s">
        <v>5110</v>
      </c>
      <c r="C4304" t="s">
        <v>6086</v>
      </c>
      <c r="D4304" t="s">
        <v>6085</v>
      </c>
      <c r="J4304" t="s">
        <v>13580</v>
      </c>
      <c r="K4304" t="s">
        <v>13579</v>
      </c>
      <c r="M4304" t="s">
        <v>0</v>
      </c>
      <c r="N4304" t="s">
        <v>780</v>
      </c>
    </row>
    <row r="4305" spans="1:14" x14ac:dyDescent="0.35">
      <c r="A4305" t="s">
        <v>5111</v>
      </c>
      <c r="B4305" t="s">
        <v>5110</v>
      </c>
      <c r="C4305" t="s">
        <v>739</v>
      </c>
      <c r="D4305" t="s">
        <v>740</v>
      </c>
      <c r="J4305" t="s">
        <v>13580</v>
      </c>
      <c r="K4305" t="s">
        <v>13579</v>
      </c>
      <c r="M4305" t="s">
        <v>0</v>
      </c>
      <c r="N4305" t="s">
        <v>780</v>
      </c>
    </row>
    <row r="4306" spans="1:14" x14ac:dyDescent="0.35">
      <c r="A4306" t="s">
        <v>5111</v>
      </c>
      <c r="B4306" t="s">
        <v>5110</v>
      </c>
      <c r="C4306" t="s">
        <v>7096</v>
      </c>
      <c r="D4306" t="s">
        <v>7095</v>
      </c>
      <c r="J4306" t="s">
        <v>13580</v>
      </c>
      <c r="K4306" t="s">
        <v>13579</v>
      </c>
      <c r="M4306" t="s">
        <v>0</v>
      </c>
      <c r="N4306" t="s">
        <v>780</v>
      </c>
    </row>
    <row r="4307" spans="1:14" x14ac:dyDescent="0.35">
      <c r="A4307" t="s">
        <v>5111</v>
      </c>
      <c r="B4307" t="s">
        <v>5110</v>
      </c>
      <c r="C4307" t="s">
        <v>6090</v>
      </c>
      <c r="D4307" t="s">
        <v>6089</v>
      </c>
      <c r="J4307" t="s">
        <v>13580</v>
      </c>
      <c r="K4307" t="s">
        <v>13579</v>
      </c>
      <c r="M4307" t="s">
        <v>0</v>
      </c>
      <c r="N4307" t="s">
        <v>780</v>
      </c>
    </row>
    <row r="4308" spans="1:14" x14ac:dyDescent="0.35">
      <c r="A4308" t="s">
        <v>5111</v>
      </c>
      <c r="B4308" t="s">
        <v>5110</v>
      </c>
      <c r="C4308" t="s">
        <v>745</v>
      </c>
      <c r="D4308" t="s">
        <v>746</v>
      </c>
      <c r="J4308" t="s">
        <v>13580</v>
      </c>
      <c r="K4308" t="s">
        <v>13579</v>
      </c>
      <c r="M4308" t="s">
        <v>0</v>
      </c>
      <c r="N4308" t="s">
        <v>780</v>
      </c>
    </row>
    <row r="4309" spans="1:14" x14ac:dyDescent="0.35">
      <c r="A4309" t="s">
        <v>5111</v>
      </c>
      <c r="B4309" t="s">
        <v>5110</v>
      </c>
      <c r="C4309" t="s">
        <v>747</v>
      </c>
      <c r="D4309" t="s">
        <v>748</v>
      </c>
      <c r="J4309" t="s">
        <v>13580</v>
      </c>
      <c r="K4309" t="s">
        <v>13579</v>
      </c>
      <c r="M4309" t="s">
        <v>0</v>
      </c>
      <c r="N4309" t="s">
        <v>780</v>
      </c>
    </row>
    <row r="4310" spans="1:14" x14ac:dyDescent="0.35">
      <c r="A4310" t="s">
        <v>5111</v>
      </c>
      <c r="B4310" t="s">
        <v>5110</v>
      </c>
      <c r="C4310" t="s">
        <v>6214</v>
      </c>
      <c r="D4310" t="s">
        <v>6213</v>
      </c>
      <c r="J4310" t="s">
        <v>13580</v>
      </c>
      <c r="K4310" t="s">
        <v>13579</v>
      </c>
      <c r="M4310" t="s">
        <v>0</v>
      </c>
      <c r="N4310" t="s">
        <v>780</v>
      </c>
    </row>
    <row r="4311" spans="1:14" x14ac:dyDescent="0.35">
      <c r="A4311" t="s">
        <v>174</v>
      </c>
      <c r="B4311" t="s">
        <v>175</v>
      </c>
      <c r="C4311" t="s">
        <v>5851</v>
      </c>
      <c r="D4311" t="s">
        <v>5850</v>
      </c>
      <c r="G4311" t="s">
        <v>741</v>
      </c>
      <c r="J4311" t="s">
        <v>13578</v>
      </c>
      <c r="K4311" t="s">
        <v>13579</v>
      </c>
      <c r="M4311" t="s">
        <v>0</v>
      </c>
      <c r="N4311" t="s">
        <v>781</v>
      </c>
    </row>
    <row r="4312" spans="1:14" x14ac:dyDescent="0.35">
      <c r="A4312" t="s">
        <v>174</v>
      </c>
      <c r="B4312" t="s">
        <v>175</v>
      </c>
      <c r="C4312" t="s">
        <v>5854</v>
      </c>
      <c r="D4312" t="s">
        <v>5853</v>
      </c>
      <c r="G4312" t="s">
        <v>741</v>
      </c>
      <c r="J4312" t="s">
        <v>13578</v>
      </c>
      <c r="K4312" t="s">
        <v>13579</v>
      </c>
      <c r="M4312" t="s">
        <v>0</v>
      </c>
      <c r="N4312" t="s">
        <v>781</v>
      </c>
    </row>
    <row r="4313" spans="1:14" x14ac:dyDescent="0.35">
      <c r="A4313" t="s">
        <v>174</v>
      </c>
      <c r="B4313" t="s">
        <v>175</v>
      </c>
      <c r="C4313" t="s">
        <v>5857</v>
      </c>
      <c r="D4313" t="s">
        <v>5856</v>
      </c>
      <c r="G4313" t="s">
        <v>741</v>
      </c>
      <c r="J4313" t="s">
        <v>13578</v>
      </c>
      <c r="K4313" t="s">
        <v>13579</v>
      </c>
      <c r="M4313" t="s">
        <v>0</v>
      </c>
      <c r="N4313" t="s">
        <v>781</v>
      </c>
    </row>
    <row r="4314" spans="1:14" x14ac:dyDescent="0.35">
      <c r="A4314" t="s">
        <v>174</v>
      </c>
      <c r="B4314" t="s">
        <v>175</v>
      </c>
      <c r="C4314" t="s">
        <v>7132</v>
      </c>
      <c r="D4314" t="s">
        <v>7131</v>
      </c>
      <c r="J4314" t="s">
        <v>13580</v>
      </c>
      <c r="K4314" t="s">
        <v>13579</v>
      </c>
      <c r="M4314" t="s">
        <v>0</v>
      </c>
      <c r="N4314" t="s">
        <v>780</v>
      </c>
    </row>
    <row r="4315" spans="1:14" x14ac:dyDescent="0.35">
      <c r="A4315" t="s">
        <v>174</v>
      </c>
      <c r="B4315" t="s">
        <v>175</v>
      </c>
      <c r="C4315" t="s">
        <v>6083</v>
      </c>
      <c r="D4315" t="s">
        <v>6082</v>
      </c>
      <c r="G4315" t="s">
        <v>741</v>
      </c>
      <c r="J4315" t="s">
        <v>13578</v>
      </c>
      <c r="K4315" t="s">
        <v>13579</v>
      </c>
      <c r="M4315" t="s">
        <v>0</v>
      </c>
      <c r="N4315" t="s">
        <v>781</v>
      </c>
    </row>
    <row r="4316" spans="1:14" x14ac:dyDescent="0.35">
      <c r="A4316" t="s">
        <v>174</v>
      </c>
      <c r="B4316" t="s">
        <v>175</v>
      </c>
      <c r="C4316" t="s">
        <v>6086</v>
      </c>
      <c r="D4316" t="s">
        <v>6085</v>
      </c>
      <c r="G4316" t="s">
        <v>741</v>
      </c>
      <c r="J4316" t="s">
        <v>13578</v>
      </c>
      <c r="K4316" t="s">
        <v>13579</v>
      </c>
      <c r="M4316" t="s">
        <v>0</v>
      </c>
      <c r="N4316" t="s">
        <v>781</v>
      </c>
    </row>
    <row r="4317" spans="1:14" x14ac:dyDescent="0.35">
      <c r="A4317" t="s">
        <v>174</v>
      </c>
      <c r="B4317" t="s">
        <v>175</v>
      </c>
      <c r="C4317" t="s">
        <v>739</v>
      </c>
      <c r="D4317" t="s">
        <v>740</v>
      </c>
      <c r="G4317" t="s">
        <v>741</v>
      </c>
      <c r="J4317" t="s">
        <v>13578</v>
      </c>
      <c r="K4317" t="s">
        <v>13579</v>
      </c>
      <c r="M4317" t="s">
        <v>0</v>
      </c>
      <c r="N4317" t="s">
        <v>781</v>
      </c>
    </row>
    <row r="4318" spans="1:14" x14ac:dyDescent="0.35">
      <c r="A4318" t="s">
        <v>174</v>
      </c>
      <c r="B4318" t="s">
        <v>175</v>
      </c>
      <c r="C4318" t="s">
        <v>7096</v>
      </c>
      <c r="D4318" t="s">
        <v>7095</v>
      </c>
      <c r="J4318" t="s">
        <v>13580</v>
      </c>
      <c r="K4318" t="s">
        <v>13579</v>
      </c>
      <c r="M4318" t="s">
        <v>0</v>
      </c>
      <c r="N4318" t="s">
        <v>780</v>
      </c>
    </row>
    <row r="4319" spans="1:14" x14ac:dyDescent="0.35">
      <c r="A4319" t="s">
        <v>174</v>
      </c>
      <c r="B4319" t="s">
        <v>175</v>
      </c>
      <c r="C4319" t="s">
        <v>6090</v>
      </c>
      <c r="D4319" t="s">
        <v>6089</v>
      </c>
      <c r="G4319" t="s">
        <v>741</v>
      </c>
      <c r="J4319" t="s">
        <v>13578</v>
      </c>
      <c r="K4319" t="s">
        <v>13579</v>
      </c>
      <c r="M4319" t="s">
        <v>0</v>
      </c>
      <c r="N4319" t="s">
        <v>781</v>
      </c>
    </row>
    <row r="4320" spans="1:14" x14ac:dyDescent="0.35">
      <c r="A4320" t="s">
        <v>174</v>
      </c>
      <c r="B4320" t="s">
        <v>175</v>
      </c>
      <c r="C4320" t="s">
        <v>745</v>
      </c>
      <c r="D4320" t="s">
        <v>746</v>
      </c>
      <c r="G4320" t="s">
        <v>741</v>
      </c>
      <c r="J4320" t="s">
        <v>13578</v>
      </c>
      <c r="K4320" t="s">
        <v>13579</v>
      </c>
      <c r="M4320" t="s">
        <v>0</v>
      </c>
      <c r="N4320" t="s">
        <v>781</v>
      </c>
    </row>
    <row r="4321" spans="1:14" x14ac:dyDescent="0.35">
      <c r="A4321" t="s">
        <v>174</v>
      </c>
      <c r="B4321" t="s">
        <v>175</v>
      </c>
      <c r="C4321" t="s">
        <v>747</v>
      </c>
      <c r="D4321" t="s">
        <v>748</v>
      </c>
      <c r="J4321" t="s">
        <v>13580</v>
      </c>
      <c r="K4321" t="s">
        <v>13579</v>
      </c>
      <c r="M4321" t="s">
        <v>0</v>
      </c>
      <c r="N4321" t="s">
        <v>780</v>
      </c>
    </row>
    <row r="4322" spans="1:14" x14ac:dyDescent="0.35">
      <c r="A4322" t="s">
        <v>174</v>
      </c>
      <c r="B4322" t="s">
        <v>175</v>
      </c>
      <c r="C4322" t="s">
        <v>7135</v>
      </c>
      <c r="D4322" t="s">
        <v>7134</v>
      </c>
      <c r="G4322" t="s">
        <v>839</v>
      </c>
      <c r="J4322" t="s">
        <v>13580</v>
      </c>
      <c r="K4322" t="s">
        <v>13579</v>
      </c>
      <c r="M4322" t="s">
        <v>0</v>
      </c>
      <c r="N4322" t="s">
        <v>780</v>
      </c>
    </row>
    <row r="4323" spans="1:14" x14ac:dyDescent="0.35">
      <c r="A4323" t="s">
        <v>174</v>
      </c>
      <c r="B4323" t="s">
        <v>175</v>
      </c>
      <c r="C4323" t="s">
        <v>6214</v>
      </c>
      <c r="D4323" t="s">
        <v>6213</v>
      </c>
      <c r="J4323" t="s">
        <v>13578</v>
      </c>
      <c r="K4323" t="s">
        <v>13579</v>
      </c>
      <c r="M4323" t="s">
        <v>0</v>
      </c>
      <c r="N4323" t="s">
        <v>781</v>
      </c>
    </row>
    <row r="4324" spans="1:14" x14ac:dyDescent="0.35">
      <c r="A4324" t="s">
        <v>735</v>
      </c>
      <c r="B4324" t="s">
        <v>736</v>
      </c>
      <c r="C4324" t="s">
        <v>962</v>
      </c>
      <c r="D4324" t="s">
        <v>963</v>
      </c>
      <c r="G4324" t="s">
        <v>839</v>
      </c>
      <c r="J4324" t="s">
        <v>13580</v>
      </c>
      <c r="K4324" t="s">
        <v>13579</v>
      </c>
      <c r="M4324" t="s">
        <v>0</v>
      </c>
      <c r="N4324" t="s">
        <v>780</v>
      </c>
    </row>
    <row r="4325" spans="1:14" x14ac:dyDescent="0.35">
      <c r="A4325" t="s">
        <v>735</v>
      </c>
      <c r="B4325" t="s">
        <v>736</v>
      </c>
      <c r="C4325" t="s">
        <v>7036</v>
      </c>
      <c r="D4325" t="s">
        <v>7035</v>
      </c>
      <c r="J4325" t="s">
        <v>13580</v>
      </c>
      <c r="K4325" t="s">
        <v>13579</v>
      </c>
      <c r="M4325" t="s">
        <v>0</v>
      </c>
      <c r="N4325" t="s">
        <v>780</v>
      </c>
    </row>
    <row r="4326" spans="1:14" x14ac:dyDescent="0.35">
      <c r="A4326" t="s">
        <v>735</v>
      </c>
      <c r="B4326" t="s">
        <v>736</v>
      </c>
      <c r="C4326" t="s">
        <v>7039</v>
      </c>
      <c r="D4326" t="s">
        <v>7038</v>
      </c>
      <c r="J4326" t="s">
        <v>13580</v>
      </c>
      <c r="K4326" t="s">
        <v>13579</v>
      </c>
      <c r="M4326" t="s">
        <v>0</v>
      </c>
      <c r="N4326" t="s">
        <v>780</v>
      </c>
    </row>
    <row r="4327" spans="1:14" x14ac:dyDescent="0.35">
      <c r="A4327" t="s">
        <v>735</v>
      </c>
      <c r="B4327" t="s">
        <v>736</v>
      </c>
      <c r="C4327" t="s">
        <v>7051</v>
      </c>
      <c r="D4327" t="s">
        <v>7050</v>
      </c>
      <c r="J4327" t="s">
        <v>13580</v>
      </c>
      <c r="K4327" t="s">
        <v>13579</v>
      </c>
      <c r="M4327" t="s">
        <v>0</v>
      </c>
      <c r="N4327" t="s">
        <v>780</v>
      </c>
    </row>
    <row r="4328" spans="1:14" x14ac:dyDescent="0.35">
      <c r="A4328" t="s">
        <v>735</v>
      </c>
      <c r="B4328" t="s">
        <v>736</v>
      </c>
      <c r="C4328" t="s">
        <v>7042</v>
      </c>
      <c r="D4328" t="s">
        <v>7041</v>
      </c>
      <c r="G4328" t="s">
        <v>839</v>
      </c>
      <c r="J4328" t="s">
        <v>13580</v>
      </c>
      <c r="K4328" t="s">
        <v>13579</v>
      </c>
      <c r="M4328" t="s">
        <v>0</v>
      </c>
      <c r="N4328" t="s">
        <v>780</v>
      </c>
    </row>
    <row r="4329" spans="1:14" x14ac:dyDescent="0.35">
      <c r="A4329" t="s">
        <v>735</v>
      </c>
      <c r="B4329" t="s">
        <v>736</v>
      </c>
      <c r="C4329" t="s">
        <v>7054</v>
      </c>
      <c r="D4329" t="s">
        <v>7053</v>
      </c>
      <c r="G4329" t="s">
        <v>906</v>
      </c>
      <c r="J4329" t="s">
        <v>13580</v>
      </c>
      <c r="K4329" t="s">
        <v>13579</v>
      </c>
      <c r="M4329" t="s">
        <v>0</v>
      </c>
      <c r="N4329" t="s">
        <v>780</v>
      </c>
    </row>
    <row r="4330" spans="1:14" x14ac:dyDescent="0.35">
      <c r="A4330" t="s">
        <v>735</v>
      </c>
      <c r="B4330" t="s">
        <v>736</v>
      </c>
      <c r="C4330" t="s">
        <v>7057</v>
      </c>
      <c r="D4330" t="s">
        <v>7056</v>
      </c>
      <c r="J4330" t="s">
        <v>13580</v>
      </c>
      <c r="K4330" t="s">
        <v>13579</v>
      </c>
      <c r="M4330" t="s">
        <v>0</v>
      </c>
      <c r="N4330" t="s">
        <v>780</v>
      </c>
    </row>
    <row r="4331" spans="1:14" x14ac:dyDescent="0.35">
      <c r="A4331" t="s">
        <v>735</v>
      </c>
      <c r="B4331" t="s">
        <v>736</v>
      </c>
      <c r="C4331" t="s">
        <v>7016</v>
      </c>
      <c r="D4331" t="s">
        <v>7015</v>
      </c>
      <c r="J4331" t="s">
        <v>13580</v>
      </c>
      <c r="K4331" t="s">
        <v>13579</v>
      </c>
      <c r="M4331" t="s">
        <v>0</v>
      </c>
      <c r="N4331" t="s">
        <v>780</v>
      </c>
    </row>
    <row r="4332" spans="1:14" x14ac:dyDescent="0.35">
      <c r="A4332" t="s">
        <v>281</v>
      </c>
      <c r="B4332" t="s">
        <v>282</v>
      </c>
      <c r="C4332" t="s">
        <v>5851</v>
      </c>
      <c r="D4332" t="s">
        <v>5850</v>
      </c>
      <c r="J4332" t="s">
        <v>13580</v>
      </c>
      <c r="K4332" t="s">
        <v>13579</v>
      </c>
      <c r="M4332" t="s">
        <v>0</v>
      </c>
      <c r="N4332" t="s">
        <v>780</v>
      </c>
    </row>
    <row r="4333" spans="1:14" x14ac:dyDescent="0.35">
      <c r="A4333" t="s">
        <v>281</v>
      </c>
      <c r="B4333" t="s">
        <v>282</v>
      </c>
      <c r="C4333" t="s">
        <v>5854</v>
      </c>
      <c r="D4333" t="s">
        <v>5853</v>
      </c>
      <c r="J4333" t="s">
        <v>13580</v>
      </c>
      <c r="K4333" t="s">
        <v>13579</v>
      </c>
      <c r="M4333" t="s">
        <v>0</v>
      </c>
      <c r="N4333" t="s">
        <v>780</v>
      </c>
    </row>
    <row r="4334" spans="1:14" x14ac:dyDescent="0.35">
      <c r="A4334" t="s">
        <v>281</v>
      </c>
      <c r="B4334" t="s">
        <v>282</v>
      </c>
      <c r="C4334" t="s">
        <v>5857</v>
      </c>
      <c r="D4334" t="s">
        <v>5856</v>
      </c>
      <c r="J4334" t="s">
        <v>13580</v>
      </c>
      <c r="K4334" t="s">
        <v>13579</v>
      </c>
      <c r="M4334" t="s">
        <v>0</v>
      </c>
      <c r="N4334" t="s">
        <v>780</v>
      </c>
    </row>
    <row r="4335" spans="1:14" x14ac:dyDescent="0.35">
      <c r="A4335" t="s">
        <v>281</v>
      </c>
      <c r="B4335" t="s">
        <v>282</v>
      </c>
      <c r="C4335" t="s">
        <v>6083</v>
      </c>
      <c r="D4335" t="s">
        <v>6082</v>
      </c>
      <c r="J4335" t="s">
        <v>13580</v>
      </c>
      <c r="K4335" t="s">
        <v>13579</v>
      </c>
      <c r="M4335" t="s">
        <v>0</v>
      </c>
      <c r="N4335" t="s">
        <v>780</v>
      </c>
    </row>
    <row r="4336" spans="1:14" x14ac:dyDescent="0.35">
      <c r="A4336" t="s">
        <v>281</v>
      </c>
      <c r="B4336" t="s">
        <v>282</v>
      </c>
      <c r="C4336" t="s">
        <v>6086</v>
      </c>
      <c r="D4336" t="s">
        <v>6085</v>
      </c>
      <c r="J4336" t="s">
        <v>13580</v>
      </c>
      <c r="K4336" t="s">
        <v>13579</v>
      </c>
      <c r="M4336" t="s">
        <v>0</v>
      </c>
      <c r="N4336" t="s">
        <v>780</v>
      </c>
    </row>
    <row r="4337" spans="1:14" x14ac:dyDescent="0.35">
      <c r="A4337" t="s">
        <v>281</v>
      </c>
      <c r="B4337" t="s">
        <v>282</v>
      </c>
      <c r="C4337" t="s">
        <v>739</v>
      </c>
      <c r="D4337" t="s">
        <v>740</v>
      </c>
      <c r="J4337" t="s">
        <v>13580</v>
      </c>
      <c r="K4337" t="s">
        <v>13579</v>
      </c>
      <c r="M4337" t="s">
        <v>0</v>
      </c>
      <c r="N4337" t="s">
        <v>780</v>
      </c>
    </row>
    <row r="4338" spans="1:14" x14ac:dyDescent="0.35">
      <c r="A4338" t="s">
        <v>281</v>
      </c>
      <c r="B4338" t="s">
        <v>282</v>
      </c>
      <c r="C4338" t="s">
        <v>7096</v>
      </c>
      <c r="D4338" t="s">
        <v>7095</v>
      </c>
      <c r="J4338" t="s">
        <v>13580</v>
      </c>
      <c r="K4338" t="s">
        <v>13579</v>
      </c>
      <c r="M4338" t="s">
        <v>0</v>
      </c>
      <c r="N4338" t="s">
        <v>780</v>
      </c>
    </row>
    <row r="4339" spans="1:14" x14ac:dyDescent="0.35">
      <c r="A4339" t="s">
        <v>281</v>
      </c>
      <c r="B4339" t="s">
        <v>282</v>
      </c>
      <c r="C4339" t="s">
        <v>6090</v>
      </c>
      <c r="D4339" t="s">
        <v>6089</v>
      </c>
      <c r="J4339" t="s">
        <v>13580</v>
      </c>
      <c r="K4339" t="s">
        <v>13579</v>
      </c>
      <c r="M4339" t="s">
        <v>0</v>
      </c>
      <c r="N4339" t="s">
        <v>780</v>
      </c>
    </row>
    <row r="4340" spans="1:14" x14ac:dyDescent="0.35">
      <c r="A4340" t="s">
        <v>281</v>
      </c>
      <c r="B4340" t="s">
        <v>282</v>
      </c>
      <c r="C4340" t="s">
        <v>745</v>
      </c>
      <c r="D4340" t="s">
        <v>746</v>
      </c>
      <c r="J4340" t="s">
        <v>13580</v>
      </c>
      <c r="K4340" t="s">
        <v>13579</v>
      </c>
      <c r="M4340" t="s">
        <v>0</v>
      </c>
      <c r="N4340" t="s">
        <v>780</v>
      </c>
    </row>
    <row r="4341" spans="1:14" x14ac:dyDescent="0.35">
      <c r="A4341" t="s">
        <v>281</v>
      </c>
      <c r="B4341" t="s">
        <v>282</v>
      </c>
      <c r="C4341" t="s">
        <v>747</v>
      </c>
      <c r="D4341" t="s">
        <v>748</v>
      </c>
      <c r="J4341" t="s">
        <v>13580</v>
      </c>
      <c r="K4341" t="s">
        <v>13579</v>
      </c>
      <c r="M4341" t="s">
        <v>0</v>
      </c>
      <c r="N4341" t="s">
        <v>780</v>
      </c>
    </row>
    <row r="4342" spans="1:14" x14ac:dyDescent="0.35">
      <c r="A4342" t="s">
        <v>281</v>
      </c>
      <c r="B4342" t="s">
        <v>282</v>
      </c>
      <c r="C4342" t="s">
        <v>6214</v>
      </c>
      <c r="D4342" t="s">
        <v>6213</v>
      </c>
      <c r="J4342" t="s">
        <v>13580</v>
      </c>
      <c r="K4342" t="s">
        <v>13579</v>
      </c>
      <c r="M4342" t="s">
        <v>0</v>
      </c>
      <c r="N4342" t="s">
        <v>780</v>
      </c>
    </row>
    <row r="4343" spans="1:14" x14ac:dyDescent="0.35">
      <c r="A4343" t="s">
        <v>4783</v>
      </c>
      <c r="B4343" t="s">
        <v>4782</v>
      </c>
      <c r="C4343" t="s">
        <v>6516</v>
      </c>
      <c r="D4343" t="s">
        <v>6515</v>
      </c>
      <c r="J4343" t="s">
        <v>13578</v>
      </c>
      <c r="K4343" t="s">
        <v>13579</v>
      </c>
      <c r="M4343" t="s">
        <v>0</v>
      </c>
      <c r="N4343" t="s">
        <v>781</v>
      </c>
    </row>
    <row r="4344" spans="1:14" x14ac:dyDescent="0.35">
      <c r="A4344" t="s">
        <v>4783</v>
      </c>
      <c r="B4344" t="s">
        <v>4782</v>
      </c>
      <c r="C4344" t="s">
        <v>6854</v>
      </c>
      <c r="D4344" t="s">
        <v>6853</v>
      </c>
      <c r="J4344" t="s">
        <v>13578</v>
      </c>
      <c r="K4344" t="s">
        <v>13579</v>
      </c>
      <c r="M4344" t="s">
        <v>0</v>
      </c>
      <c r="N4344" t="s">
        <v>781</v>
      </c>
    </row>
    <row r="4345" spans="1:14" x14ac:dyDescent="0.35">
      <c r="A4345" t="s">
        <v>737</v>
      </c>
      <c r="B4345" t="s">
        <v>738</v>
      </c>
      <c r="C4345" t="s">
        <v>5851</v>
      </c>
      <c r="D4345" t="s">
        <v>5850</v>
      </c>
      <c r="J4345" t="s">
        <v>13580</v>
      </c>
      <c r="K4345" t="s">
        <v>13579</v>
      </c>
      <c r="M4345" t="s">
        <v>0</v>
      </c>
      <c r="N4345" t="s">
        <v>780</v>
      </c>
    </row>
    <row r="4346" spans="1:14" x14ac:dyDescent="0.35">
      <c r="A4346" t="s">
        <v>737</v>
      </c>
      <c r="B4346" t="s">
        <v>738</v>
      </c>
      <c r="C4346" t="s">
        <v>5854</v>
      </c>
      <c r="D4346" t="s">
        <v>5853</v>
      </c>
      <c r="J4346" t="s">
        <v>13580</v>
      </c>
      <c r="K4346" t="s">
        <v>13579</v>
      </c>
      <c r="M4346" t="s">
        <v>0</v>
      </c>
      <c r="N4346" t="s">
        <v>780</v>
      </c>
    </row>
    <row r="4347" spans="1:14" x14ac:dyDescent="0.35">
      <c r="A4347" t="s">
        <v>737</v>
      </c>
      <c r="B4347" t="s">
        <v>738</v>
      </c>
      <c r="C4347" t="s">
        <v>5857</v>
      </c>
      <c r="D4347" t="s">
        <v>5856</v>
      </c>
      <c r="J4347" t="s">
        <v>13580</v>
      </c>
      <c r="K4347" t="s">
        <v>13579</v>
      </c>
      <c r="M4347" t="s">
        <v>0</v>
      </c>
      <c r="N4347" t="s">
        <v>780</v>
      </c>
    </row>
    <row r="4348" spans="1:14" x14ac:dyDescent="0.35">
      <c r="A4348" t="s">
        <v>737</v>
      </c>
      <c r="B4348" t="s">
        <v>738</v>
      </c>
      <c r="C4348" t="s">
        <v>6083</v>
      </c>
      <c r="D4348" t="s">
        <v>6082</v>
      </c>
      <c r="J4348" t="s">
        <v>13580</v>
      </c>
      <c r="K4348" t="s">
        <v>13579</v>
      </c>
      <c r="M4348" t="s">
        <v>0</v>
      </c>
      <c r="N4348" t="s">
        <v>780</v>
      </c>
    </row>
    <row r="4349" spans="1:14" x14ac:dyDescent="0.35">
      <c r="A4349" t="s">
        <v>737</v>
      </c>
      <c r="B4349" t="s">
        <v>738</v>
      </c>
      <c r="C4349" t="s">
        <v>6086</v>
      </c>
      <c r="D4349" t="s">
        <v>6085</v>
      </c>
      <c r="J4349" t="s">
        <v>13580</v>
      </c>
      <c r="K4349" t="s">
        <v>13579</v>
      </c>
      <c r="M4349" t="s">
        <v>0</v>
      </c>
      <c r="N4349" t="s">
        <v>780</v>
      </c>
    </row>
    <row r="4350" spans="1:14" x14ac:dyDescent="0.35">
      <c r="A4350" t="s">
        <v>737</v>
      </c>
      <c r="B4350" t="s">
        <v>738</v>
      </c>
      <c r="C4350" t="s">
        <v>739</v>
      </c>
      <c r="D4350" t="s">
        <v>740</v>
      </c>
      <c r="J4350" t="s">
        <v>13580</v>
      </c>
      <c r="K4350" t="s">
        <v>13579</v>
      </c>
      <c r="M4350" t="s">
        <v>0</v>
      </c>
      <c r="N4350" t="s">
        <v>780</v>
      </c>
    </row>
    <row r="4351" spans="1:14" x14ac:dyDescent="0.35">
      <c r="A4351" t="s">
        <v>737</v>
      </c>
      <c r="B4351" t="s">
        <v>738</v>
      </c>
      <c r="C4351" t="s">
        <v>7096</v>
      </c>
      <c r="D4351" t="s">
        <v>7095</v>
      </c>
      <c r="J4351" t="s">
        <v>13580</v>
      </c>
      <c r="K4351" t="s">
        <v>13579</v>
      </c>
      <c r="M4351" t="s">
        <v>0</v>
      </c>
      <c r="N4351" t="s">
        <v>780</v>
      </c>
    </row>
    <row r="4352" spans="1:14" x14ac:dyDescent="0.35">
      <c r="A4352" t="s">
        <v>737</v>
      </c>
      <c r="B4352" t="s">
        <v>738</v>
      </c>
      <c r="C4352" t="s">
        <v>6090</v>
      </c>
      <c r="D4352" t="s">
        <v>6089</v>
      </c>
      <c r="J4352" t="s">
        <v>13580</v>
      </c>
      <c r="K4352" t="s">
        <v>13579</v>
      </c>
      <c r="M4352" t="s">
        <v>0</v>
      </c>
      <c r="N4352" t="s">
        <v>780</v>
      </c>
    </row>
    <row r="4353" spans="1:14" x14ac:dyDescent="0.35">
      <c r="A4353" t="s">
        <v>737</v>
      </c>
      <c r="B4353" t="s">
        <v>738</v>
      </c>
      <c r="C4353" t="s">
        <v>745</v>
      </c>
      <c r="D4353" t="s">
        <v>746</v>
      </c>
      <c r="J4353" t="s">
        <v>13580</v>
      </c>
      <c r="K4353" t="s">
        <v>13579</v>
      </c>
      <c r="M4353" t="s">
        <v>0</v>
      </c>
      <c r="N4353" t="s">
        <v>780</v>
      </c>
    </row>
    <row r="4354" spans="1:14" x14ac:dyDescent="0.35">
      <c r="A4354" t="s">
        <v>737</v>
      </c>
      <c r="B4354" t="s">
        <v>738</v>
      </c>
      <c r="C4354" t="s">
        <v>747</v>
      </c>
      <c r="D4354" t="s">
        <v>748</v>
      </c>
      <c r="J4354" t="s">
        <v>13580</v>
      </c>
      <c r="K4354" t="s">
        <v>13579</v>
      </c>
      <c r="M4354" t="s">
        <v>0</v>
      </c>
      <c r="N4354" t="s">
        <v>780</v>
      </c>
    </row>
    <row r="4355" spans="1:14" x14ac:dyDescent="0.35">
      <c r="A4355" t="s">
        <v>737</v>
      </c>
      <c r="B4355" t="s">
        <v>738</v>
      </c>
      <c r="C4355" t="s">
        <v>6879</v>
      </c>
      <c r="D4355" t="s">
        <v>6878</v>
      </c>
      <c r="J4355" t="s">
        <v>13580</v>
      </c>
      <c r="K4355" t="s">
        <v>13579</v>
      </c>
      <c r="M4355" t="s">
        <v>0</v>
      </c>
      <c r="N4355" t="s">
        <v>780</v>
      </c>
    </row>
    <row r="4356" spans="1:14" x14ac:dyDescent="0.35">
      <c r="A4356" t="s">
        <v>737</v>
      </c>
      <c r="B4356" t="s">
        <v>738</v>
      </c>
      <c r="C4356" t="s">
        <v>6214</v>
      </c>
      <c r="D4356" t="s">
        <v>6213</v>
      </c>
      <c r="J4356" t="s">
        <v>13580</v>
      </c>
      <c r="K4356" t="s">
        <v>13579</v>
      </c>
      <c r="M4356" t="s">
        <v>0</v>
      </c>
      <c r="N4356" t="s">
        <v>780</v>
      </c>
    </row>
    <row r="4357" spans="1:14" x14ac:dyDescent="0.35">
      <c r="A4357" t="s">
        <v>737</v>
      </c>
      <c r="B4357" t="s">
        <v>738</v>
      </c>
      <c r="C4357" t="s">
        <v>6886</v>
      </c>
      <c r="D4357" t="s">
        <v>6885</v>
      </c>
      <c r="J4357" t="s">
        <v>13580</v>
      </c>
      <c r="K4357" t="s">
        <v>13579</v>
      </c>
      <c r="M4357" t="s">
        <v>0</v>
      </c>
      <c r="N4357" t="s">
        <v>780</v>
      </c>
    </row>
    <row r="4358" spans="1:14" x14ac:dyDescent="0.35">
      <c r="A4358" t="s">
        <v>737</v>
      </c>
      <c r="B4358" t="s">
        <v>738</v>
      </c>
      <c r="C4358" t="s">
        <v>6897</v>
      </c>
      <c r="D4358" t="s">
        <v>6896</v>
      </c>
      <c r="J4358" t="s">
        <v>13580</v>
      </c>
      <c r="K4358" t="s">
        <v>13579</v>
      </c>
      <c r="M4358" t="s">
        <v>0</v>
      </c>
      <c r="N4358" t="s">
        <v>780</v>
      </c>
    </row>
    <row r="4359" spans="1:14" x14ac:dyDescent="0.35">
      <c r="A4359" t="s">
        <v>737</v>
      </c>
      <c r="B4359" t="s">
        <v>738</v>
      </c>
      <c r="C4359" t="s">
        <v>802</v>
      </c>
      <c r="D4359" t="s">
        <v>803</v>
      </c>
      <c r="J4359" t="s">
        <v>13580</v>
      </c>
      <c r="K4359" t="s">
        <v>13579</v>
      </c>
      <c r="M4359" t="s">
        <v>0</v>
      </c>
      <c r="N4359" t="s">
        <v>780</v>
      </c>
    </row>
    <row r="4360" spans="1:14" x14ac:dyDescent="0.35">
      <c r="A4360" t="s">
        <v>737</v>
      </c>
      <c r="B4360" t="s">
        <v>738</v>
      </c>
      <c r="C4360" t="s">
        <v>808</v>
      </c>
      <c r="D4360" t="s">
        <v>809</v>
      </c>
      <c r="J4360" t="s">
        <v>13580</v>
      </c>
      <c r="K4360" t="s">
        <v>13579</v>
      </c>
      <c r="M4360" t="s">
        <v>0</v>
      </c>
      <c r="N4360" t="s">
        <v>780</v>
      </c>
    </row>
    <row r="4361" spans="1:14" x14ac:dyDescent="0.35">
      <c r="A4361" t="s">
        <v>737</v>
      </c>
      <c r="B4361" t="s">
        <v>738</v>
      </c>
      <c r="C4361" t="s">
        <v>1210</v>
      </c>
      <c r="D4361" t="s">
        <v>1211</v>
      </c>
      <c r="J4361" t="s">
        <v>13580</v>
      </c>
      <c r="K4361" t="s">
        <v>13579</v>
      </c>
      <c r="M4361" t="s">
        <v>0</v>
      </c>
      <c r="N4361" t="s">
        <v>780</v>
      </c>
    </row>
    <row r="4362" spans="1:14" x14ac:dyDescent="0.35">
      <c r="A4362" t="s">
        <v>737</v>
      </c>
      <c r="B4362" t="s">
        <v>738</v>
      </c>
      <c r="C4362" t="s">
        <v>834</v>
      </c>
      <c r="D4362" t="s">
        <v>835</v>
      </c>
      <c r="J4362" t="s">
        <v>13580</v>
      </c>
      <c r="K4362" t="s">
        <v>13579</v>
      </c>
      <c r="M4362" t="s">
        <v>0</v>
      </c>
      <c r="N4362" t="s">
        <v>780</v>
      </c>
    </row>
    <row r="4363" spans="1:14" x14ac:dyDescent="0.35">
      <c r="A4363" t="s">
        <v>737</v>
      </c>
      <c r="B4363" t="s">
        <v>738</v>
      </c>
      <c r="C4363" t="s">
        <v>1212</v>
      </c>
      <c r="D4363" t="s">
        <v>1213</v>
      </c>
      <c r="J4363" t="s">
        <v>13580</v>
      </c>
      <c r="K4363" t="s">
        <v>13579</v>
      </c>
      <c r="M4363" t="s">
        <v>0</v>
      </c>
      <c r="N4363" t="s">
        <v>780</v>
      </c>
    </row>
    <row r="4364" spans="1:14" x14ac:dyDescent="0.35">
      <c r="A4364" t="s">
        <v>737</v>
      </c>
      <c r="B4364" t="s">
        <v>738</v>
      </c>
      <c r="C4364" t="s">
        <v>7084</v>
      </c>
      <c r="D4364" t="s">
        <v>7083</v>
      </c>
      <c r="J4364" t="s">
        <v>13580</v>
      </c>
      <c r="K4364" t="s">
        <v>13579</v>
      </c>
      <c r="M4364" t="s">
        <v>0</v>
      </c>
      <c r="N4364" t="s">
        <v>780</v>
      </c>
    </row>
    <row r="4365" spans="1:14" x14ac:dyDescent="0.35">
      <c r="A4365" t="s">
        <v>737</v>
      </c>
      <c r="B4365" t="s">
        <v>738</v>
      </c>
      <c r="C4365" t="s">
        <v>1009</v>
      </c>
      <c r="D4365" t="s">
        <v>1010</v>
      </c>
      <c r="J4365" t="s">
        <v>13580</v>
      </c>
      <c r="K4365" t="s">
        <v>13579</v>
      </c>
      <c r="M4365" t="s">
        <v>0</v>
      </c>
      <c r="N4365" t="s">
        <v>780</v>
      </c>
    </row>
    <row r="4366" spans="1:14" x14ac:dyDescent="0.35">
      <c r="A4366" t="s">
        <v>737</v>
      </c>
      <c r="B4366" t="s">
        <v>738</v>
      </c>
      <c r="C4366" t="s">
        <v>7087</v>
      </c>
      <c r="D4366" t="s">
        <v>7086</v>
      </c>
      <c r="J4366" t="s">
        <v>13580</v>
      </c>
      <c r="K4366" t="s">
        <v>13579</v>
      </c>
      <c r="M4366" t="s">
        <v>0</v>
      </c>
      <c r="N4366" t="s">
        <v>780</v>
      </c>
    </row>
    <row r="4367" spans="1:14" x14ac:dyDescent="0.35">
      <c r="A4367" t="s">
        <v>737</v>
      </c>
      <c r="B4367" t="s">
        <v>738</v>
      </c>
      <c r="C4367" t="s">
        <v>1011</v>
      </c>
      <c r="D4367" t="s">
        <v>1012</v>
      </c>
      <c r="J4367" t="s">
        <v>13580</v>
      </c>
      <c r="K4367" t="s">
        <v>13579</v>
      </c>
      <c r="M4367" t="s">
        <v>0</v>
      </c>
      <c r="N4367" t="s">
        <v>780</v>
      </c>
    </row>
    <row r="4368" spans="1:14" x14ac:dyDescent="0.35">
      <c r="A4368" t="s">
        <v>737</v>
      </c>
      <c r="B4368" t="s">
        <v>738</v>
      </c>
      <c r="C4368" t="s">
        <v>6936</v>
      </c>
      <c r="D4368" t="s">
        <v>6935</v>
      </c>
      <c r="J4368" t="s">
        <v>13580</v>
      </c>
      <c r="K4368" t="s">
        <v>13579</v>
      </c>
      <c r="M4368" t="s">
        <v>0</v>
      </c>
      <c r="N4368" t="s">
        <v>780</v>
      </c>
    </row>
    <row r="4369" spans="1:14" x14ac:dyDescent="0.35">
      <c r="A4369" t="s">
        <v>737</v>
      </c>
      <c r="B4369" t="s">
        <v>738</v>
      </c>
      <c r="C4369" t="s">
        <v>6944</v>
      </c>
      <c r="D4369" t="s">
        <v>6943</v>
      </c>
      <c r="J4369" t="s">
        <v>13580</v>
      </c>
      <c r="K4369" t="s">
        <v>13579</v>
      </c>
      <c r="M4369" t="s">
        <v>0</v>
      </c>
      <c r="N4369" t="s">
        <v>780</v>
      </c>
    </row>
    <row r="4370" spans="1:14" x14ac:dyDescent="0.35">
      <c r="A4370" t="s">
        <v>176</v>
      </c>
      <c r="B4370" t="s">
        <v>177</v>
      </c>
      <c r="C4370" t="s">
        <v>5851</v>
      </c>
      <c r="D4370" t="s">
        <v>5850</v>
      </c>
      <c r="G4370" t="s">
        <v>741</v>
      </c>
      <c r="J4370" t="s">
        <v>13578</v>
      </c>
      <c r="K4370" t="s">
        <v>13579</v>
      </c>
      <c r="M4370" t="s">
        <v>0</v>
      </c>
      <c r="N4370" t="s">
        <v>781</v>
      </c>
    </row>
    <row r="4371" spans="1:14" x14ac:dyDescent="0.35">
      <c r="A4371" t="s">
        <v>176</v>
      </c>
      <c r="B4371" t="s">
        <v>177</v>
      </c>
      <c r="C4371" t="s">
        <v>5854</v>
      </c>
      <c r="D4371" t="s">
        <v>5853</v>
      </c>
      <c r="G4371" t="s">
        <v>741</v>
      </c>
      <c r="J4371" t="s">
        <v>13578</v>
      </c>
      <c r="K4371" t="s">
        <v>13579</v>
      </c>
      <c r="M4371" t="s">
        <v>0</v>
      </c>
      <c r="N4371" t="s">
        <v>781</v>
      </c>
    </row>
    <row r="4372" spans="1:14" x14ac:dyDescent="0.35">
      <c r="A4372" t="s">
        <v>176</v>
      </c>
      <c r="B4372" t="s">
        <v>177</v>
      </c>
      <c r="C4372" t="s">
        <v>5857</v>
      </c>
      <c r="D4372" t="s">
        <v>5856</v>
      </c>
      <c r="G4372" t="s">
        <v>741</v>
      </c>
      <c r="J4372" t="s">
        <v>13578</v>
      </c>
      <c r="K4372" t="s">
        <v>13579</v>
      </c>
      <c r="M4372" t="s">
        <v>0</v>
      </c>
      <c r="N4372" t="s">
        <v>781</v>
      </c>
    </row>
    <row r="4373" spans="1:14" x14ac:dyDescent="0.35">
      <c r="A4373" t="s">
        <v>176</v>
      </c>
      <c r="B4373" t="s">
        <v>177</v>
      </c>
      <c r="C4373" t="s">
        <v>6083</v>
      </c>
      <c r="D4373" t="s">
        <v>6082</v>
      </c>
      <c r="G4373" t="s">
        <v>741</v>
      </c>
      <c r="J4373" t="s">
        <v>13578</v>
      </c>
      <c r="K4373" t="s">
        <v>13579</v>
      </c>
      <c r="M4373" t="s">
        <v>0</v>
      </c>
      <c r="N4373" t="s">
        <v>781</v>
      </c>
    </row>
    <row r="4374" spans="1:14" x14ac:dyDescent="0.35">
      <c r="A4374" t="s">
        <v>176</v>
      </c>
      <c r="B4374" t="s">
        <v>177</v>
      </c>
      <c r="C4374" t="s">
        <v>6086</v>
      </c>
      <c r="D4374" t="s">
        <v>6085</v>
      </c>
      <c r="G4374" t="s">
        <v>741</v>
      </c>
      <c r="J4374" t="s">
        <v>13578</v>
      </c>
      <c r="K4374" t="s">
        <v>13579</v>
      </c>
      <c r="M4374" t="s">
        <v>0</v>
      </c>
      <c r="N4374" t="s">
        <v>781</v>
      </c>
    </row>
    <row r="4375" spans="1:14" x14ac:dyDescent="0.35">
      <c r="A4375" t="s">
        <v>176</v>
      </c>
      <c r="B4375" t="s">
        <v>177</v>
      </c>
      <c r="C4375" t="s">
        <v>739</v>
      </c>
      <c r="D4375" t="s">
        <v>740</v>
      </c>
      <c r="G4375" t="s">
        <v>741</v>
      </c>
      <c r="J4375" t="s">
        <v>13578</v>
      </c>
      <c r="K4375" t="s">
        <v>13579</v>
      </c>
      <c r="M4375" t="s">
        <v>0</v>
      </c>
      <c r="N4375" t="s">
        <v>781</v>
      </c>
    </row>
    <row r="4376" spans="1:14" x14ac:dyDescent="0.35">
      <c r="A4376" t="s">
        <v>176</v>
      </c>
      <c r="B4376" t="s">
        <v>177</v>
      </c>
      <c r="C4376" t="s">
        <v>7096</v>
      </c>
      <c r="D4376" t="s">
        <v>7095</v>
      </c>
      <c r="J4376" t="s">
        <v>13580</v>
      </c>
      <c r="K4376" t="s">
        <v>13579</v>
      </c>
      <c r="M4376" t="s">
        <v>0</v>
      </c>
      <c r="N4376" t="s">
        <v>780</v>
      </c>
    </row>
    <row r="4377" spans="1:14" x14ac:dyDescent="0.35">
      <c r="A4377" t="s">
        <v>176</v>
      </c>
      <c r="B4377" t="s">
        <v>177</v>
      </c>
      <c r="C4377" t="s">
        <v>6090</v>
      </c>
      <c r="D4377" t="s">
        <v>6089</v>
      </c>
      <c r="G4377" t="s">
        <v>741</v>
      </c>
      <c r="J4377" t="s">
        <v>13578</v>
      </c>
      <c r="K4377" t="s">
        <v>13579</v>
      </c>
      <c r="M4377" t="s">
        <v>0</v>
      </c>
      <c r="N4377" t="s">
        <v>781</v>
      </c>
    </row>
    <row r="4378" spans="1:14" x14ac:dyDescent="0.35">
      <c r="A4378" t="s">
        <v>176</v>
      </c>
      <c r="B4378" t="s">
        <v>177</v>
      </c>
      <c r="C4378" t="s">
        <v>745</v>
      </c>
      <c r="D4378" t="s">
        <v>746</v>
      </c>
      <c r="G4378" t="s">
        <v>741</v>
      </c>
      <c r="J4378" t="s">
        <v>13578</v>
      </c>
      <c r="K4378" t="s">
        <v>13579</v>
      </c>
      <c r="M4378" t="s">
        <v>0</v>
      </c>
      <c r="N4378" t="s">
        <v>781</v>
      </c>
    </row>
    <row r="4379" spans="1:14" x14ac:dyDescent="0.35">
      <c r="A4379" t="s">
        <v>176</v>
      </c>
      <c r="B4379" t="s">
        <v>177</v>
      </c>
      <c r="C4379" t="s">
        <v>747</v>
      </c>
      <c r="D4379" t="s">
        <v>748</v>
      </c>
      <c r="J4379" t="s">
        <v>13580</v>
      </c>
      <c r="K4379" t="s">
        <v>13658</v>
      </c>
      <c r="M4379" t="s">
        <v>0</v>
      </c>
      <c r="N4379" t="s">
        <v>780</v>
      </c>
    </row>
    <row r="4380" spans="1:14" x14ac:dyDescent="0.35">
      <c r="A4380" t="s">
        <v>176</v>
      </c>
      <c r="B4380" t="s">
        <v>177</v>
      </c>
      <c r="C4380" t="s">
        <v>6214</v>
      </c>
      <c r="D4380" t="s">
        <v>6213</v>
      </c>
      <c r="J4380" t="s">
        <v>13580</v>
      </c>
      <c r="K4380" t="s">
        <v>13658</v>
      </c>
      <c r="M4380" t="s">
        <v>0</v>
      </c>
      <c r="N4380" t="s">
        <v>780</v>
      </c>
    </row>
    <row r="4381" spans="1:14" x14ac:dyDescent="0.35">
      <c r="A4381" t="s">
        <v>432</v>
      </c>
      <c r="B4381" t="s">
        <v>433</v>
      </c>
      <c r="C4381" t="s">
        <v>5851</v>
      </c>
      <c r="D4381" t="s">
        <v>5850</v>
      </c>
      <c r="J4381" t="s">
        <v>13580</v>
      </c>
      <c r="K4381" t="s">
        <v>13658</v>
      </c>
      <c r="M4381" t="s">
        <v>0</v>
      </c>
      <c r="N4381" t="s">
        <v>780</v>
      </c>
    </row>
    <row r="4382" spans="1:14" x14ac:dyDescent="0.35">
      <c r="A4382" t="s">
        <v>432</v>
      </c>
      <c r="B4382" t="s">
        <v>433</v>
      </c>
      <c r="C4382" t="s">
        <v>5854</v>
      </c>
      <c r="D4382" t="s">
        <v>5853</v>
      </c>
      <c r="J4382" t="s">
        <v>13580</v>
      </c>
      <c r="K4382" t="s">
        <v>13658</v>
      </c>
      <c r="M4382" t="s">
        <v>0</v>
      </c>
      <c r="N4382" t="s">
        <v>780</v>
      </c>
    </row>
    <row r="4383" spans="1:14" x14ac:dyDescent="0.35">
      <c r="A4383" t="s">
        <v>432</v>
      </c>
      <c r="B4383" t="s">
        <v>433</v>
      </c>
      <c r="C4383" t="s">
        <v>5857</v>
      </c>
      <c r="D4383" t="s">
        <v>5856</v>
      </c>
      <c r="J4383" t="s">
        <v>13580</v>
      </c>
      <c r="K4383" t="s">
        <v>13658</v>
      </c>
      <c r="M4383" t="s">
        <v>0</v>
      </c>
      <c r="N4383" t="s">
        <v>780</v>
      </c>
    </row>
    <row r="4384" spans="1:14" x14ac:dyDescent="0.35">
      <c r="A4384" t="s">
        <v>432</v>
      </c>
      <c r="B4384" t="s">
        <v>433</v>
      </c>
      <c r="C4384" t="s">
        <v>6083</v>
      </c>
      <c r="D4384" t="s">
        <v>6082</v>
      </c>
      <c r="J4384" t="s">
        <v>13580</v>
      </c>
      <c r="K4384" t="s">
        <v>13658</v>
      </c>
      <c r="M4384" t="s">
        <v>0</v>
      </c>
      <c r="N4384" t="s">
        <v>780</v>
      </c>
    </row>
    <row r="4385" spans="1:14" x14ac:dyDescent="0.35">
      <c r="A4385" t="s">
        <v>432</v>
      </c>
      <c r="B4385" t="s">
        <v>433</v>
      </c>
      <c r="C4385" t="s">
        <v>6086</v>
      </c>
      <c r="D4385" t="s">
        <v>6085</v>
      </c>
      <c r="J4385" t="s">
        <v>13580</v>
      </c>
      <c r="K4385" t="s">
        <v>13658</v>
      </c>
      <c r="M4385" t="s">
        <v>0</v>
      </c>
      <c r="N4385" t="s">
        <v>780</v>
      </c>
    </row>
    <row r="4386" spans="1:14" x14ac:dyDescent="0.35">
      <c r="A4386" t="s">
        <v>432</v>
      </c>
      <c r="B4386" t="s">
        <v>433</v>
      </c>
      <c r="C4386" t="s">
        <v>739</v>
      </c>
      <c r="D4386" t="s">
        <v>740</v>
      </c>
      <c r="J4386" t="s">
        <v>13580</v>
      </c>
      <c r="K4386" t="s">
        <v>13658</v>
      </c>
      <c r="M4386" t="s">
        <v>0</v>
      </c>
      <c r="N4386" t="s">
        <v>780</v>
      </c>
    </row>
    <row r="4387" spans="1:14" x14ac:dyDescent="0.35">
      <c r="A4387" t="s">
        <v>432</v>
      </c>
      <c r="B4387" t="s">
        <v>433</v>
      </c>
      <c r="C4387" t="s">
        <v>7096</v>
      </c>
      <c r="D4387" t="s">
        <v>7095</v>
      </c>
      <c r="J4387" t="s">
        <v>13580</v>
      </c>
      <c r="K4387" t="s">
        <v>13658</v>
      </c>
      <c r="M4387" t="s">
        <v>0</v>
      </c>
      <c r="N4387" t="s">
        <v>780</v>
      </c>
    </row>
    <row r="4388" spans="1:14" x14ac:dyDescent="0.35">
      <c r="A4388" t="s">
        <v>432</v>
      </c>
      <c r="B4388" t="s">
        <v>433</v>
      </c>
      <c r="C4388" t="s">
        <v>6090</v>
      </c>
      <c r="D4388" t="s">
        <v>6089</v>
      </c>
      <c r="J4388" t="s">
        <v>13580</v>
      </c>
      <c r="K4388" t="s">
        <v>13658</v>
      </c>
      <c r="M4388" t="s">
        <v>0</v>
      </c>
      <c r="N4388" t="s">
        <v>780</v>
      </c>
    </row>
    <row r="4389" spans="1:14" x14ac:dyDescent="0.35">
      <c r="A4389" t="s">
        <v>432</v>
      </c>
      <c r="B4389" t="s">
        <v>433</v>
      </c>
      <c r="C4389" t="s">
        <v>745</v>
      </c>
      <c r="D4389" t="s">
        <v>746</v>
      </c>
      <c r="J4389" t="s">
        <v>13580</v>
      </c>
      <c r="K4389" t="s">
        <v>13658</v>
      </c>
      <c r="M4389" t="s">
        <v>0</v>
      </c>
      <c r="N4389" t="s">
        <v>780</v>
      </c>
    </row>
    <row r="4390" spans="1:14" x14ac:dyDescent="0.35">
      <c r="A4390" t="s">
        <v>432</v>
      </c>
      <c r="B4390" t="s">
        <v>433</v>
      </c>
      <c r="C4390" t="s">
        <v>747</v>
      </c>
      <c r="D4390" t="s">
        <v>748</v>
      </c>
      <c r="J4390" t="s">
        <v>13580</v>
      </c>
      <c r="K4390" t="s">
        <v>13658</v>
      </c>
      <c r="M4390" t="s">
        <v>0</v>
      </c>
      <c r="N4390" t="s">
        <v>780</v>
      </c>
    </row>
    <row r="4391" spans="1:14" x14ac:dyDescent="0.35">
      <c r="A4391" t="s">
        <v>432</v>
      </c>
      <c r="B4391" t="s">
        <v>433</v>
      </c>
      <c r="C4391" t="s">
        <v>6214</v>
      </c>
      <c r="D4391" t="s">
        <v>6213</v>
      </c>
      <c r="J4391" t="s">
        <v>13580</v>
      </c>
      <c r="K4391" t="s">
        <v>13658</v>
      </c>
      <c r="M4391" t="s">
        <v>0</v>
      </c>
      <c r="N4391" t="s">
        <v>780</v>
      </c>
    </row>
    <row r="4392" spans="1:14" x14ac:dyDescent="0.35">
      <c r="A4392" t="s">
        <v>180</v>
      </c>
      <c r="B4392" t="s">
        <v>181</v>
      </c>
      <c r="C4392" t="s">
        <v>5851</v>
      </c>
      <c r="D4392" t="s">
        <v>5850</v>
      </c>
      <c r="J4392" t="s">
        <v>13580</v>
      </c>
      <c r="K4392" t="s">
        <v>13658</v>
      </c>
      <c r="M4392" t="s">
        <v>0</v>
      </c>
      <c r="N4392" t="s">
        <v>780</v>
      </c>
    </row>
    <row r="4393" spans="1:14" x14ac:dyDescent="0.35">
      <c r="A4393" t="s">
        <v>180</v>
      </c>
      <c r="B4393" t="s">
        <v>181</v>
      </c>
      <c r="C4393" t="s">
        <v>5854</v>
      </c>
      <c r="D4393" t="s">
        <v>5853</v>
      </c>
      <c r="J4393" t="s">
        <v>13580</v>
      </c>
      <c r="K4393" t="s">
        <v>13658</v>
      </c>
      <c r="M4393" t="s">
        <v>0</v>
      </c>
      <c r="N4393" t="s">
        <v>780</v>
      </c>
    </row>
    <row r="4394" spans="1:14" x14ac:dyDescent="0.35">
      <c r="A4394" t="s">
        <v>180</v>
      </c>
      <c r="B4394" t="s">
        <v>181</v>
      </c>
      <c r="C4394" t="s">
        <v>5857</v>
      </c>
      <c r="D4394" t="s">
        <v>5856</v>
      </c>
      <c r="J4394" t="s">
        <v>13580</v>
      </c>
      <c r="K4394" t="s">
        <v>13658</v>
      </c>
      <c r="M4394" t="s">
        <v>0</v>
      </c>
      <c r="N4394" t="s">
        <v>780</v>
      </c>
    </row>
    <row r="4395" spans="1:14" x14ac:dyDescent="0.35">
      <c r="A4395" t="s">
        <v>180</v>
      </c>
      <c r="B4395" t="s">
        <v>181</v>
      </c>
      <c r="C4395" t="s">
        <v>6083</v>
      </c>
      <c r="D4395" t="s">
        <v>6082</v>
      </c>
      <c r="J4395" t="s">
        <v>13580</v>
      </c>
      <c r="K4395" t="s">
        <v>13658</v>
      </c>
      <c r="M4395" t="s">
        <v>0</v>
      </c>
      <c r="N4395" t="s">
        <v>780</v>
      </c>
    </row>
    <row r="4396" spans="1:14" x14ac:dyDescent="0.35">
      <c r="A4396" t="s">
        <v>180</v>
      </c>
      <c r="B4396" t="s">
        <v>181</v>
      </c>
      <c r="C4396" t="s">
        <v>6086</v>
      </c>
      <c r="D4396" t="s">
        <v>6085</v>
      </c>
      <c r="J4396" t="s">
        <v>13580</v>
      </c>
      <c r="K4396" t="s">
        <v>13658</v>
      </c>
      <c r="M4396" t="s">
        <v>0</v>
      </c>
      <c r="N4396" t="s">
        <v>780</v>
      </c>
    </row>
    <row r="4397" spans="1:14" x14ac:dyDescent="0.35">
      <c r="A4397" t="s">
        <v>180</v>
      </c>
      <c r="B4397" t="s">
        <v>181</v>
      </c>
      <c r="C4397" t="s">
        <v>739</v>
      </c>
      <c r="D4397" t="s">
        <v>740</v>
      </c>
      <c r="J4397" t="s">
        <v>13580</v>
      </c>
      <c r="K4397" t="s">
        <v>13658</v>
      </c>
      <c r="M4397" t="s">
        <v>0</v>
      </c>
      <c r="N4397" t="s">
        <v>780</v>
      </c>
    </row>
    <row r="4398" spans="1:14" x14ac:dyDescent="0.35">
      <c r="A4398" t="s">
        <v>180</v>
      </c>
      <c r="B4398" t="s">
        <v>181</v>
      </c>
      <c r="C4398" t="s">
        <v>7096</v>
      </c>
      <c r="D4398" t="s">
        <v>7095</v>
      </c>
      <c r="J4398" t="s">
        <v>13580</v>
      </c>
      <c r="K4398" t="s">
        <v>13658</v>
      </c>
      <c r="M4398" t="s">
        <v>0</v>
      </c>
      <c r="N4398" t="s">
        <v>780</v>
      </c>
    </row>
    <row r="4399" spans="1:14" x14ac:dyDescent="0.35">
      <c r="A4399" t="s">
        <v>180</v>
      </c>
      <c r="B4399" t="s">
        <v>181</v>
      </c>
      <c r="C4399" t="s">
        <v>6090</v>
      </c>
      <c r="D4399" t="s">
        <v>6089</v>
      </c>
      <c r="J4399" t="s">
        <v>13580</v>
      </c>
      <c r="K4399" t="s">
        <v>13658</v>
      </c>
      <c r="M4399" t="s">
        <v>0</v>
      </c>
      <c r="N4399" t="s">
        <v>780</v>
      </c>
    </row>
    <row r="4400" spans="1:14" x14ac:dyDescent="0.35">
      <c r="A4400" t="s">
        <v>180</v>
      </c>
      <c r="B4400" t="s">
        <v>181</v>
      </c>
      <c r="C4400" t="s">
        <v>745</v>
      </c>
      <c r="D4400" t="s">
        <v>746</v>
      </c>
      <c r="J4400" t="s">
        <v>13580</v>
      </c>
      <c r="K4400" t="s">
        <v>13658</v>
      </c>
      <c r="M4400" t="s">
        <v>0</v>
      </c>
      <c r="N4400" t="s">
        <v>780</v>
      </c>
    </row>
    <row r="4401" spans="1:14" x14ac:dyDescent="0.35">
      <c r="A4401" t="s">
        <v>180</v>
      </c>
      <c r="B4401" t="s">
        <v>181</v>
      </c>
      <c r="C4401" t="s">
        <v>747</v>
      </c>
      <c r="D4401" t="s">
        <v>748</v>
      </c>
      <c r="J4401" t="s">
        <v>13580</v>
      </c>
      <c r="K4401" t="s">
        <v>13658</v>
      </c>
      <c r="M4401" t="s">
        <v>0</v>
      </c>
      <c r="N4401" t="s">
        <v>780</v>
      </c>
    </row>
    <row r="4402" spans="1:14" x14ac:dyDescent="0.35">
      <c r="A4402" t="s">
        <v>180</v>
      </c>
      <c r="B4402" t="s">
        <v>181</v>
      </c>
      <c r="C4402" t="s">
        <v>6214</v>
      </c>
      <c r="D4402" t="s">
        <v>6213</v>
      </c>
      <c r="J4402" t="s">
        <v>13580</v>
      </c>
      <c r="K4402" t="s">
        <v>13658</v>
      </c>
      <c r="M4402" t="s">
        <v>0</v>
      </c>
      <c r="N4402" t="s">
        <v>780</v>
      </c>
    </row>
    <row r="4403" spans="1:14" x14ac:dyDescent="0.35">
      <c r="A4403" t="s">
        <v>182</v>
      </c>
      <c r="B4403" t="s">
        <v>183</v>
      </c>
      <c r="C4403" t="s">
        <v>5851</v>
      </c>
      <c r="D4403" t="s">
        <v>5850</v>
      </c>
      <c r="G4403" t="s">
        <v>741</v>
      </c>
      <c r="J4403" t="s">
        <v>13578</v>
      </c>
      <c r="K4403" t="s">
        <v>13658</v>
      </c>
      <c r="M4403" t="s">
        <v>0</v>
      </c>
      <c r="N4403" t="s">
        <v>781</v>
      </c>
    </row>
    <row r="4404" spans="1:14" x14ac:dyDescent="0.35">
      <c r="A4404" t="s">
        <v>182</v>
      </c>
      <c r="B4404" t="s">
        <v>183</v>
      </c>
      <c r="C4404" t="s">
        <v>5854</v>
      </c>
      <c r="D4404" t="s">
        <v>5853</v>
      </c>
      <c r="G4404" t="s">
        <v>741</v>
      </c>
      <c r="J4404" t="s">
        <v>13578</v>
      </c>
      <c r="K4404" t="s">
        <v>13658</v>
      </c>
      <c r="M4404" t="s">
        <v>0</v>
      </c>
      <c r="N4404" t="s">
        <v>781</v>
      </c>
    </row>
    <row r="4405" spans="1:14" x14ac:dyDescent="0.35">
      <c r="A4405" t="s">
        <v>182</v>
      </c>
      <c r="B4405" t="s">
        <v>183</v>
      </c>
      <c r="C4405" t="s">
        <v>5857</v>
      </c>
      <c r="D4405" t="s">
        <v>5856</v>
      </c>
      <c r="G4405" t="s">
        <v>741</v>
      </c>
      <c r="J4405" t="s">
        <v>13578</v>
      </c>
      <c r="K4405" t="s">
        <v>13658</v>
      </c>
      <c r="M4405" t="s">
        <v>0</v>
      </c>
      <c r="N4405" t="s">
        <v>781</v>
      </c>
    </row>
    <row r="4406" spans="1:14" x14ac:dyDescent="0.35">
      <c r="A4406" t="s">
        <v>182</v>
      </c>
      <c r="B4406" t="s">
        <v>183</v>
      </c>
      <c r="C4406" t="s">
        <v>6083</v>
      </c>
      <c r="D4406" t="s">
        <v>6082</v>
      </c>
      <c r="G4406" t="s">
        <v>741</v>
      </c>
      <c r="J4406" t="s">
        <v>13578</v>
      </c>
      <c r="K4406" t="s">
        <v>13658</v>
      </c>
      <c r="M4406" t="s">
        <v>0</v>
      </c>
      <c r="N4406" t="s">
        <v>781</v>
      </c>
    </row>
    <row r="4407" spans="1:14" x14ac:dyDescent="0.35">
      <c r="A4407" t="s">
        <v>182</v>
      </c>
      <c r="B4407" t="s">
        <v>183</v>
      </c>
      <c r="C4407" t="s">
        <v>6086</v>
      </c>
      <c r="D4407" t="s">
        <v>6085</v>
      </c>
      <c r="G4407" t="s">
        <v>741</v>
      </c>
      <c r="J4407" t="s">
        <v>13578</v>
      </c>
      <c r="K4407" t="s">
        <v>13658</v>
      </c>
      <c r="M4407" t="s">
        <v>0</v>
      </c>
      <c r="N4407" t="s">
        <v>781</v>
      </c>
    </row>
    <row r="4408" spans="1:14" x14ac:dyDescent="0.35">
      <c r="A4408" t="s">
        <v>182</v>
      </c>
      <c r="B4408" t="s">
        <v>183</v>
      </c>
      <c r="C4408" t="s">
        <v>739</v>
      </c>
      <c r="D4408" t="s">
        <v>740</v>
      </c>
      <c r="G4408" t="s">
        <v>741</v>
      </c>
      <c r="J4408" t="s">
        <v>13578</v>
      </c>
      <c r="K4408" t="s">
        <v>13658</v>
      </c>
      <c r="M4408" t="s">
        <v>0</v>
      </c>
      <c r="N4408" t="s">
        <v>781</v>
      </c>
    </row>
    <row r="4409" spans="1:14" x14ac:dyDescent="0.35">
      <c r="A4409" t="s">
        <v>182</v>
      </c>
      <c r="B4409" t="s">
        <v>183</v>
      </c>
      <c r="C4409" t="s">
        <v>7096</v>
      </c>
      <c r="D4409" t="s">
        <v>7095</v>
      </c>
      <c r="J4409" t="s">
        <v>13580</v>
      </c>
      <c r="K4409" t="s">
        <v>13658</v>
      </c>
      <c r="M4409" t="s">
        <v>0</v>
      </c>
      <c r="N4409" t="s">
        <v>780</v>
      </c>
    </row>
    <row r="4410" spans="1:14" x14ac:dyDescent="0.35">
      <c r="A4410" t="s">
        <v>182</v>
      </c>
      <c r="B4410" t="s">
        <v>183</v>
      </c>
      <c r="C4410" t="s">
        <v>6090</v>
      </c>
      <c r="D4410" t="s">
        <v>6089</v>
      </c>
      <c r="G4410" t="s">
        <v>741</v>
      </c>
      <c r="J4410" t="s">
        <v>13578</v>
      </c>
      <c r="K4410" t="s">
        <v>13658</v>
      </c>
      <c r="M4410" t="s">
        <v>0</v>
      </c>
      <c r="N4410" t="s">
        <v>781</v>
      </c>
    </row>
    <row r="4411" spans="1:14" x14ac:dyDescent="0.35">
      <c r="A4411" t="s">
        <v>182</v>
      </c>
      <c r="B4411" t="s">
        <v>183</v>
      </c>
      <c r="C4411" t="s">
        <v>745</v>
      </c>
      <c r="D4411" t="s">
        <v>746</v>
      </c>
      <c r="G4411" t="s">
        <v>741</v>
      </c>
      <c r="J4411" t="s">
        <v>13578</v>
      </c>
      <c r="K4411" t="s">
        <v>13658</v>
      </c>
      <c r="M4411" t="s">
        <v>0</v>
      </c>
      <c r="N4411" t="s">
        <v>781</v>
      </c>
    </row>
    <row r="4412" spans="1:14" x14ac:dyDescent="0.35">
      <c r="A4412" t="s">
        <v>182</v>
      </c>
      <c r="B4412" t="s">
        <v>183</v>
      </c>
      <c r="C4412" t="s">
        <v>747</v>
      </c>
      <c r="D4412" t="s">
        <v>748</v>
      </c>
      <c r="J4412" t="s">
        <v>13580</v>
      </c>
      <c r="K4412" t="s">
        <v>13658</v>
      </c>
      <c r="M4412" t="s">
        <v>0</v>
      </c>
      <c r="N4412" t="s">
        <v>780</v>
      </c>
    </row>
    <row r="4413" spans="1:14" x14ac:dyDescent="0.35">
      <c r="A4413" t="s">
        <v>182</v>
      </c>
      <c r="B4413" t="s">
        <v>183</v>
      </c>
      <c r="C4413" t="s">
        <v>6214</v>
      </c>
      <c r="D4413" t="s">
        <v>6213</v>
      </c>
      <c r="J4413" t="s">
        <v>13578</v>
      </c>
      <c r="K4413" t="s">
        <v>13658</v>
      </c>
      <c r="M4413" t="s">
        <v>0</v>
      </c>
      <c r="N4413" t="s">
        <v>781</v>
      </c>
    </row>
    <row r="4414" spans="1:14" x14ac:dyDescent="0.35">
      <c r="A4414" t="s">
        <v>434</v>
      </c>
      <c r="B4414" t="s">
        <v>435</v>
      </c>
      <c r="C4414" t="s">
        <v>5851</v>
      </c>
      <c r="D4414" t="s">
        <v>5850</v>
      </c>
      <c r="G4414" t="s">
        <v>741</v>
      </c>
      <c r="J4414" t="s">
        <v>13578</v>
      </c>
      <c r="K4414" t="s">
        <v>13658</v>
      </c>
      <c r="M4414" t="s">
        <v>0</v>
      </c>
      <c r="N4414" t="s">
        <v>781</v>
      </c>
    </row>
    <row r="4415" spans="1:14" x14ac:dyDescent="0.35">
      <c r="A4415" t="s">
        <v>434</v>
      </c>
      <c r="B4415" t="s">
        <v>435</v>
      </c>
      <c r="C4415" t="s">
        <v>5854</v>
      </c>
      <c r="D4415" t="s">
        <v>5853</v>
      </c>
      <c r="G4415" t="s">
        <v>741</v>
      </c>
      <c r="J4415" t="s">
        <v>13578</v>
      </c>
      <c r="K4415" t="s">
        <v>13658</v>
      </c>
      <c r="M4415" t="s">
        <v>0</v>
      </c>
      <c r="N4415" t="s">
        <v>781</v>
      </c>
    </row>
    <row r="4416" spans="1:14" x14ac:dyDescent="0.35">
      <c r="A4416" t="s">
        <v>434</v>
      </c>
      <c r="B4416" t="s">
        <v>435</v>
      </c>
      <c r="C4416" t="s">
        <v>5857</v>
      </c>
      <c r="D4416" t="s">
        <v>5856</v>
      </c>
      <c r="G4416" t="s">
        <v>741</v>
      </c>
      <c r="J4416" t="s">
        <v>13578</v>
      </c>
      <c r="K4416" t="s">
        <v>13658</v>
      </c>
      <c r="M4416" t="s">
        <v>0</v>
      </c>
      <c r="N4416" t="s">
        <v>781</v>
      </c>
    </row>
    <row r="4417" spans="1:14" x14ac:dyDescent="0.35">
      <c r="A4417" t="s">
        <v>434</v>
      </c>
      <c r="B4417" t="s">
        <v>435</v>
      </c>
      <c r="C4417" t="s">
        <v>6083</v>
      </c>
      <c r="D4417" t="s">
        <v>6082</v>
      </c>
      <c r="G4417" t="s">
        <v>741</v>
      </c>
      <c r="J4417" t="s">
        <v>13578</v>
      </c>
      <c r="K4417" t="s">
        <v>13658</v>
      </c>
      <c r="M4417" t="s">
        <v>0</v>
      </c>
      <c r="N4417" t="s">
        <v>781</v>
      </c>
    </row>
    <row r="4418" spans="1:14" x14ac:dyDescent="0.35">
      <c r="A4418" t="s">
        <v>434</v>
      </c>
      <c r="B4418" t="s">
        <v>435</v>
      </c>
      <c r="C4418" t="s">
        <v>6086</v>
      </c>
      <c r="D4418" t="s">
        <v>6085</v>
      </c>
      <c r="G4418" t="s">
        <v>741</v>
      </c>
      <c r="J4418" t="s">
        <v>13578</v>
      </c>
      <c r="K4418" t="s">
        <v>13658</v>
      </c>
      <c r="M4418" t="s">
        <v>0</v>
      </c>
      <c r="N4418" t="s">
        <v>781</v>
      </c>
    </row>
    <row r="4419" spans="1:14" x14ac:dyDescent="0.35">
      <c r="A4419" t="s">
        <v>434</v>
      </c>
      <c r="B4419" t="s">
        <v>435</v>
      </c>
      <c r="C4419" t="s">
        <v>739</v>
      </c>
      <c r="D4419" t="s">
        <v>740</v>
      </c>
      <c r="G4419" t="s">
        <v>741</v>
      </c>
      <c r="J4419" t="s">
        <v>13578</v>
      </c>
      <c r="K4419" t="s">
        <v>13658</v>
      </c>
      <c r="M4419" t="s">
        <v>0</v>
      </c>
      <c r="N4419" t="s">
        <v>781</v>
      </c>
    </row>
    <row r="4420" spans="1:14" x14ac:dyDescent="0.35">
      <c r="A4420" t="s">
        <v>434</v>
      </c>
      <c r="B4420" t="s">
        <v>435</v>
      </c>
      <c r="C4420" t="s">
        <v>7096</v>
      </c>
      <c r="D4420" t="s">
        <v>7095</v>
      </c>
      <c r="J4420" t="s">
        <v>13580</v>
      </c>
      <c r="K4420" t="s">
        <v>13658</v>
      </c>
      <c r="M4420" t="s">
        <v>0</v>
      </c>
      <c r="N4420" t="s">
        <v>780</v>
      </c>
    </row>
    <row r="4421" spans="1:14" x14ac:dyDescent="0.35">
      <c r="A4421" t="s">
        <v>434</v>
      </c>
      <c r="B4421" t="s">
        <v>435</v>
      </c>
      <c r="C4421" t="s">
        <v>6090</v>
      </c>
      <c r="D4421" t="s">
        <v>6089</v>
      </c>
      <c r="G4421" t="s">
        <v>741</v>
      </c>
      <c r="J4421" t="s">
        <v>13578</v>
      </c>
      <c r="K4421" t="s">
        <v>13658</v>
      </c>
      <c r="M4421" t="s">
        <v>0</v>
      </c>
      <c r="N4421" t="s">
        <v>781</v>
      </c>
    </row>
    <row r="4422" spans="1:14" x14ac:dyDescent="0.35">
      <c r="A4422" t="s">
        <v>434</v>
      </c>
      <c r="B4422" t="s">
        <v>435</v>
      </c>
      <c r="C4422" t="s">
        <v>745</v>
      </c>
      <c r="D4422" t="s">
        <v>746</v>
      </c>
      <c r="G4422" t="s">
        <v>741</v>
      </c>
      <c r="J4422" t="s">
        <v>13578</v>
      </c>
      <c r="K4422" t="s">
        <v>13658</v>
      </c>
      <c r="M4422" t="s">
        <v>0</v>
      </c>
      <c r="N4422" t="s">
        <v>781</v>
      </c>
    </row>
    <row r="4423" spans="1:14" x14ac:dyDescent="0.35">
      <c r="A4423" t="s">
        <v>434</v>
      </c>
      <c r="B4423" t="s">
        <v>435</v>
      </c>
      <c r="C4423" t="s">
        <v>747</v>
      </c>
      <c r="D4423" t="s">
        <v>748</v>
      </c>
      <c r="J4423" t="s">
        <v>13580</v>
      </c>
      <c r="K4423" t="s">
        <v>13658</v>
      </c>
      <c r="M4423" t="s">
        <v>0</v>
      </c>
      <c r="N4423" t="s">
        <v>780</v>
      </c>
    </row>
    <row r="4424" spans="1:14" x14ac:dyDescent="0.35">
      <c r="A4424" t="s">
        <v>434</v>
      </c>
      <c r="B4424" t="s">
        <v>435</v>
      </c>
      <c r="C4424" t="s">
        <v>6214</v>
      </c>
      <c r="D4424" t="s">
        <v>6213</v>
      </c>
      <c r="J4424" t="s">
        <v>13578</v>
      </c>
      <c r="K4424" t="s">
        <v>13658</v>
      </c>
      <c r="M4424" t="s">
        <v>0</v>
      </c>
      <c r="N4424" t="s">
        <v>781</v>
      </c>
    </row>
  </sheetData>
  <mergeCells count="1">
    <mergeCell ref="A2:C2"/>
  </mergeCells>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7E6FA80C84BB842A98B98187BF9F9A5" ma:contentTypeVersion="12" ma:contentTypeDescription="Create a new document." ma:contentTypeScope="" ma:versionID="c03742fdaed5c34dc143424e825e5227">
  <xsd:schema xmlns:xsd="http://www.w3.org/2001/XMLSchema" xmlns:xs="http://www.w3.org/2001/XMLSchema" xmlns:p="http://schemas.microsoft.com/office/2006/metadata/properties" xmlns:ns3="66be4179-a46a-49db-95cb-278ce512acc8" xmlns:ns4="eec1cae1-fcde-47d4-a225-03ca1d534a44" targetNamespace="http://schemas.microsoft.com/office/2006/metadata/properties" ma:root="true" ma:fieldsID="a65382ea8fe8bb194e5a6e0728b00185" ns3:_="" ns4:_="">
    <xsd:import namespace="66be4179-a46a-49db-95cb-278ce512acc8"/>
    <xsd:import namespace="eec1cae1-fcde-47d4-a225-03ca1d534a4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be4179-a46a-49db-95cb-278ce512ac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1cae1-fcde-47d4-a225-03ca1d534a4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4184C7-7C6A-4FAB-B734-D1B47A50EFCA}">
  <ds:schemaRefs>
    <ds:schemaRef ds:uri="http://schemas.microsoft.com/office/infopath/2007/PartnerControls"/>
    <ds:schemaRef ds:uri="eec1cae1-fcde-47d4-a225-03ca1d534a44"/>
    <ds:schemaRef ds:uri="http://purl.org/dc/elements/1.1/"/>
    <ds:schemaRef ds:uri="http://schemas.microsoft.com/office/2006/metadata/properties"/>
    <ds:schemaRef ds:uri="66be4179-a46a-49db-95cb-278ce512acc8"/>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E3C957EE-A4AF-4D5D-8B1F-36260E7F79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be4179-a46a-49db-95cb-278ce512acc8"/>
    <ds:schemaRef ds:uri="eec1cae1-fcde-47d4-a225-03ca1d534a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D6C6F2-BE7D-417C-89E2-5CC88921CC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 and Index</vt:lpstr>
      <vt:lpstr>Guidance</vt:lpstr>
      <vt:lpstr>Release Notes </vt:lpstr>
      <vt:lpstr>CFIHOS RDL Master Objects </vt:lpstr>
      <vt:lpstr>Discipline</vt:lpstr>
      <vt:lpstr>Tag class </vt:lpstr>
      <vt:lpstr> Equipment class</vt:lpstr>
      <vt:lpstr>Tag class properties</vt:lpstr>
      <vt:lpstr>Equipment class props</vt:lpstr>
      <vt:lpstr>Property</vt:lpstr>
      <vt:lpstr>Property picklist</vt:lpstr>
      <vt:lpstr>Property picklist value </vt:lpstr>
      <vt:lpstr>Unit of measure</vt:lpstr>
      <vt:lpstr>Unit of measure dimensio</vt:lpstr>
      <vt:lpstr>Discipline document type  </vt:lpstr>
      <vt:lpstr>Document type</vt:lpstr>
      <vt:lpstr>Tag class required disci</vt:lpstr>
      <vt:lpstr>Tag equipment class rela</vt:lpstr>
      <vt:lpstr>Model part class properties</vt:lpstr>
      <vt:lpstr>Backcover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Obawole, Adebisi</dc:creator>
  <cp:lastModifiedBy>ERMADMIN</cp:lastModifiedBy>
  <dcterms:created xsi:type="dcterms:W3CDTF">2019-10-21T17:32:47Z</dcterms:created>
  <dcterms:modified xsi:type="dcterms:W3CDTF">2020-04-21T11:05:12Z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0x01010067E6FA80C84BB842A98B98187BF9F9A5</vt:lpwstr>
  </property>
  <property fmtid="{D5CDD505-2E9C-101B-9397-08002B2CF9AE}" pid="3" name="MSIP_Label_569bf4a9-87bd-4dbf-a36c-1db5158e5def_Enabled">
    <vt:lpwstr>True</vt:lpwstr>
  </property>
  <property fmtid="{D5CDD505-2E9C-101B-9397-08002B2CF9AE}" pid="4" name="MSIP_Label_569bf4a9-87bd-4dbf-a36c-1db5158e5def_SiteId">
    <vt:lpwstr>ea80952e-a476-42d4-aaf4-5457852b0f7e</vt:lpwstr>
  </property>
  <property fmtid="{D5CDD505-2E9C-101B-9397-08002B2CF9AE}" pid="5" name="MSIP_Label_569bf4a9-87bd-4dbf-a36c-1db5158e5def_Owner">
    <vt:lpwstr>ADEBISI.OBAWOLE@uk.bp.com</vt:lpwstr>
  </property>
  <property fmtid="{D5CDD505-2E9C-101B-9397-08002B2CF9AE}" pid="6" name="MSIP_Label_569bf4a9-87bd-4dbf-a36c-1db5158e5def_SetDate">
    <vt:lpwstr>2019-10-22T07:26:34.7959168Z</vt:lpwstr>
  </property>
  <property fmtid="{D5CDD505-2E9C-101B-9397-08002B2CF9AE}" pid="7" name="MSIP_Label_569bf4a9-87bd-4dbf-a36c-1db5158e5def_Name">
    <vt:lpwstr>General</vt:lpwstr>
  </property>
  <property fmtid="{D5CDD505-2E9C-101B-9397-08002B2CF9AE}" pid="8" name="MSIP_Label_569bf4a9-87bd-4dbf-a36c-1db5158e5def_Application">
    <vt:lpwstr>Microsoft Azure Information Protection</vt:lpwstr>
  </property>
  <property fmtid="{D5CDD505-2E9C-101B-9397-08002B2CF9AE}" pid="9" name="MSIP_Label_569bf4a9-87bd-4dbf-a36c-1db5158e5def_ActionId">
    <vt:lpwstr>5bdf5df9-aa92-4bf4-8a40-2f009eb76050</vt:lpwstr>
  </property>
  <property fmtid="{D5CDD505-2E9C-101B-9397-08002B2CF9AE}" pid="10" name="MSIP_Label_569bf4a9-87bd-4dbf-a36c-1db5158e5def_Extended_MSFT_Method">
    <vt:lpwstr>Manual</vt:lpwstr>
  </property>
  <property fmtid="{D5CDD505-2E9C-101B-9397-08002B2CF9AE}" pid="11" name="Sensitivity">
    <vt:lpwstr>General</vt:lpwstr>
  </property>
</Properties>
</file>